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60" windowWidth="16275" windowHeight="7710" activeTab="10"/>
  </bookViews>
  <sheets>
    <sheet name="Service Feeback" sheetId="4" r:id="rId1"/>
    <sheet name="J&amp;J" sheetId="11" r:id="rId2"/>
    <sheet name="ITC" sheetId="12" r:id="rId3"/>
    <sheet name="Piramal" sheetId="13" r:id="rId4"/>
    <sheet name="Nivea" sheetId="14" r:id="rId5"/>
    <sheet name="Oriflame" sheetId="15" r:id="rId6"/>
    <sheet name="Dmart" sheetId="16" r:id="rId7"/>
    <sheet name="Galderma" sheetId="17" r:id="rId8"/>
    <sheet name="Glenmark" sheetId="18" r:id="rId9"/>
    <sheet name="H&amp;H" sheetId="19" r:id="rId10"/>
    <sheet name="cpd" sheetId="20" r:id="rId11"/>
  </sheets>
  <externalReferences>
    <externalReference r:id="rId12"/>
  </externalReferences>
  <calcPr calcId="145621" iterate="1"/>
</workbook>
</file>

<file path=xl/calcChain.xml><?xml version="1.0" encoding="utf-8"?>
<calcChain xmlns="http://schemas.openxmlformats.org/spreadsheetml/2006/main">
  <c r="H13" i="20" l="1"/>
  <c r="G13" i="20"/>
  <c r="F13" i="20"/>
  <c r="E13" i="20"/>
  <c r="D13" i="20"/>
  <c r="C13" i="20"/>
  <c r="K12" i="20"/>
  <c r="J12" i="20"/>
  <c r="L12" i="20" s="1"/>
  <c r="I12" i="20"/>
  <c r="K11" i="20"/>
  <c r="J11" i="20"/>
  <c r="L11" i="20" s="1"/>
  <c r="I11" i="20"/>
  <c r="K10" i="20"/>
  <c r="J10" i="20"/>
  <c r="L10" i="20" s="1"/>
  <c r="I10" i="20"/>
  <c r="K9" i="20"/>
  <c r="J9" i="20"/>
  <c r="L9" i="20" s="1"/>
  <c r="I9" i="20"/>
  <c r="K8" i="20"/>
  <c r="J8" i="20"/>
  <c r="L8" i="20" s="1"/>
  <c r="I8" i="20"/>
  <c r="K7" i="20"/>
  <c r="J7" i="20"/>
  <c r="L7" i="20" s="1"/>
  <c r="I7" i="20"/>
  <c r="K6" i="20"/>
  <c r="J6" i="20"/>
  <c r="L6" i="20" s="1"/>
  <c r="I6" i="20"/>
  <c r="K5" i="20"/>
  <c r="J5" i="20"/>
  <c r="L5" i="20" s="1"/>
  <c r="I5" i="20"/>
  <c r="K4" i="20"/>
  <c r="J4" i="20"/>
  <c r="L4" i="20" s="1"/>
  <c r="I4" i="20"/>
  <c r="K3" i="20"/>
  <c r="J3" i="20"/>
  <c r="L3" i="20" s="1"/>
  <c r="I3" i="20"/>
  <c r="I13" i="20" s="1"/>
  <c r="L13" i="20" l="1"/>
  <c r="M3" i="4" l="1"/>
  <c r="M4" i="4"/>
  <c r="M5" i="4"/>
  <c r="M6" i="4"/>
  <c r="M7" i="4"/>
  <c r="M8" i="4"/>
  <c r="M9" i="4"/>
  <c r="M10" i="4"/>
  <c r="M11" i="4"/>
  <c r="M2" i="4"/>
  <c r="L3" i="4"/>
  <c r="L4" i="4"/>
  <c r="L5" i="4"/>
  <c r="L6" i="4"/>
  <c r="L7" i="4"/>
  <c r="L8" i="4"/>
  <c r="L9" i="4"/>
  <c r="L10" i="4"/>
  <c r="L11" i="4"/>
  <c r="L2" i="4"/>
  <c r="M12" i="4" l="1"/>
</calcChain>
</file>

<file path=xl/sharedStrings.xml><?xml version="1.0" encoding="utf-8"?>
<sst xmlns="http://schemas.openxmlformats.org/spreadsheetml/2006/main" count="220" uniqueCount="90">
  <si>
    <t>Parameter</t>
  </si>
  <si>
    <t>Rating (Please Give your rating in the Cells Below). The Drop Down menu will appear on the cell corresponding to the Parameter)</t>
  </si>
  <si>
    <r>
      <rPr>
        <b/>
        <sz val="11"/>
        <color theme="1"/>
        <rFont val="Calibri"/>
        <family val="2"/>
        <scheme val="minor"/>
      </rPr>
      <t>Attention</t>
    </r>
    <r>
      <rPr>
        <sz val="11"/>
        <color theme="1"/>
        <rFont val="Calibri"/>
        <family val="2"/>
        <scheme val="minor"/>
      </rPr>
      <t xml:space="preserve"> - How would you rate VVF on the attention paid and understanding of your needs and issues?</t>
    </r>
  </si>
  <si>
    <r>
      <rPr>
        <b/>
        <sz val="11"/>
        <color theme="1"/>
        <rFont val="Calibri"/>
        <family val="2"/>
        <scheme val="minor"/>
      </rPr>
      <t>Quality of Product</t>
    </r>
    <r>
      <rPr>
        <sz val="11"/>
        <color theme="1"/>
        <rFont val="Calibri"/>
        <family val="2"/>
        <scheme val="minor"/>
      </rPr>
      <t xml:space="preserve"> – How would you rate VVF on the overall quality of products delivered?</t>
    </r>
  </si>
  <si>
    <r>
      <rPr>
        <b/>
        <sz val="11"/>
        <color theme="1"/>
        <rFont val="Calibri"/>
        <family val="2"/>
        <scheme val="minor"/>
      </rPr>
      <t>Speed of Response</t>
    </r>
    <r>
      <rPr>
        <sz val="11"/>
        <color theme="1"/>
        <rFont val="Calibri"/>
        <family val="2"/>
        <scheme val="minor"/>
      </rPr>
      <t xml:space="preserve"> - How would you rate VVF on the  speed of response to your queries?</t>
    </r>
  </si>
  <si>
    <r>
      <rPr>
        <b/>
        <sz val="11"/>
        <color theme="1"/>
        <rFont val="Calibri"/>
        <family val="2"/>
        <scheme val="minor"/>
      </rPr>
      <t>Quality of Response</t>
    </r>
    <r>
      <rPr>
        <sz val="11"/>
        <color theme="1"/>
        <rFont val="Calibri"/>
        <family val="2"/>
        <scheme val="minor"/>
      </rPr>
      <t xml:space="preserve"> – How would you rate VVF on quality of response in terms of the clarity and completeness of the solution provided?</t>
    </r>
  </si>
  <si>
    <r>
      <rPr>
        <b/>
        <sz val="11"/>
        <color theme="1"/>
        <rFont val="Calibri"/>
        <family val="2"/>
        <scheme val="minor"/>
      </rPr>
      <t>Engagement</t>
    </r>
    <r>
      <rPr>
        <sz val="11"/>
        <color theme="1"/>
        <rFont val="Calibri"/>
        <family val="2"/>
        <scheme val="minor"/>
      </rPr>
      <t xml:space="preserve"> – How would you rate VVF in terms of pro-activeness/updates/follow up?</t>
    </r>
  </si>
  <si>
    <r>
      <rPr>
        <b/>
        <sz val="11"/>
        <color theme="1"/>
        <rFont val="Calibri"/>
        <family val="2"/>
        <scheme val="minor"/>
      </rPr>
      <t>Flexibility</t>
    </r>
    <r>
      <rPr>
        <sz val="11"/>
        <color theme="1"/>
        <rFont val="Calibri"/>
        <family val="2"/>
        <scheme val="minor"/>
      </rPr>
      <t xml:space="preserve"> – How would you rate VVF on the ability to accommodate your changes?</t>
    </r>
  </si>
  <si>
    <r>
      <rPr>
        <b/>
        <sz val="11"/>
        <color theme="1"/>
        <rFont val="Calibri"/>
        <family val="2"/>
        <scheme val="minor"/>
      </rPr>
      <t>Innovation</t>
    </r>
    <r>
      <rPr>
        <sz val="11"/>
        <color theme="1"/>
        <rFont val="Calibri"/>
        <family val="2"/>
        <scheme val="minor"/>
      </rPr>
      <t xml:space="preserve"> – How would you rate VVF in providing innovative solutions in manufacturing, SCM, R&amp;D?</t>
    </r>
  </si>
  <si>
    <r>
      <rPr>
        <b/>
        <sz val="11"/>
        <color theme="1"/>
        <rFont val="Calibri"/>
        <family val="2"/>
        <scheme val="minor"/>
      </rPr>
      <t>Supply Reliability</t>
    </r>
    <r>
      <rPr>
        <sz val="11"/>
        <color theme="1"/>
        <rFont val="Calibri"/>
        <family val="2"/>
        <scheme val="minor"/>
      </rPr>
      <t xml:space="preserve"> – How would you rate VVF on the overall performance on delivering products on time in full?</t>
    </r>
  </si>
  <si>
    <r>
      <rPr>
        <b/>
        <sz val="11"/>
        <color theme="1"/>
        <rFont val="Calibri"/>
        <family val="2"/>
        <scheme val="minor"/>
      </rPr>
      <t>Quality Complaints</t>
    </r>
    <r>
      <rPr>
        <sz val="11"/>
        <color theme="1"/>
        <rFont val="Calibri"/>
        <family val="2"/>
        <scheme val="minor"/>
      </rPr>
      <t xml:space="preserve"> - How would you rate VVF on the response to quality complaints and closures with appropriate solutions?</t>
    </r>
  </si>
  <si>
    <r>
      <rPr>
        <b/>
        <sz val="11"/>
        <color theme="1"/>
        <rFont val="Calibri"/>
        <family val="2"/>
        <scheme val="minor"/>
      </rPr>
      <t>Transparancy</t>
    </r>
    <r>
      <rPr>
        <sz val="11"/>
        <color theme="1"/>
        <rFont val="Calibri"/>
        <family val="2"/>
        <scheme val="minor"/>
      </rPr>
      <t xml:space="preserve"> – How would you rate VVF on the transparency of data shared and solutions provided?  </t>
    </r>
  </si>
  <si>
    <t>J&amp;J</t>
  </si>
  <si>
    <t>Piramal</t>
  </si>
  <si>
    <t>Galderma</t>
  </si>
  <si>
    <t>D-Mart</t>
  </si>
  <si>
    <t>Nivea</t>
  </si>
  <si>
    <t>ITC</t>
  </si>
  <si>
    <t>Average</t>
  </si>
  <si>
    <t>SUN Pharma</t>
  </si>
  <si>
    <t>Glenmark</t>
  </si>
  <si>
    <t>Oriflame</t>
  </si>
  <si>
    <t>Please elaborate and help us understand your rating</t>
  </si>
  <si>
    <t>Priority Attention is provided</t>
  </si>
  <si>
    <t>Significant improvement seen in the quality, however structural issues prohibit me from giving a better rating</t>
  </si>
  <si>
    <t xml:space="preserve">Same as above. </t>
  </si>
  <si>
    <t>During Start of Talc in this season, we faced lot of hiccups in just getting required RM/PM inside VVF premises</t>
  </si>
  <si>
    <t xml:space="preserve">When IJP has not worked and we have identified a solution of Laser porinting the required trials could not start at r equired time </t>
  </si>
  <si>
    <t xml:space="preserve">There are key account holders which gives clarity to share proper communication </t>
  </si>
  <si>
    <t xml:space="preserve">not received complaints for efficacy of the manufactured brand </t>
  </si>
  <si>
    <t xml:space="preserve">Complaints of Missing batch numbers , coding &amp; shippers are repeatitive though closures are done as per QA requirements </t>
  </si>
  <si>
    <t xml:space="preserve">All emails are being addressed promptly within  a days time </t>
  </si>
  <si>
    <t xml:space="preserve">Quality of response from plant needs to be as prompt as HO </t>
  </si>
  <si>
    <t xml:space="preserve">Dedicated team with defined responsibility shows engagement </t>
  </si>
  <si>
    <t>Dedicated team with defined responsibility gives clear information when required</t>
  </si>
  <si>
    <t xml:space="preserve">very accomodative considering buisness dynamics </t>
  </si>
  <si>
    <t xml:space="preserve">Shrink sleeves packing of tetmosol improving the productivity at packaging could be improved by adopting innovative style </t>
  </si>
  <si>
    <t xml:space="preserve">On time </t>
  </si>
  <si>
    <t xml:space="preserve">Mostly intervention of senior management is required for resolution &amp; intervention. Even simpler &amp; easy managable issues also needs escalations. </t>
  </si>
  <si>
    <t>Talc has better quality of deliveries than Soap. There are frequent issues in Soap quality received at Warehouse.</t>
  </si>
  <si>
    <t>Dispatch issues from factory is continuous &amp; no resolution to the same has happened yet. We suggested implemention of a dispatch format which was also strongly opposed by the VVF team for implementation. Other quality complaints are damaged boxes due to improper loading, tearing of boxes, empty monocartons inside sealed box etc, multiple coding in monocartons etc.</t>
  </si>
  <si>
    <t>Often there are mails which are unanswered for long time &amp; multiple mail &amp; call followups are required for a revert, this is irrespective of any department or individual . We have same delays in response from Quality, regulatory, procurement, planner &amp; the KAM.</t>
  </si>
  <si>
    <t>Need to improve considerably on clearity &amp; completeness of response.</t>
  </si>
  <si>
    <t>Very frequent instances of no proactive information &amp; revert only when asked or followed up strongly. Coordination issues between individuals creates delays &amp; escalations. Simple issues are not resolved between internal team &amp; are rather escalated to customers .</t>
  </si>
  <si>
    <t>Most of the data are transparent &amp; are discussed. Appreciate. Solution centricity can be improved with more proactive approach &amp; rigour to cost improvement solutions.</t>
  </si>
  <si>
    <t>Appreciate VVF team for accomodating plan changes &amp; catering the sudden peaks of demand due to institutional channels.</t>
  </si>
  <si>
    <t>We discuss options but implementation is very weak. Self driven rigour is missing &amp; needs constant push &amp; followups for execution. Alignments between most internal stakeholders (Plant &amp; Corporate) is missing leading to delay &amp; gaps in execution &amp; understanding.</t>
  </si>
  <si>
    <t xml:space="preserve">While month Service levels are at optimum , OTIF targets are missed out mostly because of huge variation in daywise plan vs Actual production. Production delays leads to OTIF losses in most of the months. This is across for both Soap &amp; Talc varients. </t>
  </si>
  <si>
    <t>Debashish is a very responsive KAM, at times he struggles because he does not get the support from other teams within VVF</t>
  </si>
  <si>
    <t>Soaps - Quality wise, no issues would rate 5
Talc - recently, many issues due to packaging- would rate 2</t>
  </si>
  <si>
    <t>Needs improvement. The approch is not systematic.</t>
  </si>
  <si>
    <t>Needs improvement. Small informations needs too long time to fetch.</t>
  </si>
  <si>
    <t>a lot of follow up is need to get desired information</t>
  </si>
  <si>
    <t>VVF is very open to share possiböe information.</t>
  </si>
  <si>
    <t>Fairly good from Procurements perspective</t>
  </si>
  <si>
    <t>No new concept breifed by VVF</t>
  </si>
  <si>
    <t>Not reliable at the moment</t>
  </si>
  <si>
    <r>
      <rPr>
        <b/>
        <sz val="11"/>
        <color indexed="8"/>
        <rFont val="Calibri"/>
        <family val="2"/>
      </rPr>
      <t>Attention</t>
    </r>
    <r>
      <rPr>
        <sz val="11"/>
        <color theme="1"/>
        <rFont val="Calibri"/>
        <family val="2"/>
        <scheme val="minor"/>
      </rPr>
      <t xml:space="preserve"> - How would you rate VVF on the attention paid and understanding of your needs and issues?</t>
    </r>
  </si>
  <si>
    <r>
      <rPr>
        <b/>
        <sz val="11"/>
        <color indexed="8"/>
        <rFont val="Calibri"/>
        <family val="2"/>
      </rPr>
      <t>Quality of Product</t>
    </r>
    <r>
      <rPr>
        <sz val="11"/>
        <color theme="1"/>
        <rFont val="Calibri"/>
        <family val="2"/>
        <scheme val="minor"/>
      </rPr>
      <t xml:space="preserve"> – How would you rate VVF on the overall quality of products delivered?</t>
    </r>
  </si>
  <si>
    <t>The rating is based on the consumer reports which we have shared.  It is good that we have areas where the product needs to be improved</t>
  </si>
  <si>
    <r>
      <rPr>
        <b/>
        <sz val="11"/>
        <color indexed="8"/>
        <rFont val="Calibri"/>
        <family val="2"/>
      </rPr>
      <t>Quality Complaints</t>
    </r>
    <r>
      <rPr>
        <sz val="11"/>
        <color theme="1"/>
        <rFont val="Calibri"/>
        <family val="2"/>
        <scheme val="minor"/>
      </rPr>
      <t xml:space="preserve"> - How would you rate VVF on the response to quality complaints and closures with appropriate solutions?</t>
    </r>
  </si>
  <si>
    <t>There have been no quality complaints so far.</t>
  </si>
  <si>
    <r>
      <rPr>
        <b/>
        <sz val="11"/>
        <color indexed="8"/>
        <rFont val="Calibri"/>
        <family val="2"/>
      </rPr>
      <t>Speed of Response</t>
    </r>
    <r>
      <rPr>
        <sz val="11"/>
        <color theme="1"/>
        <rFont val="Calibri"/>
        <family val="2"/>
        <scheme val="minor"/>
      </rPr>
      <t xml:space="preserve"> - How would you rate VVF on the  speed of response to your queries?</t>
    </r>
  </si>
  <si>
    <r>
      <rPr>
        <b/>
        <sz val="11"/>
        <color indexed="8"/>
        <rFont val="Calibri"/>
        <family val="2"/>
      </rPr>
      <t>Quality of Response</t>
    </r>
    <r>
      <rPr>
        <sz val="11"/>
        <color theme="1"/>
        <rFont val="Calibri"/>
        <family val="2"/>
        <scheme val="minor"/>
      </rPr>
      <t xml:space="preserve"> – How would you rate VVF on quality of response in terms of the clarity and completeness of the solution provided?</t>
    </r>
  </si>
  <si>
    <r>
      <rPr>
        <b/>
        <sz val="11"/>
        <color indexed="8"/>
        <rFont val="Calibri"/>
        <family val="2"/>
      </rPr>
      <t>Engagement</t>
    </r>
    <r>
      <rPr>
        <sz val="11"/>
        <color theme="1"/>
        <rFont val="Calibri"/>
        <family val="2"/>
        <scheme val="minor"/>
      </rPr>
      <t xml:space="preserve"> – How would you rate VVF in terms of pro-activeness/updates/follow up?</t>
    </r>
  </si>
  <si>
    <r>
      <rPr>
        <b/>
        <sz val="11"/>
        <color indexed="8"/>
        <rFont val="Calibri"/>
        <family val="2"/>
      </rPr>
      <t>Transparancy</t>
    </r>
    <r>
      <rPr>
        <sz val="11"/>
        <color theme="1"/>
        <rFont val="Calibri"/>
        <family val="2"/>
        <scheme val="minor"/>
      </rPr>
      <t xml:space="preserve"> – How would you rate VVF on the transparency of data shared and solutions provided?  </t>
    </r>
  </si>
  <si>
    <r>
      <rPr>
        <b/>
        <sz val="11"/>
        <color indexed="8"/>
        <rFont val="Calibri"/>
        <family val="2"/>
      </rPr>
      <t>Flexibility</t>
    </r>
    <r>
      <rPr>
        <sz val="11"/>
        <color theme="1"/>
        <rFont val="Calibri"/>
        <family val="2"/>
        <scheme val="minor"/>
      </rPr>
      <t xml:space="preserve"> – How would you rate VVF on the ability to accommodate your changes?</t>
    </r>
  </si>
  <si>
    <t>We will need smaller MOQ's byt at higher frequency</t>
  </si>
  <si>
    <r>
      <rPr>
        <b/>
        <sz val="11"/>
        <color indexed="8"/>
        <rFont val="Calibri"/>
        <family val="2"/>
      </rPr>
      <t>Innovation</t>
    </r>
    <r>
      <rPr>
        <sz val="11"/>
        <color theme="1"/>
        <rFont val="Calibri"/>
        <family val="2"/>
        <scheme val="minor"/>
      </rPr>
      <t xml:space="preserve"> – How would you rate VVF in providing innovative solutions in manufacturing, SCM, R&amp;D?</t>
    </r>
  </si>
  <si>
    <t>This area is still not explored.</t>
  </si>
  <si>
    <r>
      <rPr>
        <b/>
        <sz val="11"/>
        <color indexed="8"/>
        <rFont val="Calibri"/>
        <family val="2"/>
      </rPr>
      <t>Supply Reliability</t>
    </r>
    <r>
      <rPr>
        <sz val="11"/>
        <color theme="1"/>
        <rFont val="Calibri"/>
        <family val="2"/>
        <scheme val="minor"/>
      </rPr>
      <t xml:space="preserve"> – How would you rate VVF on the overall performance on delivering products on time in full?</t>
    </r>
  </si>
  <si>
    <t>refer 9 above</t>
  </si>
  <si>
    <t xml:space="preserve">Supportive </t>
  </si>
  <si>
    <t>Maintaing the good quality.</t>
  </si>
  <si>
    <t>No big quality issue last year.</t>
  </si>
  <si>
    <t>Good timely response.</t>
  </si>
  <si>
    <t>Satisfactory reply, if any issue faced.</t>
  </si>
  <si>
    <t xml:space="preserve">Good  </t>
  </si>
  <si>
    <t>Satisfactory reply</t>
  </si>
  <si>
    <t>THERE ARE NO MAJOR ISSUES. AS AND WHEN NECESSARY WE IMMEDIATELY GET IN TOUCH TO SORT OUR MATTER.</t>
  </si>
  <si>
    <t>NO MAJOR ISSUES</t>
  </si>
  <si>
    <t>NO MAJOR COMPLAINTS</t>
  </si>
  <si>
    <t>TIME TAKEN TOGET RESPONSE ON QUERIES WAS MORE EARLIER WITH A IMPROVEMENT IN 2017</t>
  </si>
  <si>
    <t>IN 2017 CHANGE IS SEEN</t>
  </si>
  <si>
    <t>H&amp;H</t>
  </si>
  <si>
    <t xml:space="preserve">Ratings: </t>
  </si>
  <si>
    <t>1 to 5 where 1 being unsatisfactory and 5 being excellent</t>
  </si>
  <si>
    <t>CPD1</t>
  </si>
  <si>
    <t>CPD 2</t>
  </si>
  <si>
    <t>Avg</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</si>
</sst>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indexed="8"/>
      <name val="Calibri"/>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vertical="top"/>
    </xf>
    <xf numFmtId="0" fontId="1" fillId="2" borderId="1" xfId="0" applyFont="1" applyFill="1" applyBorder="1" applyAlignment="1" applyProtection="1">
      <alignment vertical="top"/>
    </xf>
    <xf numFmtId="0" fontId="0" fillId="0" borderId="1" xfId="0" applyBorder="1" applyAlignment="1" applyProtection="1">
      <alignment vertical="top" wrapText="1"/>
    </xf>
    <xf numFmtId="0" fontId="0" fillId="0" borderId="0" xfId="0" applyAlignment="1">
      <alignment vertical="top"/>
    </xf>
    <xf numFmtId="0" fontId="0" fillId="0" borderId="1" xfId="0" applyBorder="1" applyAlignment="1">
      <alignment vertical="top"/>
    </xf>
    <xf numFmtId="0" fontId="0" fillId="0" borderId="1" xfId="0" applyBorder="1" applyAlignment="1">
      <alignment horizontal="center" vertical="center"/>
    </xf>
    <xf numFmtId="2" fontId="1" fillId="3" borderId="1" xfId="0" applyNumberFormat="1" applyFont="1" applyFill="1" applyBorder="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0" xfId="0" applyAlignment="1">
      <alignment vertical="top"/>
    </xf>
    <xf numFmtId="0" fontId="0" fillId="0" borderId="1" xfId="0" applyBorder="1" applyAlignment="1">
      <alignment vertical="top"/>
    </xf>
    <xf numFmtId="0" fontId="1" fillId="2" borderId="1" xfId="0" applyFont="1" applyFill="1" applyBorder="1" applyAlignment="1" applyProtection="1">
      <alignment vertical="top"/>
    </xf>
    <xf numFmtId="0" fontId="0" fillId="0" borderId="1" xfId="0" applyBorder="1" applyAlignment="1" applyProtection="1">
      <alignment vertical="top" wrapText="1"/>
    </xf>
    <xf numFmtId="0" fontId="1" fillId="2" borderId="1" xfId="0" applyFont="1" applyFill="1" applyBorder="1" applyAlignment="1" applyProtection="1">
      <alignment vertical="top" wrapText="1"/>
    </xf>
    <xf numFmtId="0" fontId="1" fillId="3" borderId="0" xfId="0" applyFont="1" applyFill="1" applyAlignment="1">
      <alignment vertical="top"/>
    </xf>
    <xf numFmtId="0" fontId="1" fillId="3" borderId="0" xfId="0" applyFont="1" applyFill="1" applyAlignment="1">
      <alignment horizontal="center" vertical="center"/>
    </xf>
    <xf numFmtId="0" fontId="1" fillId="0" borderId="1"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pd%20Customer%20Fedback%20Summary%20FY16_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D Doy"/>
      <sheetName val="CPD Jo"/>
      <sheetName val="Service Feeback"/>
    </sheetNames>
    <sheetDataSet>
      <sheetData sheetId="0">
        <row r="2">
          <cell r="B2">
            <v>4</v>
          </cell>
        </row>
        <row r="3">
          <cell r="B3">
            <v>3</v>
          </cell>
        </row>
        <row r="4">
          <cell r="B4">
            <v>3</v>
          </cell>
        </row>
        <row r="5">
          <cell r="B5">
            <v>4</v>
          </cell>
        </row>
        <row r="6">
          <cell r="B6">
            <v>4</v>
          </cell>
        </row>
        <row r="7">
          <cell r="B7">
            <v>5</v>
          </cell>
        </row>
        <row r="8">
          <cell r="B8">
            <v>4</v>
          </cell>
        </row>
        <row r="9">
          <cell r="B9">
            <v>5</v>
          </cell>
        </row>
        <row r="10">
          <cell r="B10">
            <v>5</v>
          </cell>
        </row>
        <row r="11">
          <cell r="B11">
            <v>4</v>
          </cell>
        </row>
      </sheetData>
      <sheetData sheetId="1">
        <row r="2">
          <cell r="B2">
            <v>4</v>
          </cell>
        </row>
        <row r="3">
          <cell r="B3">
            <v>3</v>
          </cell>
        </row>
        <row r="4">
          <cell r="B4">
            <v>3</v>
          </cell>
        </row>
        <row r="5">
          <cell r="B5">
            <v>3</v>
          </cell>
        </row>
        <row r="6">
          <cell r="B6">
            <v>3</v>
          </cell>
        </row>
        <row r="7">
          <cell r="B7">
            <v>2</v>
          </cell>
        </row>
        <row r="8">
          <cell r="B8">
            <v>3</v>
          </cell>
        </row>
        <row r="9">
          <cell r="B9">
            <v>4</v>
          </cell>
        </row>
        <row r="10">
          <cell r="B10">
            <v>2</v>
          </cell>
        </row>
        <row r="11">
          <cell r="B11">
            <v>3</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selection activeCell="P2" sqref="P2"/>
    </sheetView>
  </sheetViews>
  <sheetFormatPr defaultRowHeight="15" x14ac:dyDescent="0.25"/>
  <cols>
    <col min="1" max="1" width="9.140625" style="4"/>
    <col min="2" max="2" width="41.5703125" style="1" customWidth="1"/>
    <col min="3" max="5" width="9.140625" style="8"/>
    <col min="6" max="6" width="9.5703125" style="8" bestFit="1" customWidth="1"/>
    <col min="7" max="8" width="9.140625" style="8"/>
    <col min="9" max="9" width="11.85546875" style="8" bestFit="1" customWidth="1"/>
    <col min="10" max="10" width="9.5703125" style="8" bestFit="1" customWidth="1"/>
    <col min="11" max="12" width="9.5703125" style="8" customWidth="1"/>
    <col min="13" max="13" width="9.140625" style="8"/>
    <col min="14" max="16384" width="9.140625" style="1"/>
  </cols>
  <sheetData>
    <row r="1" spans="1:13" x14ac:dyDescent="0.25">
      <c r="A1" s="5"/>
      <c r="B1" s="2" t="s">
        <v>0</v>
      </c>
      <c r="C1" s="6" t="s">
        <v>12</v>
      </c>
      <c r="D1" s="6" t="s">
        <v>13</v>
      </c>
      <c r="E1" s="6" t="s">
        <v>17</v>
      </c>
      <c r="F1" s="6" t="s">
        <v>14</v>
      </c>
      <c r="G1" s="6" t="s">
        <v>15</v>
      </c>
      <c r="H1" s="6" t="s">
        <v>16</v>
      </c>
      <c r="I1" s="6" t="s">
        <v>19</v>
      </c>
      <c r="J1" s="6" t="s">
        <v>20</v>
      </c>
      <c r="K1" s="6" t="s">
        <v>21</v>
      </c>
      <c r="L1" s="6" t="s">
        <v>84</v>
      </c>
      <c r="M1" s="11" t="s">
        <v>18</v>
      </c>
    </row>
    <row r="2" spans="1:13" ht="65.25" customHeight="1" x14ac:dyDescent="0.25">
      <c r="A2" s="5"/>
      <c r="B2" s="3" t="s">
        <v>2</v>
      </c>
      <c r="C2" s="6">
        <v>4</v>
      </c>
      <c r="D2" s="6">
        <v>5</v>
      </c>
      <c r="E2" s="6">
        <v>4</v>
      </c>
      <c r="F2" s="6">
        <v>4</v>
      </c>
      <c r="G2" s="6">
        <v>4</v>
      </c>
      <c r="H2" s="6">
        <v>4</v>
      </c>
      <c r="I2" s="6">
        <v>4</v>
      </c>
      <c r="J2" s="6">
        <v>4</v>
      </c>
      <c r="K2" s="6">
        <v>3</v>
      </c>
      <c r="L2" s="6">
        <f>'H&amp;H'!B2</f>
        <v>4</v>
      </c>
      <c r="M2" s="7">
        <f>AVERAGE(C2:L2)</f>
        <v>4</v>
      </c>
    </row>
    <row r="3" spans="1:13" ht="50.25" customHeight="1" x14ac:dyDescent="0.25">
      <c r="A3" s="5"/>
      <c r="B3" s="3" t="s">
        <v>3</v>
      </c>
      <c r="C3" s="6">
        <v>3</v>
      </c>
      <c r="D3" s="6">
        <v>5</v>
      </c>
      <c r="E3" s="6">
        <v>4</v>
      </c>
      <c r="F3" s="6">
        <v>4</v>
      </c>
      <c r="G3" s="6">
        <v>3</v>
      </c>
      <c r="H3" s="6">
        <v>4</v>
      </c>
      <c r="I3" s="6">
        <v>5</v>
      </c>
      <c r="J3" s="6">
        <v>4</v>
      </c>
      <c r="K3" s="6">
        <v>3</v>
      </c>
      <c r="L3" s="6">
        <f>'H&amp;H'!B3</f>
        <v>4</v>
      </c>
      <c r="M3" s="7">
        <f t="shared" ref="M3:M11" si="0">AVERAGE(C3:L3)</f>
        <v>3.9</v>
      </c>
    </row>
    <row r="4" spans="1:13" ht="60" customHeight="1" x14ac:dyDescent="0.25">
      <c r="A4" s="5"/>
      <c r="B4" s="3" t="s">
        <v>10</v>
      </c>
      <c r="C4" s="6">
        <v>3</v>
      </c>
      <c r="D4" s="6">
        <v>3</v>
      </c>
      <c r="E4" s="6">
        <v>4</v>
      </c>
      <c r="F4" s="6">
        <v>4</v>
      </c>
      <c r="G4" s="6">
        <v>5</v>
      </c>
      <c r="H4" s="6">
        <v>3</v>
      </c>
      <c r="I4" s="6">
        <v>5</v>
      </c>
      <c r="J4" s="6">
        <v>5</v>
      </c>
      <c r="K4" s="6">
        <v>2</v>
      </c>
      <c r="L4" s="6">
        <f>'H&amp;H'!B4</f>
        <v>4</v>
      </c>
      <c r="M4" s="7">
        <f t="shared" si="0"/>
        <v>3.8</v>
      </c>
    </row>
    <row r="5" spans="1:13" ht="46.5" customHeight="1" x14ac:dyDescent="0.25">
      <c r="A5" s="5"/>
      <c r="B5" s="3" t="s">
        <v>4</v>
      </c>
      <c r="C5" s="6">
        <v>4</v>
      </c>
      <c r="D5" s="6">
        <v>5</v>
      </c>
      <c r="E5" s="6">
        <v>3</v>
      </c>
      <c r="F5" s="6">
        <v>4</v>
      </c>
      <c r="G5" s="6">
        <v>3</v>
      </c>
      <c r="H5" s="6">
        <v>2</v>
      </c>
      <c r="I5" s="6">
        <v>5</v>
      </c>
      <c r="J5" s="6">
        <v>5</v>
      </c>
      <c r="K5" s="6">
        <v>2</v>
      </c>
      <c r="L5" s="6">
        <f>'H&amp;H'!B5</f>
        <v>3</v>
      </c>
      <c r="M5" s="7">
        <f t="shared" si="0"/>
        <v>3.6</v>
      </c>
    </row>
    <row r="6" spans="1:13" ht="82.5" customHeight="1" x14ac:dyDescent="0.25">
      <c r="A6" s="5"/>
      <c r="B6" s="3" t="s">
        <v>5</v>
      </c>
      <c r="C6" s="6">
        <v>4</v>
      </c>
      <c r="D6" s="6">
        <v>4</v>
      </c>
      <c r="E6" s="6">
        <v>3</v>
      </c>
      <c r="F6" s="6">
        <v>4</v>
      </c>
      <c r="G6" s="6">
        <v>4</v>
      </c>
      <c r="H6" s="6">
        <v>3</v>
      </c>
      <c r="I6" s="6">
        <v>5</v>
      </c>
      <c r="J6" s="6">
        <v>4</v>
      </c>
      <c r="K6" s="6">
        <v>2</v>
      </c>
      <c r="L6" s="6">
        <f>'H&amp;H'!B6</f>
        <v>4</v>
      </c>
      <c r="M6" s="7">
        <f t="shared" si="0"/>
        <v>3.7</v>
      </c>
    </row>
    <row r="7" spans="1:13" ht="33.75" customHeight="1" x14ac:dyDescent="0.25">
      <c r="A7" s="5"/>
      <c r="B7" s="3" t="s">
        <v>6</v>
      </c>
      <c r="C7" s="6">
        <v>4</v>
      </c>
      <c r="D7" s="6">
        <v>5</v>
      </c>
      <c r="E7" s="6">
        <v>4</v>
      </c>
      <c r="F7" s="6">
        <v>5</v>
      </c>
      <c r="G7" s="6">
        <v>4</v>
      </c>
      <c r="H7" s="6">
        <v>2</v>
      </c>
      <c r="I7" s="6">
        <v>5</v>
      </c>
      <c r="J7" s="6">
        <v>5</v>
      </c>
      <c r="K7" s="6">
        <v>3</v>
      </c>
      <c r="L7" s="6">
        <f>'H&amp;H'!B7</f>
        <v>3</v>
      </c>
      <c r="M7" s="7">
        <f t="shared" si="0"/>
        <v>4</v>
      </c>
    </row>
    <row r="8" spans="1:13" ht="45" customHeight="1" x14ac:dyDescent="0.25">
      <c r="A8" s="5"/>
      <c r="B8" s="3" t="s">
        <v>11</v>
      </c>
      <c r="C8" s="6">
        <v>4</v>
      </c>
      <c r="D8" s="6">
        <v>5</v>
      </c>
      <c r="E8" s="6">
        <v>4</v>
      </c>
      <c r="F8" s="6">
        <v>4</v>
      </c>
      <c r="G8" s="6">
        <v>4</v>
      </c>
      <c r="H8" s="6">
        <v>5</v>
      </c>
      <c r="I8" s="6">
        <v>5</v>
      </c>
      <c r="J8" s="6">
        <v>5</v>
      </c>
      <c r="K8" s="6">
        <v>5</v>
      </c>
      <c r="L8" s="6">
        <f>'H&amp;H'!B8</f>
        <v>4</v>
      </c>
      <c r="M8" s="7">
        <f t="shared" si="0"/>
        <v>4.5</v>
      </c>
    </row>
    <row r="9" spans="1:13" ht="54" customHeight="1" x14ac:dyDescent="0.25">
      <c r="A9" s="5"/>
      <c r="B9" s="3" t="s">
        <v>7</v>
      </c>
      <c r="C9" s="6">
        <v>5</v>
      </c>
      <c r="D9" s="6">
        <v>5</v>
      </c>
      <c r="E9" s="6">
        <v>3</v>
      </c>
      <c r="F9" s="6">
        <v>4</v>
      </c>
      <c r="G9" s="6">
        <v>3</v>
      </c>
      <c r="H9" s="6">
        <v>5</v>
      </c>
      <c r="I9" s="6">
        <v>3</v>
      </c>
      <c r="J9" s="6">
        <v>4</v>
      </c>
      <c r="K9" s="6">
        <v>4</v>
      </c>
      <c r="L9" s="6">
        <f>'H&amp;H'!B9</f>
        <v>4</v>
      </c>
      <c r="M9" s="7">
        <f t="shared" si="0"/>
        <v>4</v>
      </c>
    </row>
    <row r="10" spans="1:13" ht="45" x14ac:dyDescent="0.25">
      <c r="A10" s="5"/>
      <c r="B10" s="3" t="s">
        <v>8</v>
      </c>
      <c r="C10" s="6">
        <v>2</v>
      </c>
      <c r="D10" s="6">
        <v>3</v>
      </c>
      <c r="E10" s="6">
        <v>4</v>
      </c>
      <c r="F10" s="6">
        <v>5</v>
      </c>
      <c r="G10" s="6">
        <v>3</v>
      </c>
      <c r="H10" s="6">
        <v>3</v>
      </c>
      <c r="I10" s="6">
        <v>4</v>
      </c>
      <c r="J10" s="6">
        <v>5</v>
      </c>
      <c r="K10" s="6">
        <v>3</v>
      </c>
      <c r="L10" s="6">
        <f>'H&amp;H'!B10</f>
        <v>0</v>
      </c>
      <c r="M10" s="7">
        <f t="shared" si="0"/>
        <v>3.2</v>
      </c>
    </row>
    <row r="11" spans="1:13" ht="46.5" customHeight="1" x14ac:dyDescent="0.25">
      <c r="A11" s="5"/>
      <c r="B11" s="3" t="s">
        <v>9</v>
      </c>
      <c r="C11" s="6">
        <v>5</v>
      </c>
      <c r="D11" s="6">
        <v>4</v>
      </c>
      <c r="E11" s="6">
        <v>4</v>
      </c>
      <c r="F11" s="6">
        <v>5</v>
      </c>
      <c r="G11" s="6">
        <v>3</v>
      </c>
      <c r="H11" s="6">
        <v>4</v>
      </c>
      <c r="I11" s="6">
        <v>5</v>
      </c>
      <c r="J11" s="6">
        <v>5</v>
      </c>
      <c r="K11" s="6">
        <v>2</v>
      </c>
      <c r="L11" s="6">
        <f>'H&amp;H'!B11</f>
        <v>4</v>
      </c>
      <c r="M11" s="7">
        <f t="shared" si="0"/>
        <v>4.0999999999999996</v>
      </c>
    </row>
    <row r="12" spans="1:13" x14ac:dyDescent="0.25">
      <c r="M12" s="9">
        <f>AVERAGE(M2:M11)</f>
        <v>3.8800000000000003</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B2" sqref="B2:B11"/>
    </sheetView>
  </sheetViews>
  <sheetFormatPr defaultColWidth="8.85546875" defaultRowHeight="15" x14ac:dyDescent="0.25"/>
  <cols>
    <col min="1" max="1" width="41.42578125" style="12" customWidth="1"/>
    <col min="2" max="2" width="35.28515625" style="12" customWidth="1"/>
    <col min="3" max="3" width="91.42578125" style="12" bestFit="1" customWidth="1"/>
    <col min="4" max="16384" width="8.85546875" style="12"/>
  </cols>
  <sheetData>
    <row r="1" spans="1:12" ht="69.75" customHeight="1" x14ac:dyDescent="0.25">
      <c r="A1" s="14" t="s">
        <v>0</v>
      </c>
      <c r="B1" s="16" t="s">
        <v>1</v>
      </c>
      <c r="C1" s="14" t="s">
        <v>22</v>
      </c>
    </row>
    <row r="2" spans="1:12" ht="65.25" customHeight="1" x14ac:dyDescent="0.25">
      <c r="A2" s="15" t="s">
        <v>2</v>
      </c>
      <c r="B2" s="13">
        <v>4</v>
      </c>
      <c r="C2" s="13" t="s">
        <v>79</v>
      </c>
      <c r="L2" s="12">
        <v>1</v>
      </c>
    </row>
    <row r="3" spans="1:12" ht="50.25" customHeight="1" x14ac:dyDescent="0.25">
      <c r="A3" s="15" t="s">
        <v>3</v>
      </c>
      <c r="B3" s="13">
        <v>4</v>
      </c>
      <c r="C3" s="13" t="s">
        <v>80</v>
      </c>
      <c r="L3" s="12">
        <v>2</v>
      </c>
    </row>
    <row r="4" spans="1:12" ht="60" customHeight="1" x14ac:dyDescent="0.25">
      <c r="A4" s="15" t="s">
        <v>10</v>
      </c>
      <c r="B4" s="13">
        <v>4</v>
      </c>
      <c r="C4" s="13" t="s">
        <v>81</v>
      </c>
      <c r="L4" s="12">
        <v>3</v>
      </c>
    </row>
    <row r="5" spans="1:12" ht="46.5" customHeight="1" x14ac:dyDescent="0.25">
      <c r="A5" s="15" t="s">
        <v>4</v>
      </c>
      <c r="B5" s="13">
        <v>3</v>
      </c>
      <c r="C5" s="13" t="s">
        <v>82</v>
      </c>
      <c r="L5" s="12">
        <v>4</v>
      </c>
    </row>
    <row r="6" spans="1:12" ht="82.5" customHeight="1" x14ac:dyDescent="0.25">
      <c r="A6" s="15" t="s">
        <v>5</v>
      </c>
      <c r="B6" s="13">
        <v>4</v>
      </c>
      <c r="C6" s="13" t="s">
        <v>80</v>
      </c>
      <c r="L6" s="12">
        <v>5</v>
      </c>
    </row>
    <row r="7" spans="1:12" ht="33.75" customHeight="1" x14ac:dyDescent="0.25">
      <c r="A7" s="15" t="s">
        <v>6</v>
      </c>
      <c r="B7" s="13">
        <v>3</v>
      </c>
      <c r="C7" s="13" t="s">
        <v>83</v>
      </c>
    </row>
    <row r="8" spans="1:12" ht="45" customHeight="1" x14ac:dyDescent="0.25">
      <c r="A8" s="15" t="s">
        <v>11</v>
      </c>
      <c r="B8" s="13">
        <v>4</v>
      </c>
      <c r="C8" s="13"/>
    </row>
    <row r="9" spans="1:12" ht="54" customHeight="1" x14ac:dyDescent="0.25">
      <c r="A9" s="15" t="s">
        <v>7</v>
      </c>
      <c r="B9" s="13">
        <v>4</v>
      </c>
      <c r="C9" s="13"/>
    </row>
    <row r="10" spans="1:12" ht="45" x14ac:dyDescent="0.25">
      <c r="A10" s="15" t="s">
        <v>8</v>
      </c>
      <c r="B10" s="13"/>
      <c r="C10" s="13"/>
    </row>
    <row r="11" spans="1:12" ht="46.5" customHeight="1" x14ac:dyDescent="0.25">
      <c r="A11" s="15" t="s">
        <v>9</v>
      </c>
      <c r="B11" s="13">
        <v>4</v>
      </c>
      <c r="C11" s="13"/>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tabSelected="1" workbookViewId="0">
      <selection activeCell="R6" sqref="R6"/>
    </sheetView>
  </sheetViews>
  <sheetFormatPr defaultRowHeight="15" x14ac:dyDescent="0.25"/>
  <cols>
    <col min="1" max="1" width="9.140625" style="12"/>
    <col min="2" max="2" width="41.5703125" style="12" customWidth="1"/>
    <col min="3" max="5" width="9.140625" style="8" hidden="1" customWidth="1"/>
    <col min="6" max="6" width="9.5703125" style="8" hidden="1" customWidth="1"/>
    <col min="7" max="7" width="11.85546875" style="8" hidden="1" customWidth="1"/>
    <col min="8" max="8" width="9.5703125" style="8" hidden="1" customWidth="1"/>
    <col min="9" max="9" width="9.140625" style="8" hidden="1" customWidth="1"/>
    <col min="10" max="16384" width="9.140625" style="12"/>
  </cols>
  <sheetData>
    <row r="1" spans="1:12" x14ac:dyDescent="0.25">
      <c r="A1" s="17" t="s">
        <v>85</v>
      </c>
      <c r="B1" s="17" t="s">
        <v>86</v>
      </c>
      <c r="C1" s="18"/>
      <c r="D1" s="18"/>
      <c r="E1" s="18"/>
      <c r="F1" s="18"/>
      <c r="G1" s="18"/>
      <c r="H1" s="18"/>
      <c r="I1" s="18"/>
      <c r="J1" s="17"/>
    </row>
    <row r="2" spans="1:12" x14ac:dyDescent="0.25">
      <c r="A2" s="13"/>
      <c r="B2" s="14" t="s">
        <v>0</v>
      </c>
      <c r="C2" s="6" t="s">
        <v>12</v>
      </c>
      <c r="D2" s="6" t="s">
        <v>13</v>
      </c>
      <c r="E2" s="6" t="s">
        <v>17</v>
      </c>
      <c r="F2" s="6" t="s">
        <v>14</v>
      </c>
      <c r="G2" s="6" t="s">
        <v>19</v>
      </c>
      <c r="H2" s="6" t="s">
        <v>20</v>
      </c>
      <c r="I2" s="11" t="s">
        <v>18</v>
      </c>
      <c r="J2" s="19" t="s">
        <v>87</v>
      </c>
      <c r="K2" s="13" t="s">
        <v>88</v>
      </c>
      <c r="L2" s="12" t="s">
        <v>89</v>
      </c>
    </row>
    <row r="3" spans="1:12" ht="45" x14ac:dyDescent="0.25">
      <c r="A3" s="13"/>
      <c r="B3" s="15" t="s">
        <v>2</v>
      </c>
      <c r="C3" s="6">
        <v>4</v>
      </c>
      <c r="D3" s="6">
        <v>5</v>
      </c>
      <c r="E3" s="6">
        <v>4</v>
      </c>
      <c r="F3" s="6">
        <v>4</v>
      </c>
      <c r="G3" s="6">
        <v>4</v>
      </c>
      <c r="H3" s="6">
        <v>4</v>
      </c>
      <c r="I3" s="7">
        <f t="shared" ref="I3:I12" si="0">AVERAGE(C3:H3)</f>
        <v>4.166666666666667</v>
      </c>
      <c r="J3" s="13">
        <f>+'[1]CPD Doy'!B2</f>
        <v>4</v>
      </c>
      <c r="K3" s="13">
        <f>+'[1]CPD Jo'!B2</f>
        <v>4</v>
      </c>
      <c r="L3" s="13">
        <f>AVERAGE(J3:K3)</f>
        <v>4</v>
      </c>
    </row>
    <row r="4" spans="1:12" ht="30" x14ac:dyDescent="0.25">
      <c r="A4" s="13"/>
      <c r="B4" s="15" t="s">
        <v>3</v>
      </c>
      <c r="C4" s="6">
        <v>3</v>
      </c>
      <c r="D4" s="6">
        <v>5</v>
      </c>
      <c r="E4" s="6">
        <v>4</v>
      </c>
      <c r="F4" s="6">
        <v>4</v>
      </c>
      <c r="G4" s="6">
        <v>5</v>
      </c>
      <c r="H4" s="6">
        <v>4</v>
      </c>
      <c r="I4" s="7">
        <f t="shared" si="0"/>
        <v>4.166666666666667</v>
      </c>
      <c r="J4" s="13">
        <f>+'[1]CPD Doy'!B3</f>
        <v>3</v>
      </c>
      <c r="K4" s="13">
        <f>+'[1]CPD Jo'!B3</f>
        <v>3</v>
      </c>
      <c r="L4" s="13">
        <f t="shared" ref="L4:L12" si="1">AVERAGE(J4:K4)</f>
        <v>3</v>
      </c>
    </row>
    <row r="5" spans="1:12" ht="45" x14ac:dyDescent="0.25">
      <c r="A5" s="13"/>
      <c r="B5" s="15" t="s">
        <v>10</v>
      </c>
      <c r="C5" s="6">
        <v>3</v>
      </c>
      <c r="D5" s="6">
        <v>3</v>
      </c>
      <c r="E5" s="6">
        <v>4</v>
      </c>
      <c r="F5" s="6">
        <v>4</v>
      </c>
      <c r="G5" s="6">
        <v>5</v>
      </c>
      <c r="H5" s="6">
        <v>5</v>
      </c>
      <c r="I5" s="7">
        <f t="shared" si="0"/>
        <v>4</v>
      </c>
      <c r="J5" s="13">
        <f>+'[1]CPD Doy'!B4</f>
        <v>3</v>
      </c>
      <c r="K5" s="13">
        <f>+'[1]CPD Jo'!B4</f>
        <v>3</v>
      </c>
      <c r="L5" s="13">
        <f t="shared" si="1"/>
        <v>3</v>
      </c>
    </row>
    <row r="6" spans="1:12" ht="45" x14ac:dyDescent="0.25">
      <c r="A6" s="13"/>
      <c r="B6" s="15" t="s">
        <v>4</v>
      </c>
      <c r="C6" s="6">
        <v>4</v>
      </c>
      <c r="D6" s="6">
        <v>5</v>
      </c>
      <c r="E6" s="6">
        <v>3</v>
      </c>
      <c r="F6" s="6">
        <v>4</v>
      </c>
      <c r="G6" s="6">
        <v>5</v>
      </c>
      <c r="H6" s="6">
        <v>5</v>
      </c>
      <c r="I6" s="7">
        <f t="shared" si="0"/>
        <v>4.333333333333333</v>
      </c>
      <c r="J6" s="13">
        <f>+'[1]CPD Doy'!B5</f>
        <v>4</v>
      </c>
      <c r="K6" s="13">
        <f>+'[1]CPD Jo'!B5</f>
        <v>3</v>
      </c>
      <c r="L6" s="13">
        <f t="shared" si="1"/>
        <v>3.5</v>
      </c>
    </row>
    <row r="7" spans="1:12" ht="60" x14ac:dyDescent="0.25">
      <c r="A7" s="13"/>
      <c r="B7" s="15" t="s">
        <v>5</v>
      </c>
      <c r="C7" s="6">
        <v>4</v>
      </c>
      <c r="D7" s="6">
        <v>4</v>
      </c>
      <c r="E7" s="6">
        <v>3</v>
      </c>
      <c r="F7" s="6">
        <v>4</v>
      </c>
      <c r="G7" s="6">
        <v>5</v>
      </c>
      <c r="H7" s="6">
        <v>4</v>
      </c>
      <c r="I7" s="7">
        <f t="shared" si="0"/>
        <v>4</v>
      </c>
      <c r="J7" s="13">
        <f>+'[1]CPD Doy'!B6</f>
        <v>4</v>
      </c>
      <c r="K7" s="13">
        <f>+'[1]CPD Jo'!B6</f>
        <v>3</v>
      </c>
      <c r="L7" s="13">
        <f t="shared" si="1"/>
        <v>3.5</v>
      </c>
    </row>
    <row r="8" spans="1:12" ht="30" x14ac:dyDescent="0.25">
      <c r="A8" s="13"/>
      <c r="B8" s="15" t="s">
        <v>6</v>
      </c>
      <c r="C8" s="6">
        <v>4</v>
      </c>
      <c r="D8" s="6">
        <v>5</v>
      </c>
      <c r="E8" s="6">
        <v>4</v>
      </c>
      <c r="F8" s="6">
        <v>5</v>
      </c>
      <c r="G8" s="6">
        <v>5</v>
      </c>
      <c r="H8" s="6">
        <v>5</v>
      </c>
      <c r="I8" s="7">
        <f t="shared" si="0"/>
        <v>4.666666666666667</v>
      </c>
      <c r="J8" s="13">
        <f>+'[1]CPD Doy'!B7</f>
        <v>5</v>
      </c>
      <c r="K8" s="13">
        <f>+'[1]CPD Jo'!B7</f>
        <v>2</v>
      </c>
      <c r="L8" s="13">
        <f t="shared" si="1"/>
        <v>3.5</v>
      </c>
    </row>
    <row r="9" spans="1:12" ht="45" x14ac:dyDescent="0.25">
      <c r="A9" s="13"/>
      <c r="B9" s="15" t="s">
        <v>11</v>
      </c>
      <c r="C9" s="6">
        <v>4</v>
      </c>
      <c r="D9" s="6">
        <v>5</v>
      </c>
      <c r="E9" s="6">
        <v>4</v>
      </c>
      <c r="F9" s="6">
        <v>4</v>
      </c>
      <c r="G9" s="6">
        <v>5</v>
      </c>
      <c r="H9" s="6">
        <v>5</v>
      </c>
      <c r="I9" s="7">
        <f t="shared" si="0"/>
        <v>4.5</v>
      </c>
      <c r="J9" s="13">
        <f>+'[1]CPD Doy'!B8</f>
        <v>4</v>
      </c>
      <c r="K9" s="13">
        <f>+'[1]CPD Jo'!B8</f>
        <v>3</v>
      </c>
      <c r="L9" s="13">
        <f t="shared" si="1"/>
        <v>3.5</v>
      </c>
    </row>
    <row r="10" spans="1:12" ht="30" x14ac:dyDescent="0.25">
      <c r="A10" s="13"/>
      <c r="B10" s="15" t="s">
        <v>7</v>
      </c>
      <c r="C10" s="6">
        <v>5</v>
      </c>
      <c r="D10" s="6">
        <v>5</v>
      </c>
      <c r="E10" s="6">
        <v>3</v>
      </c>
      <c r="F10" s="6">
        <v>4</v>
      </c>
      <c r="G10" s="6">
        <v>3</v>
      </c>
      <c r="H10" s="6">
        <v>4</v>
      </c>
      <c r="I10" s="7">
        <f t="shared" si="0"/>
        <v>4</v>
      </c>
      <c r="J10" s="13">
        <f>+'[1]CPD Doy'!B9</f>
        <v>5</v>
      </c>
      <c r="K10" s="13">
        <f>+'[1]CPD Jo'!B9</f>
        <v>4</v>
      </c>
      <c r="L10" s="13">
        <f t="shared" si="1"/>
        <v>4.5</v>
      </c>
    </row>
    <row r="11" spans="1:12" ht="45" x14ac:dyDescent="0.25">
      <c r="A11" s="13"/>
      <c r="B11" s="15" t="s">
        <v>8</v>
      </c>
      <c r="C11" s="6">
        <v>2</v>
      </c>
      <c r="D11" s="6">
        <v>3</v>
      </c>
      <c r="E11" s="6">
        <v>4</v>
      </c>
      <c r="F11" s="6">
        <v>5</v>
      </c>
      <c r="G11" s="6">
        <v>4</v>
      </c>
      <c r="H11" s="6">
        <v>5</v>
      </c>
      <c r="I11" s="7">
        <f t="shared" si="0"/>
        <v>3.8333333333333335</v>
      </c>
      <c r="J11" s="13">
        <f>+'[1]CPD Doy'!B10</f>
        <v>5</v>
      </c>
      <c r="K11" s="13">
        <f>+'[1]CPD Jo'!B10</f>
        <v>2</v>
      </c>
      <c r="L11" s="13">
        <f t="shared" si="1"/>
        <v>3.5</v>
      </c>
    </row>
    <row r="12" spans="1:12" ht="45" x14ac:dyDescent="0.25">
      <c r="A12" s="13"/>
      <c r="B12" s="15" t="s">
        <v>9</v>
      </c>
      <c r="C12" s="6">
        <v>5</v>
      </c>
      <c r="D12" s="6">
        <v>4</v>
      </c>
      <c r="E12" s="6">
        <v>4</v>
      </c>
      <c r="F12" s="6">
        <v>5</v>
      </c>
      <c r="G12" s="6">
        <v>5</v>
      </c>
      <c r="H12" s="6">
        <v>5</v>
      </c>
      <c r="I12" s="7">
        <f t="shared" si="0"/>
        <v>4.666666666666667</v>
      </c>
      <c r="J12" s="13">
        <f>+'[1]CPD Doy'!B11</f>
        <v>4</v>
      </c>
      <c r="K12" s="13">
        <f>+'[1]CPD Jo'!B11</f>
        <v>3</v>
      </c>
      <c r="L12" s="13">
        <f t="shared" si="1"/>
        <v>3.5</v>
      </c>
    </row>
    <row r="13" spans="1:12" x14ac:dyDescent="0.25">
      <c r="C13" s="9">
        <f t="shared" ref="C13:H13" si="2">AVERAGE(C3:C12)</f>
        <v>3.8</v>
      </c>
      <c r="D13" s="9">
        <f t="shared" si="2"/>
        <v>4.4000000000000004</v>
      </c>
      <c r="E13" s="9">
        <f t="shared" si="2"/>
        <v>3.7</v>
      </c>
      <c r="F13" s="9">
        <f t="shared" si="2"/>
        <v>4.3</v>
      </c>
      <c r="G13" s="9">
        <f t="shared" si="2"/>
        <v>4.5999999999999996</v>
      </c>
      <c r="H13" s="9">
        <f t="shared" si="2"/>
        <v>4.5999999999999996</v>
      </c>
      <c r="I13" s="9">
        <f>AVERAGE(I3:I12)</f>
        <v>4.2333333333333334</v>
      </c>
      <c r="L13" s="12">
        <f>AVERAGE(L3:L12)</f>
        <v>3.55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H4" sqref="H4"/>
    </sheetView>
  </sheetViews>
  <sheetFormatPr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13">
        <v>4</v>
      </c>
      <c r="C2" s="13" t="s">
        <v>23</v>
      </c>
      <c r="L2" s="12">
        <v>1</v>
      </c>
    </row>
    <row r="3" spans="1:12" ht="50.25" customHeight="1" x14ac:dyDescent="0.25">
      <c r="A3" s="15" t="s">
        <v>3</v>
      </c>
      <c r="B3" s="13">
        <v>3</v>
      </c>
      <c r="C3" s="10" t="s">
        <v>24</v>
      </c>
      <c r="L3" s="12">
        <v>2</v>
      </c>
    </row>
    <row r="4" spans="1:12" ht="60" customHeight="1" x14ac:dyDescent="0.25">
      <c r="A4" s="15" t="s">
        <v>10</v>
      </c>
      <c r="B4" s="13">
        <v>3</v>
      </c>
      <c r="C4" s="13" t="s">
        <v>25</v>
      </c>
      <c r="L4" s="12">
        <v>3</v>
      </c>
    </row>
    <row r="5" spans="1:12" ht="46.5" customHeight="1" x14ac:dyDescent="0.25">
      <c r="A5" s="15" t="s">
        <v>4</v>
      </c>
      <c r="B5" s="13">
        <v>4</v>
      </c>
      <c r="C5" s="13" t="s">
        <v>23</v>
      </c>
      <c r="L5" s="12">
        <v>4</v>
      </c>
    </row>
    <row r="6" spans="1:12" ht="82.5" customHeight="1" x14ac:dyDescent="0.25">
      <c r="A6" s="15" t="s">
        <v>5</v>
      </c>
      <c r="B6" s="13">
        <v>4</v>
      </c>
      <c r="C6" s="13"/>
      <c r="L6" s="12">
        <v>5</v>
      </c>
    </row>
    <row r="7" spans="1:12" ht="33.75" customHeight="1" x14ac:dyDescent="0.25">
      <c r="A7" s="15" t="s">
        <v>6</v>
      </c>
      <c r="B7" s="13">
        <v>4</v>
      </c>
      <c r="C7" s="13"/>
    </row>
    <row r="8" spans="1:12" ht="45" customHeight="1" x14ac:dyDescent="0.25">
      <c r="A8" s="15" t="s">
        <v>11</v>
      </c>
      <c r="B8" s="13">
        <v>4</v>
      </c>
      <c r="C8" s="13"/>
    </row>
    <row r="9" spans="1:12" ht="54" customHeight="1" x14ac:dyDescent="0.25">
      <c r="A9" s="15" t="s">
        <v>7</v>
      </c>
      <c r="B9" s="13">
        <v>5</v>
      </c>
      <c r="C9" s="13"/>
    </row>
    <row r="10" spans="1:12" ht="45" x14ac:dyDescent="0.25">
      <c r="A10" s="15" t="s">
        <v>8</v>
      </c>
      <c r="B10" s="13">
        <v>2</v>
      </c>
      <c r="C10" s="13"/>
    </row>
    <row r="11" spans="1:12" ht="46.5" customHeight="1" x14ac:dyDescent="0.25">
      <c r="A11" s="15" t="s">
        <v>9</v>
      </c>
      <c r="B11" s="13">
        <v>5</v>
      </c>
      <c r="C11" s="13"/>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G4" sqref="G4"/>
    </sheetView>
  </sheetViews>
  <sheetFormatPr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13">
        <v>4</v>
      </c>
      <c r="C2" s="13"/>
      <c r="L2" s="12">
        <v>1</v>
      </c>
    </row>
    <row r="3" spans="1:12" ht="50.25" customHeight="1" x14ac:dyDescent="0.25">
      <c r="A3" s="15" t="s">
        <v>3</v>
      </c>
      <c r="B3" s="13">
        <v>4</v>
      </c>
      <c r="C3" s="13"/>
      <c r="L3" s="12">
        <v>2</v>
      </c>
    </row>
    <row r="4" spans="1:12" ht="60" customHeight="1" x14ac:dyDescent="0.25">
      <c r="A4" s="15" t="s">
        <v>10</v>
      </c>
      <c r="B4" s="13">
        <v>4</v>
      </c>
      <c r="C4" s="13"/>
      <c r="L4" s="12">
        <v>3</v>
      </c>
    </row>
    <row r="5" spans="1:12" ht="46.5" customHeight="1" x14ac:dyDescent="0.25">
      <c r="A5" s="15" t="s">
        <v>4</v>
      </c>
      <c r="B5" s="13">
        <v>3</v>
      </c>
      <c r="C5" s="10" t="s">
        <v>26</v>
      </c>
      <c r="L5" s="12">
        <v>4</v>
      </c>
    </row>
    <row r="6" spans="1:12" ht="82.5" customHeight="1" x14ac:dyDescent="0.25">
      <c r="A6" s="15" t="s">
        <v>5</v>
      </c>
      <c r="B6" s="13">
        <v>3</v>
      </c>
      <c r="C6" s="10" t="s">
        <v>26</v>
      </c>
      <c r="L6" s="12">
        <v>5</v>
      </c>
    </row>
    <row r="7" spans="1:12" ht="33.75" customHeight="1" x14ac:dyDescent="0.25">
      <c r="A7" s="15" t="s">
        <v>6</v>
      </c>
      <c r="B7" s="13">
        <v>4</v>
      </c>
      <c r="C7" s="13"/>
    </row>
    <row r="8" spans="1:12" ht="45" customHeight="1" x14ac:dyDescent="0.25">
      <c r="A8" s="15" t="s">
        <v>11</v>
      </c>
      <c r="B8" s="13">
        <v>4</v>
      </c>
      <c r="C8" s="13"/>
    </row>
    <row r="9" spans="1:12" ht="54" customHeight="1" x14ac:dyDescent="0.25">
      <c r="A9" s="15" t="s">
        <v>7</v>
      </c>
      <c r="B9" s="13">
        <v>3</v>
      </c>
      <c r="C9" s="10" t="s">
        <v>27</v>
      </c>
    </row>
    <row r="10" spans="1:12" ht="45" x14ac:dyDescent="0.25">
      <c r="A10" s="15" t="s">
        <v>8</v>
      </c>
      <c r="B10" s="13">
        <v>4</v>
      </c>
      <c r="C10" s="13"/>
    </row>
    <row r="11" spans="1:12" ht="46.5" customHeight="1" x14ac:dyDescent="0.25">
      <c r="A11" s="15" t="s">
        <v>9</v>
      </c>
      <c r="B11" s="13">
        <v>4</v>
      </c>
      <c r="C11" s="13"/>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F8" sqref="F8"/>
    </sheetView>
  </sheetViews>
  <sheetFormatPr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13">
        <v>5</v>
      </c>
      <c r="C2" s="10" t="s">
        <v>28</v>
      </c>
      <c r="L2" s="12">
        <v>1</v>
      </c>
    </row>
    <row r="3" spans="1:12" ht="50.25" customHeight="1" x14ac:dyDescent="0.25">
      <c r="A3" s="15" t="s">
        <v>3</v>
      </c>
      <c r="B3" s="13">
        <v>5</v>
      </c>
      <c r="C3" s="13" t="s">
        <v>29</v>
      </c>
      <c r="L3" s="12">
        <v>2</v>
      </c>
    </row>
    <row r="4" spans="1:12" ht="60" customHeight="1" x14ac:dyDescent="0.25">
      <c r="A4" s="15" t="s">
        <v>10</v>
      </c>
      <c r="B4" s="13">
        <v>3</v>
      </c>
      <c r="C4" s="10" t="s">
        <v>30</v>
      </c>
      <c r="L4" s="12">
        <v>3</v>
      </c>
    </row>
    <row r="5" spans="1:12" ht="46.5" customHeight="1" x14ac:dyDescent="0.25">
      <c r="A5" s="15" t="s">
        <v>4</v>
      </c>
      <c r="B5" s="13">
        <v>5</v>
      </c>
      <c r="C5" s="13" t="s">
        <v>31</v>
      </c>
      <c r="L5" s="12">
        <v>4</v>
      </c>
    </row>
    <row r="6" spans="1:12" ht="82.5" customHeight="1" x14ac:dyDescent="0.25">
      <c r="A6" s="15" t="s">
        <v>5</v>
      </c>
      <c r="B6" s="13">
        <v>4</v>
      </c>
      <c r="C6" s="13" t="s">
        <v>32</v>
      </c>
      <c r="L6" s="12">
        <v>5</v>
      </c>
    </row>
    <row r="7" spans="1:12" ht="33.75" customHeight="1" x14ac:dyDescent="0.25">
      <c r="A7" s="15" t="s">
        <v>6</v>
      </c>
      <c r="B7" s="13">
        <v>5</v>
      </c>
      <c r="C7" s="13" t="s">
        <v>33</v>
      </c>
    </row>
    <row r="8" spans="1:12" ht="45" customHeight="1" x14ac:dyDescent="0.25">
      <c r="A8" s="15" t="s">
        <v>11</v>
      </c>
      <c r="B8" s="13">
        <v>5</v>
      </c>
      <c r="C8" s="10" t="s">
        <v>34</v>
      </c>
    </row>
    <row r="9" spans="1:12" ht="54" customHeight="1" x14ac:dyDescent="0.25">
      <c r="A9" s="15" t="s">
        <v>7</v>
      </c>
      <c r="B9" s="13">
        <v>5</v>
      </c>
      <c r="C9" s="13" t="s">
        <v>35</v>
      </c>
    </row>
    <row r="10" spans="1:12" ht="45" x14ac:dyDescent="0.25">
      <c r="A10" s="15" t="s">
        <v>8</v>
      </c>
      <c r="B10" s="13">
        <v>3</v>
      </c>
      <c r="C10" s="10" t="s">
        <v>36</v>
      </c>
    </row>
    <row r="11" spans="1:12" ht="46.5" customHeight="1" x14ac:dyDescent="0.25">
      <c r="A11" s="15" t="s">
        <v>9</v>
      </c>
      <c r="B11" s="13">
        <v>4</v>
      </c>
      <c r="C11" s="13" t="s">
        <v>37</v>
      </c>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H5" sqref="H5"/>
    </sheetView>
  </sheetViews>
  <sheetFormatPr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13">
        <v>4</v>
      </c>
      <c r="C2" s="10" t="s">
        <v>38</v>
      </c>
      <c r="L2" s="12">
        <v>1</v>
      </c>
    </row>
    <row r="3" spans="1:12" ht="50.25" customHeight="1" x14ac:dyDescent="0.25">
      <c r="A3" s="15" t="s">
        <v>3</v>
      </c>
      <c r="B3" s="13">
        <v>4</v>
      </c>
      <c r="C3" s="10" t="s">
        <v>39</v>
      </c>
      <c r="L3" s="12">
        <v>2</v>
      </c>
    </row>
    <row r="4" spans="1:12" ht="91.5" customHeight="1" x14ac:dyDescent="0.25">
      <c r="A4" s="15" t="s">
        <v>10</v>
      </c>
      <c r="B4" s="13">
        <v>3</v>
      </c>
      <c r="C4" s="10" t="s">
        <v>40</v>
      </c>
      <c r="L4" s="12">
        <v>3</v>
      </c>
    </row>
    <row r="5" spans="1:12" ht="80.25" customHeight="1" x14ac:dyDescent="0.25">
      <c r="A5" s="15" t="s">
        <v>4</v>
      </c>
      <c r="B5" s="13">
        <v>2</v>
      </c>
      <c r="C5" s="10" t="s">
        <v>41</v>
      </c>
      <c r="L5" s="12">
        <v>4</v>
      </c>
    </row>
    <row r="6" spans="1:12" ht="82.5" customHeight="1" x14ac:dyDescent="0.25">
      <c r="A6" s="15" t="s">
        <v>5</v>
      </c>
      <c r="B6" s="13">
        <v>3</v>
      </c>
      <c r="C6" s="10" t="s">
        <v>42</v>
      </c>
      <c r="L6" s="12">
        <v>5</v>
      </c>
    </row>
    <row r="7" spans="1:12" ht="82.5" customHeight="1" x14ac:dyDescent="0.25">
      <c r="A7" s="15" t="s">
        <v>6</v>
      </c>
      <c r="B7" s="13">
        <v>2</v>
      </c>
      <c r="C7" s="10" t="s">
        <v>43</v>
      </c>
    </row>
    <row r="8" spans="1:12" ht="45" customHeight="1" x14ac:dyDescent="0.25">
      <c r="A8" s="15" t="s">
        <v>11</v>
      </c>
      <c r="B8" s="13">
        <v>5</v>
      </c>
      <c r="C8" s="10" t="s">
        <v>44</v>
      </c>
    </row>
    <row r="9" spans="1:12" ht="54" customHeight="1" x14ac:dyDescent="0.25">
      <c r="A9" s="15" t="s">
        <v>7</v>
      </c>
      <c r="B9" s="13">
        <v>5</v>
      </c>
      <c r="C9" s="10" t="s">
        <v>45</v>
      </c>
    </row>
    <row r="10" spans="1:12" ht="75" x14ac:dyDescent="0.25">
      <c r="A10" s="15" t="s">
        <v>8</v>
      </c>
      <c r="B10" s="13">
        <v>3</v>
      </c>
      <c r="C10" s="10" t="s">
        <v>46</v>
      </c>
    </row>
    <row r="11" spans="1:12" ht="63.75" customHeight="1" x14ac:dyDescent="0.25">
      <c r="A11" s="15" t="s">
        <v>9</v>
      </c>
      <c r="B11" s="13">
        <v>4</v>
      </c>
      <c r="C11" s="10" t="s">
        <v>47</v>
      </c>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6" sqref="E6"/>
    </sheetView>
  </sheetViews>
  <sheetFormatPr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13">
        <v>3</v>
      </c>
      <c r="C2" s="10" t="s">
        <v>48</v>
      </c>
      <c r="L2" s="12">
        <v>1</v>
      </c>
    </row>
    <row r="3" spans="1:12" ht="50.25" customHeight="1" x14ac:dyDescent="0.25">
      <c r="A3" s="15" t="s">
        <v>3</v>
      </c>
      <c r="B3" s="13">
        <v>3</v>
      </c>
      <c r="C3" s="10" t="s">
        <v>49</v>
      </c>
      <c r="L3" s="12">
        <v>2</v>
      </c>
    </row>
    <row r="4" spans="1:12" ht="60" customHeight="1" x14ac:dyDescent="0.25">
      <c r="A4" s="15" t="s">
        <v>10</v>
      </c>
      <c r="B4" s="13">
        <v>2</v>
      </c>
      <c r="C4" s="13" t="s">
        <v>50</v>
      </c>
      <c r="L4" s="12">
        <v>3</v>
      </c>
    </row>
    <row r="5" spans="1:12" ht="46.5" customHeight="1" x14ac:dyDescent="0.25">
      <c r="A5" s="15" t="s">
        <v>4</v>
      </c>
      <c r="B5" s="13">
        <v>2</v>
      </c>
      <c r="C5" s="13" t="s">
        <v>51</v>
      </c>
      <c r="L5" s="12">
        <v>4</v>
      </c>
    </row>
    <row r="6" spans="1:12" ht="82.5" customHeight="1" x14ac:dyDescent="0.25">
      <c r="A6" s="15" t="s">
        <v>5</v>
      </c>
      <c r="B6" s="13">
        <v>2</v>
      </c>
      <c r="C6" s="13" t="s">
        <v>50</v>
      </c>
      <c r="L6" s="12">
        <v>5</v>
      </c>
    </row>
    <row r="7" spans="1:12" ht="33.75" customHeight="1" x14ac:dyDescent="0.25">
      <c r="A7" s="15" t="s">
        <v>6</v>
      </c>
      <c r="B7" s="13">
        <v>3</v>
      </c>
      <c r="C7" s="13" t="s">
        <v>52</v>
      </c>
    </row>
    <row r="8" spans="1:12" ht="45" customHeight="1" x14ac:dyDescent="0.25">
      <c r="A8" s="15" t="s">
        <v>11</v>
      </c>
      <c r="B8" s="13">
        <v>5</v>
      </c>
      <c r="C8" s="13" t="s">
        <v>53</v>
      </c>
    </row>
    <row r="9" spans="1:12" ht="54" customHeight="1" x14ac:dyDescent="0.25">
      <c r="A9" s="15" t="s">
        <v>7</v>
      </c>
      <c r="B9" s="13">
        <v>4</v>
      </c>
      <c r="C9" s="13" t="s">
        <v>54</v>
      </c>
    </row>
    <row r="10" spans="1:12" ht="45" x14ac:dyDescent="0.25">
      <c r="A10" s="15" t="s">
        <v>8</v>
      </c>
      <c r="B10" s="13">
        <v>3</v>
      </c>
      <c r="C10" s="13" t="s">
        <v>55</v>
      </c>
    </row>
    <row r="11" spans="1:12" ht="46.5" customHeight="1" x14ac:dyDescent="0.25">
      <c r="A11" s="15" t="s">
        <v>9</v>
      </c>
      <c r="B11" s="13">
        <v>2</v>
      </c>
      <c r="C11" s="13" t="s">
        <v>56</v>
      </c>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C4" sqref="C4"/>
    </sheetView>
  </sheetViews>
  <sheetFormatPr defaultRowHeight="15" x14ac:dyDescent="0.25"/>
  <cols>
    <col min="1" max="1" width="41.5703125" style="12" customWidth="1"/>
    <col min="2" max="2" width="35.28515625" style="12" customWidth="1"/>
    <col min="3" max="3" width="58.28515625" style="12" customWidth="1"/>
    <col min="4" max="256" width="9.140625" style="12"/>
    <col min="257" max="257" width="41.5703125" style="12" customWidth="1"/>
    <col min="258" max="258" width="35.28515625" style="12" customWidth="1"/>
    <col min="259" max="259" width="58.28515625" style="12" customWidth="1"/>
    <col min="260" max="512" width="9.140625" style="12"/>
    <col min="513" max="513" width="41.5703125" style="12" customWidth="1"/>
    <col min="514" max="514" width="35.28515625" style="12" customWidth="1"/>
    <col min="515" max="515" width="58.28515625" style="12" customWidth="1"/>
    <col min="516" max="768" width="9.140625" style="12"/>
    <col min="769" max="769" width="41.5703125" style="12" customWidth="1"/>
    <col min="770" max="770" width="35.28515625" style="12" customWidth="1"/>
    <col min="771" max="771" width="58.28515625" style="12" customWidth="1"/>
    <col min="772" max="1024" width="9.140625" style="12"/>
    <col min="1025" max="1025" width="41.5703125" style="12" customWidth="1"/>
    <col min="1026" max="1026" width="35.28515625" style="12" customWidth="1"/>
    <col min="1027" max="1027" width="58.28515625" style="12" customWidth="1"/>
    <col min="1028" max="1280" width="9.140625" style="12"/>
    <col min="1281" max="1281" width="41.5703125" style="12" customWidth="1"/>
    <col min="1282" max="1282" width="35.28515625" style="12" customWidth="1"/>
    <col min="1283" max="1283" width="58.28515625" style="12" customWidth="1"/>
    <col min="1284" max="1536" width="9.140625" style="12"/>
    <col min="1537" max="1537" width="41.5703125" style="12" customWidth="1"/>
    <col min="1538" max="1538" width="35.28515625" style="12" customWidth="1"/>
    <col min="1539" max="1539" width="58.28515625" style="12" customWidth="1"/>
    <col min="1540" max="1792" width="9.140625" style="12"/>
    <col min="1793" max="1793" width="41.5703125" style="12" customWidth="1"/>
    <col min="1794" max="1794" width="35.28515625" style="12" customWidth="1"/>
    <col min="1795" max="1795" width="58.28515625" style="12" customWidth="1"/>
    <col min="1796" max="2048" width="9.140625" style="12"/>
    <col min="2049" max="2049" width="41.5703125" style="12" customWidth="1"/>
    <col min="2050" max="2050" width="35.28515625" style="12" customWidth="1"/>
    <col min="2051" max="2051" width="58.28515625" style="12" customWidth="1"/>
    <col min="2052" max="2304" width="9.140625" style="12"/>
    <col min="2305" max="2305" width="41.5703125" style="12" customWidth="1"/>
    <col min="2306" max="2306" width="35.28515625" style="12" customWidth="1"/>
    <col min="2307" max="2307" width="58.28515625" style="12" customWidth="1"/>
    <col min="2308" max="2560" width="9.140625" style="12"/>
    <col min="2561" max="2561" width="41.5703125" style="12" customWidth="1"/>
    <col min="2562" max="2562" width="35.28515625" style="12" customWidth="1"/>
    <col min="2563" max="2563" width="58.28515625" style="12" customWidth="1"/>
    <col min="2564" max="2816" width="9.140625" style="12"/>
    <col min="2817" max="2817" width="41.5703125" style="12" customWidth="1"/>
    <col min="2818" max="2818" width="35.28515625" style="12" customWidth="1"/>
    <col min="2819" max="2819" width="58.28515625" style="12" customWidth="1"/>
    <col min="2820" max="3072" width="9.140625" style="12"/>
    <col min="3073" max="3073" width="41.5703125" style="12" customWidth="1"/>
    <col min="3074" max="3074" width="35.28515625" style="12" customWidth="1"/>
    <col min="3075" max="3075" width="58.28515625" style="12" customWidth="1"/>
    <col min="3076" max="3328" width="9.140625" style="12"/>
    <col min="3329" max="3329" width="41.5703125" style="12" customWidth="1"/>
    <col min="3330" max="3330" width="35.28515625" style="12" customWidth="1"/>
    <col min="3331" max="3331" width="58.28515625" style="12" customWidth="1"/>
    <col min="3332" max="3584" width="9.140625" style="12"/>
    <col min="3585" max="3585" width="41.5703125" style="12" customWidth="1"/>
    <col min="3586" max="3586" width="35.28515625" style="12" customWidth="1"/>
    <col min="3587" max="3587" width="58.28515625" style="12" customWidth="1"/>
    <col min="3588" max="3840" width="9.140625" style="12"/>
    <col min="3841" max="3841" width="41.5703125" style="12" customWidth="1"/>
    <col min="3842" max="3842" width="35.28515625" style="12" customWidth="1"/>
    <col min="3843" max="3843" width="58.28515625" style="12" customWidth="1"/>
    <col min="3844" max="4096" width="9.140625" style="12"/>
    <col min="4097" max="4097" width="41.5703125" style="12" customWidth="1"/>
    <col min="4098" max="4098" width="35.28515625" style="12" customWidth="1"/>
    <col min="4099" max="4099" width="58.28515625" style="12" customWidth="1"/>
    <col min="4100" max="4352" width="9.140625" style="12"/>
    <col min="4353" max="4353" width="41.5703125" style="12" customWidth="1"/>
    <col min="4354" max="4354" width="35.28515625" style="12" customWidth="1"/>
    <col min="4355" max="4355" width="58.28515625" style="12" customWidth="1"/>
    <col min="4356" max="4608" width="9.140625" style="12"/>
    <col min="4609" max="4609" width="41.5703125" style="12" customWidth="1"/>
    <col min="4610" max="4610" width="35.28515625" style="12" customWidth="1"/>
    <col min="4611" max="4611" width="58.28515625" style="12" customWidth="1"/>
    <col min="4612" max="4864" width="9.140625" style="12"/>
    <col min="4865" max="4865" width="41.5703125" style="12" customWidth="1"/>
    <col min="4866" max="4866" width="35.28515625" style="12" customWidth="1"/>
    <col min="4867" max="4867" width="58.28515625" style="12" customWidth="1"/>
    <col min="4868" max="5120" width="9.140625" style="12"/>
    <col min="5121" max="5121" width="41.5703125" style="12" customWidth="1"/>
    <col min="5122" max="5122" width="35.28515625" style="12" customWidth="1"/>
    <col min="5123" max="5123" width="58.28515625" style="12" customWidth="1"/>
    <col min="5124" max="5376" width="9.140625" style="12"/>
    <col min="5377" max="5377" width="41.5703125" style="12" customWidth="1"/>
    <col min="5378" max="5378" width="35.28515625" style="12" customWidth="1"/>
    <col min="5379" max="5379" width="58.28515625" style="12" customWidth="1"/>
    <col min="5380" max="5632" width="9.140625" style="12"/>
    <col min="5633" max="5633" width="41.5703125" style="12" customWidth="1"/>
    <col min="5634" max="5634" width="35.28515625" style="12" customWidth="1"/>
    <col min="5635" max="5635" width="58.28515625" style="12" customWidth="1"/>
    <col min="5636" max="5888" width="9.140625" style="12"/>
    <col min="5889" max="5889" width="41.5703125" style="12" customWidth="1"/>
    <col min="5890" max="5890" width="35.28515625" style="12" customWidth="1"/>
    <col min="5891" max="5891" width="58.28515625" style="12" customWidth="1"/>
    <col min="5892" max="6144" width="9.140625" style="12"/>
    <col min="6145" max="6145" width="41.5703125" style="12" customWidth="1"/>
    <col min="6146" max="6146" width="35.28515625" style="12" customWidth="1"/>
    <col min="6147" max="6147" width="58.28515625" style="12" customWidth="1"/>
    <col min="6148" max="6400" width="9.140625" style="12"/>
    <col min="6401" max="6401" width="41.5703125" style="12" customWidth="1"/>
    <col min="6402" max="6402" width="35.28515625" style="12" customWidth="1"/>
    <col min="6403" max="6403" width="58.28515625" style="12" customWidth="1"/>
    <col min="6404" max="6656" width="9.140625" style="12"/>
    <col min="6657" max="6657" width="41.5703125" style="12" customWidth="1"/>
    <col min="6658" max="6658" width="35.28515625" style="12" customWidth="1"/>
    <col min="6659" max="6659" width="58.28515625" style="12" customWidth="1"/>
    <col min="6660" max="6912" width="9.140625" style="12"/>
    <col min="6913" max="6913" width="41.5703125" style="12" customWidth="1"/>
    <col min="6914" max="6914" width="35.28515625" style="12" customWidth="1"/>
    <col min="6915" max="6915" width="58.28515625" style="12" customWidth="1"/>
    <col min="6916" max="7168" width="9.140625" style="12"/>
    <col min="7169" max="7169" width="41.5703125" style="12" customWidth="1"/>
    <col min="7170" max="7170" width="35.28515625" style="12" customWidth="1"/>
    <col min="7171" max="7171" width="58.28515625" style="12" customWidth="1"/>
    <col min="7172" max="7424" width="9.140625" style="12"/>
    <col min="7425" max="7425" width="41.5703125" style="12" customWidth="1"/>
    <col min="7426" max="7426" width="35.28515625" style="12" customWidth="1"/>
    <col min="7427" max="7427" width="58.28515625" style="12" customWidth="1"/>
    <col min="7428" max="7680" width="9.140625" style="12"/>
    <col min="7681" max="7681" width="41.5703125" style="12" customWidth="1"/>
    <col min="7682" max="7682" width="35.28515625" style="12" customWidth="1"/>
    <col min="7683" max="7683" width="58.28515625" style="12" customWidth="1"/>
    <col min="7684" max="7936" width="9.140625" style="12"/>
    <col min="7937" max="7937" width="41.5703125" style="12" customWidth="1"/>
    <col min="7938" max="7938" width="35.28515625" style="12" customWidth="1"/>
    <col min="7939" max="7939" width="58.28515625" style="12" customWidth="1"/>
    <col min="7940" max="8192" width="9.140625" style="12"/>
    <col min="8193" max="8193" width="41.5703125" style="12" customWidth="1"/>
    <col min="8194" max="8194" width="35.28515625" style="12" customWidth="1"/>
    <col min="8195" max="8195" width="58.28515625" style="12" customWidth="1"/>
    <col min="8196" max="8448" width="9.140625" style="12"/>
    <col min="8449" max="8449" width="41.5703125" style="12" customWidth="1"/>
    <col min="8450" max="8450" width="35.28515625" style="12" customWidth="1"/>
    <col min="8451" max="8451" width="58.28515625" style="12" customWidth="1"/>
    <col min="8452" max="8704" width="9.140625" style="12"/>
    <col min="8705" max="8705" width="41.5703125" style="12" customWidth="1"/>
    <col min="8706" max="8706" width="35.28515625" style="12" customWidth="1"/>
    <col min="8707" max="8707" width="58.28515625" style="12" customWidth="1"/>
    <col min="8708" max="8960" width="9.140625" style="12"/>
    <col min="8961" max="8961" width="41.5703125" style="12" customWidth="1"/>
    <col min="8962" max="8962" width="35.28515625" style="12" customWidth="1"/>
    <col min="8963" max="8963" width="58.28515625" style="12" customWidth="1"/>
    <col min="8964" max="9216" width="9.140625" style="12"/>
    <col min="9217" max="9217" width="41.5703125" style="12" customWidth="1"/>
    <col min="9218" max="9218" width="35.28515625" style="12" customWidth="1"/>
    <col min="9219" max="9219" width="58.28515625" style="12" customWidth="1"/>
    <col min="9220" max="9472" width="9.140625" style="12"/>
    <col min="9473" max="9473" width="41.5703125" style="12" customWidth="1"/>
    <col min="9474" max="9474" width="35.28515625" style="12" customWidth="1"/>
    <col min="9475" max="9475" width="58.28515625" style="12" customWidth="1"/>
    <col min="9476" max="9728" width="9.140625" style="12"/>
    <col min="9729" max="9729" width="41.5703125" style="12" customWidth="1"/>
    <col min="9730" max="9730" width="35.28515625" style="12" customWidth="1"/>
    <col min="9731" max="9731" width="58.28515625" style="12" customWidth="1"/>
    <col min="9732" max="9984" width="9.140625" style="12"/>
    <col min="9985" max="9985" width="41.5703125" style="12" customWidth="1"/>
    <col min="9986" max="9986" width="35.28515625" style="12" customWidth="1"/>
    <col min="9987" max="9987" width="58.28515625" style="12" customWidth="1"/>
    <col min="9988" max="10240" width="9.140625" style="12"/>
    <col min="10241" max="10241" width="41.5703125" style="12" customWidth="1"/>
    <col min="10242" max="10242" width="35.28515625" style="12" customWidth="1"/>
    <col min="10243" max="10243" width="58.28515625" style="12" customWidth="1"/>
    <col min="10244" max="10496" width="9.140625" style="12"/>
    <col min="10497" max="10497" width="41.5703125" style="12" customWidth="1"/>
    <col min="10498" max="10498" width="35.28515625" style="12" customWidth="1"/>
    <col min="10499" max="10499" width="58.28515625" style="12" customWidth="1"/>
    <col min="10500" max="10752" width="9.140625" style="12"/>
    <col min="10753" max="10753" width="41.5703125" style="12" customWidth="1"/>
    <col min="10754" max="10754" width="35.28515625" style="12" customWidth="1"/>
    <col min="10755" max="10755" width="58.28515625" style="12" customWidth="1"/>
    <col min="10756" max="11008" width="9.140625" style="12"/>
    <col min="11009" max="11009" width="41.5703125" style="12" customWidth="1"/>
    <col min="11010" max="11010" width="35.28515625" style="12" customWidth="1"/>
    <col min="11011" max="11011" width="58.28515625" style="12" customWidth="1"/>
    <col min="11012" max="11264" width="9.140625" style="12"/>
    <col min="11265" max="11265" width="41.5703125" style="12" customWidth="1"/>
    <col min="11266" max="11266" width="35.28515625" style="12" customWidth="1"/>
    <col min="11267" max="11267" width="58.28515625" style="12" customWidth="1"/>
    <col min="11268" max="11520" width="9.140625" style="12"/>
    <col min="11521" max="11521" width="41.5703125" style="12" customWidth="1"/>
    <col min="11522" max="11522" width="35.28515625" style="12" customWidth="1"/>
    <col min="11523" max="11523" width="58.28515625" style="12" customWidth="1"/>
    <col min="11524" max="11776" width="9.140625" style="12"/>
    <col min="11777" max="11777" width="41.5703125" style="12" customWidth="1"/>
    <col min="11778" max="11778" width="35.28515625" style="12" customWidth="1"/>
    <col min="11779" max="11779" width="58.28515625" style="12" customWidth="1"/>
    <col min="11780" max="12032" width="9.140625" style="12"/>
    <col min="12033" max="12033" width="41.5703125" style="12" customWidth="1"/>
    <col min="12034" max="12034" width="35.28515625" style="12" customWidth="1"/>
    <col min="12035" max="12035" width="58.28515625" style="12" customWidth="1"/>
    <col min="12036" max="12288" width="9.140625" style="12"/>
    <col min="12289" max="12289" width="41.5703125" style="12" customWidth="1"/>
    <col min="12290" max="12290" width="35.28515625" style="12" customWidth="1"/>
    <col min="12291" max="12291" width="58.28515625" style="12" customWidth="1"/>
    <col min="12292" max="12544" width="9.140625" style="12"/>
    <col min="12545" max="12545" width="41.5703125" style="12" customWidth="1"/>
    <col min="12546" max="12546" width="35.28515625" style="12" customWidth="1"/>
    <col min="12547" max="12547" width="58.28515625" style="12" customWidth="1"/>
    <col min="12548" max="12800" width="9.140625" style="12"/>
    <col min="12801" max="12801" width="41.5703125" style="12" customWidth="1"/>
    <col min="12802" max="12802" width="35.28515625" style="12" customWidth="1"/>
    <col min="12803" max="12803" width="58.28515625" style="12" customWidth="1"/>
    <col min="12804" max="13056" width="9.140625" style="12"/>
    <col min="13057" max="13057" width="41.5703125" style="12" customWidth="1"/>
    <col min="13058" max="13058" width="35.28515625" style="12" customWidth="1"/>
    <col min="13059" max="13059" width="58.28515625" style="12" customWidth="1"/>
    <col min="13060" max="13312" width="9.140625" style="12"/>
    <col min="13313" max="13313" width="41.5703125" style="12" customWidth="1"/>
    <col min="13314" max="13314" width="35.28515625" style="12" customWidth="1"/>
    <col min="13315" max="13315" width="58.28515625" style="12" customWidth="1"/>
    <col min="13316" max="13568" width="9.140625" style="12"/>
    <col min="13569" max="13569" width="41.5703125" style="12" customWidth="1"/>
    <col min="13570" max="13570" width="35.28515625" style="12" customWidth="1"/>
    <col min="13571" max="13571" width="58.28515625" style="12" customWidth="1"/>
    <col min="13572" max="13824" width="9.140625" style="12"/>
    <col min="13825" max="13825" width="41.5703125" style="12" customWidth="1"/>
    <col min="13826" max="13826" width="35.28515625" style="12" customWidth="1"/>
    <col min="13827" max="13827" width="58.28515625" style="12" customWidth="1"/>
    <col min="13828" max="14080" width="9.140625" style="12"/>
    <col min="14081" max="14081" width="41.5703125" style="12" customWidth="1"/>
    <col min="14082" max="14082" width="35.28515625" style="12" customWidth="1"/>
    <col min="14083" max="14083" width="58.28515625" style="12" customWidth="1"/>
    <col min="14084" max="14336" width="9.140625" style="12"/>
    <col min="14337" max="14337" width="41.5703125" style="12" customWidth="1"/>
    <col min="14338" max="14338" width="35.28515625" style="12" customWidth="1"/>
    <col min="14339" max="14339" width="58.28515625" style="12" customWidth="1"/>
    <col min="14340" max="14592" width="9.140625" style="12"/>
    <col min="14593" max="14593" width="41.5703125" style="12" customWidth="1"/>
    <col min="14594" max="14594" width="35.28515625" style="12" customWidth="1"/>
    <col min="14595" max="14595" width="58.28515625" style="12" customWidth="1"/>
    <col min="14596" max="14848" width="9.140625" style="12"/>
    <col min="14849" max="14849" width="41.5703125" style="12" customWidth="1"/>
    <col min="14850" max="14850" width="35.28515625" style="12" customWidth="1"/>
    <col min="14851" max="14851" width="58.28515625" style="12" customWidth="1"/>
    <col min="14852" max="15104" width="9.140625" style="12"/>
    <col min="15105" max="15105" width="41.5703125" style="12" customWidth="1"/>
    <col min="15106" max="15106" width="35.28515625" style="12" customWidth="1"/>
    <col min="15107" max="15107" width="58.28515625" style="12" customWidth="1"/>
    <col min="15108" max="15360" width="9.140625" style="12"/>
    <col min="15361" max="15361" width="41.5703125" style="12" customWidth="1"/>
    <col min="15362" max="15362" width="35.28515625" style="12" customWidth="1"/>
    <col min="15363" max="15363" width="58.28515625" style="12" customWidth="1"/>
    <col min="15364" max="15616" width="9.140625" style="12"/>
    <col min="15617" max="15617" width="41.5703125" style="12" customWidth="1"/>
    <col min="15618" max="15618" width="35.28515625" style="12" customWidth="1"/>
    <col min="15619" max="15619" width="58.28515625" style="12" customWidth="1"/>
    <col min="15620" max="15872" width="9.140625" style="12"/>
    <col min="15873" max="15873" width="41.5703125" style="12" customWidth="1"/>
    <col min="15874" max="15874" width="35.28515625" style="12" customWidth="1"/>
    <col min="15875" max="15875" width="58.28515625" style="12" customWidth="1"/>
    <col min="15876" max="16128" width="9.140625" style="12"/>
    <col min="16129" max="16129" width="41.5703125" style="12" customWidth="1"/>
    <col min="16130" max="16130" width="35.28515625" style="12" customWidth="1"/>
    <col min="16131" max="16131" width="58.28515625" style="12" customWidth="1"/>
    <col min="16132" max="16384" width="9.140625" style="12"/>
  </cols>
  <sheetData>
    <row r="1" spans="1:12" ht="69.75" customHeight="1" x14ac:dyDescent="0.25">
      <c r="A1" s="14" t="s">
        <v>0</v>
      </c>
      <c r="B1" s="16" t="s">
        <v>1</v>
      </c>
      <c r="C1" s="14" t="s">
        <v>22</v>
      </c>
    </row>
    <row r="2" spans="1:12" ht="65.25" customHeight="1" x14ac:dyDescent="0.25">
      <c r="A2" s="15" t="s">
        <v>57</v>
      </c>
      <c r="B2" s="13">
        <v>4</v>
      </c>
      <c r="C2" s="13"/>
      <c r="L2" s="12">
        <v>1</v>
      </c>
    </row>
    <row r="3" spans="1:12" ht="50.25" customHeight="1" x14ac:dyDescent="0.25">
      <c r="A3" s="15" t="s">
        <v>58</v>
      </c>
      <c r="B3" s="13">
        <v>3</v>
      </c>
      <c r="C3" s="10" t="s">
        <v>59</v>
      </c>
      <c r="L3" s="12">
        <v>2</v>
      </c>
    </row>
    <row r="4" spans="1:12" ht="60" customHeight="1" x14ac:dyDescent="0.25">
      <c r="A4" s="15" t="s">
        <v>60</v>
      </c>
      <c r="B4" s="13">
        <v>5</v>
      </c>
      <c r="C4" s="13" t="s">
        <v>61</v>
      </c>
      <c r="L4" s="12">
        <v>3</v>
      </c>
    </row>
    <row r="5" spans="1:12" ht="46.5" customHeight="1" x14ac:dyDescent="0.25">
      <c r="A5" s="15" t="s">
        <v>62</v>
      </c>
      <c r="B5" s="13">
        <v>3</v>
      </c>
      <c r="C5" s="13"/>
      <c r="L5" s="12">
        <v>4</v>
      </c>
    </row>
    <row r="6" spans="1:12" ht="82.5" customHeight="1" x14ac:dyDescent="0.25">
      <c r="A6" s="15" t="s">
        <v>63</v>
      </c>
      <c r="B6" s="13">
        <v>4</v>
      </c>
      <c r="C6" s="13"/>
      <c r="L6" s="12">
        <v>5</v>
      </c>
    </row>
    <row r="7" spans="1:12" ht="33.75" customHeight="1" x14ac:dyDescent="0.25">
      <c r="A7" s="15" t="s">
        <v>64</v>
      </c>
      <c r="B7" s="13">
        <v>4</v>
      </c>
      <c r="C7" s="13"/>
    </row>
    <row r="8" spans="1:12" ht="45" customHeight="1" x14ac:dyDescent="0.25">
      <c r="A8" s="15" t="s">
        <v>65</v>
      </c>
      <c r="B8" s="13">
        <v>4</v>
      </c>
      <c r="C8" s="13"/>
    </row>
    <row r="9" spans="1:12" ht="54" customHeight="1" x14ac:dyDescent="0.25">
      <c r="A9" s="15" t="s">
        <v>66</v>
      </c>
      <c r="B9" s="13">
        <v>3</v>
      </c>
      <c r="C9" s="13" t="s">
        <v>67</v>
      </c>
    </row>
    <row r="10" spans="1:12" ht="45" x14ac:dyDescent="0.25">
      <c r="A10" s="15" t="s">
        <v>68</v>
      </c>
      <c r="B10" s="13">
        <v>3</v>
      </c>
      <c r="C10" s="13" t="s">
        <v>69</v>
      </c>
    </row>
    <row r="11" spans="1:12" ht="46.5" customHeight="1" x14ac:dyDescent="0.25">
      <c r="A11" s="15" t="s">
        <v>70</v>
      </c>
      <c r="B11" s="13">
        <v>3</v>
      </c>
      <c r="C11" s="13" t="s">
        <v>71</v>
      </c>
    </row>
  </sheetData>
  <dataValidations count="1">
    <dataValidation type="list" allowBlank="1" showInputMessage="1" showErrorMessage="1" promptTitle="Assessment on Customer Service" prompt="Scale : 1=Poor; 2=Below Average; 3=Average; 4=Satisfied; 5=Delight" sqref="B2:B11 IX2:IX11 ST2:ST11 ACP2:ACP11 AML2:AML11 AWH2:AWH11 BGD2:BGD11 BPZ2:BPZ11 BZV2:BZV11 CJR2:CJR11 CTN2:CTN11 DDJ2:DDJ11 DNF2:DNF11 DXB2:DXB11 EGX2:EGX11 EQT2:EQT11 FAP2:FAP11 FKL2:FKL11 FUH2:FUH11 GED2:GED11 GNZ2:GNZ11 GXV2:GXV11 HHR2:HHR11 HRN2:HRN11 IBJ2:IBJ11 ILF2:ILF11 IVB2:IVB11 JEX2:JEX11 JOT2:JOT11 JYP2:JYP11 KIL2:KIL11 KSH2:KSH11 LCD2:LCD11 LLZ2:LLZ11 LVV2:LVV11 MFR2:MFR11 MPN2:MPN11 MZJ2:MZJ11 NJF2:NJF11 NTB2:NTB11 OCX2:OCX11 OMT2:OMT11 OWP2:OWP11 PGL2:PGL11 PQH2:PQH11 QAD2:QAD11 QJZ2:QJZ11 QTV2:QTV11 RDR2:RDR11 RNN2:RNN11 RXJ2:RXJ11 SHF2:SHF11 SRB2:SRB11 TAX2:TAX11 TKT2:TKT11 TUP2:TUP11 UEL2:UEL11 UOH2:UOH11 UYD2:UYD11 VHZ2:VHZ11 VRV2:VRV11 WBR2:WBR11 WLN2:WLN11 WVJ2:WVJ11 B65538:B65547 IX65538:IX65547 ST65538:ST65547 ACP65538:ACP65547 AML65538:AML65547 AWH65538:AWH65547 BGD65538:BGD65547 BPZ65538:BPZ65547 BZV65538:BZV65547 CJR65538:CJR65547 CTN65538:CTN65547 DDJ65538:DDJ65547 DNF65538:DNF65547 DXB65538:DXB65547 EGX65538:EGX65547 EQT65538:EQT65547 FAP65538:FAP65547 FKL65538:FKL65547 FUH65538:FUH65547 GED65538:GED65547 GNZ65538:GNZ65547 GXV65538:GXV65547 HHR65538:HHR65547 HRN65538:HRN65547 IBJ65538:IBJ65547 ILF65538:ILF65547 IVB65538:IVB65547 JEX65538:JEX65547 JOT65538:JOT65547 JYP65538:JYP65547 KIL65538:KIL65547 KSH65538:KSH65547 LCD65538:LCD65547 LLZ65538:LLZ65547 LVV65538:LVV65547 MFR65538:MFR65547 MPN65538:MPN65547 MZJ65538:MZJ65547 NJF65538:NJF65547 NTB65538:NTB65547 OCX65538:OCX65547 OMT65538:OMT65547 OWP65538:OWP65547 PGL65538:PGL65547 PQH65538:PQH65547 QAD65538:QAD65547 QJZ65538:QJZ65547 QTV65538:QTV65547 RDR65538:RDR65547 RNN65538:RNN65547 RXJ65538:RXJ65547 SHF65538:SHF65547 SRB65538:SRB65547 TAX65538:TAX65547 TKT65538:TKT65547 TUP65538:TUP65547 UEL65538:UEL65547 UOH65538:UOH65547 UYD65538:UYD65547 VHZ65538:VHZ65547 VRV65538:VRV65547 WBR65538:WBR65547 WLN65538:WLN65547 WVJ65538:WVJ65547 B131074:B131083 IX131074:IX131083 ST131074:ST131083 ACP131074:ACP131083 AML131074:AML131083 AWH131074:AWH131083 BGD131074:BGD131083 BPZ131074:BPZ131083 BZV131074:BZV131083 CJR131074:CJR131083 CTN131074:CTN131083 DDJ131074:DDJ131083 DNF131074:DNF131083 DXB131074:DXB131083 EGX131074:EGX131083 EQT131074:EQT131083 FAP131074:FAP131083 FKL131074:FKL131083 FUH131074:FUH131083 GED131074:GED131083 GNZ131074:GNZ131083 GXV131074:GXV131083 HHR131074:HHR131083 HRN131074:HRN131083 IBJ131074:IBJ131083 ILF131074:ILF131083 IVB131074:IVB131083 JEX131074:JEX131083 JOT131074:JOT131083 JYP131074:JYP131083 KIL131074:KIL131083 KSH131074:KSH131083 LCD131074:LCD131083 LLZ131074:LLZ131083 LVV131074:LVV131083 MFR131074:MFR131083 MPN131074:MPN131083 MZJ131074:MZJ131083 NJF131074:NJF131083 NTB131074:NTB131083 OCX131074:OCX131083 OMT131074:OMT131083 OWP131074:OWP131083 PGL131074:PGL131083 PQH131074:PQH131083 QAD131074:QAD131083 QJZ131074:QJZ131083 QTV131074:QTV131083 RDR131074:RDR131083 RNN131074:RNN131083 RXJ131074:RXJ131083 SHF131074:SHF131083 SRB131074:SRB131083 TAX131074:TAX131083 TKT131074:TKT131083 TUP131074:TUP131083 UEL131074:UEL131083 UOH131074:UOH131083 UYD131074:UYD131083 VHZ131074:VHZ131083 VRV131074:VRV131083 WBR131074:WBR131083 WLN131074:WLN131083 WVJ131074:WVJ131083 B196610:B196619 IX196610:IX196619 ST196610:ST196619 ACP196610:ACP196619 AML196610:AML196619 AWH196610:AWH196619 BGD196610:BGD196619 BPZ196610:BPZ196619 BZV196610:BZV196619 CJR196610:CJR196619 CTN196610:CTN196619 DDJ196610:DDJ196619 DNF196610:DNF196619 DXB196610:DXB196619 EGX196610:EGX196619 EQT196610:EQT196619 FAP196610:FAP196619 FKL196610:FKL196619 FUH196610:FUH196619 GED196610:GED196619 GNZ196610:GNZ196619 GXV196610:GXV196619 HHR196610:HHR196619 HRN196610:HRN196619 IBJ196610:IBJ196619 ILF196610:ILF196619 IVB196610:IVB196619 JEX196610:JEX196619 JOT196610:JOT196619 JYP196610:JYP196619 KIL196610:KIL196619 KSH196610:KSH196619 LCD196610:LCD196619 LLZ196610:LLZ196619 LVV196610:LVV196619 MFR196610:MFR196619 MPN196610:MPN196619 MZJ196610:MZJ196619 NJF196610:NJF196619 NTB196610:NTB196619 OCX196610:OCX196619 OMT196610:OMT196619 OWP196610:OWP196619 PGL196610:PGL196619 PQH196610:PQH196619 QAD196610:QAD196619 QJZ196610:QJZ196619 QTV196610:QTV196619 RDR196610:RDR196619 RNN196610:RNN196619 RXJ196610:RXJ196619 SHF196610:SHF196619 SRB196610:SRB196619 TAX196610:TAX196619 TKT196610:TKT196619 TUP196610:TUP196619 UEL196610:UEL196619 UOH196610:UOH196619 UYD196610:UYD196619 VHZ196610:VHZ196619 VRV196610:VRV196619 WBR196610:WBR196619 WLN196610:WLN196619 WVJ196610:WVJ196619 B262146:B262155 IX262146:IX262155 ST262146:ST262155 ACP262146:ACP262155 AML262146:AML262155 AWH262146:AWH262155 BGD262146:BGD262155 BPZ262146:BPZ262155 BZV262146:BZV262155 CJR262146:CJR262155 CTN262146:CTN262155 DDJ262146:DDJ262155 DNF262146:DNF262155 DXB262146:DXB262155 EGX262146:EGX262155 EQT262146:EQT262155 FAP262146:FAP262155 FKL262146:FKL262155 FUH262146:FUH262155 GED262146:GED262155 GNZ262146:GNZ262155 GXV262146:GXV262155 HHR262146:HHR262155 HRN262146:HRN262155 IBJ262146:IBJ262155 ILF262146:ILF262155 IVB262146:IVB262155 JEX262146:JEX262155 JOT262146:JOT262155 JYP262146:JYP262155 KIL262146:KIL262155 KSH262146:KSH262155 LCD262146:LCD262155 LLZ262146:LLZ262155 LVV262146:LVV262155 MFR262146:MFR262155 MPN262146:MPN262155 MZJ262146:MZJ262155 NJF262146:NJF262155 NTB262146:NTB262155 OCX262146:OCX262155 OMT262146:OMT262155 OWP262146:OWP262155 PGL262146:PGL262155 PQH262146:PQH262155 QAD262146:QAD262155 QJZ262146:QJZ262155 QTV262146:QTV262155 RDR262146:RDR262155 RNN262146:RNN262155 RXJ262146:RXJ262155 SHF262146:SHF262155 SRB262146:SRB262155 TAX262146:TAX262155 TKT262146:TKT262155 TUP262146:TUP262155 UEL262146:UEL262155 UOH262146:UOH262155 UYD262146:UYD262155 VHZ262146:VHZ262155 VRV262146:VRV262155 WBR262146:WBR262155 WLN262146:WLN262155 WVJ262146:WVJ262155 B327682:B327691 IX327682:IX327691 ST327682:ST327691 ACP327682:ACP327691 AML327682:AML327691 AWH327682:AWH327691 BGD327682:BGD327691 BPZ327682:BPZ327691 BZV327682:BZV327691 CJR327682:CJR327691 CTN327682:CTN327691 DDJ327682:DDJ327691 DNF327682:DNF327691 DXB327682:DXB327691 EGX327682:EGX327691 EQT327682:EQT327691 FAP327682:FAP327691 FKL327682:FKL327691 FUH327682:FUH327691 GED327682:GED327691 GNZ327682:GNZ327691 GXV327682:GXV327691 HHR327682:HHR327691 HRN327682:HRN327691 IBJ327682:IBJ327691 ILF327682:ILF327691 IVB327682:IVB327691 JEX327682:JEX327691 JOT327682:JOT327691 JYP327682:JYP327691 KIL327682:KIL327691 KSH327682:KSH327691 LCD327682:LCD327691 LLZ327682:LLZ327691 LVV327682:LVV327691 MFR327682:MFR327691 MPN327682:MPN327691 MZJ327682:MZJ327691 NJF327682:NJF327691 NTB327682:NTB327691 OCX327682:OCX327691 OMT327682:OMT327691 OWP327682:OWP327691 PGL327682:PGL327691 PQH327682:PQH327691 QAD327682:QAD327691 QJZ327682:QJZ327691 QTV327682:QTV327691 RDR327682:RDR327691 RNN327682:RNN327691 RXJ327682:RXJ327691 SHF327682:SHF327691 SRB327682:SRB327691 TAX327682:TAX327691 TKT327682:TKT327691 TUP327682:TUP327691 UEL327682:UEL327691 UOH327682:UOH327691 UYD327682:UYD327691 VHZ327682:VHZ327691 VRV327682:VRV327691 WBR327682:WBR327691 WLN327682:WLN327691 WVJ327682:WVJ327691 B393218:B393227 IX393218:IX393227 ST393218:ST393227 ACP393218:ACP393227 AML393218:AML393227 AWH393218:AWH393227 BGD393218:BGD393227 BPZ393218:BPZ393227 BZV393218:BZV393227 CJR393218:CJR393227 CTN393218:CTN393227 DDJ393218:DDJ393227 DNF393218:DNF393227 DXB393218:DXB393227 EGX393218:EGX393227 EQT393218:EQT393227 FAP393218:FAP393227 FKL393218:FKL393227 FUH393218:FUH393227 GED393218:GED393227 GNZ393218:GNZ393227 GXV393218:GXV393227 HHR393218:HHR393227 HRN393218:HRN393227 IBJ393218:IBJ393227 ILF393218:ILF393227 IVB393218:IVB393227 JEX393218:JEX393227 JOT393218:JOT393227 JYP393218:JYP393227 KIL393218:KIL393227 KSH393218:KSH393227 LCD393218:LCD393227 LLZ393218:LLZ393227 LVV393218:LVV393227 MFR393218:MFR393227 MPN393218:MPN393227 MZJ393218:MZJ393227 NJF393218:NJF393227 NTB393218:NTB393227 OCX393218:OCX393227 OMT393218:OMT393227 OWP393218:OWP393227 PGL393218:PGL393227 PQH393218:PQH393227 QAD393218:QAD393227 QJZ393218:QJZ393227 QTV393218:QTV393227 RDR393218:RDR393227 RNN393218:RNN393227 RXJ393218:RXJ393227 SHF393218:SHF393227 SRB393218:SRB393227 TAX393218:TAX393227 TKT393218:TKT393227 TUP393218:TUP393227 UEL393218:UEL393227 UOH393218:UOH393227 UYD393218:UYD393227 VHZ393218:VHZ393227 VRV393218:VRV393227 WBR393218:WBR393227 WLN393218:WLN393227 WVJ393218:WVJ393227 B458754:B458763 IX458754:IX458763 ST458754:ST458763 ACP458754:ACP458763 AML458754:AML458763 AWH458754:AWH458763 BGD458754:BGD458763 BPZ458754:BPZ458763 BZV458754:BZV458763 CJR458754:CJR458763 CTN458754:CTN458763 DDJ458754:DDJ458763 DNF458754:DNF458763 DXB458754:DXB458763 EGX458754:EGX458763 EQT458754:EQT458763 FAP458754:FAP458763 FKL458754:FKL458763 FUH458754:FUH458763 GED458754:GED458763 GNZ458754:GNZ458763 GXV458754:GXV458763 HHR458754:HHR458763 HRN458754:HRN458763 IBJ458754:IBJ458763 ILF458754:ILF458763 IVB458754:IVB458763 JEX458754:JEX458763 JOT458754:JOT458763 JYP458754:JYP458763 KIL458754:KIL458763 KSH458754:KSH458763 LCD458754:LCD458763 LLZ458754:LLZ458763 LVV458754:LVV458763 MFR458754:MFR458763 MPN458754:MPN458763 MZJ458754:MZJ458763 NJF458754:NJF458763 NTB458754:NTB458763 OCX458754:OCX458763 OMT458754:OMT458763 OWP458754:OWP458763 PGL458754:PGL458763 PQH458754:PQH458763 QAD458754:QAD458763 QJZ458754:QJZ458763 QTV458754:QTV458763 RDR458754:RDR458763 RNN458754:RNN458763 RXJ458754:RXJ458763 SHF458754:SHF458763 SRB458754:SRB458763 TAX458754:TAX458763 TKT458754:TKT458763 TUP458754:TUP458763 UEL458754:UEL458763 UOH458754:UOH458763 UYD458754:UYD458763 VHZ458754:VHZ458763 VRV458754:VRV458763 WBR458754:WBR458763 WLN458754:WLN458763 WVJ458754:WVJ458763 B524290:B524299 IX524290:IX524299 ST524290:ST524299 ACP524290:ACP524299 AML524290:AML524299 AWH524290:AWH524299 BGD524290:BGD524299 BPZ524290:BPZ524299 BZV524290:BZV524299 CJR524290:CJR524299 CTN524290:CTN524299 DDJ524290:DDJ524299 DNF524290:DNF524299 DXB524290:DXB524299 EGX524290:EGX524299 EQT524290:EQT524299 FAP524290:FAP524299 FKL524290:FKL524299 FUH524290:FUH524299 GED524290:GED524299 GNZ524290:GNZ524299 GXV524290:GXV524299 HHR524290:HHR524299 HRN524290:HRN524299 IBJ524290:IBJ524299 ILF524290:ILF524299 IVB524290:IVB524299 JEX524290:JEX524299 JOT524290:JOT524299 JYP524290:JYP524299 KIL524290:KIL524299 KSH524290:KSH524299 LCD524290:LCD524299 LLZ524290:LLZ524299 LVV524290:LVV524299 MFR524290:MFR524299 MPN524290:MPN524299 MZJ524290:MZJ524299 NJF524290:NJF524299 NTB524290:NTB524299 OCX524290:OCX524299 OMT524290:OMT524299 OWP524290:OWP524299 PGL524290:PGL524299 PQH524290:PQH524299 QAD524290:QAD524299 QJZ524290:QJZ524299 QTV524290:QTV524299 RDR524290:RDR524299 RNN524290:RNN524299 RXJ524290:RXJ524299 SHF524290:SHF524299 SRB524290:SRB524299 TAX524290:TAX524299 TKT524290:TKT524299 TUP524290:TUP524299 UEL524290:UEL524299 UOH524290:UOH524299 UYD524290:UYD524299 VHZ524290:VHZ524299 VRV524290:VRV524299 WBR524290:WBR524299 WLN524290:WLN524299 WVJ524290:WVJ524299 B589826:B589835 IX589826:IX589835 ST589826:ST589835 ACP589826:ACP589835 AML589826:AML589835 AWH589826:AWH589835 BGD589826:BGD589835 BPZ589826:BPZ589835 BZV589826:BZV589835 CJR589826:CJR589835 CTN589826:CTN589835 DDJ589826:DDJ589835 DNF589826:DNF589835 DXB589826:DXB589835 EGX589826:EGX589835 EQT589826:EQT589835 FAP589826:FAP589835 FKL589826:FKL589835 FUH589826:FUH589835 GED589826:GED589835 GNZ589826:GNZ589835 GXV589826:GXV589835 HHR589826:HHR589835 HRN589826:HRN589835 IBJ589826:IBJ589835 ILF589826:ILF589835 IVB589826:IVB589835 JEX589826:JEX589835 JOT589826:JOT589835 JYP589826:JYP589835 KIL589826:KIL589835 KSH589826:KSH589835 LCD589826:LCD589835 LLZ589826:LLZ589835 LVV589826:LVV589835 MFR589826:MFR589835 MPN589826:MPN589835 MZJ589826:MZJ589835 NJF589826:NJF589835 NTB589826:NTB589835 OCX589826:OCX589835 OMT589826:OMT589835 OWP589826:OWP589835 PGL589826:PGL589835 PQH589826:PQH589835 QAD589826:QAD589835 QJZ589826:QJZ589835 QTV589826:QTV589835 RDR589826:RDR589835 RNN589826:RNN589835 RXJ589826:RXJ589835 SHF589826:SHF589835 SRB589826:SRB589835 TAX589826:TAX589835 TKT589826:TKT589835 TUP589826:TUP589835 UEL589826:UEL589835 UOH589826:UOH589835 UYD589826:UYD589835 VHZ589826:VHZ589835 VRV589826:VRV589835 WBR589826:WBR589835 WLN589826:WLN589835 WVJ589826:WVJ589835 B655362:B655371 IX655362:IX655371 ST655362:ST655371 ACP655362:ACP655371 AML655362:AML655371 AWH655362:AWH655371 BGD655362:BGD655371 BPZ655362:BPZ655371 BZV655362:BZV655371 CJR655362:CJR655371 CTN655362:CTN655371 DDJ655362:DDJ655371 DNF655362:DNF655371 DXB655362:DXB655371 EGX655362:EGX655371 EQT655362:EQT655371 FAP655362:FAP655371 FKL655362:FKL655371 FUH655362:FUH655371 GED655362:GED655371 GNZ655362:GNZ655371 GXV655362:GXV655371 HHR655362:HHR655371 HRN655362:HRN655371 IBJ655362:IBJ655371 ILF655362:ILF655371 IVB655362:IVB655371 JEX655362:JEX655371 JOT655362:JOT655371 JYP655362:JYP655371 KIL655362:KIL655371 KSH655362:KSH655371 LCD655362:LCD655371 LLZ655362:LLZ655371 LVV655362:LVV655371 MFR655362:MFR655371 MPN655362:MPN655371 MZJ655362:MZJ655371 NJF655362:NJF655371 NTB655362:NTB655371 OCX655362:OCX655371 OMT655362:OMT655371 OWP655362:OWP655371 PGL655362:PGL655371 PQH655362:PQH655371 QAD655362:QAD655371 QJZ655362:QJZ655371 QTV655362:QTV655371 RDR655362:RDR655371 RNN655362:RNN655371 RXJ655362:RXJ655371 SHF655362:SHF655371 SRB655362:SRB655371 TAX655362:TAX655371 TKT655362:TKT655371 TUP655362:TUP655371 UEL655362:UEL655371 UOH655362:UOH655371 UYD655362:UYD655371 VHZ655362:VHZ655371 VRV655362:VRV655371 WBR655362:WBR655371 WLN655362:WLN655371 WVJ655362:WVJ655371 B720898:B720907 IX720898:IX720907 ST720898:ST720907 ACP720898:ACP720907 AML720898:AML720907 AWH720898:AWH720907 BGD720898:BGD720907 BPZ720898:BPZ720907 BZV720898:BZV720907 CJR720898:CJR720907 CTN720898:CTN720907 DDJ720898:DDJ720907 DNF720898:DNF720907 DXB720898:DXB720907 EGX720898:EGX720907 EQT720898:EQT720907 FAP720898:FAP720907 FKL720898:FKL720907 FUH720898:FUH720907 GED720898:GED720907 GNZ720898:GNZ720907 GXV720898:GXV720907 HHR720898:HHR720907 HRN720898:HRN720907 IBJ720898:IBJ720907 ILF720898:ILF720907 IVB720898:IVB720907 JEX720898:JEX720907 JOT720898:JOT720907 JYP720898:JYP720907 KIL720898:KIL720907 KSH720898:KSH720907 LCD720898:LCD720907 LLZ720898:LLZ720907 LVV720898:LVV720907 MFR720898:MFR720907 MPN720898:MPN720907 MZJ720898:MZJ720907 NJF720898:NJF720907 NTB720898:NTB720907 OCX720898:OCX720907 OMT720898:OMT720907 OWP720898:OWP720907 PGL720898:PGL720907 PQH720898:PQH720907 QAD720898:QAD720907 QJZ720898:QJZ720907 QTV720898:QTV720907 RDR720898:RDR720907 RNN720898:RNN720907 RXJ720898:RXJ720907 SHF720898:SHF720907 SRB720898:SRB720907 TAX720898:TAX720907 TKT720898:TKT720907 TUP720898:TUP720907 UEL720898:UEL720907 UOH720898:UOH720907 UYD720898:UYD720907 VHZ720898:VHZ720907 VRV720898:VRV720907 WBR720898:WBR720907 WLN720898:WLN720907 WVJ720898:WVJ720907 B786434:B786443 IX786434:IX786443 ST786434:ST786443 ACP786434:ACP786443 AML786434:AML786443 AWH786434:AWH786443 BGD786434:BGD786443 BPZ786434:BPZ786443 BZV786434:BZV786443 CJR786434:CJR786443 CTN786434:CTN786443 DDJ786434:DDJ786443 DNF786434:DNF786443 DXB786434:DXB786443 EGX786434:EGX786443 EQT786434:EQT786443 FAP786434:FAP786443 FKL786434:FKL786443 FUH786434:FUH786443 GED786434:GED786443 GNZ786434:GNZ786443 GXV786434:GXV786443 HHR786434:HHR786443 HRN786434:HRN786443 IBJ786434:IBJ786443 ILF786434:ILF786443 IVB786434:IVB786443 JEX786434:JEX786443 JOT786434:JOT786443 JYP786434:JYP786443 KIL786434:KIL786443 KSH786434:KSH786443 LCD786434:LCD786443 LLZ786434:LLZ786443 LVV786434:LVV786443 MFR786434:MFR786443 MPN786434:MPN786443 MZJ786434:MZJ786443 NJF786434:NJF786443 NTB786434:NTB786443 OCX786434:OCX786443 OMT786434:OMT786443 OWP786434:OWP786443 PGL786434:PGL786443 PQH786434:PQH786443 QAD786434:QAD786443 QJZ786434:QJZ786443 QTV786434:QTV786443 RDR786434:RDR786443 RNN786434:RNN786443 RXJ786434:RXJ786443 SHF786434:SHF786443 SRB786434:SRB786443 TAX786434:TAX786443 TKT786434:TKT786443 TUP786434:TUP786443 UEL786434:UEL786443 UOH786434:UOH786443 UYD786434:UYD786443 VHZ786434:VHZ786443 VRV786434:VRV786443 WBR786434:WBR786443 WLN786434:WLN786443 WVJ786434:WVJ786443 B851970:B851979 IX851970:IX851979 ST851970:ST851979 ACP851970:ACP851979 AML851970:AML851979 AWH851970:AWH851979 BGD851970:BGD851979 BPZ851970:BPZ851979 BZV851970:BZV851979 CJR851970:CJR851979 CTN851970:CTN851979 DDJ851970:DDJ851979 DNF851970:DNF851979 DXB851970:DXB851979 EGX851970:EGX851979 EQT851970:EQT851979 FAP851970:FAP851979 FKL851970:FKL851979 FUH851970:FUH851979 GED851970:GED851979 GNZ851970:GNZ851979 GXV851970:GXV851979 HHR851970:HHR851979 HRN851970:HRN851979 IBJ851970:IBJ851979 ILF851970:ILF851979 IVB851970:IVB851979 JEX851970:JEX851979 JOT851970:JOT851979 JYP851970:JYP851979 KIL851970:KIL851979 KSH851970:KSH851979 LCD851970:LCD851979 LLZ851970:LLZ851979 LVV851970:LVV851979 MFR851970:MFR851979 MPN851970:MPN851979 MZJ851970:MZJ851979 NJF851970:NJF851979 NTB851970:NTB851979 OCX851970:OCX851979 OMT851970:OMT851979 OWP851970:OWP851979 PGL851970:PGL851979 PQH851970:PQH851979 QAD851970:QAD851979 QJZ851970:QJZ851979 QTV851970:QTV851979 RDR851970:RDR851979 RNN851970:RNN851979 RXJ851970:RXJ851979 SHF851970:SHF851979 SRB851970:SRB851979 TAX851970:TAX851979 TKT851970:TKT851979 TUP851970:TUP851979 UEL851970:UEL851979 UOH851970:UOH851979 UYD851970:UYD851979 VHZ851970:VHZ851979 VRV851970:VRV851979 WBR851970:WBR851979 WLN851970:WLN851979 WVJ851970:WVJ851979 B917506:B917515 IX917506:IX917515 ST917506:ST917515 ACP917506:ACP917515 AML917506:AML917515 AWH917506:AWH917515 BGD917506:BGD917515 BPZ917506:BPZ917515 BZV917506:BZV917515 CJR917506:CJR917515 CTN917506:CTN917515 DDJ917506:DDJ917515 DNF917506:DNF917515 DXB917506:DXB917515 EGX917506:EGX917515 EQT917506:EQT917515 FAP917506:FAP917515 FKL917506:FKL917515 FUH917506:FUH917515 GED917506:GED917515 GNZ917506:GNZ917515 GXV917506:GXV917515 HHR917506:HHR917515 HRN917506:HRN917515 IBJ917506:IBJ917515 ILF917506:ILF917515 IVB917506:IVB917515 JEX917506:JEX917515 JOT917506:JOT917515 JYP917506:JYP917515 KIL917506:KIL917515 KSH917506:KSH917515 LCD917506:LCD917515 LLZ917506:LLZ917515 LVV917506:LVV917515 MFR917506:MFR917515 MPN917506:MPN917515 MZJ917506:MZJ917515 NJF917506:NJF917515 NTB917506:NTB917515 OCX917506:OCX917515 OMT917506:OMT917515 OWP917506:OWP917515 PGL917506:PGL917515 PQH917506:PQH917515 QAD917506:QAD917515 QJZ917506:QJZ917515 QTV917506:QTV917515 RDR917506:RDR917515 RNN917506:RNN917515 RXJ917506:RXJ917515 SHF917506:SHF917515 SRB917506:SRB917515 TAX917506:TAX917515 TKT917506:TKT917515 TUP917506:TUP917515 UEL917506:UEL917515 UOH917506:UOH917515 UYD917506:UYD917515 VHZ917506:VHZ917515 VRV917506:VRV917515 WBR917506:WBR917515 WLN917506:WLN917515 WVJ917506:WVJ917515 B983042:B983051 IX983042:IX983051 ST983042:ST983051 ACP983042:ACP983051 AML983042:AML983051 AWH983042:AWH983051 BGD983042:BGD983051 BPZ983042:BPZ983051 BZV983042:BZV983051 CJR983042:CJR983051 CTN983042:CTN983051 DDJ983042:DDJ983051 DNF983042:DNF983051 DXB983042:DXB983051 EGX983042:EGX983051 EQT983042:EQT983051 FAP983042:FAP983051 FKL983042:FKL983051 FUH983042:FUH983051 GED983042:GED983051 GNZ983042:GNZ983051 GXV983042:GXV983051 HHR983042:HHR983051 HRN983042:HRN983051 IBJ983042:IBJ983051 ILF983042:ILF983051 IVB983042:IVB983051 JEX983042:JEX983051 JOT983042:JOT983051 JYP983042:JYP983051 KIL983042:KIL983051 KSH983042:KSH983051 LCD983042:LCD983051 LLZ983042:LLZ983051 LVV983042:LVV983051 MFR983042:MFR983051 MPN983042:MPN983051 MZJ983042:MZJ983051 NJF983042:NJF983051 NTB983042:NTB983051 OCX983042:OCX983051 OMT983042:OMT983051 OWP983042:OWP983051 PGL983042:PGL983051 PQH983042:PQH983051 QAD983042:QAD983051 QJZ983042:QJZ983051 QTV983042:QTV983051 RDR983042:RDR983051 RNN983042:RNN983051 RXJ983042:RXJ983051 SHF983042:SHF983051 SRB983042:SRB983051 TAX983042:TAX983051 TKT983042:TKT983051 TUP983042:TUP983051 UEL983042:UEL983051 UOH983042:UOH983051 UYD983042:UYD983051 VHZ983042:VHZ983051 VRV983042:VRV983051 WBR983042:WBR983051 WLN983042:WLN983051 WVJ983042:WVJ983051">
      <formula1>$L$2:$L$6</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B6" sqref="B6"/>
    </sheetView>
  </sheetViews>
  <sheetFormatPr defaultColWidth="9.140625"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6">
        <v>4</v>
      </c>
      <c r="C2" s="6" t="s">
        <v>72</v>
      </c>
      <c r="L2" s="12">
        <v>1</v>
      </c>
    </row>
    <row r="3" spans="1:12" ht="50.25" customHeight="1" x14ac:dyDescent="0.25">
      <c r="A3" s="15" t="s">
        <v>3</v>
      </c>
      <c r="B3" s="6">
        <v>4</v>
      </c>
      <c r="C3" s="6" t="s">
        <v>73</v>
      </c>
      <c r="L3" s="12">
        <v>2</v>
      </c>
    </row>
    <row r="4" spans="1:12" ht="60" customHeight="1" x14ac:dyDescent="0.25">
      <c r="A4" s="15" t="s">
        <v>10</v>
      </c>
      <c r="B4" s="6">
        <v>4</v>
      </c>
      <c r="C4" s="6" t="s">
        <v>74</v>
      </c>
      <c r="L4" s="12">
        <v>3</v>
      </c>
    </row>
    <row r="5" spans="1:12" ht="46.5" customHeight="1" x14ac:dyDescent="0.25">
      <c r="A5" s="15" t="s">
        <v>4</v>
      </c>
      <c r="B5" s="6">
        <v>4</v>
      </c>
      <c r="C5" s="6" t="s">
        <v>75</v>
      </c>
      <c r="L5" s="12">
        <v>4</v>
      </c>
    </row>
    <row r="6" spans="1:12" ht="82.5" customHeight="1" x14ac:dyDescent="0.25">
      <c r="A6" s="15" t="s">
        <v>5</v>
      </c>
      <c r="B6" s="6">
        <v>4</v>
      </c>
      <c r="C6" s="6" t="s">
        <v>76</v>
      </c>
      <c r="L6" s="12">
        <v>5</v>
      </c>
    </row>
    <row r="7" spans="1:12" ht="33.75" customHeight="1" x14ac:dyDescent="0.25">
      <c r="A7" s="15" t="s">
        <v>6</v>
      </c>
      <c r="B7" s="6">
        <v>5</v>
      </c>
      <c r="C7" s="6" t="s">
        <v>77</v>
      </c>
    </row>
    <row r="8" spans="1:12" ht="45" customHeight="1" x14ac:dyDescent="0.25">
      <c r="A8" s="15" t="s">
        <v>11</v>
      </c>
      <c r="B8" s="6">
        <v>4</v>
      </c>
      <c r="C8" s="6" t="s">
        <v>77</v>
      </c>
    </row>
    <row r="9" spans="1:12" ht="54" customHeight="1" x14ac:dyDescent="0.25">
      <c r="A9" s="15" t="s">
        <v>7</v>
      </c>
      <c r="B9" s="6">
        <v>4</v>
      </c>
      <c r="C9" s="6" t="s">
        <v>78</v>
      </c>
    </row>
    <row r="10" spans="1:12" ht="45" x14ac:dyDescent="0.25">
      <c r="A10" s="15" t="s">
        <v>8</v>
      </c>
      <c r="B10" s="6">
        <v>5</v>
      </c>
      <c r="C10" s="6" t="s">
        <v>75</v>
      </c>
    </row>
    <row r="11" spans="1:12" ht="46.5" customHeight="1" x14ac:dyDescent="0.25">
      <c r="A11" s="15" t="s">
        <v>9</v>
      </c>
      <c r="B11" s="6">
        <v>5</v>
      </c>
      <c r="C11" s="6" t="s">
        <v>72</v>
      </c>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G5" sqref="G5"/>
    </sheetView>
  </sheetViews>
  <sheetFormatPr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13">
        <v>4</v>
      </c>
      <c r="C2" s="13"/>
      <c r="L2" s="12">
        <v>1</v>
      </c>
    </row>
    <row r="3" spans="1:12" ht="50.25" customHeight="1" x14ac:dyDescent="0.25">
      <c r="A3" s="15" t="s">
        <v>3</v>
      </c>
      <c r="B3" s="13">
        <v>4</v>
      </c>
      <c r="C3" s="13"/>
      <c r="L3" s="12">
        <v>2</v>
      </c>
    </row>
    <row r="4" spans="1:12" ht="60" customHeight="1" x14ac:dyDescent="0.25">
      <c r="A4" s="15" t="s">
        <v>10</v>
      </c>
      <c r="B4" s="13">
        <v>5</v>
      </c>
      <c r="C4" s="13"/>
      <c r="L4" s="12">
        <v>3</v>
      </c>
    </row>
    <row r="5" spans="1:12" ht="46.5" customHeight="1" x14ac:dyDescent="0.25">
      <c r="A5" s="15" t="s">
        <v>4</v>
      </c>
      <c r="B5" s="13">
        <v>5</v>
      </c>
      <c r="C5" s="13"/>
      <c r="L5" s="12">
        <v>4</v>
      </c>
    </row>
    <row r="6" spans="1:12" ht="82.5" customHeight="1" x14ac:dyDescent="0.25">
      <c r="A6" s="15" t="s">
        <v>5</v>
      </c>
      <c r="B6" s="13">
        <v>4</v>
      </c>
      <c r="C6" s="13"/>
      <c r="L6" s="12">
        <v>5</v>
      </c>
    </row>
    <row r="7" spans="1:12" ht="33.75" customHeight="1" x14ac:dyDescent="0.25">
      <c r="A7" s="15" t="s">
        <v>6</v>
      </c>
      <c r="B7" s="13">
        <v>5</v>
      </c>
      <c r="C7" s="13"/>
    </row>
    <row r="8" spans="1:12" ht="45" customHeight="1" x14ac:dyDescent="0.25">
      <c r="A8" s="15" t="s">
        <v>11</v>
      </c>
      <c r="B8" s="13">
        <v>5</v>
      </c>
      <c r="C8" s="13"/>
    </row>
    <row r="9" spans="1:12" ht="54" customHeight="1" x14ac:dyDescent="0.25">
      <c r="A9" s="15" t="s">
        <v>7</v>
      </c>
      <c r="B9" s="13">
        <v>4</v>
      </c>
      <c r="C9" s="13"/>
    </row>
    <row r="10" spans="1:12" ht="45" x14ac:dyDescent="0.25">
      <c r="A10" s="15" t="s">
        <v>8</v>
      </c>
      <c r="B10" s="13">
        <v>5</v>
      </c>
      <c r="C10" s="13"/>
    </row>
    <row r="11" spans="1:12" ht="46.5" customHeight="1" x14ac:dyDescent="0.25">
      <c r="A11" s="15" t="s">
        <v>9</v>
      </c>
      <c r="B11" s="13">
        <v>5</v>
      </c>
      <c r="C11" s="13"/>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Service Feeback</vt:lpstr>
      <vt:lpstr>J&amp;J</vt:lpstr>
      <vt:lpstr>ITC</vt:lpstr>
      <vt:lpstr>Piramal</vt:lpstr>
      <vt:lpstr>Nivea</vt:lpstr>
      <vt:lpstr>Oriflame</vt:lpstr>
      <vt:lpstr>Dmart</vt:lpstr>
      <vt:lpstr>Galderma</vt:lpstr>
      <vt:lpstr>Glenmark</vt:lpstr>
      <vt:lpstr>H&amp;H</vt:lpstr>
      <vt:lpstr>cpd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Utsav Dargan</dc:creator>
  <cp:lastModifiedBy>Naresh  Patel</cp:lastModifiedBy>
  <dcterms:created xsi:type="dcterms:W3CDTF">2014-12-12T04:09:41Z</dcterms:created>
  <dcterms:modified xsi:type="dcterms:W3CDTF">2017-04-07T04:15:49Z</dcterms:modified>
</cp:coreProperties>
</file>