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7965"/>
  </bookViews>
  <sheets>
    <sheet name="IDP" sheetId="1" r:id="rId1"/>
  </sheets>
  <calcPr calcId="145621"/>
</workbook>
</file>

<file path=xl/calcChain.xml><?xml version="1.0" encoding="utf-8"?>
<calcChain xmlns="http://schemas.openxmlformats.org/spreadsheetml/2006/main">
  <c r="G12" i="1" l="1"/>
  <c r="E12" i="1"/>
  <c r="D12" i="1"/>
  <c r="C12" i="1"/>
  <c r="H11" i="1"/>
  <c r="F11" i="1"/>
  <c r="F12" i="1" s="1"/>
  <c r="H10" i="1"/>
  <c r="D10" i="1"/>
  <c r="H9" i="1"/>
  <c r="H8" i="1"/>
  <c r="H7" i="1"/>
  <c r="H6" i="1"/>
  <c r="H5" i="1"/>
  <c r="H12" i="1" s="1"/>
</calcChain>
</file>

<file path=xl/sharedStrings.xml><?xml version="1.0" encoding="utf-8"?>
<sst xmlns="http://schemas.openxmlformats.org/spreadsheetml/2006/main" count="18" uniqueCount="15">
  <si>
    <t>Row Labels</t>
  </si>
  <si>
    <t>CAP</t>
  </si>
  <si>
    <t>ENG STORES &amp; SPARES</t>
  </si>
  <si>
    <t>FG</t>
  </si>
  <si>
    <t>RM</t>
  </si>
  <si>
    <t>SCRAP</t>
  </si>
  <si>
    <t>Grand Total</t>
  </si>
  <si>
    <t>REMARKS</t>
  </si>
  <si>
    <t>M  K  TRADERS</t>
  </si>
  <si>
    <t>SHREE BALAJI TRADING CO</t>
  </si>
  <si>
    <t>VVF (India)  Limited - Taloja</t>
  </si>
  <si>
    <t>VVF (India) Limited - Daman</t>
  </si>
  <si>
    <t>VVF(India)LIMITED-BADDI-PLANT</t>
  </si>
  <si>
    <t>TO BE TRANSFER AS WE HAVE TO PACKED ENG STORES 
ITEM BUT SUM FORMALITY IS PENDING IN SYSTEM.</t>
  </si>
  <si>
    <t>MATERIAL IS READY TO SALES AS MATERIAL TO MATERIAL CODE BUT STILL APPROVAL IS PENDING FROM HO (EXCISE AND EXIM DEPT.)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</si>
</sst>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tabSelected="1" workbookViewId="0">
      <selection activeCell="A16" sqref="A16"/>
    </sheetView>
  </sheetViews>
  <sheetFormatPr defaultRowHeight="15" x14ac:dyDescent="0.25"/>
  <cols>
    <col min="2" max="2" width="30.85546875" bestFit="1" customWidth="1"/>
    <col min="3" max="3" width="10.140625" bestFit="1" customWidth="1"/>
    <col min="4" max="4" width="11.7109375" bestFit="1" customWidth="1"/>
    <col min="5" max="5" width="10.140625" bestFit="1" customWidth="1"/>
    <col min="6" max="6" width="11.7109375" bestFit="1" customWidth="1"/>
    <col min="7" max="7" width="10.140625" bestFit="1" customWidth="1"/>
    <col min="8" max="8" width="11.7109375" bestFit="1" customWidth="1"/>
    <col min="9" max="9" width="48.7109375" customWidth="1"/>
  </cols>
  <sheetData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9" x14ac:dyDescent="0.25">
      <c r="B5" s="2" t="s">
        <v>8</v>
      </c>
      <c r="C5" s="3"/>
      <c r="D5" s="3"/>
      <c r="E5" s="3"/>
      <c r="F5" s="3"/>
      <c r="G5" s="3">
        <v>495101</v>
      </c>
      <c r="H5" s="3">
        <f>SUM(C5:G5)</f>
        <v>495101</v>
      </c>
      <c r="I5" s="4"/>
    </row>
    <row r="6" spans="2:9" x14ac:dyDescent="0.25">
      <c r="B6" s="2" t="s">
        <v>9</v>
      </c>
      <c r="C6" s="3"/>
      <c r="D6" s="3"/>
      <c r="E6" s="3">
        <v>154438</v>
      </c>
      <c r="F6" s="3">
        <v>229044</v>
      </c>
      <c r="G6" s="3"/>
      <c r="H6" s="3">
        <f t="shared" ref="H6:H11" si="0">SUM(C6:G6)</f>
        <v>383482</v>
      </c>
      <c r="I6" s="4"/>
    </row>
    <row r="7" spans="2:9" x14ac:dyDescent="0.25">
      <c r="B7" s="2" t="s">
        <v>10</v>
      </c>
      <c r="C7" s="3">
        <v>101005</v>
      </c>
      <c r="D7" s="3">
        <v>2305391.9999999981</v>
      </c>
      <c r="E7" s="3"/>
      <c r="F7" s="3"/>
      <c r="G7" s="3"/>
      <c r="H7" s="3">
        <f t="shared" si="0"/>
        <v>2406396.9999999981</v>
      </c>
      <c r="I7" s="4"/>
    </row>
    <row r="8" spans="2:9" x14ac:dyDescent="0.25">
      <c r="B8" s="2" t="s">
        <v>11</v>
      </c>
      <c r="C8" s="3">
        <v>199391</v>
      </c>
      <c r="D8" s="3">
        <v>29430.000000000004</v>
      </c>
      <c r="E8" s="3"/>
      <c r="F8" s="3"/>
      <c r="G8" s="3"/>
      <c r="H8" s="3">
        <f t="shared" si="0"/>
        <v>228821</v>
      </c>
      <c r="I8" s="4"/>
    </row>
    <row r="9" spans="2:9" x14ac:dyDescent="0.25">
      <c r="B9" s="2" t="s">
        <v>12</v>
      </c>
      <c r="C9" s="3">
        <v>150000</v>
      </c>
      <c r="D9" s="3"/>
      <c r="E9" s="3"/>
      <c r="F9" s="3"/>
      <c r="G9" s="3"/>
      <c r="H9" s="3">
        <f t="shared" si="0"/>
        <v>150000</v>
      </c>
      <c r="I9" s="4"/>
    </row>
    <row r="10" spans="2:9" ht="45" x14ac:dyDescent="0.25">
      <c r="B10" s="2" t="s">
        <v>12</v>
      </c>
      <c r="C10" s="3"/>
      <c r="D10" s="3">
        <f>1241303+100000</f>
        <v>1341303</v>
      </c>
      <c r="E10" s="3"/>
      <c r="F10" s="3"/>
      <c r="G10" s="3"/>
      <c r="H10" s="3">
        <f t="shared" si="0"/>
        <v>1341303</v>
      </c>
      <c r="I10" s="5" t="s">
        <v>13</v>
      </c>
    </row>
    <row r="11" spans="2:9" ht="45" x14ac:dyDescent="0.25">
      <c r="B11" s="2" t="s">
        <v>9</v>
      </c>
      <c r="C11" s="3"/>
      <c r="D11" s="3"/>
      <c r="E11" s="3"/>
      <c r="F11" s="3">
        <f>3178255-229044</f>
        <v>2949211</v>
      </c>
      <c r="G11" s="3"/>
      <c r="H11" s="3">
        <f t="shared" si="0"/>
        <v>2949211</v>
      </c>
      <c r="I11" s="5" t="s">
        <v>14</v>
      </c>
    </row>
    <row r="12" spans="2:9" x14ac:dyDescent="0.25">
      <c r="B12" s="6" t="s">
        <v>6</v>
      </c>
      <c r="C12" s="7">
        <f t="shared" ref="C12:H12" si="1">SUM(C5:C11)</f>
        <v>450396</v>
      </c>
      <c r="D12" s="7">
        <f t="shared" si="1"/>
        <v>3676124.9999999981</v>
      </c>
      <c r="E12" s="7">
        <f t="shared" si="1"/>
        <v>154438</v>
      </c>
      <c r="F12" s="7">
        <f t="shared" si="1"/>
        <v>3178255</v>
      </c>
      <c r="G12" s="7">
        <f t="shared" si="1"/>
        <v>495101</v>
      </c>
      <c r="H12" s="7">
        <f t="shared" si="1"/>
        <v>7954314.9999999981</v>
      </c>
      <c r="I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2017-04-20T05:49:34Z</dcterms:created>
  <dcterms:modified xsi:type="dcterms:W3CDTF">2017-04-20T05:50:34Z</dcterms:modified>
</cp:coreProperties>
</file>