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7245"/>
  </bookViews>
  <sheets>
    <sheet name="Favourable orders 2016-17" sheetId="1" r:id="rId1"/>
  </sheets>
  <externalReferences>
    <externalReference r:id="rId2"/>
  </externalReferences>
  <calcPr calcId="145621"/>
</workbook>
</file>

<file path=xl/calcChain.xml><?xml version="1.0" encoding="utf-8"?>
<calcChain xmlns="http://schemas.openxmlformats.org/spreadsheetml/2006/main">
  <c r="J26" i="1" l="1"/>
  <c r="C25" i="1"/>
  <c r="C24" i="1"/>
  <c r="C23" i="1"/>
  <c r="C22" i="1"/>
  <c r="C21" i="1"/>
  <c r="C20" i="1"/>
  <c r="C19" i="1"/>
  <c r="C18" i="1"/>
  <c r="C17" i="1"/>
  <c r="C16" i="1"/>
  <c r="C15" i="1"/>
  <c r="C14" i="1"/>
  <c r="C13" i="1"/>
  <c r="C12" i="1"/>
  <c r="C11" i="1"/>
  <c r="C10" i="1"/>
  <c r="C9" i="1"/>
  <c r="C8" i="1"/>
  <c r="C7" i="1"/>
  <c r="C6" i="1"/>
  <c r="C5" i="1"/>
  <c r="C4" i="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C3" i="1"/>
  <c r="A3" i="1"/>
  <c r="C2" i="1"/>
</calcChain>
</file>

<file path=xl/sharedStrings.xml><?xml version="1.0" encoding="utf-8"?>
<sst xmlns="http://schemas.openxmlformats.org/spreadsheetml/2006/main" count="237" uniqueCount="104">
  <si>
    <t>Sl.No.</t>
  </si>
  <si>
    <t>Legal Doc No</t>
  </si>
  <si>
    <t>Compare</t>
  </si>
  <si>
    <t>Plant Description</t>
  </si>
  <si>
    <t>Tax Description</t>
  </si>
  <si>
    <t>SCN Number</t>
  </si>
  <si>
    <t>SCN Date</t>
  </si>
  <si>
    <t>Issue in Brief</t>
  </si>
  <si>
    <t>Case Details</t>
  </si>
  <si>
    <t>Amount In Crores</t>
  </si>
  <si>
    <t>Currency</t>
  </si>
  <si>
    <t>Duty</t>
  </si>
  <si>
    <t>Penalty</t>
  </si>
  <si>
    <t>Interest</t>
  </si>
  <si>
    <t>Amount Already Deposited</t>
  </si>
  <si>
    <t>Others</t>
  </si>
  <si>
    <t>Pending Before Description</t>
  </si>
  <si>
    <t>File Number</t>
  </si>
  <si>
    <t>Recent Acitivty Description</t>
  </si>
  <si>
    <t>Recent Activity Date</t>
  </si>
  <si>
    <t>0009</t>
  </si>
  <si>
    <t>VVF INDIA LIMITED-NAVSARI</t>
  </si>
  <si>
    <t>EXCISE</t>
  </si>
  <si>
    <t>V(CH.33 &amp; 34) 3-31/DEM/JC/06</t>
  </si>
  <si>
    <t>DIFFERENTIAL DUTY DEMAND ON CAPITAL GOODS REMOVED - VALUE FOR DUTY PAYMENT CONSIDERED AFTER DEDUCTING DEPRECIATION, WHICH IS OBJECTED BY THE DEPARTMENT</t>
  </si>
  <si>
    <t>CAPITAL GOODS VIZ., ACMA 711 HIGH AUTOMATIC TOILET SOAP WRAPPER MACHINE REMOVED VIDE INVOICE NO.478 DATED 29.02.2002 ADOPTING VALUE OF RS.50,97,510/- AND  ON PAYMENT OF DUTY OF RS.8,15,602/-.  THE NOTICES ALLEGES THAT THE DUTY OF RS.14,14,000/-(THE CREDIT</t>
  </si>
  <si>
    <t>INR</t>
  </si>
  <si>
    <t>CLOSED</t>
  </si>
  <si>
    <t/>
  </si>
  <si>
    <t>0010</t>
  </si>
  <si>
    <t>V/30-6/DEM (VVF)/2006-07</t>
  </si>
  <si>
    <t>DUTY DEMAND ON CAPITAL GOODS REMOVED - VALUE FOR DUTY PAYMENT CONSIDERED AFTER DEDUCTING DEPRECIATION.</t>
  </si>
  <si>
    <t>CAPITAL GOODS ON DUTY PAYMENT OF RS.1,52,105/-  THE ALLEGATION IS THE CREDIT INITIALLY AVAILED (RS.1,67,475/-) IS PAYABLE.  COMMISSIONER(APPEALS) HELD IN OUR FAVOUR.  DEPARTMENT'S APPEAL PENDING BEFORE CESTAT.</t>
  </si>
  <si>
    <t>0026</t>
  </si>
  <si>
    <t>VVF INDIA LIMITED-SION</t>
  </si>
  <si>
    <t>SERVICE TAX</t>
  </si>
  <si>
    <t>V (VVF) 4-34/ADJ/F II/09-10/150</t>
  </si>
  <si>
    <t>CENVAT CREDIT OF SERVICE TAX PAID ON REVERSE CHARGE MECHANISM ON BUSINESS AUXILIARY SERVICE IS DISPUTED</t>
  </si>
  <si>
    <t>CENVAT CREDIT AVIALED OF SERVICE PAID ON REVERSE CHARGE FOR THE SERVICES RECEIVED FROM FOREIGN SERVICE PROVIDER IS DISPUTED ON THE GORUND THAT THE TAX IS NOT PAIDBY SERVICE PROVIDER.</t>
  </si>
  <si>
    <t>0036</t>
  </si>
  <si>
    <t>V/ADJ/15-38/CSCN/M-I/15-28/09/1407</t>
  </si>
  <si>
    <t>CENVAT CREDITON GTA SERVICES IS DISPUTED</t>
  </si>
  <si>
    <t>THE NOTICE DISPUTES THE CENVAT CREDIT AVAILED ON GTA SERVICES AND DISPUTED ON THE GROUND THAT THIS IS NOT AN INPUT SERVICE RECEIVED FOR TRANSPORATION OF INPUTS AND ALSO FOR GOODS RECEIVED AT SEWREE DEPOT.</t>
  </si>
  <si>
    <t>0061</t>
  </si>
  <si>
    <t>V/PI/12-22/TF-II/2006/19/28719</t>
  </si>
  <si>
    <t>SERVICE TAX DEMAND ON BUSINESS AUXILIARY SERVICES RECEIVED FROM FOREIGN SERVICE PROVIDER.</t>
  </si>
  <si>
    <t>SERVICE TAX DEMAND ON SERVICES RECEIVED FROM FOREIGN SERVICE PROVIDER (BUSINESS AUXILIARY SERVICE) DURING THE PERIOD SEPTEMBER 2004 TO SEPTEMBER 2006.  THE SERVICE TAX DEMAND UPTO MARCH 2006 DROPPED.  JOINT COMMISSIONER CONFIRMED THE SERVICE TAX DEMAND OF</t>
  </si>
  <si>
    <t>ORDER IN APPEAL</t>
  </si>
  <si>
    <t>0086</t>
  </si>
  <si>
    <t>F NO. V-ADJ (15-38)CSCN/M-I/15-29/2013/47</t>
  </si>
  <si>
    <t>CENVAT CREDIT AVAILED ON SUPPLEMENTARY INVOICES ISSUED FOR GLYCERIN</t>
  </si>
  <si>
    <t>SHOW CAUSE NOTICE IS ISSUED PROPOSING TO DENY THE CENVAT CREDIT AVAILED ON SUPPLEMENTARY INVOICES ISSUED BY VVF LIMITED, BADDI FOR THE DUTY PAID ON GLYCERIN DURING APRIL, MAY AND JUNE 2012.</t>
  </si>
  <si>
    <t>0094</t>
  </si>
  <si>
    <t>V/ADJ(15-38)CSCN/15-18/09/111-MUMBAI</t>
  </si>
  <si>
    <t>CENVAT CREDIT OF SERVICE TAX PAID ON SERVICES PROVIDED BY FOREIGN SERVICE PROVIDER UNDER BUSINESS AUXILIARY SERVICE WAS IS DIPUTED ON THE GROUND THAT THE TAX IS NOT PAID BY SERVICE PROVIDER.</t>
  </si>
  <si>
    <t>0100</t>
  </si>
  <si>
    <t>F.NO.MP/20/VVF/R-V/NVS/96-97</t>
  </si>
  <si>
    <t>DUTY PAID ON CONTRACT PRICE.  NOTICE DEMANDS DUTY ON PRICE AT WHICH THE GOODS WERE SOLD BY BRAND OWNER TO THEIR BUYER</t>
  </si>
  <si>
    <t>DUTY PAID ON CONTRACT PRICE.  NOTICE DEMANDS DUTY ON PRICE AT WHICH</t>
  </si>
  <si>
    <t>0101</t>
  </si>
  <si>
    <t>F.NO.MP/20/VVF/R-V/NVS/96-97/2444</t>
  </si>
  <si>
    <t>0102</t>
  </si>
  <si>
    <t>F.NO/ARV/VVF/SCN/97</t>
  </si>
  <si>
    <t>0103</t>
  </si>
  <si>
    <t>F.NO./MP/20/VVF/R-V/NVS/96-97/2427</t>
  </si>
  <si>
    <t>0104</t>
  </si>
  <si>
    <t>ARV/VVF/SCN/97/392</t>
  </si>
  <si>
    <t>0105</t>
  </si>
  <si>
    <t>F.NO./ARV/SCN/VVF/97</t>
  </si>
  <si>
    <t>0106</t>
  </si>
  <si>
    <t>0109</t>
  </si>
  <si>
    <t>V(30)TECH-II-EF-SCN-VVF-63-13-1367</t>
  </si>
  <si>
    <t>DEMAND FOR REVERSAL OF CENVAT CREDIT FOR TRADING ACTIVITY AT KOLKATA</t>
  </si>
  <si>
    <t>DURING THE EA-2000 AUDIT IN THE MONTH OF MAECH 2012 IT WAS FOUNF THAT WE HAVE  AVAILED THE CENVAT CREDIT OF SERVICE TAX ON MANAGEMENT MAINTAINANCE REPAIRS &amp; TELECOMMUNICATION SREVICES IN ISD REGISTER FOR KOLKATA UNIT WHICH IS REVERSED BY US ON 27.03.2012</t>
  </si>
  <si>
    <t>0113</t>
  </si>
  <si>
    <t>V(30)-TECH-II-EF-SCN-VVF-63-13-1425</t>
  </si>
  <si>
    <t>CENVAT CREDIT ON SERVICE TAX ON GARDENING SERVICES &amp; TELEPHONE SERVICES USED BY EMPLYEES</t>
  </si>
  <si>
    <t>DURING THE PERIOD OF EA 2000 AUDIT FOR THE PERIOD APRIL 2010 TO JANUARY 2012 WE HAVE AVAILED THE CENVAT CREDIT OF RS 254587/- ON GARDENING SERVICES AND TELEPHOE SERVICES OF OUR EMPLOYEES WHICH IS PAID BY US AND THE SAME IS DENIDE BY THE DEPARTMENT</t>
  </si>
  <si>
    <t>0115</t>
  </si>
  <si>
    <t>V(30)-TECH-II-EF-SCN-VVF-63-13-1429</t>
  </si>
  <si>
    <t>CENVAT CREDIT OF SERVICE TAX ON RENT A CAB ( TRANSPORT CONTRACTOR)SERVICES PROVIDED BY M/S VARUN TRAVELS NAVI MUMBAI.</t>
  </si>
  <si>
    <t>DURING THE PERIOD OF EA 2000 AUDIT FOR THE PERIOD APRIL 2010 TO JANUARY 2012 WE HAVE AVAILED THE CENVAT CREDIT OF RS 224975/- ON RENT A CAB (TRANSPORT CONTRACTOR) SERVICES PROVIDED BY M/S VARUN TRAVELS, NAVI MUMBAI AND THE SAME IS DENIDE BY THE DEPARTMENT</t>
  </si>
  <si>
    <t>0119</t>
  </si>
  <si>
    <t>F.NO.V(CH34)15-13/QA/2004</t>
  </si>
  <si>
    <t>DUTY DEMAND ON MRP WHICH IS CROSSED</t>
  </si>
  <si>
    <t>TWO MAXIMUM RETAIL PRICE WERE DECLARED IN SOAPS.  ONE MRP WHICH WAS HIGHER WAS CROSSED AND THE DUTY PAID ON MRP WHICH WAS LESS AND UNCROSSED.  DEPARTMENT OBJECTED THIS METHODOLOGY AND DEMANDS DUTY ON THE HIGHER MRP WHICH WAS CROSSED.  THE DUTY IS DEMANDED</t>
  </si>
  <si>
    <t>ORDER IN ORIGINAL</t>
  </si>
  <si>
    <t>0140</t>
  </si>
  <si>
    <t>F.NO./AR-V/SCN/VVF/97</t>
  </si>
  <si>
    <t>0141</t>
  </si>
  <si>
    <t>F.NO.V(CH.34)3-13/DOM/97/516</t>
  </si>
  <si>
    <t>TOILET SOAP MANUFACTURED FOR BRAND OWNER AND DUTY WAS PAID ON THE CONTRACT PRICE.  NOTICE ALLEGES THAT DUTY IS PAYABLE ON NORMAL PRICE I.E, THE VALUE AT WHICH THE GOODS SOLD IN WHOLE SALE TRADE.  SINCE THE GOODS ARE CLEARED ONLY TO THE BRAND OWNER AND NO</t>
  </si>
  <si>
    <t>0142</t>
  </si>
  <si>
    <t>F.NO.AR-IX/SCN/VVF/97</t>
  </si>
  <si>
    <t>0147</t>
  </si>
  <si>
    <t>V/30-29/MP/02/DEMAND</t>
  </si>
  <si>
    <t>ALLEGATION THAT DUTY IS PAYABLE ON COMPARABLE MRP FOR GOODS MANUFACTURED UNDER CONTRACT FOR FREE SUPPLY</t>
  </si>
  <si>
    <t>0148</t>
  </si>
  <si>
    <t>V/30-18/MP/2003</t>
  </si>
  <si>
    <t>0149</t>
  </si>
  <si>
    <t>CEX/R-III/EF/VVF/PARA-4/CERA-AUDIT/08-09</t>
  </si>
  <si>
    <t>SERVICE TAX PAID UNDERSECTION 66A IS NOT AVAILABLE AS CREDIT UNDDER CENVAT CREDIT RULES 2004</t>
  </si>
  <si>
    <t>VVF LTD SION AVAILED ALLEGED IN ADMISSIBLE CREDIT OF SERVICE TAX PAID ON BEHALF OF OTHERS UNDER SECTION 66A.</t>
  </si>
  <si>
    <t>Demand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</si>
</sst>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name val="Arial"/>
    </font>
    <font>
      <sz val="10"/>
      <name val="Arial"/>
      <family val="2"/>
    </font>
  </fonts>
  <fills count="3">
    <fill>
      <patternFill patternType="none"/>
    </fill>
    <fill>
      <patternFill patternType="gray125"/>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applyAlignment="1">
      <alignment vertical="top" wrapText="1"/>
    </xf>
    <xf numFmtId="0" fontId="0" fillId="2" borderId="1" xfId="0" applyFill="1" applyBorder="1" applyAlignment="1">
      <alignment vertical="top" wrapText="1"/>
    </xf>
    <xf numFmtId="0" fontId="0" fillId="0" borderId="0" xfId="0" applyAlignment="1">
      <alignment vertical="top"/>
    </xf>
    <xf numFmtId="1" fontId="0" fillId="0" borderId="1" xfId="0" applyNumberFormat="1" applyBorder="1" applyAlignment="1">
      <alignment vertical="top" wrapText="1"/>
    </xf>
    <xf numFmtId="14" fontId="0" fillId="0" borderId="1" xfId="0" applyNumberFormat="1" applyBorder="1" applyAlignment="1">
      <alignment horizontal="right" vertical="top" wrapText="1"/>
    </xf>
    <xf numFmtId="4" fontId="0" fillId="0" borderId="1" xfId="0" applyNumberFormat="1" applyBorder="1" applyAlignment="1">
      <alignment horizontal="right" vertical="top" wrapText="1"/>
    </xf>
    <xf numFmtId="3" fontId="0" fillId="0" borderId="1" xfId="0" applyNumberFormat="1" applyBorder="1" applyAlignment="1">
      <alignment horizontal="right" vertical="top" wrapText="1"/>
    </xf>
    <xf numFmtId="0" fontId="1" fillId="0" borderId="1" xfId="0" applyFont="1" applyBorder="1" applyAlignment="1">
      <alignment vertical="top"/>
    </xf>
    <xf numFmtId="4" fontId="0" fillId="0" borderId="0" xfId="0" applyNumberForma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alysis%202016-17/IDT_Litigation_2016%20Ope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
          <cell r="B1" t="str">
            <v>Legal Doc No</v>
          </cell>
          <cell r="C1" t="str">
            <v>Legal Doc Date</v>
          </cell>
          <cell r="D1" t="str">
            <v>Plant</v>
          </cell>
          <cell r="E1" t="str">
            <v>Compare</v>
          </cell>
          <cell r="F1" t="str">
            <v>Plant Description</v>
          </cell>
          <cell r="G1" t="str">
            <v>Tax Type</v>
          </cell>
          <cell r="H1" t="str">
            <v>Tax Description</v>
          </cell>
          <cell r="I1" t="str">
            <v>SCN Number</v>
          </cell>
          <cell r="J1" t="str">
            <v>SCN Date</v>
          </cell>
          <cell r="K1" t="str">
            <v>SCN Received Date</v>
          </cell>
          <cell r="L1" t="str">
            <v>SCN Issued By</v>
          </cell>
          <cell r="M1" t="str">
            <v>SCN By Description</v>
          </cell>
          <cell r="N1" t="str">
            <v>SCN Place</v>
          </cell>
          <cell r="O1" t="str">
            <v>SCN Place Description</v>
          </cell>
          <cell r="P1" t="str">
            <v>No of Days to Reply</v>
          </cell>
          <cell r="Q1" t="str">
            <v>SCN To Be Replied To</v>
          </cell>
          <cell r="R1" t="str">
            <v>SCN To Be Replied To Description</v>
          </cell>
          <cell r="S1" t="str">
            <v>Reply Submitted On</v>
          </cell>
          <cell r="T1" t="str">
            <v>Resume Submitted</v>
          </cell>
          <cell r="U1" t="str">
            <v>Extension Requested</v>
          </cell>
          <cell r="V1" t="str">
            <v>Extension Letter Date</v>
          </cell>
          <cell r="W1" t="str">
            <v>Due date</v>
          </cell>
          <cell r="X1" t="str">
            <v>Issue in Brief</v>
          </cell>
          <cell r="Y1" t="str">
            <v>Case Details</v>
          </cell>
          <cell r="Z1" t="str">
            <v>Period Dispute From Date</v>
          </cell>
          <cell r="AA1" t="str">
            <v>Period Dispute To Date</v>
          </cell>
          <cell r="AB1" t="str">
            <v>Amount In Crores</v>
          </cell>
          <cell r="AC1" t="str">
            <v>Currency</v>
          </cell>
          <cell r="AD1" t="str">
            <v>Duty</v>
          </cell>
          <cell r="AE1" t="str">
            <v>Penalty</v>
          </cell>
          <cell r="AF1" t="str">
            <v>Interest</v>
          </cell>
          <cell r="AG1" t="str">
            <v>Amount Already Deposited</v>
          </cell>
          <cell r="AH1" t="str">
            <v>Others</v>
          </cell>
          <cell r="AI1" t="str">
            <v>Contingent(Yes/No)</v>
          </cell>
          <cell r="AJ1" t="str">
            <v>Contingent Value</v>
          </cell>
          <cell r="AK1" t="str">
            <v>Provision(Yes/No)</v>
          </cell>
          <cell r="AL1" t="str">
            <v>Provision Value</v>
          </cell>
          <cell r="AM1" t="str">
            <v>Receivables(Yes/No)</v>
          </cell>
          <cell r="AN1" t="str">
            <v>Receivables Value</v>
          </cell>
          <cell r="AO1" t="str">
            <v>OIO Number</v>
          </cell>
          <cell r="AP1" t="str">
            <v>OIO Date</v>
          </cell>
          <cell r="AQ1" t="str">
            <v>OIO Recieved Date</v>
          </cell>
          <cell r="AR1" t="str">
            <v>Appeal Ref[(Commr(A)]</v>
          </cell>
          <cell r="AS1" t="str">
            <v>Appeal Date[(Commr(A)]</v>
          </cell>
          <cell r="AT1" t="str">
            <v>Appeal Reference[(CESTAT)]</v>
          </cell>
          <cell r="AU1" t="str">
            <v>Appeal Ref Date[(CESTAT)]</v>
          </cell>
          <cell r="AV1" t="str">
            <v>Appeal Ref [(HC)]</v>
          </cell>
          <cell r="AW1" t="str">
            <v>Appeal Ref Date [(HC)]</v>
          </cell>
          <cell r="AX1" t="str">
            <v>Appeal Ref [(SC)]</v>
          </cell>
          <cell r="AY1" t="str">
            <v>Appeal Ref Date [(SC)]</v>
          </cell>
          <cell r="AZ1" t="str">
            <v>Stay Order No [(Commr(A))]</v>
          </cell>
          <cell r="BA1" t="str">
            <v>Stay Order No Date [(Commr(A))]</v>
          </cell>
          <cell r="BB1" t="str">
            <v>Stay Order No [(CESTAT)]</v>
          </cell>
          <cell r="BC1" t="str">
            <v>Stay Order No Date [(CESTAT)]</v>
          </cell>
          <cell r="BD1" t="str">
            <v>Stay Order No [(HC)]</v>
          </cell>
          <cell r="BE1" t="str">
            <v>Stay Order No Date [(HC)]</v>
          </cell>
          <cell r="BF1" t="str">
            <v>Stay Order No [(SC)]</v>
          </cell>
          <cell r="BG1" t="str">
            <v>Stay Order No Date [(SC)]</v>
          </cell>
          <cell r="BH1" t="str">
            <v>Final Order No [(Commr(A))]</v>
          </cell>
          <cell r="BI1" t="str">
            <v>Final Order No Date [(Commr(A))]</v>
          </cell>
          <cell r="BJ1" t="str">
            <v>Final Order No Recieved Date [(Commr(A))</v>
          </cell>
          <cell r="BK1" t="str">
            <v>Final Order No [(CESTAT)]</v>
          </cell>
          <cell r="BL1" t="str">
            <v>Final Order No Date [(CESTAT)]</v>
          </cell>
          <cell r="BM1" t="str">
            <v>Final Order No Recieved Date [(CESTAT)]</v>
          </cell>
          <cell r="BN1" t="str">
            <v>Final Order No [(HC)]</v>
          </cell>
          <cell r="BO1" t="str">
            <v>Final Order No Date [(HC)]</v>
          </cell>
          <cell r="BP1" t="str">
            <v>Final Order No Recieved Date [(HC)]</v>
          </cell>
          <cell r="BQ1" t="str">
            <v>Final Order No [(SC)]</v>
          </cell>
          <cell r="BR1" t="str">
            <v>Final Order No Date [(SC)]</v>
          </cell>
          <cell r="BS1" t="str">
            <v>Pending Before</v>
          </cell>
          <cell r="BT1" t="str">
            <v>Pending Before Description</v>
          </cell>
          <cell r="BU1" t="str">
            <v>File Number</v>
          </cell>
        </row>
        <row r="2">
          <cell r="B2" t="str">
            <v>0001</v>
          </cell>
          <cell r="C2">
            <v>41878</v>
          </cell>
          <cell r="D2" t="str">
            <v>101</v>
          </cell>
          <cell r="E2">
            <v>0</v>
          </cell>
          <cell r="F2" t="str">
            <v>VVF INDIA LIMITED-SION</v>
          </cell>
          <cell r="G2" t="str">
            <v>EX</v>
          </cell>
          <cell r="H2" t="str">
            <v>EXCISE</v>
          </cell>
          <cell r="I2" t="str">
            <v>SCN / V(VVF) (109)/R-II/97/120/585</v>
          </cell>
          <cell r="J2">
            <v>36183</v>
          </cell>
          <cell r="K2">
            <v>36185</v>
          </cell>
          <cell r="L2" t="str">
            <v>3</v>
          </cell>
          <cell r="M2" t="str">
            <v>JOINT COMMISSIONER</v>
          </cell>
          <cell r="N2" t="str">
            <v>MU</v>
          </cell>
          <cell r="O2" t="str">
            <v>MUMBAI - I</v>
          </cell>
          <cell r="P2" t="str">
            <v>0</v>
          </cell>
          <cell r="Q2" t="str">
            <v>3</v>
          </cell>
          <cell r="R2" t="str">
            <v>JOINT COMMISSIONER</v>
          </cell>
          <cell r="S2">
            <v>0</v>
          </cell>
          <cell r="T2">
            <v>40155</v>
          </cell>
          <cell r="U2" t="str">
            <v>0</v>
          </cell>
          <cell r="V2">
            <v>0</v>
          </cell>
          <cell r="W2">
            <v>0</v>
          </cell>
          <cell r="X2" t="str">
            <v>VALUATION - STOCK TRANSFER TO DEPOT</v>
          </cell>
          <cell r="Y2" t="str">
            <v>Duty demand on the value at which goods were sold from depot.  Entire duty of Rs.1,67,049/- already deposited.  Rs.1,00,000/- deposited towards penalty on 15.02.2001, as directed by Commissioner(Appeal) in the stay order.  The current status is not known.</v>
          </cell>
          <cell r="Z2">
            <v>35309</v>
          </cell>
          <cell r="AA2">
            <v>35885</v>
          </cell>
          <cell r="AB2">
            <v>0.03</v>
          </cell>
          <cell r="AC2" t="str">
            <v>INR</v>
          </cell>
          <cell r="AD2">
            <v>167049</v>
          </cell>
          <cell r="AE2">
            <v>167049</v>
          </cell>
          <cell r="AF2">
            <v>0</v>
          </cell>
          <cell r="AG2">
            <v>267049</v>
          </cell>
          <cell r="AH2">
            <v>10000</v>
          </cell>
          <cell r="AI2" t="str">
            <v>Y</v>
          </cell>
          <cell r="AJ2">
            <v>77049</v>
          </cell>
          <cell r="AK2" t="str">
            <v>N</v>
          </cell>
          <cell r="AL2">
            <v>0</v>
          </cell>
          <cell r="AM2">
            <v>0</v>
          </cell>
          <cell r="AN2">
            <v>0</v>
          </cell>
          <cell r="AO2">
            <v>0</v>
          </cell>
          <cell r="AP2">
            <v>36650</v>
          </cell>
          <cell r="AQ2">
            <v>0</v>
          </cell>
          <cell r="AR2">
            <v>0</v>
          </cell>
          <cell r="AS2">
            <v>0</v>
          </cell>
          <cell r="AT2">
            <v>0</v>
          </cell>
          <cell r="AU2">
            <v>0</v>
          </cell>
          <cell r="AV2">
            <v>0</v>
          </cell>
          <cell r="AW2">
            <v>0</v>
          </cell>
          <cell r="AX2">
            <v>0</v>
          </cell>
          <cell r="AY2">
            <v>0</v>
          </cell>
          <cell r="AZ2" t="str">
            <v>F.180&amp;181/M-I/2000/4</v>
          </cell>
          <cell r="BA2">
            <v>36921</v>
          </cell>
          <cell r="BB2">
            <v>0</v>
          </cell>
          <cell r="BC2">
            <v>0</v>
          </cell>
          <cell r="BD2">
            <v>0</v>
          </cell>
          <cell r="BE2">
            <v>0</v>
          </cell>
          <cell r="BF2">
            <v>0</v>
          </cell>
          <cell r="BG2">
            <v>0</v>
          </cell>
          <cell r="BH2">
            <v>0</v>
          </cell>
          <cell r="BI2">
            <v>0</v>
          </cell>
          <cell r="BJ2">
            <v>0</v>
          </cell>
          <cell r="BK2">
            <v>0</v>
          </cell>
          <cell r="BL2">
            <v>0</v>
          </cell>
          <cell r="BM2">
            <v>0</v>
          </cell>
          <cell r="BN2">
            <v>0</v>
          </cell>
          <cell r="BO2">
            <v>0</v>
          </cell>
          <cell r="BP2">
            <v>0</v>
          </cell>
          <cell r="BQ2">
            <v>0</v>
          </cell>
          <cell r="BR2">
            <v>0</v>
          </cell>
          <cell r="BS2" t="str">
            <v>13</v>
          </cell>
          <cell r="BT2" t="str">
            <v>UNABLE TO ACERTAIN</v>
          </cell>
          <cell r="BU2" t="str">
            <v>0001</v>
          </cell>
        </row>
        <row r="3">
          <cell r="B3" t="str">
            <v>0003</v>
          </cell>
          <cell r="C3">
            <v>41878</v>
          </cell>
          <cell r="D3" t="str">
            <v>101</v>
          </cell>
          <cell r="E3">
            <v>0</v>
          </cell>
          <cell r="F3" t="str">
            <v>VVF INDIA LIMITED-SION</v>
          </cell>
          <cell r="G3" t="str">
            <v>EX</v>
          </cell>
          <cell r="H3" t="str">
            <v>EXCISE</v>
          </cell>
          <cell r="I3" t="str">
            <v>APPEAL NO 80/MI/2002 AGAINST OIO NO 128/FII/2002</v>
          </cell>
          <cell r="J3">
            <v>37343</v>
          </cell>
          <cell r="K3">
            <v>37344</v>
          </cell>
          <cell r="L3" t="str">
            <v>1</v>
          </cell>
          <cell r="M3" t="str">
            <v>ASSISTANT COMMISSIONER</v>
          </cell>
          <cell r="N3" t="str">
            <v>WR</v>
          </cell>
          <cell r="O3" t="str">
            <v>WORLI</v>
          </cell>
          <cell r="P3" t="str">
            <v>30</v>
          </cell>
          <cell r="Q3">
            <v>0</v>
          </cell>
          <cell r="R3">
            <v>0</v>
          </cell>
          <cell r="S3">
            <v>0</v>
          </cell>
          <cell r="T3">
            <v>0</v>
          </cell>
          <cell r="U3" t="str">
            <v>0</v>
          </cell>
          <cell r="V3">
            <v>0</v>
          </cell>
          <cell r="W3">
            <v>37373</v>
          </cell>
          <cell r="X3">
            <v>0</v>
          </cell>
          <cell r="Y3">
            <v>0</v>
          </cell>
          <cell r="Z3">
            <v>1</v>
          </cell>
          <cell r="AA3">
            <v>1</v>
          </cell>
          <cell r="AB3">
            <v>0</v>
          </cell>
          <cell r="AC3" t="str">
            <v>INR</v>
          </cell>
          <cell r="AD3">
            <v>0</v>
          </cell>
          <cell r="AE3">
            <v>0</v>
          </cell>
          <cell r="AF3">
            <v>0</v>
          </cell>
          <cell r="AG3">
            <v>0</v>
          </cell>
          <cell r="AH3">
            <v>0</v>
          </cell>
          <cell r="AI3">
            <v>0</v>
          </cell>
          <cell r="AJ3">
            <v>0</v>
          </cell>
          <cell r="AK3">
            <v>0</v>
          </cell>
          <cell r="AL3">
            <v>0</v>
          </cell>
          <cell r="AM3">
            <v>0</v>
          </cell>
          <cell r="AN3">
            <v>0</v>
          </cell>
          <cell r="AO3" t="str">
            <v>128/FII/2002</v>
          </cell>
          <cell r="AP3">
            <v>0</v>
          </cell>
          <cell r="AQ3">
            <v>0</v>
          </cell>
          <cell r="AR3" t="str">
            <v>APPEAL NO 80/MI/2002</v>
          </cell>
          <cell r="AS3">
            <v>0</v>
          </cell>
          <cell r="AT3">
            <v>0</v>
          </cell>
          <cell r="AU3">
            <v>0</v>
          </cell>
          <cell r="AV3">
            <v>0</v>
          </cell>
          <cell r="AW3">
            <v>0</v>
          </cell>
          <cell r="AX3">
            <v>0</v>
          </cell>
          <cell r="AY3">
            <v>0</v>
          </cell>
          <cell r="AZ3">
            <v>0</v>
          </cell>
          <cell r="BA3">
            <v>0</v>
          </cell>
          <cell r="BB3">
            <v>0</v>
          </cell>
          <cell r="BC3">
            <v>0</v>
          </cell>
          <cell r="BD3">
            <v>0</v>
          </cell>
          <cell r="BE3">
            <v>0</v>
          </cell>
          <cell r="BF3">
            <v>0</v>
          </cell>
          <cell r="BG3">
            <v>0</v>
          </cell>
          <cell r="BH3">
            <v>0</v>
          </cell>
          <cell r="BI3">
            <v>0</v>
          </cell>
          <cell r="BJ3">
            <v>0</v>
          </cell>
          <cell r="BK3">
            <v>0</v>
          </cell>
          <cell r="BL3">
            <v>0</v>
          </cell>
          <cell r="BM3">
            <v>0</v>
          </cell>
          <cell r="BN3">
            <v>0</v>
          </cell>
          <cell r="BO3">
            <v>0</v>
          </cell>
          <cell r="BP3">
            <v>0</v>
          </cell>
          <cell r="BQ3">
            <v>0</v>
          </cell>
          <cell r="BR3">
            <v>0</v>
          </cell>
          <cell r="BS3" t="str">
            <v>13</v>
          </cell>
          <cell r="BT3" t="str">
            <v>UNABLE TO ACERTAIN</v>
          </cell>
          <cell r="BU3" t="str">
            <v>0003</v>
          </cell>
        </row>
        <row r="4">
          <cell r="B4" t="str">
            <v>0004</v>
          </cell>
          <cell r="C4">
            <v>41878</v>
          </cell>
          <cell r="D4" t="str">
            <v>101</v>
          </cell>
          <cell r="E4">
            <v>0</v>
          </cell>
          <cell r="F4" t="str">
            <v>VVF INDIA LIMITED-SION</v>
          </cell>
          <cell r="G4" t="str">
            <v>EX</v>
          </cell>
          <cell r="H4" t="str">
            <v>EXCISE</v>
          </cell>
          <cell r="I4" t="str">
            <v>C.EX/R.VII/F.II/SCN/VVF(D)/2/111</v>
          </cell>
          <cell r="J4">
            <v>37334</v>
          </cell>
          <cell r="K4">
            <v>37334</v>
          </cell>
          <cell r="L4" t="str">
            <v>2</v>
          </cell>
          <cell r="M4" t="str">
            <v>DEPUTY COMMISSIONER</v>
          </cell>
          <cell r="N4" t="str">
            <v>MU</v>
          </cell>
          <cell r="O4" t="str">
            <v>MUMBAI - I</v>
          </cell>
          <cell r="P4" t="str">
            <v>30</v>
          </cell>
          <cell r="Q4" t="str">
            <v>4</v>
          </cell>
          <cell r="R4" t="str">
            <v>ADDITIONAL COMMISIONER</v>
          </cell>
          <cell r="S4">
            <v>37383</v>
          </cell>
          <cell r="T4">
            <v>0</v>
          </cell>
          <cell r="U4" t="str">
            <v>0</v>
          </cell>
          <cell r="V4">
            <v>0</v>
          </cell>
          <cell r="W4">
            <v>37363</v>
          </cell>
          <cell r="X4" t="str">
            <v>EXCISE DUTY DEMAND ON RE-PACKING, LABELLING OF DFA, OLEIC 20,26 ACID FALLING UNDER CTH 3823</v>
          </cell>
          <cell r="Y4" t="str">
            <v>TRADING OF DFA OLEIC, 20,26 ACID CARRIED OUT FROM SEWREE.  FATTY ACIDS, OEIC ACIDS ETC.,RECEIVED FROM NOPL , REPACKED AND SOLD.  NOTICE ALLEGED THAT THE REPACKING, LABELLING AMOUNTS TO MANUFACTURE.  COMMISSIONER (APPEALS) CONFIRMED THE DEMAND AND IMPOSED</v>
          </cell>
          <cell r="Z4">
            <v>35521</v>
          </cell>
          <cell r="AA4">
            <v>36372</v>
          </cell>
          <cell r="AB4">
            <v>0.3</v>
          </cell>
          <cell r="AC4" t="str">
            <v>INR</v>
          </cell>
          <cell r="AD4">
            <v>1523558</v>
          </cell>
          <cell r="AE4">
            <v>1523558</v>
          </cell>
          <cell r="AF4">
            <v>0</v>
          </cell>
          <cell r="AG4">
            <v>0</v>
          </cell>
          <cell r="AH4">
            <v>0</v>
          </cell>
          <cell r="AI4" t="str">
            <v>Y</v>
          </cell>
          <cell r="AJ4">
            <v>3047116</v>
          </cell>
          <cell r="AK4" t="str">
            <v>N</v>
          </cell>
          <cell r="AL4">
            <v>0</v>
          </cell>
          <cell r="AM4">
            <v>0</v>
          </cell>
          <cell r="AN4">
            <v>0</v>
          </cell>
          <cell r="AO4">
            <v>0</v>
          </cell>
          <cell r="AP4">
            <v>37796</v>
          </cell>
          <cell r="AQ4">
            <v>0</v>
          </cell>
          <cell r="AR4">
            <v>0</v>
          </cell>
          <cell r="AS4">
            <v>0</v>
          </cell>
          <cell r="AT4" t="str">
            <v>E-1233 &amp; 34-05-MUM</v>
          </cell>
          <cell r="AU4">
            <v>0</v>
          </cell>
          <cell r="AV4">
            <v>0</v>
          </cell>
          <cell r="AW4">
            <v>0</v>
          </cell>
          <cell r="AX4">
            <v>0</v>
          </cell>
          <cell r="AY4">
            <v>0</v>
          </cell>
          <cell r="AZ4">
            <v>0</v>
          </cell>
          <cell r="BA4">
            <v>37894</v>
          </cell>
          <cell r="BB4" t="str">
            <v>M/1915-1932/15/EB</v>
          </cell>
          <cell r="BC4">
            <v>42044</v>
          </cell>
          <cell r="BD4">
            <v>0</v>
          </cell>
          <cell r="BE4">
            <v>0</v>
          </cell>
          <cell r="BF4">
            <v>0</v>
          </cell>
          <cell r="BG4">
            <v>0</v>
          </cell>
          <cell r="BH4" t="str">
            <v>BR(2649-50)31-32MI05</v>
          </cell>
          <cell r="BI4">
            <v>38390</v>
          </cell>
          <cell r="BJ4">
            <v>0</v>
          </cell>
          <cell r="BK4" t="str">
            <v>A-2201-2202-15-EB</v>
          </cell>
          <cell r="BL4">
            <v>42201</v>
          </cell>
          <cell r="BM4">
            <v>42213</v>
          </cell>
          <cell r="BN4">
            <v>0</v>
          </cell>
          <cell r="BO4">
            <v>0</v>
          </cell>
          <cell r="BP4">
            <v>0</v>
          </cell>
          <cell r="BQ4">
            <v>0</v>
          </cell>
          <cell r="BR4">
            <v>0</v>
          </cell>
          <cell r="BS4" t="str">
            <v>9</v>
          </cell>
          <cell r="BT4" t="str">
            <v>HC</v>
          </cell>
          <cell r="BU4" t="str">
            <v>0004</v>
          </cell>
        </row>
        <row r="5">
          <cell r="B5" t="str">
            <v>0009</v>
          </cell>
          <cell r="C5">
            <v>41878</v>
          </cell>
          <cell r="D5" t="str">
            <v>113</v>
          </cell>
          <cell r="E5">
            <v>0</v>
          </cell>
          <cell r="F5" t="str">
            <v>VVF INDIA LIMITED-NAVSARI</v>
          </cell>
          <cell r="G5" t="str">
            <v>EX</v>
          </cell>
          <cell r="H5" t="str">
            <v>EXCISE</v>
          </cell>
          <cell r="I5" t="str">
            <v>V(CH.33 &amp; 34) 3-31/DEM/JC/06</v>
          </cell>
          <cell r="J5">
            <v>39374</v>
          </cell>
          <cell r="K5">
            <v>39374</v>
          </cell>
          <cell r="L5" t="str">
            <v>3</v>
          </cell>
          <cell r="M5" t="str">
            <v>JOINT COMMISSIONER</v>
          </cell>
          <cell r="N5" t="str">
            <v>DA</v>
          </cell>
          <cell r="O5" t="str">
            <v>DAMAN</v>
          </cell>
          <cell r="P5" t="str">
            <v>30</v>
          </cell>
          <cell r="Q5" t="str">
            <v>3</v>
          </cell>
          <cell r="R5" t="str">
            <v>JOINT COMMISSIONER</v>
          </cell>
          <cell r="S5">
            <v>0</v>
          </cell>
          <cell r="T5">
            <v>0</v>
          </cell>
          <cell r="U5" t="str">
            <v>0</v>
          </cell>
          <cell r="V5">
            <v>0</v>
          </cell>
          <cell r="W5">
            <v>39403</v>
          </cell>
          <cell r="X5" t="str">
            <v>DIFFERENTIAL DUTY DEMAND ON CAPITAL GOODS REMOVED - VALUE FOR DUTY PAYMENT CONSIDERED AFTER DEDUCTING DEPRECIATION, WHICH IS OBJECTED BY THE DEPARTMENT</v>
          </cell>
          <cell r="Y5" t="str">
            <v>CAPITAL GOODS VIZ., ACMA 711 HIGH AUTOMATIC TOILET SOAP WRAPPER MACHINE REMOVED VIDE INVOICE NO.478 DATED 29.02.2002 ADOPTING VALUE OF RS.50,97,510/- AND  ON PAYMENT OF DUTY OF RS.8,15,602/-.  THE NOTICES ALLEGES THAT THE DUTY OF RS.14,14,000/-(THE CREDIT</v>
          </cell>
          <cell r="Z5">
            <v>37288</v>
          </cell>
          <cell r="AA5">
            <v>37315</v>
          </cell>
          <cell r="AB5">
            <v>0.12</v>
          </cell>
          <cell r="AC5" t="str">
            <v>INR</v>
          </cell>
          <cell r="AD5">
            <v>598398</v>
          </cell>
          <cell r="AE5">
            <v>598398</v>
          </cell>
          <cell r="AF5">
            <v>0</v>
          </cell>
          <cell r="AG5">
            <v>0</v>
          </cell>
          <cell r="AH5">
            <v>0</v>
          </cell>
          <cell r="AI5" t="str">
            <v>Y</v>
          </cell>
          <cell r="AJ5">
            <v>1196796</v>
          </cell>
          <cell r="AK5" t="str">
            <v>N</v>
          </cell>
          <cell r="AL5">
            <v>0</v>
          </cell>
          <cell r="AM5">
            <v>0</v>
          </cell>
          <cell r="AN5">
            <v>0</v>
          </cell>
          <cell r="AO5" t="str">
            <v>9/DEM/ADJ/JC/08</v>
          </cell>
          <cell r="AP5">
            <v>39486</v>
          </cell>
          <cell r="AQ5">
            <v>0</v>
          </cell>
          <cell r="AR5">
            <v>0</v>
          </cell>
          <cell r="AS5">
            <v>0</v>
          </cell>
          <cell r="AT5" t="str">
            <v>E/221/2009</v>
          </cell>
          <cell r="AU5">
            <v>0</v>
          </cell>
          <cell r="AV5">
            <v>0</v>
          </cell>
          <cell r="AW5">
            <v>0</v>
          </cell>
          <cell r="AX5">
            <v>0</v>
          </cell>
          <cell r="AY5">
            <v>0</v>
          </cell>
          <cell r="AZ5">
            <v>0</v>
          </cell>
          <cell r="BA5">
            <v>0</v>
          </cell>
          <cell r="BB5">
            <v>0</v>
          </cell>
          <cell r="BC5">
            <v>0</v>
          </cell>
          <cell r="BD5">
            <v>0</v>
          </cell>
          <cell r="BE5">
            <v>0</v>
          </cell>
          <cell r="BF5">
            <v>0</v>
          </cell>
          <cell r="BG5">
            <v>0</v>
          </cell>
          <cell r="BH5">
            <v>0</v>
          </cell>
          <cell r="BI5">
            <v>0</v>
          </cell>
          <cell r="BJ5">
            <v>0</v>
          </cell>
          <cell r="BK5">
            <v>0</v>
          </cell>
          <cell r="BL5">
            <v>0</v>
          </cell>
          <cell r="BM5">
            <v>0</v>
          </cell>
          <cell r="BN5">
            <v>0</v>
          </cell>
          <cell r="BO5">
            <v>0</v>
          </cell>
          <cell r="BP5">
            <v>0</v>
          </cell>
          <cell r="BQ5">
            <v>0</v>
          </cell>
          <cell r="BR5">
            <v>0</v>
          </cell>
          <cell r="BS5" t="str">
            <v>7</v>
          </cell>
          <cell r="BT5" t="str">
            <v>CESTAT</v>
          </cell>
          <cell r="BU5" t="str">
            <v>0009</v>
          </cell>
        </row>
        <row r="6">
          <cell r="B6" t="str">
            <v>0010</v>
          </cell>
          <cell r="C6">
            <v>41878</v>
          </cell>
          <cell r="D6" t="str">
            <v>113</v>
          </cell>
          <cell r="E6">
            <v>0</v>
          </cell>
          <cell r="F6" t="str">
            <v>VVF INDIA LIMITED-NAVSARI</v>
          </cell>
          <cell r="G6" t="str">
            <v>EX</v>
          </cell>
          <cell r="H6" t="str">
            <v>EXCISE</v>
          </cell>
          <cell r="I6" t="str">
            <v>V/30-6/DEM (VVF)/2006-07</v>
          </cell>
          <cell r="J6">
            <v>38910</v>
          </cell>
          <cell r="K6">
            <v>38912</v>
          </cell>
          <cell r="L6" t="str">
            <v>1</v>
          </cell>
          <cell r="M6" t="str">
            <v>ASSISTANT COMMISSIONER</v>
          </cell>
          <cell r="N6" t="str">
            <v>VL</v>
          </cell>
          <cell r="O6" t="str">
            <v>VALSAD</v>
          </cell>
          <cell r="P6" t="str">
            <v>30</v>
          </cell>
          <cell r="Q6" t="str">
            <v>1</v>
          </cell>
          <cell r="R6" t="str">
            <v>ASSISTANT COMMISSIONER</v>
          </cell>
          <cell r="S6">
            <v>0</v>
          </cell>
          <cell r="T6">
            <v>0</v>
          </cell>
          <cell r="U6" t="str">
            <v>0</v>
          </cell>
          <cell r="V6">
            <v>0</v>
          </cell>
          <cell r="W6">
            <v>38941</v>
          </cell>
          <cell r="X6" t="str">
            <v>DUTY DEMAND ON CAPITAL GOODS REMOVED - VALUE FOR DUTY PAYMENT CONSIDERED AFTER DEDUCTING DEPRECIATION.</v>
          </cell>
          <cell r="Y6" t="str">
            <v xml:space="preserve">CAPITAL GOODS ON DUTY PAYMENT OF RS.1,52,105/-  THE ALLEGATION IS THE CREDIT INITIALLY AVAILED (RS.1,67,475/-) IS PAYABLE.  COMMISSIONER(APPEALS) HELD IN OUR FAVOUR.  DEPARTMENT'S APPEAL PENDING BEFORE CESTAT.
</v>
          </cell>
          <cell r="Z6">
            <v>38626</v>
          </cell>
          <cell r="AA6">
            <v>38656</v>
          </cell>
          <cell r="AB6">
            <v>0.01</v>
          </cell>
          <cell r="AC6" t="str">
            <v>INR</v>
          </cell>
          <cell r="AD6">
            <v>15070</v>
          </cell>
          <cell r="AE6">
            <v>15070</v>
          </cell>
          <cell r="AF6">
            <v>0</v>
          </cell>
          <cell r="AG6">
            <v>0</v>
          </cell>
          <cell r="AH6">
            <v>0</v>
          </cell>
          <cell r="AI6" t="str">
            <v>Y</v>
          </cell>
          <cell r="AJ6">
            <v>30140</v>
          </cell>
          <cell r="AK6" t="str">
            <v>N</v>
          </cell>
          <cell r="AL6">
            <v>0</v>
          </cell>
          <cell r="AM6">
            <v>0</v>
          </cell>
          <cell r="AN6">
            <v>0</v>
          </cell>
          <cell r="AO6" t="str">
            <v>BLS/399/07/08/DEMAND</v>
          </cell>
          <cell r="AP6">
            <v>39496</v>
          </cell>
          <cell r="AQ6">
            <v>0</v>
          </cell>
          <cell r="AR6">
            <v>0</v>
          </cell>
          <cell r="AS6">
            <v>0</v>
          </cell>
          <cell r="AT6" t="str">
            <v>E/222/2009</v>
          </cell>
          <cell r="AU6">
            <v>0</v>
          </cell>
          <cell r="AV6">
            <v>0</v>
          </cell>
          <cell r="AW6">
            <v>0</v>
          </cell>
          <cell r="AX6">
            <v>0</v>
          </cell>
          <cell r="AY6">
            <v>0</v>
          </cell>
          <cell r="AZ6">
            <v>0</v>
          </cell>
          <cell r="BA6">
            <v>0</v>
          </cell>
          <cell r="BB6">
            <v>0</v>
          </cell>
          <cell r="BC6">
            <v>0</v>
          </cell>
          <cell r="BD6">
            <v>0</v>
          </cell>
          <cell r="BE6">
            <v>0</v>
          </cell>
          <cell r="BF6">
            <v>0</v>
          </cell>
          <cell r="BG6">
            <v>0</v>
          </cell>
          <cell r="BH6">
            <v>0</v>
          </cell>
          <cell r="BI6">
            <v>0</v>
          </cell>
          <cell r="BJ6">
            <v>0</v>
          </cell>
          <cell r="BK6">
            <v>0</v>
          </cell>
          <cell r="BL6">
            <v>0</v>
          </cell>
          <cell r="BM6">
            <v>0</v>
          </cell>
          <cell r="BN6">
            <v>0</v>
          </cell>
          <cell r="BO6">
            <v>0</v>
          </cell>
          <cell r="BP6">
            <v>0</v>
          </cell>
          <cell r="BQ6">
            <v>0</v>
          </cell>
          <cell r="BR6">
            <v>0</v>
          </cell>
          <cell r="BS6" t="str">
            <v>7</v>
          </cell>
          <cell r="BT6" t="str">
            <v>CESTAT</v>
          </cell>
          <cell r="BU6" t="str">
            <v>0010</v>
          </cell>
        </row>
        <row r="7">
          <cell r="B7" t="str">
            <v>0016</v>
          </cell>
          <cell r="C7">
            <v>41878</v>
          </cell>
          <cell r="D7" t="str">
            <v>101</v>
          </cell>
          <cell r="E7">
            <v>0</v>
          </cell>
          <cell r="F7" t="str">
            <v>VVF INDIA LIMITED-SION</v>
          </cell>
          <cell r="G7" t="str">
            <v>EX</v>
          </cell>
          <cell r="H7" t="str">
            <v>EXCISE</v>
          </cell>
          <cell r="I7" t="str">
            <v>V/PI/12-62/TF III/2006/997</v>
          </cell>
          <cell r="J7">
            <v>39157</v>
          </cell>
          <cell r="K7">
            <v>39157</v>
          </cell>
          <cell r="L7" t="str">
            <v>5</v>
          </cell>
          <cell r="M7" t="str">
            <v>COMMISSIONER</v>
          </cell>
          <cell r="N7" t="str">
            <v>MU</v>
          </cell>
          <cell r="O7" t="str">
            <v>MUMBAI - I</v>
          </cell>
          <cell r="P7" t="str">
            <v>0</v>
          </cell>
          <cell r="Q7" t="str">
            <v>5</v>
          </cell>
          <cell r="R7" t="str">
            <v>COMMISSIONER</v>
          </cell>
          <cell r="S7">
            <v>39195</v>
          </cell>
          <cell r="T7">
            <v>0</v>
          </cell>
          <cell r="U7" t="str">
            <v>0</v>
          </cell>
          <cell r="V7">
            <v>0</v>
          </cell>
          <cell r="W7">
            <v>0</v>
          </cell>
          <cell r="X7" t="str">
            <v>VALUATION OF DISTILLED FATTY ACID C8-C18 REMOVED TO TALOJA UNIT FROM SION.  NOTICE DEMANDS DUTY ON CAS-4 VALUE</v>
          </cell>
          <cell r="Y7" t="str">
            <v>Duty demand on CAS-4 value for C8-C18 stock transferred to Taloja from SION.</v>
          </cell>
          <cell r="Z7">
            <v>38777</v>
          </cell>
          <cell r="AA7">
            <v>39051</v>
          </cell>
          <cell r="AB7">
            <v>12.23</v>
          </cell>
          <cell r="AC7" t="str">
            <v>INR</v>
          </cell>
          <cell r="AD7">
            <v>56294051</v>
          </cell>
          <cell r="AE7">
            <v>56294051</v>
          </cell>
          <cell r="AF7">
            <v>2187064</v>
          </cell>
          <cell r="AG7">
            <v>58481467</v>
          </cell>
          <cell r="AH7">
            <v>7500000</v>
          </cell>
          <cell r="AI7" t="str">
            <v>Y</v>
          </cell>
          <cell r="AJ7">
            <v>63793699</v>
          </cell>
          <cell r="AK7" t="str">
            <v>N</v>
          </cell>
          <cell r="AL7">
            <v>0</v>
          </cell>
          <cell r="AM7">
            <v>0</v>
          </cell>
          <cell r="AN7">
            <v>0</v>
          </cell>
          <cell r="AO7" t="str">
            <v>03/M-I/2007</v>
          </cell>
          <cell r="AP7">
            <v>39248</v>
          </cell>
          <cell r="AQ7">
            <v>0</v>
          </cell>
          <cell r="AR7">
            <v>0</v>
          </cell>
          <cell r="AS7">
            <v>0</v>
          </cell>
          <cell r="AT7" t="str">
            <v>E/1237/2007</v>
          </cell>
          <cell r="AU7">
            <v>39331</v>
          </cell>
          <cell r="AV7">
            <v>0</v>
          </cell>
          <cell r="AW7">
            <v>0</v>
          </cell>
          <cell r="AX7">
            <v>0</v>
          </cell>
          <cell r="AY7">
            <v>0</v>
          </cell>
          <cell r="AZ7">
            <v>0</v>
          </cell>
          <cell r="BA7">
            <v>0</v>
          </cell>
          <cell r="BB7" t="str">
            <v>S/729/07/C-11/EB</v>
          </cell>
          <cell r="BC7">
            <v>39391</v>
          </cell>
          <cell r="BD7">
            <v>0</v>
          </cell>
          <cell r="BE7">
            <v>0</v>
          </cell>
          <cell r="BF7">
            <v>0</v>
          </cell>
          <cell r="BG7">
            <v>0</v>
          </cell>
          <cell r="BH7">
            <v>0</v>
          </cell>
          <cell r="BI7">
            <v>0</v>
          </cell>
          <cell r="BJ7">
            <v>0</v>
          </cell>
          <cell r="BK7">
            <v>0</v>
          </cell>
          <cell r="BL7">
            <v>0</v>
          </cell>
          <cell r="BM7">
            <v>0</v>
          </cell>
          <cell r="BN7">
            <v>0</v>
          </cell>
          <cell r="BO7">
            <v>0</v>
          </cell>
          <cell r="BP7">
            <v>0</v>
          </cell>
          <cell r="BQ7">
            <v>0</v>
          </cell>
          <cell r="BR7">
            <v>0</v>
          </cell>
          <cell r="BS7" t="str">
            <v>7</v>
          </cell>
          <cell r="BT7" t="str">
            <v>CESTAT</v>
          </cell>
          <cell r="BU7" t="str">
            <v>0016</v>
          </cell>
        </row>
        <row r="8">
          <cell r="B8" t="str">
            <v>0018</v>
          </cell>
          <cell r="C8">
            <v>41878</v>
          </cell>
          <cell r="D8" t="str">
            <v>101</v>
          </cell>
          <cell r="E8">
            <v>0</v>
          </cell>
          <cell r="F8" t="str">
            <v>VVF INDIA LIMITED-SION</v>
          </cell>
          <cell r="G8" t="str">
            <v>CT</v>
          </cell>
          <cell r="H8" t="str">
            <v>CUSTOMS</v>
          </cell>
          <cell r="I8" t="str">
            <v>DRI/AZU/INQ-01/2013/1316</v>
          </cell>
          <cell r="J8">
            <v>39897</v>
          </cell>
          <cell r="K8">
            <v>39899</v>
          </cell>
          <cell r="L8" t="str">
            <v>7</v>
          </cell>
          <cell r="M8" t="str">
            <v>DRI</v>
          </cell>
          <cell r="N8" t="str">
            <v>MU</v>
          </cell>
          <cell r="O8" t="str">
            <v>MUMBAI - I</v>
          </cell>
          <cell r="P8" t="str">
            <v>30</v>
          </cell>
          <cell r="Q8">
            <v>0</v>
          </cell>
          <cell r="R8">
            <v>0</v>
          </cell>
          <cell r="S8">
            <v>0</v>
          </cell>
          <cell r="T8">
            <v>0</v>
          </cell>
          <cell r="U8" t="str">
            <v>0</v>
          </cell>
          <cell r="V8">
            <v>0</v>
          </cell>
          <cell r="W8">
            <v>39928</v>
          </cell>
          <cell r="X8" t="str">
            <v>IMPORTS UNDER ADVANCE AUTHORISATION. ADHOC NORMS GRANTED BY DGFT IS DISPUTED.  THE NOTICE ALSO ALLEGES DVIERSION OF MATERIALS IMPORTED UNDER EXEMPTION AND PROPOSE TO DENY DUTY DRAW BACK CLAIMED ON THE BASIS OF ADHOC NORMS</v>
          </cell>
          <cell r="Y8" t="str">
            <v xml:space="preserve">IN 2006, OILS IMPORTED UNDER ADVANCE LICENCES ISSUED ON THE BASIS OF ADHOC NORMS.  DRI INVESTIGATED THESE IMPORTS AND ALLEGED THAT THE NORMS WERE INFLATED FOR IMPORTING EXCESS QUANTITY OF RAW MATERIALS AND ALSO ALLEGES DIVERSION OF RAW MATERIALS
</v>
          </cell>
          <cell r="Z8">
            <v>36724</v>
          </cell>
          <cell r="AA8">
            <v>38896</v>
          </cell>
          <cell r="AB8">
            <v>98.82</v>
          </cell>
          <cell r="AC8" t="str">
            <v>INR</v>
          </cell>
          <cell r="AD8">
            <v>988226267</v>
          </cell>
          <cell r="AE8">
            <v>0</v>
          </cell>
          <cell r="AF8">
            <v>0</v>
          </cell>
          <cell r="AG8">
            <v>240000000</v>
          </cell>
          <cell r="AH8">
            <v>0</v>
          </cell>
          <cell r="AI8" t="str">
            <v>Y</v>
          </cell>
          <cell r="AJ8">
            <v>988226267</v>
          </cell>
          <cell r="AK8" t="str">
            <v>N</v>
          </cell>
          <cell r="AL8">
            <v>0</v>
          </cell>
          <cell r="AM8" t="str">
            <v>Y</v>
          </cell>
          <cell r="AN8">
            <v>240000000</v>
          </cell>
          <cell r="AO8">
            <v>0</v>
          </cell>
          <cell r="AP8">
            <v>0</v>
          </cell>
          <cell r="AQ8">
            <v>0</v>
          </cell>
          <cell r="AR8">
            <v>0</v>
          </cell>
          <cell r="AS8">
            <v>0</v>
          </cell>
          <cell r="AT8">
            <v>0</v>
          </cell>
          <cell r="AU8">
            <v>0</v>
          </cell>
          <cell r="AV8">
            <v>0</v>
          </cell>
          <cell r="AW8">
            <v>0</v>
          </cell>
          <cell r="AX8">
            <v>0</v>
          </cell>
          <cell r="AY8">
            <v>0</v>
          </cell>
          <cell r="AZ8">
            <v>0</v>
          </cell>
          <cell r="BA8">
            <v>0</v>
          </cell>
          <cell r="BB8">
            <v>0</v>
          </cell>
          <cell r="BC8">
            <v>0</v>
          </cell>
          <cell r="BD8">
            <v>0</v>
          </cell>
          <cell r="BE8">
            <v>0</v>
          </cell>
          <cell r="BF8">
            <v>0</v>
          </cell>
          <cell r="BG8">
            <v>0</v>
          </cell>
          <cell r="BH8">
            <v>0</v>
          </cell>
          <cell r="BI8">
            <v>0</v>
          </cell>
          <cell r="BJ8">
            <v>0</v>
          </cell>
          <cell r="BK8">
            <v>0</v>
          </cell>
          <cell r="BL8">
            <v>0</v>
          </cell>
          <cell r="BM8">
            <v>0</v>
          </cell>
          <cell r="BN8">
            <v>0</v>
          </cell>
          <cell r="BO8">
            <v>0</v>
          </cell>
          <cell r="BP8">
            <v>0</v>
          </cell>
          <cell r="BQ8">
            <v>0</v>
          </cell>
          <cell r="BR8">
            <v>0</v>
          </cell>
          <cell r="BS8" t="str">
            <v>1</v>
          </cell>
          <cell r="BT8" t="str">
            <v>Reply to filed - Petition of VVF is pending before Mumbai High Court</v>
          </cell>
          <cell r="BU8" t="str">
            <v>0018</v>
          </cell>
        </row>
        <row r="9">
          <cell r="B9" t="str">
            <v>0019</v>
          </cell>
          <cell r="C9">
            <v>41878</v>
          </cell>
          <cell r="D9" t="str">
            <v>113</v>
          </cell>
          <cell r="E9">
            <v>0</v>
          </cell>
          <cell r="F9" t="str">
            <v>VVF INDIA LIMITED-NAVSARI</v>
          </cell>
          <cell r="G9" t="str">
            <v>EX</v>
          </cell>
          <cell r="H9" t="str">
            <v>EXCISE</v>
          </cell>
          <cell r="I9" t="str">
            <v>F.NO.V(CH.30)3-27/DEM/JC/2006</v>
          </cell>
          <cell r="J9">
            <v>39332</v>
          </cell>
          <cell r="K9">
            <v>39333</v>
          </cell>
          <cell r="L9" t="str">
            <v>3</v>
          </cell>
          <cell r="M9" t="str">
            <v>JOINT COMMISSIONER</v>
          </cell>
          <cell r="N9" t="str">
            <v>VA</v>
          </cell>
          <cell r="O9" t="str">
            <v>VAPI</v>
          </cell>
          <cell r="P9" t="str">
            <v>0</v>
          </cell>
          <cell r="Q9" t="str">
            <v>3</v>
          </cell>
          <cell r="R9" t="str">
            <v>JOINT COMMISSIONER</v>
          </cell>
          <cell r="S9">
            <v>39875</v>
          </cell>
          <cell r="T9">
            <v>39875</v>
          </cell>
          <cell r="U9" t="str">
            <v>0</v>
          </cell>
          <cell r="V9">
            <v>0</v>
          </cell>
          <cell r="W9">
            <v>0</v>
          </cell>
          <cell r="X9" t="str">
            <v>VALUATION OF SOAP NOODLES CLEARED TO VVF LTD., KUTCH IS DISPUTED.  DEPARTMENT CONTENDS THAT THE VALUATION SHOULD BE UNDER CAS-4.</v>
          </cell>
          <cell r="Y9" t="str">
            <v xml:space="preserve">Notice contends that CAS-4 valuation should have been adopted for Soap Noodles removed to VVF Ltd Kutch on the allegation that Vita Biopharma and VVF Ltd., were releated parties.
</v>
          </cell>
          <cell r="Z9">
            <v>37622</v>
          </cell>
          <cell r="AA9">
            <v>39082</v>
          </cell>
          <cell r="AB9">
            <v>0.21</v>
          </cell>
          <cell r="AC9" t="str">
            <v>INR</v>
          </cell>
          <cell r="AD9">
            <v>1055877</v>
          </cell>
          <cell r="AE9">
            <v>1055877</v>
          </cell>
          <cell r="AF9">
            <v>0</v>
          </cell>
          <cell r="AG9">
            <v>392953</v>
          </cell>
          <cell r="AH9">
            <v>0</v>
          </cell>
          <cell r="AI9" t="str">
            <v>Y</v>
          </cell>
          <cell r="AJ9">
            <v>1718801</v>
          </cell>
          <cell r="AK9" t="str">
            <v>N</v>
          </cell>
          <cell r="AL9">
            <v>0</v>
          </cell>
          <cell r="AM9">
            <v>0</v>
          </cell>
          <cell r="AN9">
            <v>0</v>
          </cell>
          <cell r="AO9" t="str">
            <v>122/DEM/ADJ/BA-ADDL/</v>
          </cell>
          <cell r="AP9">
            <v>39897</v>
          </cell>
          <cell r="AQ9">
            <v>0</v>
          </cell>
          <cell r="AR9" t="str">
            <v>V-2(30)201/DMN/VALSA</v>
          </cell>
          <cell r="AS9">
            <v>39958</v>
          </cell>
          <cell r="AT9">
            <v>0</v>
          </cell>
          <cell r="AU9">
            <v>0</v>
          </cell>
          <cell r="AV9">
            <v>0</v>
          </cell>
          <cell r="AW9">
            <v>0</v>
          </cell>
          <cell r="AX9">
            <v>0</v>
          </cell>
          <cell r="AY9">
            <v>0</v>
          </cell>
          <cell r="AZ9">
            <v>0</v>
          </cell>
          <cell r="BA9">
            <v>0</v>
          </cell>
          <cell r="BB9">
            <v>0</v>
          </cell>
          <cell r="BC9">
            <v>0</v>
          </cell>
          <cell r="BD9">
            <v>0</v>
          </cell>
          <cell r="BE9">
            <v>0</v>
          </cell>
          <cell r="BF9">
            <v>0</v>
          </cell>
          <cell r="BG9">
            <v>0</v>
          </cell>
          <cell r="BH9">
            <v>0</v>
          </cell>
          <cell r="BI9">
            <v>0</v>
          </cell>
          <cell r="BJ9">
            <v>0</v>
          </cell>
          <cell r="BK9">
            <v>0</v>
          </cell>
          <cell r="BL9">
            <v>0</v>
          </cell>
          <cell r="BM9">
            <v>0</v>
          </cell>
          <cell r="BN9">
            <v>0</v>
          </cell>
          <cell r="BO9">
            <v>0</v>
          </cell>
          <cell r="BP9">
            <v>0</v>
          </cell>
          <cell r="BQ9">
            <v>0</v>
          </cell>
          <cell r="BR9">
            <v>0</v>
          </cell>
          <cell r="BS9" t="str">
            <v>5</v>
          </cell>
          <cell r="BT9" t="str">
            <v>COMMISSIONER(A)</v>
          </cell>
          <cell r="BU9" t="str">
            <v>0019</v>
          </cell>
        </row>
        <row r="10">
          <cell r="B10" t="str">
            <v>0021</v>
          </cell>
          <cell r="C10">
            <v>41878</v>
          </cell>
          <cell r="D10" t="str">
            <v>104</v>
          </cell>
          <cell r="E10">
            <v>0</v>
          </cell>
          <cell r="F10" t="str">
            <v>VVF INDIA LIMITED-KUTCH 2</v>
          </cell>
          <cell r="G10" t="str">
            <v>EX</v>
          </cell>
          <cell r="H10" t="str">
            <v>EXCISE</v>
          </cell>
          <cell r="I10" t="str">
            <v>C.EX/GIM/CESS/2009-10/296/2009</v>
          </cell>
          <cell r="J10">
            <v>40078</v>
          </cell>
          <cell r="K10">
            <v>40080</v>
          </cell>
          <cell r="L10" t="str">
            <v>2</v>
          </cell>
          <cell r="M10" t="str">
            <v>DEPUTY COMMISSIONER</v>
          </cell>
          <cell r="N10" t="str">
            <v>GA</v>
          </cell>
          <cell r="O10" t="str">
            <v>GANDHIDAM</v>
          </cell>
          <cell r="P10" t="str">
            <v>30</v>
          </cell>
          <cell r="Q10" t="str">
            <v>2</v>
          </cell>
          <cell r="R10" t="str">
            <v>DEPUTY COMMISSIONER</v>
          </cell>
          <cell r="S10">
            <v>40420</v>
          </cell>
          <cell r="T10">
            <v>0</v>
          </cell>
          <cell r="U10" t="str">
            <v>0</v>
          </cell>
          <cell r="V10">
            <v>0</v>
          </cell>
          <cell r="W10">
            <v>40109</v>
          </cell>
          <cell r="X10" t="str">
            <v>DEMAND OF REFUND OF EDUCATION CESS AND SECONDARY HIGHER EDUCATION CESS ALREADY GRANTED</v>
          </cell>
          <cell r="Y10" t="str">
            <v>NOTICE ISSUED DEMANDING REFUND OF CESS AND SECONDARY HIGHER EDUCATION CESS OF RS.1,35,39,991/- GRANTED FOR THE PERIOD JANUARY 2008 TO SEPTEMBER 2008 ON ALLEGATION THAT THE EXEMPTION IN NOTIFICATION NO.39/2001 IS APPLICABLE ONLY FOR BASIC EXCISE DUTY AND N</v>
          </cell>
          <cell r="Z10">
            <v>39448</v>
          </cell>
          <cell r="AA10">
            <v>39721</v>
          </cell>
          <cell r="AB10">
            <v>1.35</v>
          </cell>
          <cell r="AC10" t="str">
            <v>INR</v>
          </cell>
          <cell r="AD10">
            <v>13539991</v>
          </cell>
          <cell r="AE10">
            <v>0</v>
          </cell>
          <cell r="AF10">
            <v>0</v>
          </cell>
          <cell r="AG10">
            <v>0</v>
          </cell>
          <cell r="AH10">
            <v>0</v>
          </cell>
          <cell r="AI10" t="str">
            <v>Y</v>
          </cell>
          <cell r="AJ10">
            <v>13539991</v>
          </cell>
          <cell r="AK10" t="str">
            <v>N</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cell r="BC10">
            <v>0</v>
          </cell>
          <cell r="BD10">
            <v>0</v>
          </cell>
          <cell r="BE10">
            <v>0</v>
          </cell>
          <cell r="BF10">
            <v>0</v>
          </cell>
          <cell r="BG10">
            <v>0</v>
          </cell>
          <cell r="BH10">
            <v>0</v>
          </cell>
          <cell r="BI10">
            <v>0</v>
          </cell>
          <cell r="BJ10">
            <v>0</v>
          </cell>
          <cell r="BK10">
            <v>0</v>
          </cell>
          <cell r="BL10">
            <v>0</v>
          </cell>
          <cell r="BM10">
            <v>0</v>
          </cell>
          <cell r="BN10">
            <v>0</v>
          </cell>
          <cell r="BO10">
            <v>0</v>
          </cell>
          <cell r="BP10">
            <v>0</v>
          </cell>
          <cell r="BQ10">
            <v>0</v>
          </cell>
          <cell r="BR10">
            <v>0</v>
          </cell>
          <cell r="BS10" t="str">
            <v>2</v>
          </cell>
          <cell r="BT10" t="str">
            <v>DIVISION(AC,DC,JC,ADDL.COMMR)</v>
          </cell>
          <cell r="BU10" t="str">
            <v>0021</v>
          </cell>
        </row>
        <row r="11">
          <cell r="B11" t="str">
            <v>0022</v>
          </cell>
          <cell r="C11">
            <v>41878</v>
          </cell>
          <cell r="D11" t="str">
            <v>104</v>
          </cell>
          <cell r="E11">
            <v>0</v>
          </cell>
          <cell r="F11" t="str">
            <v>VVF INDIA LIMITED-KUTCH 2</v>
          </cell>
          <cell r="G11" t="str">
            <v>EX</v>
          </cell>
          <cell r="H11" t="str">
            <v>EXCISE</v>
          </cell>
          <cell r="I11" t="str">
            <v>V . 38/AR/KHR/ADC/180/2010</v>
          </cell>
          <cell r="J11">
            <v>40409</v>
          </cell>
          <cell r="K11">
            <v>40412</v>
          </cell>
          <cell r="L11" t="str">
            <v>4</v>
          </cell>
          <cell r="M11" t="str">
            <v>ADDITIONAL COMMISIONER</v>
          </cell>
          <cell r="N11" t="str">
            <v>RJ</v>
          </cell>
          <cell r="O11" t="str">
            <v>RAJKOT</v>
          </cell>
          <cell r="P11" t="str">
            <v>0</v>
          </cell>
          <cell r="Q11" t="str">
            <v>4</v>
          </cell>
          <cell r="R11" t="str">
            <v>ADDITIONAL COMMISIONER</v>
          </cell>
          <cell r="S11">
            <v>40806</v>
          </cell>
          <cell r="T11">
            <v>0</v>
          </cell>
          <cell r="U11" t="str">
            <v>0</v>
          </cell>
          <cell r="V11">
            <v>0</v>
          </cell>
          <cell r="W11">
            <v>0</v>
          </cell>
          <cell r="X11" t="str">
            <v>UTILISATION OF BASIC EXCISE DUTY FOR THE PAYMENT OF CESS &amp; EDU. CESS</v>
          </cell>
          <cell r="Y11" t="str">
            <v xml:space="preserve">Dispute of utilisation of basic excise duty for payment of Education Cess.  Allegation is such utilisation by units claiming exemption under Notn.39/2001 is incorrect.
</v>
          </cell>
          <cell r="Z11">
            <v>40057</v>
          </cell>
          <cell r="AA11">
            <v>40178</v>
          </cell>
          <cell r="AB11">
            <v>0.43</v>
          </cell>
          <cell r="AC11" t="str">
            <v>INR</v>
          </cell>
          <cell r="AD11">
            <v>4272998</v>
          </cell>
          <cell r="AE11">
            <v>0</v>
          </cell>
          <cell r="AF11">
            <v>0</v>
          </cell>
          <cell r="AG11">
            <v>0</v>
          </cell>
          <cell r="AH11">
            <v>0</v>
          </cell>
          <cell r="AI11" t="str">
            <v>N</v>
          </cell>
          <cell r="AJ11">
            <v>0</v>
          </cell>
          <cell r="AK11" t="str">
            <v>N</v>
          </cell>
          <cell r="AL11">
            <v>0</v>
          </cell>
          <cell r="AM11">
            <v>0</v>
          </cell>
          <cell r="AN11">
            <v>0</v>
          </cell>
          <cell r="AO11" t="str">
            <v>21/ADC/2011</v>
          </cell>
          <cell r="AP11">
            <v>40816</v>
          </cell>
          <cell r="AQ11">
            <v>0</v>
          </cell>
          <cell r="AR11">
            <v>0</v>
          </cell>
          <cell r="AS11">
            <v>0</v>
          </cell>
          <cell r="AT11" t="str">
            <v>E/578/2012</v>
          </cell>
          <cell r="AU11">
            <v>41099</v>
          </cell>
          <cell r="AV11">
            <v>0</v>
          </cell>
          <cell r="AW11">
            <v>0</v>
          </cell>
          <cell r="AX11">
            <v>0</v>
          </cell>
          <cell r="AY11">
            <v>0</v>
          </cell>
          <cell r="AZ11">
            <v>0</v>
          </cell>
          <cell r="BA11">
            <v>0</v>
          </cell>
          <cell r="BB11" t="str">
            <v>S/2529/WZB/AHD/2012</v>
          </cell>
          <cell r="BC11">
            <v>41247</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t="str">
            <v>7</v>
          </cell>
          <cell r="BT11" t="str">
            <v>CESTAT</v>
          </cell>
          <cell r="BU11" t="str">
            <v>0022</v>
          </cell>
        </row>
        <row r="12">
          <cell r="B12" t="str">
            <v>0025</v>
          </cell>
          <cell r="C12">
            <v>41878</v>
          </cell>
          <cell r="D12" t="str">
            <v>104</v>
          </cell>
          <cell r="E12">
            <v>0</v>
          </cell>
          <cell r="F12" t="str">
            <v>VVF INDIA LIMITED-KUTCH 2</v>
          </cell>
          <cell r="G12" t="str">
            <v>EX</v>
          </cell>
          <cell r="H12" t="str">
            <v>EXCISE</v>
          </cell>
          <cell r="I12" t="str">
            <v>V GND/AR/GND / COMMR / 204/09</v>
          </cell>
          <cell r="J12">
            <v>40099</v>
          </cell>
          <cell r="K12">
            <v>40101</v>
          </cell>
          <cell r="L12" t="str">
            <v>5</v>
          </cell>
          <cell r="M12" t="str">
            <v>COMMISSIONER</v>
          </cell>
          <cell r="N12" t="str">
            <v>RJ</v>
          </cell>
          <cell r="O12" t="str">
            <v>RAJKOT</v>
          </cell>
          <cell r="P12" t="str">
            <v>0</v>
          </cell>
          <cell r="Q12" t="str">
            <v>5</v>
          </cell>
          <cell r="R12" t="str">
            <v>COMMISSIONER</v>
          </cell>
          <cell r="S12">
            <v>0</v>
          </cell>
          <cell r="T12">
            <v>0</v>
          </cell>
          <cell r="U12" t="str">
            <v>0</v>
          </cell>
          <cell r="V12">
            <v>0</v>
          </cell>
          <cell r="W12">
            <v>0</v>
          </cell>
          <cell r="X12" t="str">
            <v>PROPOSAL TO DENY EXEMPTION CLAIMED FOR REFINED GLYCERIN UNDER NOTIFICATION 39/2001 DATED 31.07.2001</v>
          </cell>
          <cell r="Y12" t="str">
            <v xml:space="preserve">Proposal to deny exemption under Notification 39/2001 dated 31.07.2001  for Refined Glycerin manufactured from April 2007 to September 2008 using the plant and machinery alleged to have been installed after 31.12.2005.
</v>
          </cell>
          <cell r="Z12">
            <v>39173</v>
          </cell>
          <cell r="AA12">
            <v>39721</v>
          </cell>
          <cell r="AB12">
            <v>8.66</v>
          </cell>
          <cell r="AC12" t="str">
            <v>INR</v>
          </cell>
          <cell r="AD12">
            <v>86584840</v>
          </cell>
          <cell r="AE12">
            <v>0</v>
          </cell>
          <cell r="AF12">
            <v>0</v>
          </cell>
          <cell r="AG12">
            <v>0</v>
          </cell>
          <cell r="AH12">
            <v>0</v>
          </cell>
          <cell r="AI12" t="str">
            <v>Y</v>
          </cell>
          <cell r="AJ12">
            <v>86584840</v>
          </cell>
          <cell r="AK12" t="str">
            <v>N</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t="str">
            <v>3</v>
          </cell>
          <cell r="BT12" t="str">
            <v>COMMISSIONER</v>
          </cell>
          <cell r="BU12" t="str">
            <v>0025</v>
          </cell>
        </row>
        <row r="13">
          <cell r="B13" t="str">
            <v>0026</v>
          </cell>
          <cell r="C13">
            <v>41878</v>
          </cell>
          <cell r="D13" t="str">
            <v>101</v>
          </cell>
          <cell r="E13">
            <v>0</v>
          </cell>
          <cell r="F13" t="str">
            <v>VVF INDIA LIMITED-SION</v>
          </cell>
          <cell r="G13" t="str">
            <v>ST</v>
          </cell>
          <cell r="H13" t="str">
            <v>SERVICE TAX</v>
          </cell>
          <cell r="I13" t="str">
            <v>V (VVF) 4-34/ADJ/F II/09-10/150</v>
          </cell>
          <cell r="J13">
            <v>40198</v>
          </cell>
          <cell r="K13">
            <v>40199</v>
          </cell>
          <cell r="L13" t="str">
            <v>1</v>
          </cell>
          <cell r="M13" t="str">
            <v>ASSISTANT COMMISSIONER</v>
          </cell>
          <cell r="N13" t="str">
            <v>MU</v>
          </cell>
          <cell r="O13" t="str">
            <v>MUMBAI - I</v>
          </cell>
          <cell r="P13" t="str">
            <v>30</v>
          </cell>
          <cell r="Q13" t="str">
            <v>1</v>
          </cell>
          <cell r="R13" t="str">
            <v>ASSISTANT COMMISSIONER</v>
          </cell>
          <cell r="S13">
            <v>40228</v>
          </cell>
          <cell r="T13">
            <v>0</v>
          </cell>
          <cell r="U13" t="str">
            <v>0</v>
          </cell>
          <cell r="V13">
            <v>0</v>
          </cell>
          <cell r="W13">
            <v>40228</v>
          </cell>
          <cell r="X13" t="str">
            <v>CENVAT CREDIT OF SERVICE TAX PAID ON REVERSE CHARGE MECHANISM ON BUSINESS AUXILIARY SERVICE IS DISPUTED</v>
          </cell>
          <cell r="Y13" t="str">
            <v>CENVAT CREDIT AVIALED OF SERVICE PAID ON REVERSE CHARGE FOR THE SERVICES RECEIVED FROM FOREIGN SERVICE PROVIDER IS DISPUTED ON THE GORUND THAT THE TAX IS NOT PAIDBY SERVICE PROVIDER.</v>
          </cell>
          <cell r="Z13">
            <v>39814</v>
          </cell>
          <cell r="AA13">
            <v>40147</v>
          </cell>
          <cell r="AB13">
            <v>0.01</v>
          </cell>
          <cell r="AC13" t="str">
            <v>INR</v>
          </cell>
          <cell r="AD13">
            <v>58779</v>
          </cell>
          <cell r="AE13">
            <v>0</v>
          </cell>
          <cell r="AF13">
            <v>0</v>
          </cell>
          <cell r="AG13">
            <v>0</v>
          </cell>
          <cell r="AH13">
            <v>0</v>
          </cell>
          <cell r="AI13" t="str">
            <v>Y</v>
          </cell>
          <cell r="AJ13">
            <v>58779</v>
          </cell>
          <cell r="AK13" t="str">
            <v>N</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cell r="BL13">
            <v>0</v>
          </cell>
          <cell r="BM13">
            <v>0</v>
          </cell>
          <cell r="BN13">
            <v>0</v>
          </cell>
          <cell r="BO13">
            <v>0</v>
          </cell>
          <cell r="BP13">
            <v>0</v>
          </cell>
          <cell r="BQ13">
            <v>0</v>
          </cell>
          <cell r="BR13">
            <v>0</v>
          </cell>
          <cell r="BS13" t="str">
            <v>2</v>
          </cell>
          <cell r="BT13" t="str">
            <v>DIVISION(AC,DC,JC,ADDL.COMMR)</v>
          </cell>
          <cell r="BU13" t="str">
            <v>0026</v>
          </cell>
        </row>
        <row r="14">
          <cell r="B14" t="str">
            <v>0028</v>
          </cell>
          <cell r="C14">
            <v>41878</v>
          </cell>
          <cell r="D14" t="str">
            <v>101</v>
          </cell>
          <cell r="E14">
            <v>0</v>
          </cell>
          <cell r="F14" t="str">
            <v>VVF INDIA LIMITED-SION</v>
          </cell>
          <cell r="G14" t="str">
            <v>EX</v>
          </cell>
          <cell r="H14" t="str">
            <v>EXCISE</v>
          </cell>
          <cell r="I14" t="str">
            <v>V/ADJ/15-38/SCN/M - I/15-36/2010/150</v>
          </cell>
          <cell r="J14">
            <v>40207</v>
          </cell>
          <cell r="K14">
            <v>40208</v>
          </cell>
          <cell r="L14" t="str">
            <v>5</v>
          </cell>
          <cell r="M14" t="str">
            <v>COMMISSIONER</v>
          </cell>
          <cell r="N14" t="str">
            <v>MU</v>
          </cell>
          <cell r="O14" t="str">
            <v>MUMBAI - I</v>
          </cell>
          <cell r="P14" t="str">
            <v>0</v>
          </cell>
          <cell r="Q14" t="str">
            <v>5</v>
          </cell>
          <cell r="R14" t="str">
            <v>COMMISSIONER</v>
          </cell>
          <cell r="S14">
            <v>40234</v>
          </cell>
          <cell r="T14">
            <v>0</v>
          </cell>
          <cell r="U14" t="str">
            <v>0</v>
          </cell>
          <cell r="V14">
            <v>0</v>
          </cell>
          <cell r="W14">
            <v>0</v>
          </cell>
          <cell r="X14" t="str">
            <v>GOODS MANUFACTURED UNDER JOB WORK FOR TAJOJA UNIT (EOU) IS CONSIDERED AS EXEMPTED GOODS AND 5% ON THE VALUE OF GOODS DEMANDED.</v>
          </cell>
          <cell r="Y14" t="str">
            <v xml:space="preserve">VVF Ltd Sion undertook job work for Taloja Unit (EOU) and manufactured goods under job work. Notice disputes that the goods manufactured under job work is exempted goods and as per Rule 6 of Cenvat Credit Rules, 5% on the value of such goods is payable.
</v>
          </cell>
          <cell r="Z14">
            <v>38353</v>
          </cell>
          <cell r="AA14">
            <v>40117</v>
          </cell>
          <cell r="AB14">
            <v>18.170000000000002</v>
          </cell>
          <cell r="AC14" t="str">
            <v>INR</v>
          </cell>
          <cell r="AD14">
            <v>181711222</v>
          </cell>
          <cell r="AE14">
            <v>0</v>
          </cell>
          <cell r="AF14">
            <v>0</v>
          </cell>
          <cell r="AG14">
            <v>0</v>
          </cell>
          <cell r="AH14">
            <v>0</v>
          </cell>
          <cell r="AI14" t="str">
            <v>Y</v>
          </cell>
          <cell r="AJ14">
            <v>181711222</v>
          </cell>
          <cell r="AK14" t="str">
            <v>N</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t="str">
            <v>3</v>
          </cell>
          <cell r="BT14" t="str">
            <v>COMMISSIONER</v>
          </cell>
          <cell r="BU14" t="str">
            <v>0028</v>
          </cell>
        </row>
        <row r="15">
          <cell r="B15" t="str">
            <v>0031</v>
          </cell>
          <cell r="C15">
            <v>41878</v>
          </cell>
          <cell r="D15" t="str">
            <v>101</v>
          </cell>
          <cell r="E15">
            <v>0</v>
          </cell>
          <cell r="F15" t="str">
            <v>VVF INDIA LIMITED-SION</v>
          </cell>
          <cell r="G15" t="str">
            <v>EX</v>
          </cell>
          <cell r="H15" t="str">
            <v>EXCISE</v>
          </cell>
          <cell r="I15" t="str">
            <v>V/ADJ/15-38/CSCN/M-I/15-36/2010/168</v>
          </cell>
          <cell r="J15">
            <v>40220</v>
          </cell>
          <cell r="K15">
            <v>40224</v>
          </cell>
          <cell r="L15" t="str">
            <v>5</v>
          </cell>
          <cell r="M15" t="str">
            <v>COMMISSIONER</v>
          </cell>
          <cell r="N15" t="str">
            <v>MU</v>
          </cell>
          <cell r="O15" t="str">
            <v>MUMBAI - I</v>
          </cell>
          <cell r="P15" t="str">
            <v>0</v>
          </cell>
          <cell r="Q15" t="str">
            <v>5</v>
          </cell>
          <cell r="R15" t="str">
            <v>COMMISSIONER</v>
          </cell>
          <cell r="S15">
            <v>40281</v>
          </cell>
          <cell r="T15">
            <v>0</v>
          </cell>
          <cell r="U15" t="str">
            <v>0</v>
          </cell>
          <cell r="V15">
            <v>0</v>
          </cell>
          <cell r="W15">
            <v>0</v>
          </cell>
          <cell r="X15" t="str">
            <v>CREDIT OF SAD WHICH IS SUPPLIED BY TALOJA EOU UNIT IS OBJECTED BY THE DEPT.</v>
          </cell>
          <cell r="Y15" t="str">
            <v xml:space="preserve">Cenvat Credit of Special Additional Duty paid on goods received from our EOU availed.  This credit is disputed by the department.
</v>
          </cell>
          <cell r="Z15">
            <v>38808</v>
          </cell>
          <cell r="AA15">
            <v>39872</v>
          </cell>
          <cell r="AB15">
            <v>3.93</v>
          </cell>
          <cell r="AC15" t="str">
            <v>INR</v>
          </cell>
          <cell r="AD15">
            <v>39340990</v>
          </cell>
          <cell r="AE15">
            <v>0</v>
          </cell>
          <cell r="AF15">
            <v>0</v>
          </cell>
          <cell r="AG15">
            <v>0</v>
          </cell>
          <cell r="AH15">
            <v>0</v>
          </cell>
          <cell r="AI15" t="str">
            <v>Y</v>
          </cell>
          <cell r="AJ15">
            <v>39340990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v>0</v>
          </cell>
          <cell r="BK15">
            <v>0</v>
          </cell>
          <cell r="BL15">
            <v>0</v>
          </cell>
          <cell r="BM15">
            <v>0</v>
          </cell>
          <cell r="BN15">
            <v>0</v>
          </cell>
          <cell r="BO15">
            <v>0</v>
          </cell>
          <cell r="BP15">
            <v>0</v>
          </cell>
          <cell r="BQ15">
            <v>0</v>
          </cell>
          <cell r="BR15">
            <v>0</v>
          </cell>
          <cell r="BS15" t="str">
            <v>3</v>
          </cell>
          <cell r="BT15" t="str">
            <v>COMMISSIONER</v>
          </cell>
          <cell r="BU15" t="str">
            <v>0031</v>
          </cell>
        </row>
        <row r="16">
          <cell r="B16" t="str">
            <v>0033</v>
          </cell>
          <cell r="C16">
            <v>41878</v>
          </cell>
          <cell r="D16" t="str">
            <v>101</v>
          </cell>
          <cell r="E16">
            <v>0</v>
          </cell>
          <cell r="F16" t="str">
            <v>VVF INDIA LIMITED-SION</v>
          </cell>
          <cell r="G16" t="str">
            <v>ST</v>
          </cell>
          <cell r="H16" t="str">
            <v>SERVICE TAX</v>
          </cell>
          <cell r="I16" t="str">
            <v>V ADJ (15-38)CSCN/M-I/15-25/09/231</v>
          </cell>
          <cell r="J16">
            <v>40252</v>
          </cell>
          <cell r="K16">
            <v>40254</v>
          </cell>
          <cell r="L16" t="str">
            <v>5</v>
          </cell>
          <cell r="M16" t="str">
            <v>COMMISSIONER</v>
          </cell>
          <cell r="N16" t="str">
            <v>MU</v>
          </cell>
          <cell r="O16" t="str">
            <v>MUMBAI - I</v>
          </cell>
          <cell r="P16" t="str">
            <v>0</v>
          </cell>
          <cell r="Q16" t="str">
            <v>5</v>
          </cell>
          <cell r="R16" t="str">
            <v>COMMISSIONER</v>
          </cell>
          <cell r="S16">
            <v>40305</v>
          </cell>
          <cell r="T16">
            <v>0</v>
          </cell>
          <cell r="U16" t="str">
            <v>0</v>
          </cell>
          <cell r="V16">
            <v>0</v>
          </cell>
          <cell r="W16">
            <v>0</v>
          </cell>
          <cell r="X16" t="str">
            <v>CENVAT CREDIT ON COMMISSION,BROKARAGE,AGENCY,LABOUR CHARGES FOR MOTOR VEHICLE FOR OFFICE USE &amp; SUBCRIPTION CHARGES IS DISPUTED BY THE DEPT.</v>
          </cell>
          <cell r="Y16" t="str">
            <v xml:space="preserve">Cenvat credit on input services, viz.. Commission, brokerage, agency, labour &amp; Subscription availed and distributed is disputed.
</v>
          </cell>
          <cell r="Z16">
            <v>38443</v>
          </cell>
          <cell r="AA16">
            <v>40117</v>
          </cell>
          <cell r="AB16">
            <v>0.79</v>
          </cell>
          <cell r="AC16" t="str">
            <v>INR</v>
          </cell>
          <cell r="AD16">
            <v>7906169</v>
          </cell>
          <cell r="AE16">
            <v>0</v>
          </cell>
          <cell r="AF16">
            <v>0</v>
          </cell>
          <cell r="AG16">
            <v>0</v>
          </cell>
          <cell r="AH16">
            <v>0</v>
          </cell>
          <cell r="AI16" t="str">
            <v>Y</v>
          </cell>
          <cell r="AJ16">
            <v>7906169</v>
          </cell>
          <cell r="AK16" t="str">
            <v>N</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cell r="BC16">
            <v>0</v>
          </cell>
          <cell r="BD16">
            <v>0</v>
          </cell>
          <cell r="BE16">
            <v>0</v>
          </cell>
          <cell r="BF16">
            <v>0</v>
          </cell>
          <cell r="BG16">
            <v>0</v>
          </cell>
          <cell r="BH16">
            <v>0</v>
          </cell>
          <cell r="BI16">
            <v>0</v>
          </cell>
          <cell r="BJ16">
            <v>0</v>
          </cell>
          <cell r="BK16">
            <v>0</v>
          </cell>
          <cell r="BL16">
            <v>0</v>
          </cell>
          <cell r="BM16">
            <v>0</v>
          </cell>
          <cell r="BN16">
            <v>0</v>
          </cell>
          <cell r="BO16">
            <v>0</v>
          </cell>
          <cell r="BP16">
            <v>0</v>
          </cell>
          <cell r="BQ16">
            <v>0</v>
          </cell>
          <cell r="BR16">
            <v>0</v>
          </cell>
          <cell r="BS16" t="str">
            <v>3</v>
          </cell>
          <cell r="BT16" t="str">
            <v>COMMISSIONER</v>
          </cell>
          <cell r="BU16" t="str">
            <v>0033</v>
          </cell>
        </row>
        <row r="17">
          <cell r="B17" t="str">
            <v>0034</v>
          </cell>
          <cell r="C17">
            <v>41878</v>
          </cell>
          <cell r="D17" t="str">
            <v>101</v>
          </cell>
          <cell r="E17">
            <v>0</v>
          </cell>
          <cell r="F17" t="str">
            <v>VVF INDIA LIMITED-SION</v>
          </cell>
          <cell r="G17" t="str">
            <v>ST</v>
          </cell>
          <cell r="H17" t="str">
            <v>SERVICE TAX</v>
          </cell>
          <cell r="I17" t="str">
            <v>V(VVF)/4-34/ADJ/F-II/09-10/112</v>
          </cell>
          <cell r="J17">
            <v>40192</v>
          </cell>
          <cell r="K17">
            <v>40194</v>
          </cell>
          <cell r="L17" t="str">
            <v>1</v>
          </cell>
          <cell r="M17" t="str">
            <v>ASSISTANT COMMISSIONER</v>
          </cell>
          <cell r="N17" t="str">
            <v>MU</v>
          </cell>
          <cell r="O17" t="str">
            <v>MUMBAI - I</v>
          </cell>
          <cell r="P17" t="str">
            <v>30</v>
          </cell>
          <cell r="Q17" t="str">
            <v>1</v>
          </cell>
          <cell r="R17" t="str">
            <v>ASSISTANT COMMISSIONER</v>
          </cell>
          <cell r="S17">
            <v>40224</v>
          </cell>
          <cell r="T17">
            <v>0</v>
          </cell>
          <cell r="U17" t="str">
            <v>0</v>
          </cell>
          <cell r="V17">
            <v>0</v>
          </cell>
          <cell r="W17">
            <v>40223</v>
          </cell>
          <cell r="X17" t="str">
            <v>CENVAT CREDIT ON GTA SERVICES FOR EXPORT OF OUR PRODUCT IS DISPUTED BY THE DEPT.</v>
          </cell>
          <cell r="Y17" t="str">
            <v xml:space="preserve">CENVAT CREDIT AVAILED ON GTA SERVICES USED FOR MOVEMENT OF EXPORT GOODS FROM FACTORY PORT.  NOTICE ISSUED DISPUTING THIS CREDIT ON THE ALLEGATION THAT THE SERVICE IS USED AFTER MANUFACTURE OF GOODS AND THEREFORE NOT ELIGIBLE FOR CREDIT.
</v>
          </cell>
          <cell r="Z17">
            <v>39814</v>
          </cell>
          <cell r="AA17">
            <v>40117</v>
          </cell>
          <cell r="AB17">
            <v>0.02</v>
          </cell>
          <cell r="AC17" t="str">
            <v>INR</v>
          </cell>
          <cell r="AD17">
            <v>157099</v>
          </cell>
          <cell r="AE17">
            <v>0</v>
          </cell>
          <cell r="AF17">
            <v>0</v>
          </cell>
          <cell r="AG17">
            <v>0</v>
          </cell>
          <cell r="AH17">
            <v>0</v>
          </cell>
          <cell r="AI17" t="str">
            <v>Y</v>
          </cell>
          <cell r="AJ17">
            <v>157099</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cell r="BG17">
            <v>0</v>
          </cell>
          <cell r="BH17">
            <v>0</v>
          </cell>
          <cell r="BI17">
            <v>0</v>
          </cell>
          <cell r="BJ17">
            <v>0</v>
          </cell>
          <cell r="BK17">
            <v>0</v>
          </cell>
          <cell r="BL17">
            <v>0</v>
          </cell>
          <cell r="BM17">
            <v>0</v>
          </cell>
          <cell r="BN17">
            <v>0</v>
          </cell>
          <cell r="BO17">
            <v>0</v>
          </cell>
          <cell r="BP17">
            <v>0</v>
          </cell>
          <cell r="BQ17">
            <v>0</v>
          </cell>
          <cell r="BR17">
            <v>0</v>
          </cell>
          <cell r="BS17" t="str">
            <v>2</v>
          </cell>
          <cell r="BT17" t="str">
            <v>DIVISION(AC,DC,JC,ADDL.COMMR)</v>
          </cell>
          <cell r="BU17" t="str">
            <v>0034</v>
          </cell>
        </row>
        <row r="18">
          <cell r="B18" t="str">
            <v>0035</v>
          </cell>
          <cell r="C18">
            <v>41878</v>
          </cell>
          <cell r="D18" t="str">
            <v>101</v>
          </cell>
          <cell r="E18">
            <v>0</v>
          </cell>
          <cell r="F18" t="str">
            <v>VVF INDIA LIMITED-SION</v>
          </cell>
          <cell r="G18" t="str">
            <v>EX</v>
          </cell>
          <cell r="H18" t="str">
            <v>EXCISE</v>
          </cell>
          <cell r="I18" t="str">
            <v>V/(40) ADJ-II-JPR_II/74/10/5940</v>
          </cell>
          <cell r="J18">
            <v>40255</v>
          </cell>
          <cell r="K18">
            <v>40257</v>
          </cell>
          <cell r="L18" t="str">
            <v>4</v>
          </cell>
          <cell r="M18" t="str">
            <v>ADDITIONAL COMMISIONER</v>
          </cell>
          <cell r="N18" t="str">
            <v>JP</v>
          </cell>
          <cell r="O18" t="str">
            <v>JAIPUR II</v>
          </cell>
          <cell r="P18" t="str">
            <v>0</v>
          </cell>
          <cell r="Q18" t="str">
            <v>4</v>
          </cell>
          <cell r="R18" t="str">
            <v>ADDITIONAL COMMISIONER</v>
          </cell>
          <cell r="S18">
            <v>40347</v>
          </cell>
          <cell r="T18">
            <v>0</v>
          </cell>
          <cell r="U18" t="str">
            <v>0</v>
          </cell>
          <cell r="V18">
            <v>0</v>
          </cell>
          <cell r="W18">
            <v>0</v>
          </cell>
          <cell r="X18" t="str">
            <v>GOODS SUPPLIED ADVANCE RELEASE ORDERS PROVIDED BY JK TYRES.  THIS SUPPLY IS EXEMPTED UNDER NOTIFICATION 44/2001.</v>
          </cell>
          <cell r="Y18" t="str">
            <v xml:space="preserve">Steric acid supplied on payment of duty against Advance Release orders of JK Tyres eventhough this supply is exempted under Notification 44/2001.  Notice disputes the duty payment and proposes penalty on VVF.
</v>
          </cell>
          <cell r="Z18">
            <v>1</v>
          </cell>
          <cell r="AA18">
            <v>2</v>
          </cell>
          <cell r="AB18">
            <v>0.48</v>
          </cell>
          <cell r="AC18" t="str">
            <v>INR</v>
          </cell>
          <cell r="AD18">
            <v>4804706</v>
          </cell>
          <cell r="AE18">
            <v>0</v>
          </cell>
          <cell r="AF18">
            <v>0</v>
          </cell>
          <cell r="AG18">
            <v>0</v>
          </cell>
          <cell r="AH18">
            <v>0</v>
          </cell>
          <cell r="AI18" t="str">
            <v>Y</v>
          </cell>
          <cell r="AJ18">
            <v>4804706</v>
          </cell>
          <cell r="AK18" t="str">
            <v>N</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cell r="BL18">
            <v>0</v>
          </cell>
          <cell r="BM18">
            <v>0</v>
          </cell>
          <cell r="BN18">
            <v>0</v>
          </cell>
          <cell r="BO18">
            <v>0</v>
          </cell>
          <cell r="BP18">
            <v>0</v>
          </cell>
          <cell r="BQ18">
            <v>0</v>
          </cell>
          <cell r="BR18">
            <v>0</v>
          </cell>
          <cell r="BS18" t="str">
            <v>2</v>
          </cell>
          <cell r="BT18" t="str">
            <v>DIVISION(AC,DC,JC,ADDL.COMMR)</v>
          </cell>
          <cell r="BU18" t="str">
            <v>0035</v>
          </cell>
        </row>
        <row r="19">
          <cell r="B19" t="str">
            <v>0036</v>
          </cell>
          <cell r="C19">
            <v>41878</v>
          </cell>
          <cell r="D19" t="str">
            <v>101</v>
          </cell>
          <cell r="E19">
            <v>0</v>
          </cell>
          <cell r="F19" t="str">
            <v>VVF INDIA LIMITED-SION</v>
          </cell>
          <cell r="G19" t="str">
            <v>ST</v>
          </cell>
          <cell r="H19" t="str">
            <v>SERVICE TAX</v>
          </cell>
          <cell r="I19" t="str">
            <v>V/ADJ/15-38/CSCN/M-I/15-28/09/1407</v>
          </cell>
          <cell r="J19">
            <v>40301</v>
          </cell>
          <cell r="K19">
            <v>40302</v>
          </cell>
          <cell r="L19" t="str">
            <v>5</v>
          </cell>
          <cell r="M19" t="str">
            <v>COMMISSIONER</v>
          </cell>
          <cell r="N19" t="str">
            <v>MU</v>
          </cell>
          <cell r="O19" t="str">
            <v>MUMBAI - I</v>
          </cell>
          <cell r="P19" t="str">
            <v>0</v>
          </cell>
          <cell r="Q19" t="str">
            <v>5</v>
          </cell>
          <cell r="R19" t="str">
            <v>COMMISSIONER</v>
          </cell>
          <cell r="S19">
            <v>40324</v>
          </cell>
          <cell r="T19">
            <v>0</v>
          </cell>
          <cell r="U19" t="str">
            <v>0</v>
          </cell>
          <cell r="V19">
            <v>0</v>
          </cell>
          <cell r="W19">
            <v>0</v>
          </cell>
          <cell r="X19" t="str">
            <v>CENVAT CREDIT AVAILMENT ON GTA SERVICES IN ISD AND DISTRIBUTION - RELATED TO GOODS TRANSPORTED TO AND FROM SEWREE DEPOT</v>
          </cell>
          <cell r="Y19" t="str">
            <v xml:space="preserve">The notice disputes the cenvat credit availed on GTA services and disputed on the ground that this is not an input service received for transporation of inputs and also for goods received at Sewree Depot.
</v>
          </cell>
          <cell r="Z19">
            <v>38808</v>
          </cell>
          <cell r="AA19">
            <v>40117</v>
          </cell>
          <cell r="AB19">
            <v>1.07</v>
          </cell>
          <cell r="AC19" t="str">
            <v>INR</v>
          </cell>
          <cell r="AD19">
            <v>10712755</v>
          </cell>
          <cell r="AE19">
            <v>0</v>
          </cell>
          <cell r="AF19">
            <v>0</v>
          </cell>
          <cell r="AG19">
            <v>0</v>
          </cell>
          <cell r="AH19">
            <v>0</v>
          </cell>
          <cell r="AI19" t="str">
            <v>Y</v>
          </cell>
          <cell r="AJ19">
            <v>10712755</v>
          </cell>
          <cell r="AK19" t="str">
            <v>N</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0</v>
          </cell>
          <cell r="BF19">
            <v>0</v>
          </cell>
          <cell r="BG19">
            <v>0</v>
          </cell>
          <cell r="BH19">
            <v>0</v>
          </cell>
          <cell r="BI19">
            <v>0</v>
          </cell>
          <cell r="BJ19">
            <v>0</v>
          </cell>
          <cell r="BK19">
            <v>0</v>
          </cell>
          <cell r="BL19">
            <v>0</v>
          </cell>
          <cell r="BM19">
            <v>0</v>
          </cell>
          <cell r="BN19">
            <v>0</v>
          </cell>
          <cell r="BO19">
            <v>0</v>
          </cell>
          <cell r="BP19">
            <v>0</v>
          </cell>
          <cell r="BQ19">
            <v>0</v>
          </cell>
          <cell r="BR19">
            <v>0</v>
          </cell>
          <cell r="BS19" t="str">
            <v>3</v>
          </cell>
          <cell r="BT19" t="str">
            <v>COMMISSIONER</v>
          </cell>
          <cell r="BU19" t="str">
            <v>0036</v>
          </cell>
        </row>
        <row r="20">
          <cell r="B20" t="str">
            <v>0037</v>
          </cell>
          <cell r="C20">
            <v>41878</v>
          </cell>
          <cell r="D20" t="str">
            <v>104</v>
          </cell>
          <cell r="E20">
            <v>0</v>
          </cell>
          <cell r="F20" t="str">
            <v>VVF INDIA LIMITED-KUTCH 2</v>
          </cell>
          <cell r="G20" t="str">
            <v>EX</v>
          </cell>
          <cell r="H20" t="str">
            <v>EXCISE</v>
          </cell>
          <cell r="I20">
            <v>0</v>
          </cell>
          <cell r="J20">
            <v>0</v>
          </cell>
          <cell r="K20">
            <v>0</v>
          </cell>
          <cell r="L20">
            <v>0</v>
          </cell>
          <cell r="M20">
            <v>0</v>
          </cell>
          <cell r="N20">
            <v>0</v>
          </cell>
          <cell r="O20">
            <v>0</v>
          </cell>
          <cell r="P20" t="str">
            <v>0</v>
          </cell>
          <cell r="Q20">
            <v>0</v>
          </cell>
          <cell r="R20">
            <v>0</v>
          </cell>
          <cell r="S20">
            <v>0</v>
          </cell>
          <cell r="T20">
            <v>0</v>
          </cell>
          <cell r="U20" t="str">
            <v>0</v>
          </cell>
          <cell r="V20">
            <v>0</v>
          </cell>
          <cell r="W20">
            <v>0</v>
          </cell>
          <cell r="X20" t="str">
            <v>REFUND CLAIM FOR EDUCATION CESS. CONSEQUENT TO SC ORDER 50% OF BCD REFUND GRANTED BUT 50% EDUCATION CESS REFUND NOT GRANTED</v>
          </cell>
          <cell r="Y20" t="str">
            <v>Consequent to SC order 50% of the refund claimed ought to have been granted.  However, out of refund of Rs.38,11,58,906/- claimed by us, department has granted refund of Rs.30,42,17,512/- apparantly 50% of the basic duty.  The 50% refund of education cess</v>
          </cell>
          <cell r="Z20">
            <v>39539</v>
          </cell>
          <cell r="AA20">
            <v>40543</v>
          </cell>
          <cell r="AB20">
            <v>0.08</v>
          </cell>
          <cell r="AC20" t="str">
            <v>INR</v>
          </cell>
          <cell r="AD20">
            <v>798463</v>
          </cell>
          <cell r="AE20">
            <v>0</v>
          </cell>
          <cell r="AF20">
            <v>0</v>
          </cell>
          <cell r="AG20">
            <v>0</v>
          </cell>
          <cell r="AH20">
            <v>0</v>
          </cell>
          <cell r="AI20">
            <v>0</v>
          </cell>
          <cell r="AJ20">
            <v>0</v>
          </cell>
          <cell r="AK20">
            <v>0</v>
          </cell>
          <cell r="AL20">
            <v>0</v>
          </cell>
          <cell r="AM20">
            <v>0</v>
          </cell>
          <cell r="AN20">
            <v>0</v>
          </cell>
          <cell r="AO20" t="str">
            <v>PROVISIONAL ORDER NO</v>
          </cell>
          <cell r="AP20">
            <v>41101</v>
          </cell>
          <cell r="AQ20">
            <v>0</v>
          </cell>
          <cell r="AR20" t="str">
            <v>606/RAJ/2012 STAY</v>
          </cell>
          <cell r="AS20">
            <v>41162</v>
          </cell>
          <cell r="AT20">
            <v>0</v>
          </cell>
          <cell r="AU20">
            <v>41570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0</v>
          </cell>
          <cell r="BR20">
            <v>0</v>
          </cell>
          <cell r="BS20" t="str">
            <v>7</v>
          </cell>
          <cell r="BT20" t="str">
            <v>CESTAT</v>
          </cell>
          <cell r="BU20" t="str">
            <v>0037</v>
          </cell>
        </row>
        <row r="21">
          <cell r="B21" t="str">
            <v>0042</v>
          </cell>
          <cell r="C21">
            <v>41878</v>
          </cell>
          <cell r="D21" t="str">
            <v>101</v>
          </cell>
          <cell r="E21">
            <v>0</v>
          </cell>
          <cell r="F21" t="str">
            <v>VVF INDIA LIMITED-SION</v>
          </cell>
          <cell r="G21" t="str">
            <v>EX</v>
          </cell>
          <cell r="H21" t="str">
            <v>EXCISE</v>
          </cell>
          <cell r="I21">
            <v>0</v>
          </cell>
          <cell r="J21">
            <v>0</v>
          </cell>
          <cell r="K21">
            <v>0</v>
          </cell>
          <cell r="L21">
            <v>0</v>
          </cell>
          <cell r="M21">
            <v>0</v>
          </cell>
          <cell r="N21">
            <v>0</v>
          </cell>
          <cell r="O21">
            <v>0</v>
          </cell>
          <cell r="P21" t="str">
            <v>0</v>
          </cell>
          <cell r="Q21">
            <v>0</v>
          </cell>
          <cell r="R21">
            <v>0</v>
          </cell>
          <cell r="S21">
            <v>0</v>
          </cell>
          <cell r="T21">
            <v>0</v>
          </cell>
          <cell r="U21" t="str">
            <v>0</v>
          </cell>
          <cell r="V21">
            <v>0</v>
          </cell>
          <cell r="W21">
            <v>0</v>
          </cell>
          <cell r="X21" t="str">
            <v>JOBWORK FOR VITA BIOPHARMA DONE BY VVF AND IMPORT COST PRICE ISSUE IS RAISED BY DEPT. BETWEEN VVF &amp; VITA</v>
          </cell>
          <cell r="Y21" t="str">
            <v xml:space="preserve">Jobwork for Vita biopharma done by VVF and import cost price issue is raised by Dept. between VVF &amp; Vita
</v>
          </cell>
          <cell r="Z21">
            <v>0</v>
          </cell>
          <cell r="AA21">
            <v>0</v>
          </cell>
          <cell r="AB21">
            <v>0.25</v>
          </cell>
          <cell r="AC21" t="str">
            <v>INR</v>
          </cell>
          <cell r="AD21">
            <v>2528420</v>
          </cell>
          <cell r="AE21">
            <v>0</v>
          </cell>
          <cell r="AF21">
            <v>0</v>
          </cell>
          <cell r="AG21">
            <v>0</v>
          </cell>
          <cell r="AH21">
            <v>0</v>
          </cell>
          <cell r="AI21" t="str">
            <v>Y</v>
          </cell>
          <cell r="AJ21">
            <v>2528420</v>
          </cell>
          <cell r="AK21" t="str">
            <v>N</v>
          </cell>
          <cell r="AL21">
            <v>0</v>
          </cell>
          <cell r="AM21">
            <v>0</v>
          </cell>
          <cell r="AN21">
            <v>0</v>
          </cell>
          <cell r="AO21">
            <v>0</v>
          </cell>
          <cell r="AP21">
            <v>0</v>
          </cell>
          <cell r="AQ21">
            <v>0</v>
          </cell>
          <cell r="AR21">
            <v>0</v>
          </cell>
          <cell r="AS21">
            <v>0</v>
          </cell>
          <cell r="AT21" t="str">
            <v>E/758/2006-MUM &amp; E/S</v>
          </cell>
          <cell r="AU21">
            <v>40374</v>
          </cell>
          <cell r="AV21">
            <v>0</v>
          </cell>
          <cell r="AW21">
            <v>0</v>
          </cell>
          <cell r="AX21">
            <v>0</v>
          </cell>
          <cell r="AY21">
            <v>0</v>
          </cell>
          <cell r="AZ21">
            <v>0</v>
          </cell>
          <cell r="BA21">
            <v>0</v>
          </cell>
          <cell r="BB21" t="str">
            <v>S/807/WZB/06/E-I/CB</v>
          </cell>
          <cell r="BC21">
            <v>38863</v>
          </cell>
          <cell r="BD21">
            <v>0</v>
          </cell>
          <cell r="BE21">
            <v>0</v>
          </cell>
          <cell r="BF21">
            <v>0</v>
          </cell>
          <cell r="BG21">
            <v>0</v>
          </cell>
          <cell r="BH21">
            <v>0</v>
          </cell>
          <cell r="BI21">
            <v>0</v>
          </cell>
          <cell r="BJ21">
            <v>0</v>
          </cell>
          <cell r="BK21">
            <v>0</v>
          </cell>
          <cell r="BL21">
            <v>0</v>
          </cell>
          <cell r="BM21">
            <v>0</v>
          </cell>
          <cell r="BN21">
            <v>0</v>
          </cell>
          <cell r="BO21">
            <v>0</v>
          </cell>
          <cell r="BP21">
            <v>0</v>
          </cell>
          <cell r="BQ21">
            <v>0</v>
          </cell>
          <cell r="BR21">
            <v>0</v>
          </cell>
          <cell r="BS21" t="str">
            <v>13</v>
          </cell>
          <cell r="BT21" t="str">
            <v>UNABLE TO ACERTAIN</v>
          </cell>
          <cell r="BU21" t="str">
            <v>0042</v>
          </cell>
        </row>
        <row r="22">
          <cell r="B22" t="str">
            <v>0044</v>
          </cell>
          <cell r="C22">
            <v>41878</v>
          </cell>
          <cell r="D22" t="str">
            <v>101</v>
          </cell>
          <cell r="E22">
            <v>0</v>
          </cell>
          <cell r="F22" t="str">
            <v>VVF INDIA LIMITED-SION</v>
          </cell>
          <cell r="G22" t="str">
            <v>ST</v>
          </cell>
          <cell r="H22" t="str">
            <v>SERVICE TAX</v>
          </cell>
          <cell r="I22" t="str">
            <v>V/ADJ/(15-38)CSCN/M-I/15-17/09/57</v>
          </cell>
          <cell r="J22">
            <v>40182</v>
          </cell>
          <cell r="K22">
            <v>40183</v>
          </cell>
          <cell r="L22" t="str">
            <v>3</v>
          </cell>
          <cell r="M22" t="str">
            <v>JOINT COMMISSIONER</v>
          </cell>
          <cell r="N22" t="str">
            <v>MU</v>
          </cell>
          <cell r="O22" t="str">
            <v>MUMBAI - I</v>
          </cell>
          <cell r="P22" t="str">
            <v>0</v>
          </cell>
          <cell r="Q22" t="str">
            <v>3</v>
          </cell>
          <cell r="R22" t="str">
            <v>JOINT COMMISSIONER</v>
          </cell>
          <cell r="S22">
            <v>40210</v>
          </cell>
          <cell r="T22">
            <v>0</v>
          </cell>
          <cell r="U22" t="str">
            <v>0</v>
          </cell>
          <cell r="V22">
            <v>0</v>
          </cell>
          <cell r="W22">
            <v>0</v>
          </cell>
          <cell r="X22" t="str">
            <v>CENVAT CREDIT OF GTA SERVICE USED FOR EXPORT OF GOODS.</v>
          </cell>
          <cell r="Y22" t="str">
            <v xml:space="preserve">Cenvt credit availed on Goods Transport Agency Services used for export of goods.  This credit availment is disputed on the ground that the services received for removal of goods from factory and used after removal is not eligible.
</v>
          </cell>
          <cell r="Z22">
            <v>38808</v>
          </cell>
          <cell r="AA22">
            <v>39813</v>
          </cell>
          <cell r="AB22">
            <v>0.06</v>
          </cell>
          <cell r="AC22" t="str">
            <v>INR</v>
          </cell>
          <cell r="AD22">
            <v>588930</v>
          </cell>
          <cell r="AE22">
            <v>0</v>
          </cell>
          <cell r="AF22">
            <v>0</v>
          </cell>
          <cell r="AG22">
            <v>0</v>
          </cell>
          <cell r="AH22">
            <v>0</v>
          </cell>
          <cell r="AI22" t="str">
            <v>Y</v>
          </cell>
          <cell r="AJ22">
            <v>588930</v>
          </cell>
          <cell r="AK22" t="str">
            <v>N</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0</v>
          </cell>
          <cell r="BR22">
            <v>0</v>
          </cell>
          <cell r="BS22" t="str">
            <v>2</v>
          </cell>
          <cell r="BT22" t="str">
            <v>DIVISION(AC,DC,JC,ADDL.COMMR)</v>
          </cell>
          <cell r="BU22" t="str">
            <v>0044</v>
          </cell>
        </row>
        <row r="23">
          <cell r="B23" t="str">
            <v>0045</v>
          </cell>
          <cell r="C23">
            <v>41878</v>
          </cell>
          <cell r="D23" t="str">
            <v>101</v>
          </cell>
          <cell r="E23">
            <v>0</v>
          </cell>
          <cell r="F23" t="str">
            <v>VVF INDIA LIMITED-SION</v>
          </cell>
          <cell r="G23" t="str">
            <v>EX</v>
          </cell>
          <cell r="H23" t="str">
            <v>EXCISE</v>
          </cell>
          <cell r="I23" t="str">
            <v>V/ADJ/15-38/CSCN/17-70/2010</v>
          </cell>
          <cell r="J23">
            <v>40490</v>
          </cell>
          <cell r="K23">
            <v>40491</v>
          </cell>
          <cell r="L23" t="str">
            <v>5</v>
          </cell>
          <cell r="M23" t="str">
            <v>COMMISSIONER</v>
          </cell>
          <cell r="N23" t="str">
            <v>MU</v>
          </cell>
          <cell r="O23" t="str">
            <v>MUMBAI - I</v>
          </cell>
          <cell r="P23" t="str">
            <v>0</v>
          </cell>
          <cell r="Q23" t="str">
            <v>5</v>
          </cell>
          <cell r="R23" t="str">
            <v>COMMISSIONER</v>
          </cell>
          <cell r="S23">
            <v>40511</v>
          </cell>
          <cell r="T23">
            <v>0</v>
          </cell>
          <cell r="U23" t="str">
            <v>0</v>
          </cell>
          <cell r="V23">
            <v>0</v>
          </cell>
          <cell r="W23">
            <v>0</v>
          </cell>
          <cell r="X23" t="str">
            <v>GOODS MANUFACTURED UNDER JOB WORK FOR TAJOJA UNIT (EOU) IS CONSIDERED AS EXEMPTED GOODS AND 5% ON THE VALUE OF GOODS DEMANDED.</v>
          </cell>
          <cell r="Y23" t="str">
            <v xml:space="preserve">VVF Ltd Sion undertook job work for Taloja Unit (EOU) and manufactured goods under job work. Notice disputes that the goods manufactured under job work is exempted goods and as per Rule 6 of Cenvat Credit Rules, 5% on the value of such goods is payable.
</v>
          </cell>
          <cell r="Z23">
            <v>40118</v>
          </cell>
          <cell r="AA23">
            <v>40359</v>
          </cell>
          <cell r="AB23">
            <v>3.3</v>
          </cell>
          <cell r="AC23" t="str">
            <v>INR</v>
          </cell>
          <cell r="AD23">
            <v>32985854</v>
          </cell>
          <cell r="AE23">
            <v>0</v>
          </cell>
          <cell r="AF23">
            <v>0</v>
          </cell>
          <cell r="AG23">
            <v>0</v>
          </cell>
          <cell r="AH23">
            <v>0</v>
          </cell>
          <cell r="AI23" t="str">
            <v>Y</v>
          </cell>
          <cell r="AJ23">
            <v>32985854</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cell r="BB23">
            <v>0</v>
          </cell>
          <cell r="BC23">
            <v>0</v>
          </cell>
          <cell r="BD23">
            <v>0</v>
          </cell>
          <cell r="BE23">
            <v>0</v>
          </cell>
          <cell r="BF23">
            <v>0</v>
          </cell>
          <cell r="BG23">
            <v>0</v>
          </cell>
          <cell r="BH23">
            <v>0</v>
          </cell>
          <cell r="BI23">
            <v>0</v>
          </cell>
          <cell r="BJ23">
            <v>0</v>
          </cell>
          <cell r="BK23">
            <v>0</v>
          </cell>
          <cell r="BL23">
            <v>0</v>
          </cell>
          <cell r="BM23">
            <v>0</v>
          </cell>
          <cell r="BN23">
            <v>0</v>
          </cell>
          <cell r="BO23">
            <v>0</v>
          </cell>
          <cell r="BP23">
            <v>0</v>
          </cell>
          <cell r="BQ23">
            <v>0</v>
          </cell>
          <cell r="BR23">
            <v>0</v>
          </cell>
          <cell r="BS23" t="str">
            <v>3</v>
          </cell>
          <cell r="BT23" t="str">
            <v>COMMISSIONER</v>
          </cell>
          <cell r="BU23" t="str">
            <v>0045</v>
          </cell>
        </row>
        <row r="24">
          <cell r="B24" t="str">
            <v>0048</v>
          </cell>
          <cell r="C24">
            <v>41878</v>
          </cell>
          <cell r="D24" t="str">
            <v>113</v>
          </cell>
          <cell r="E24">
            <v>0</v>
          </cell>
          <cell r="F24" t="str">
            <v>VVF INDIA LIMITED-NAVSARI</v>
          </cell>
          <cell r="G24" t="str">
            <v>EX</v>
          </cell>
          <cell r="H24" t="str">
            <v>EXCISE</v>
          </cell>
          <cell r="I24" t="str">
            <v>V/34/18-37/2011-12/REFUND</v>
          </cell>
          <cell r="J24">
            <v>41166</v>
          </cell>
          <cell r="K24">
            <v>41167</v>
          </cell>
          <cell r="L24" t="str">
            <v>1</v>
          </cell>
          <cell r="M24" t="str">
            <v>ASSISTANT COMMISSIONER</v>
          </cell>
          <cell r="N24" t="str">
            <v>VL</v>
          </cell>
          <cell r="O24" t="str">
            <v>VALSAD</v>
          </cell>
          <cell r="P24" t="str">
            <v>30</v>
          </cell>
          <cell r="Q24" t="str">
            <v>1</v>
          </cell>
          <cell r="R24" t="str">
            <v>ASSISTANT COMMISSIONER</v>
          </cell>
          <cell r="S24">
            <v>41191</v>
          </cell>
          <cell r="T24">
            <v>0</v>
          </cell>
          <cell r="U24" t="str">
            <v>0</v>
          </cell>
          <cell r="V24">
            <v>0</v>
          </cell>
          <cell r="W24">
            <v>41196</v>
          </cell>
          <cell r="X24" t="str">
            <v>REFUND CLAIM OF INTEREST.  THE ALLEGATION IS THAT THE REFUND CLAIM OF INTEREST ON INTEREST RECOVERED BY DEPARTMENT IS FILED  BEYOND ONE YEAR.</v>
          </cell>
          <cell r="Y24" t="str">
            <v xml:space="preserve">REFUND EXCESS INTEREST DEDUCTED BY DEPARMENT ON THE GROUND THAT THE REFUND CLAIM WAS TIME BARRED (FILED BEYOND ONE YEAR FROM OIA DATE).  OUR APPEAL IS PENDING BEFORE CESTAT, AHMEDABAD.  
</v>
          </cell>
          <cell r="Z24">
            <v>40387</v>
          </cell>
          <cell r="AA24">
            <v>40387</v>
          </cell>
          <cell r="AB24">
            <v>0.08</v>
          </cell>
          <cell r="AC24" t="str">
            <v>INR</v>
          </cell>
          <cell r="AD24">
            <v>798463</v>
          </cell>
          <cell r="AE24">
            <v>0</v>
          </cell>
          <cell r="AF24">
            <v>0</v>
          </cell>
          <cell r="AG24">
            <v>0</v>
          </cell>
          <cell r="AH24">
            <v>0</v>
          </cell>
          <cell r="AI24" t="str">
            <v>Y</v>
          </cell>
          <cell r="AJ24">
            <v>798463</v>
          </cell>
          <cell r="AK24">
            <v>0</v>
          </cell>
          <cell r="AL24">
            <v>0</v>
          </cell>
          <cell r="AM24">
            <v>0</v>
          </cell>
          <cell r="AN24">
            <v>0</v>
          </cell>
          <cell r="AO24" t="str">
            <v>BLS/10/2013-14/REFUN</v>
          </cell>
          <cell r="AP24">
            <v>41394</v>
          </cell>
          <cell r="AQ24">
            <v>0</v>
          </cell>
          <cell r="AR24">
            <v>0</v>
          </cell>
          <cell r="AS24">
            <v>41520</v>
          </cell>
          <cell r="AT24" t="str">
            <v>E/S/10982/14 E/10495</v>
          </cell>
          <cell r="AU24">
            <v>41667</v>
          </cell>
          <cell r="AV24">
            <v>0</v>
          </cell>
          <cell r="AW24">
            <v>0</v>
          </cell>
          <cell r="AX24">
            <v>0</v>
          </cell>
          <cell r="AY24">
            <v>0</v>
          </cell>
          <cell r="AZ24">
            <v>0</v>
          </cell>
          <cell r="BA24">
            <v>0</v>
          </cell>
          <cell r="BB24" t="str">
            <v>M/13424/2014</v>
          </cell>
          <cell r="BC24">
            <v>41824</v>
          </cell>
          <cell r="BD24">
            <v>0</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t="str">
            <v>7</v>
          </cell>
          <cell r="BT24" t="str">
            <v>CESTAT</v>
          </cell>
          <cell r="BU24" t="str">
            <v>0048</v>
          </cell>
        </row>
        <row r="25">
          <cell r="B25" t="str">
            <v>0052</v>
          </cell>
          <cell r="C25">
            <v>41878</v>
          </cell>
          <cell r="D25" t="str">
            <v>113</v>
          </cell>
          <cell r="E25">
            <v>0</v>
          </cell>
          <cell r="F25" t="str">
            <v>VVF INDIA LIMITED-NAVSARI</v>
          </cell>
          <cell r="G25" t="str">
            <v>ST</v>
          </cell>
          <cell r="H25" t="str">
            <v>SERVICE TAX</v>
          </cell>
          <cell r="I25" t="str">
            <v>V/30-6/DEM(VVF)/2006-07</v>
          </cell>
          <cell r="J25">
            <v>38910</v>
          </cell>
          <cell r="K25">
            <v>38911</v>
          </cell>
          <cell r="L25" t="str">
            <v>1</v>
          </cell>
          <cell r="M25" t="str">
            <v>ASSISTANT COMMISSIONER</v>
          </cell>
          <cell r="N25" t="str">
            <v>VL</v>
          </cell>
          <cell r="O25" t="str">
            <v>VALSAD</v>
          </cell>
          <cell r="P25" t="str">
            <v>30</v>
          </cell>
          <cell r="Q25" t="str">
            <v>1</v>
          </cell>
          <cell r="R25" t="str">
            <v>ASSISTANT COMMISSIONER</v>
          </cell>
          <cell r="S25">
            <v>0</v>
          </cell>
          <cell r="T25">
            <v>0</v>
          </cell>
          <cell r="U25" t="str">
            <v>0</v>
          </cell>
          <cell r="V25">
            <v>0</v>
          </cell>
          <cell r="W25">
            <v>38940</v>
          </cell>
          <cell r="X25" t="str">
            <v>AVAILMENT OF SERVICE TAX CREDIT.  THE ALLEGATION IS THAT THE CREDIT WAS AVAILED WITHOUT HAVING PROPER INVOICE.</v>
          </cell>
          <cell r="Y25" t="str">
            <v xml:space="preserve">NOTICE ALLEGED AVAILMENT OF CENVAT CREDIT AVAILED WITHOUT HAVING PROPER CENVATABLE INVOICE.  CESTAT REMANDED THE MATTER FOR VERIFICATION OF CORRECT FACTS.  
</v>
          </cell>
          <cell r="Z25">
            <v>38353</v>
          </cell>
          <cell r="AA25">
            <v>38625</v>
          </cell>
          <cell r="AB25">
            <v>0.02</v>
          </cell>
          <cell r="AC25" t="str">
            <v>INR</v>
          </cell>
          <cell r="AD25">
            <v>97167</v>
          </cell>
          <cell r="AE25">
            <v>97167</v>
          </cell>
          <cell r="AF25">
            <v>0</v>
          </cell>
          <cell r="AG25">
            <v>0</v>
          </cell>
          <cell r="AH25">
            <v>0</v>
          </cell>
          <cell r="AI25" t="str">
            <v>Y</v>
          </cell>
          <cell r="AJ25">
            <v>194334</v>
          </cell>
          <cell r="AK25" t="str">
            <v>N</v>
          </cell>
          <cell r="AL25">
            <v>0</v>
          </cell>
          <cell r="AM25">
            <v>0</v>
          </cell>
          <cell r="AN25">
            <v>0</v>
          </cell>
          <cell r="AO25" t="str">
            <v>BLS/515/2008-09/ST</v>
          </cell>
          <cell r="AP25">
            <v>39889</v>
          </cell>
          <cell r="AQ25">
            <v>0</v>
          </cell>
          <cell r="AR25" t="str">
            <v>202/2009</v>
          </cell>
          <cell r="AS25">
            <v>39938</v>
          </cell>
          <cell r="AT25" t="str">
            <v>E / S / 1033 / 10-SM</v>
          </cell>
          <cell r="AU25">
            <v>40626</v>
          </cell>
          <cell r="AV25">
            <v>0</v>
          </cell>
          <cell r="AW25">
            <v>0</v>
          </cell>
          <cell r="AX25">
            <v>0</v>
          </cell>
          <cell r="AY25">
            <v>0</v>
          </cell>
          <cell r="AZ25">
            <v>0</v>
          </cell>
          <cell r="BA25">
            <v>0</v>
          </cell>
          <cell r="BB25" t="str">
            <v>A/575/WZB/AHD/2011/S</v>
          </cell>
          <cell r="BC25">
            <v>40620</v>
          </cell>
          <cell r="BD25">
            <v>0</v>
          </cell>
          <cell r="BE25">
            <v>0</v>
          </cell>
          <cell r="BF25">
            <v>0</v>
          </cell>
          <cell r="BG25">
            <v>0</v>
          </cell>
          <cell r="BH25" t="str">
            <v>AKP/385/DMN/VAL/9-10</v>
          </cell>
          <cell r="BI25">
            <v>40267</v>
          </cell>
          <cell r="BJ25">
            <v>40291</v>
          </cell>
          <cell r="BK25">
            <v>0</v>
          </cell>
          <cell r="BL25">
            <v>0</v>
          </cell>
          <cell r="BM25">
            <v>0</v>
          </cell>
          <cell r="BN25">
            <v>0</v>
          </cell>
          <cell r="BO25">
            <v>0</v>
          </cell>
          <cell r="BP25">
            <v>0</v>
          </cell>
          <cell r="BQ25">
            <v>0</v>
          </cell>
          <cell r="BR25">
            <v>0</v>
          </cell>
          <cell r="BS25" t="str">
            <v>7</v>
          </cell>
          <cell r="BT25" t="str">
            <v>DIVISION(AC,DC,JC,ADDL.COMMR)</v>
          </cell>
          <cell r="BU25" t="str">
            <v>0052</v>
          </cell>
        </row>
        <row r="26">
          <cell r="B26" t="str">
            <v>0054</v>
          </cell>
          <cell r="C26">
            <v>41878</v>
          </cell>
          <cell r="D26" t="str">
            <v>101</v>
          </cell>
          <cell r="E26">
            <v>0</v>
          </cell>
          <cell r="F26" t="str">
            <v>VVF INDIA LIMITED-SION</v>
          </cell>
          <cell r="G26" t="str">
            <v>EX</v>
          </cell>
          <cell r="H26" t="str">
            <v>EXCISE</v>
          </cell>
          <cell r="I26" t="str">
            <v>V-ADJ (15-38) CSCN/ 15-1/2011-12/468</v>
          </cell>
          <cell r="J26">
            <v>40695</v>
          </cell>
          <cell r="K26">
            <v>40696</v>
          </cell>
          <cell r="L26" t="str">
            <v>5</v>
          </cell>
          <cell r="M26" t="str">
            <v>COMMISSIONER</v>
          </cell>
          <cell r="N26" t="str">
            <v>MU</v>
          </cell>
          <cell r="O26" t="str">
            <v>MUMBAI - I</v>
          </cell>
          <cell r="P26" t="str">
            <v>0</v>
          </cell>
          <cell r="Q26" t="str">
            <v>5</v>
          </cell>
          <cell r="R26" t="str">
            <v>COMMISSIONER</v>
          </cell>
          <cell r="S26">
            <v>40724</v>
          </cell>
          <cell r="T26">
            <v>0</v>
          </cell>
          <cell r="U26" t="str">
            <v>0</v>
          </cell>
          <cell r="V26">
            <v>0</v>
          </cell>
          <cell r="W26">
            <v>0</v>
          </cell>
          <cell r="X26" t="str">
            <v>GOODS MANUFACTURED UNDER JOB WORK FOR TAJOJA UNIT (EOU) IS CONSIDERED AS EXEMPTED GOODS AND 5% ON THE VALUE OF GOODS DEMANDED.</v>
          </cell>
          <cell r="Y26" t="str">
            <v xml:space="preserve">VVF Ltd Sion undertook job work for Taloja Unit (EOU) and manufactured goods under job work. Notice disputes that the goods manufactured under job work is exempted goods and as per Rule 6 of Cenvat Credit Rules, 5% on the value of such goods is payable.
</v>
          </cell>
          <cell r="Z26">
            <v>40360</v>
          </cell>
          <cell r="AA26">
            <v>40543</v>
          </cell>
          <cell r="AB26">
            <v>1.59</v>
          </cell>
          <cell r="AC26" t="str">
            <v>INR</v>
          </cell>
          <cell r="AD26">
            <v>15888203</v>
          </cell>
          <cell r="AE26">
            <v>0</v>
          </cell>
          <cell r="AF26">
            <v>0</v>
          </cell>
          <cell r="AG26">
            <v>0</v>
          </cell>
          <cell r="AH26">
            <v>0</v>
          </cell>
          <cell r="AI26" t="str">
            <v>Y</v>
          </cell>
          <cell r="AJ26">
            <v>15888203</v>
          </cell>
          <cell r="AK26" t="str">
            <v>N</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0</v>
          </cell>
          <cell r="BS26" t="str">
            <v>3</v>
          </cell>
          <cell r="BT26" t="str">
            <v>COMMISSIONER</v>
          </cell>
          <cell r="BU26" t="str">
            <v>0054</v>
          </cell>
        </row>
        <row r="27">
          <cell r="B27" t="str">
            <v>0055</v>
          </cell>
          <cell r="C27">
            <v>41878</v>
          </cell>
          <cell r="D27" t="str">
            <v>103</v>
          </cell>
          <cell r="E27">
            <v>0</v>
          </cell>
          <cell r="F27" t="str">
            <v>VVF INDIA LIMITED-TALOJA</v>
          </cell>
          <cell r="G27" t="str">
            <v>EX</v>
          </cell>
          <cell r="H27" t="str">
            <v>EXCISE</v>
          </cell>
          <cell r="I27" t="str">
            <v>V/ADJ/(SCN)15-100/COMMR/2009-10-/BEL</v>
          </cell>
          <cell r="J27">
            <v>40262</v>
          </cell>
          <cell r="K27">
            <v>40263</v>
          </cell>
          <cell r="L27" t="str">
            <v>5</v>
          </cell>
          <cell r="M27" t="str">
            <v>COMMISSIONER</v>
          </cell>
          <cell r="N27" t="str">
            <v>BE</v>
          </cell>
          <cell r="O27" t="str">
            <v>BELAPUR</v>
          </cell>
          <cell r="P27" t="str">
            <v>30</v>
          </cell>
          <cell r="Q27" t="str">
            <v>5</v>
          </cell>
          <cell r="R27" t="str">
            <v>COMMISSIONER</v>
          </cell>
          <cell r="S27">
            <v>0</v>
          </cell>
          <cell r="T27">
            <v>0</v>
          </cell>
          <cell r="U27" t="str">
            <v>0</v>
          </cell>
          <cell r="V27">
            <v>0</v>
          </cell>
          <cell r="W27">
            <v>40292</v>
          </cell>
          <cell r="X27" t="str">
            <v>REFUND OF CENVAT CREDIT ON INPUTS USED IN MANUFACTURE OF EXPORTED GOODS UNDER RULE 5 OF CENVAT CREDIT RULES IS DISPUTED BY THE DEPARTMENT</v>
          </cell>
          <cell r="Y27" t="str">
            <v xml:space="preserve">CENVAT CREDIT REFUND UNDER RULE 5 OF CENVAT CREDIT RULES IS DISPUTED. THE NOTICE DISPUTES THE INPUT OUTPUT NORMS AND ALSO ALLEGES THAT DISTILLATION (C18-C22) DOES NOT AMOUNTS TO MANUACTURE.  
</v>
          </cell>
          <cell r="Z27">
            <v>40118</v>
          </cell>
          <cell r="AA27">
            <v>40178</v>
          </cell>
          <cell r="AB27">
            <v>5.83</v>
          </cell>
          <cell r="AC27" t="str">
            <v>INR</v>
          </cell>
          <cell r="AD27">
            <v>58263493</v>
          </cell>
          <cell r="AE27">
            <v>0</v>
          </cell>
          <cell r="AF27">
            <v>0</v>
          </cell>
          <cell r="AG27">
            <v>15028666</v>
          </cell>
          <cell r="AH27">
            <v>0</v>
          </cell>
          <cell r="AI27" t="str">
            <v>Y</v>
          </cell>
          <cell r="AJ27">
            <v>43234827</v>
          </cell>
          <cell r="AK27" t="str">
            <v>N</v>
          </cell>
          <cell r="AL27">
            <v>0</v>
          </cell>
          <cell r="AM27">
            <v>0</v>
          </cell>
          <cell r="AN27">
            <v>0</v>
          </cell>
          <cell r="AO27" t="str">
            <v>BELAPUR/73/TALOJA/R-</v>
          </cell>
          <cell r="AP27">
            <v>40968</v>
          </cell>
          <cell r="AQ27">
            <v>0</v>
          </cell>
          <cell r="AR27">
            <v>0</v>
          </cell>
          <cell r="AS27">
            <v>0</v>
          </cell>
          <cell r="AT27" t="str">
            <v>E1824 &amp; 429/11 E / 8</v>
          </cell>
          <cell r="AU27">
            <v>40698</v>
          </cell>
          <cell r="AV27" t="str">
            <v>CE APPEAL NO L63/201</v>
          </cell>
          <cell r="AW27">
            <v>41038</v>
          </cell>
          <cell r="AX27">
            <v>0</v>
          </cell>
          <cell r="AY27">
            <v>0</v>
          </cell>
          <cell r="AZ27">
            <v>0</v>
          </cell>
          <cell r="BA27">
            <v>0</v>
          </cell>
          <cell r="BB27" t="str">
            <v>M/236/12/EB/C-II S/5</v>
          </cell>
          <cell r="BC27">
            <v>40953</v>
          </cell>
          <cell r="BD27">
            <v>0</v>
          </cell>
          <cell r="BE27">
            <v>0</v>
          </cell>
          <cell r="BF27">
            <v>0</v>
          </cell>
          <cell r="BG27">
            <v>0</v>
          </cell>
          <cell r="BH27">
            <v>0</v>
          </cell>
          <cell r="BI27">
            <v>0</v>
          </cell>
          <cell r="BJ27">
            <v>0</v>
          </cell>
          <cell r="BK27">
            <v>0</v>
          </cell>
          <cell r="BL27">
            <v>0</v>
          </cell>
          <cell r="BM27">
            <v>0</v>
          </cell>
          <cell r="BN27">
            <v>0</v>
          </cell>
          <cell r="BO27">
            <v>0</v>
          </cell>
          <cell r="BP27">
            <v>0</v>
          </cell>
          <cell r="BQ27">
            <v>0</v>
          </cell>
          <cell r="BR27">
            <v>0</v>
          </cell>
          <cell r="BS27" t="str">
            <v>7</v>
          </cell>
          <cell r="BT27" t="str">
            <v>CESTAT</v>
          </cell>
          <cell r="BU27" t="str">
            <v>0055</v>
          </cell>
        </row>
        <row r="28">
          <cell r="B28" t="str">
            <v>0057</v>
          </cell>
          <cell r="C28">
            <v>41878</v>
          </cell>
          <cell r="D28" t="str">
            <v>103</v>
          </cell>
          <cell r="E28">
            <v>0</v>
          </cell>
          <cell r="F28" t="str">
            <v>VVF INDIA LIMITED-TALOJA</v>
          </cell>
          <cell r="G28" t="str">
            <v>EX</v>
          </cell>
          <cell r="H28" t="str">
            <v>EXCISE</v>
          </cell>
          <cell r="I28" t="str">
            <v>REFUND APPLICATION OF EDUCATION CESS &amp; HIGHER EDU. CESS</v>
          </cell>
          <cell r="J28">
            <v>40310</v>
          </cell>
          <cell r="K28">
            <v>40311</v>
          </cell>
          <cell r="L28" t="str">
            <v>1</v>
          </cell>
          <cell r="M28" t="str">
            <v>ASSISTANT COMMISSIONER</v>
          </cell>
          <cell r="N28" t="str">
            <v>BE</v>
          </cell>
          <cell r="O28" t="str">
            <v>BELAPUR</v>
          </cell>
          <cell r="P28" t="str">
            <v>30</v>
          </cell>
          <cell r="Q28">
            <v>0</v>
          </cell>
          <cell r="R28">
            <v>0</v>
          </cell>
          <cell r="S28">
            <v>0</v>
          </cell>
          <cell r="T28">
            <v>0</v>
          </cell>
          <cell r="U28" t="str">
            <v>0</v>
          </cell>
          <cell r="V28">
            <v>0</v>
          </cell>
          <cell r="W28">
            <v>40340</v>
          </cell>
          <cell r="X28" t="str">
            <v>REFUND CLAIM OF 3RD TIME EDUCATION CESS</v>
          </cell>
          <cell r="Y28" t="str">
            <v xml:space="preserve">THE 3RD TIME EDUCATION CESS PAID AND NOT PASSED ON TO CUSTOMERS FOR REMOVALS FROM EOU CLAIMED AS REFUND.  
</v>
          </cell>
          <cell r="Z28">
            <v>38473</v>
          </cell>
          <cell r="AA28">
            <v>39903</v>
          </cell>
          <cell r="AB28">
            <v>3.47</v>
          </cell>
          <cell r="AC28" t="str">
            <v>INR</v>
          </cell>
          <cell r="AD28">
            <v>34667571</v>
          </cell>
          <cell r="AE28">
            <v>0</v>
          </cell>
          <cell r="AF28">
            <v>0</v>
          </cell>
          <cell r="AG28">
            <v>0</v>
          </cell>
          <cell r="AH28">
            <v>0</v>
          </cell>
          <cell r="AI28" t="str">
            <v>N</v>
          </cell>
          <cell r="AJ28">
            <v>0</v>
          </cell>
          <cell r="AK28" t="str">
            <v>N</v>
          </cell>
          <cell r="AL28">
            <v>0</v>
          </cell>
          <cell r="AM28" t="str">
            <v>Y</v>
          </cell>
          <cell r="AN28">
            <v>34667571</v>
          </cell>
          <cell r="AO28" t="str">
            <v>R-2289/10-11</v>
          </cell>
          <cell r="AP28">
            <v>40568</v>
          </cell>
          <cell r="AQ28">
            <v>0</v>
          </cell>
          <cell r="AR28">
            <v>0</v>
          </cell>
          <cell r="AS28">
            <v>0</v>
          </cell>
          <cell r="AT28" t="str">
            <v>E / 1266 / 2011 / MU</v>
          </cell>
          <cell r="AU28">
            <v>40760</v>
          </cell>
          <cell r="AV28">
            <v>0</v>
          </cell>
          <cell r="AW28">
            <v>0</v>
          </cell>
          <cell r="AX28">
            <v>0</v>
          </cell>
          <cell r="AY28">
            <v>0</v>
          </cell>
          <cell r="AZ28">
            <v>0</v>
          </cell>
          <cell r="BA28">
            <v>0</v>
          </cell>
          <cell r="BB28">
            <v>0</v>
          </cell>
          <cell r="BC28">
            <v>0</v>
          </cell>
          <cell r="BD28">
            <v>0</v>
          </cell>
          <cell r="BE28">
            <v>0</v>
          </cell>
          <cell r="BF28">
            <v>0</v>
          </cell>
          <cell r="BG28">
            <v>0</v>
          </cell>
          <cell r="BH28">
            <v>0</v>
          </cell>
          <cell r="BI28">
            <v>0</v>
          </cell>
          <cell r="BJ28">
            <v>0</v>
          </cell>
          <cell r="BK28">
            <v>0</v>
          </cell>
          <cell r="BL28">
            <v>0</v>
          </cell>
          <cell r="BM28">
            <v>0</v>
          </cell>
          <cell r="BN28">
            <v>0</v>
          </cell>
          <cell r="BO28">
            <v>0</v>
          </cell>
          <cell r="BP28">
            <v>0</v>
          </cell>
          <cell r="BQ28">
            <v>0</v>
          </cell>
          <cell r="BR28">
            <v>0</v>
          </cell>
          <cell r="BS28" t="str">
            <v>7</v>
          </cell>
          <cell r="BT28" t="str">
            <v>CESTAT</v>
          </cell>
          <cell r="BU28" t="str">
            <v>0057</v>
          </cell>
        </row>
        <row r="29">
          <cell r="B29" t="str">
            <v>0058</v>
          </cell>
          <cell r="C29">
            <v>41878</v>
          </cell>
          <cell r="D29" t="str">
            <v>103</v>
          </cell>
          <cell r="E29">
            <v>0</v>
          </cell>
          <cell r="F29" t="str">
            <v>VVF INDIA LIMITED-TALOJA</v>
          </cell>
          <cell r="G29" t="str">
            <v>EX</v>
          </cell>
          <cell r="H29" t="str">
            <v>EXCISE</v>
          </cell>
          <cell r="I29" t="str">
            <v>V/ADJ/(SCN)15-22/COMMR/2008-09-/BEL</v>
          </cell>
          <cell r="J29">
            <v>40309</v>
          </cell>
          <cell r="K29">
            <v>40311</v>
          </cell>
          <cell r="L29" t="str">
            <v>5</v>
          </cell>
          <cell r="M29" t="str">
            <v>COMMISSIONER</v>
          </cell>
          <cell r="N29" t="str">
            <v>BE</v>
          </cell>
          <cell r="O29" t="str">
            <v>BELAPUR</v>
          </cell>
          <cell r="P29" t="str">
            <v>0</v>
          </cell>
          <cell r="Q29" t="str">
            <v>5</v>
          </cell>
          <cell r="R29" t="str">
            <v>COMMISSIONER</v>
          </cell>
          <cell r="S29">
            <v>40676</v>
          </cell>
          <cell r="T29">
            <v>0</v>
          </cell>
          <cell r="U29" t="str">
            <v>0</v>
          </cell>
          <cell r="V29">
            <v>0</v>
          </cell>
          <cell r="W29">
            <v>0</v>
          </cell>
          <cell r="X29" t="str">
            <v>MONTHLY DUTY PAYMENT FACILITY UTILISED INSTEAD OF DATEWISE PAYMENT OF DUTY.</v>
          </cell>
          <cell r="Y29" t="str">
            <v xml:space="preserve">Duty payments made monthly instead of consignmentwise from April 2005 to March 2006.  Notice alleged EOU are not eligible for monthly duty payment facitlity.  Our appeal is pending before CESTAT
</v>
          </cell>
          <cell r="Z29">
            <v>38443</v>
          </cell>
          <cell r="AA29">
            <v>38807</v>
          </cell>
          <cell r="AB29">
            <v>4.37</v>
          </cell>
          <cell r="AC29" t="str">
            <v>INR</v>
          </cell>
          <cell r="AD29">
            <v>21502233</v>
          </cell>
          <cell r="AE29">
            <v>22002233</v>
          </cell>
          <cell r="AF29">
            <v>238310</v>
          </cell>
          <cell r="AG29">
            <v>21740543</v>
          </cell>
          <cell r="AH29">
            <v>0</v>
          </cell>
          <cell r="AI29" t="str">
            <v>Y</v>
          </cell>
          <cell r="AJ29">
            <v>22002233</v>
          </cell>
          <cell r="AK29" t="str">
            <v>N</v>
          </cell>
          <cell r="AL29">
            <v>0</v>
          </cell>
          <cell r="AM29">
            <v>0</v>
          </cell>
          <cell r="AN29">
            <v>0</v>
          </cell>
          <cell r="AO29" t="str">
            <v>BELAPUR/36/TALOJA/R-</v>
          </cell>
          <cell r="AP29">
            <v>40766</v>
          </cell>
          <cell r="AQ29">
            <v>0</v>
          </cell>
          <cell r="AR29">
            <v>0</v>
          </cell>
          <cell r="AS29">
            <v>0</v>
          </cell>
          <cell r="AT29" t="str">
            <v>E / 1706 / 2011 / MU</v>
          </cell>
          <cell r="AU29">
            <v>40875</v>
          </cell>
          <cell r="AV29">
            <v>0</v>
          </cell>
          <cell r="AW29">
            <v>0</v>
          </cell>
          <cell r="AX29">
            <v>0</v>
          </cell>
          <cell r="AY29">
            <v>0</v>
          </cell>
          <cell r="AZ29">
            <v>0</v>
          </cell>
          <cell r="BA29">
            <v>0</v>
          </cell>
          <cell r="BB29" t="str">
            <v>M/2386-2429/14/EB/C-</v>
          </cell>
          <cell r="BC29">
            <v>41967</v>
          </cell>
          <cell r="BD29">
            <v>0</v>
          </cell>
          <cell r="BE29">
            <v>0</v>
          </cell>
          <cell r="BF29">
            <v>0</v>
          </cell>
          <cell r="BG29">
            <v>0</v>
          </cell>
          <cell r="BH29">
            <v>0</v>
          </cell>
          <cell r="BI29">
            <v>0</v>
          </cell>
          <cell r="BJ29">
            <v>0</v>
          </cell>
          <cell r="BK29">
            <v>0</v>
          </cell>
          <cell r="BL29">
            <v>0</v>
          </cell>
          <cell r="BM29">
            <v>0</v>
          </cell>
          <cell r="BN29">
            <v>0</v>
          </cell>
          <cell r="BO29">
            <v>0</v>
          </cell>
          <cell r="BP29">
            <v>0</v>
          </cell>
          <cell r="BQ29">
            <v>0</v>
          </cell>
          <cell r="BR29">
            <v>0</v>
          </cell>
          <cell r="BS29" t="str">
            <v>7</v>
          </cell>
          <cell r="BT29" t="str">
            <v>CESTAT</v>
          </cell>
          <cell r="BU29" t="str">
            <v>0058</v>
          </cell>
        </row>
        <row r="30">
          <cell r="B30" t="str">
            <v>0059</v>
          </cell>
          <cell r="C30">
            <v>41878</v>
          </cell>
          <cell r="D30" t="str">
            <v>101</v>
          </cell>
          <cell r="E30">
            <v>0</v>
          </cell>
          <cell r="F30" t="str">
            <v>VVF INDIA LIMITED-SION</v>
          </cell>
          <cell r="G30" t="str">
            <v>ST</v>
          </cell>
          <cell r="H30" t="str">
            <v>SERVICE TAX</v>
          </cell>
          <cell r="I30" t="str">
            <v>242/COMMISSIONER/2011-12</v>
          </cell>
          <cell r="J30">
            <v>40918</v>
          </cell>
          <cell r="K30">
            <v>40919</v>
          </cell>
          <cell r="L30" t="str">
            <v>5</v>
          </cell>
          <cell r="M30" t="str">
            <v>COMMISSIONER</v>
          </cell>
          <cell r="N30" t="str">
            <v>MU</v>
          </cell>
          <cell r="O30" t="str">
            <v>MUMBAI - I</v>
          </cell>
          <cell r="P30" t="str">
            <v>30</v>
          </cell>
          <cell r="Q30" t="str">
            <v>5</v>
          </cell>
          <cell r="R30" t="str">
            <v>COMMISSIONER</v>
          </cell>
          <cell r="S30">
            <v>40962</v>
          </cell>
          <cell r="T30">
            <v>0</v>
          </cell>
          <cell r="U30" t="str">
            <v>0</v>
          </cell>
          <cell r="V30">
            <v>42179</v>
          </cell>
          <cell r="W30">
            <v>40948</v>
          </cell>
          <cell r="X30" t="str">
            <v>SERVICE TAX PAYMENT ON GTA</v>
          </cell>
          <cell r="Y30" t="str">
            <v xml:space="preserve">BELATED PAYMENT OF SERVICE TAX ON GTA SERVICES RECEIVED DURING THE YEAR 2004-05 &amp; 2005-06. NOTICE ISSUED FOR APPROPRIATING THE TAX PAYMENT AND INTEREST AND FOR IMPOSING PENALTY.
</v>
          </cell>
          <cell r="Z30">
            <v>38078</v>
          </cell>
          <cell r="AA30">
            <v>38807</v>
          </cell>
          <cell r="AB30">
            <v>0.63</v>
          </cell>
          <cell r="AC30" t="str">
            <v>INR</v>
          </cell>
          <cell r="AD30">
            <v>5934075</v>
          </cell>
          <cell r="AE30">
            <v>0</v>
          </cell>
          <cell r="AF30">
            <v>366808</v>
          </cell>
          <cell r="AG30">
            <v>6300883</v>
          </cell>
          <cell r="AH30">
            <v>0</v>
          </cell>
          <cell r="AI30" t="str">
            <v>N</v>
          </cell>
          <cell r="AJ30">
            <v>0</v>
          </cell>
          <cell r="AK30" t="str">
            <v>N</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Q30">
            <v>0</v>
          </cell>
          <cell r="BR30">
            <v>0</v>
          </cell>
          <cell r="BS30" t="str">
            <v>3</v>
          </cell>
          <cell r="BT30" t="str">
            <v>COMMISSIONER</v>
          </cell>
          <cell r="BU30" t="str">
            <v>0059</v>
          </cell>
        </row>
        <row r="31">
          <cell r="B31" t="str">
            <v>0061</v>
          </cell>
          <cell r="C31">
            <v>41878</v>
          </cell>
          <cell r="D31" t="str">
            <v>101</v>
          </cell>
          <cell r="E31">
            <v>0</v>
          </cell>
          <cell r="F31" t="str">
            <v>VVF INDIA LIMITED-SION</v>
          </cell>
          <cell r="G31" t="str">
            <v>ST</v>
          </cell>
          <cell r="H31" t="str">
            <v>SERVICE TAX</v>
          </cell>
          <cell r="I31" t="str">
            <v>V/PI/12-22/TF-II/2006/19/28719</v>
          </cell>
          <cell r="J31">
            <v>39450</v>
          </cell>
          <cell r="K31">
            <v>39458</v>
          </cell>
          <cell r="L31" t="str">
            <v>3</v>
          </cell>
          <cell r="M31" t="str">
            <v>JOINT COMMISSIONER</v>
          </cell>
          <cell r="N31" t="str">
            <v>MU</v>
          </cell>
          <cell r="O31" t="str">
            <v>MUMBAI - I</v>
          </cell>
          <cell r="P31" t="str">
            <v>30</v>
          </cell>
          <cell r="Q31" t="str">
            <v>3</v>
          </cell>
          <cell r="R31" t="str">
            <v>JOINT COMMISSIONER</v>
          </cell>
          <cell r="S31">
            <v>39482</v>
          </cell>
          <cell r="T31">
            <v>0</v>
          </cell>
          <cell r="U31" t="str">
            <v>0</v>
          </cell>
          <cell r="V31">
            <v>0</v>
          </cell>
          <cell r="W31">
            <v>39487</v>
          </cell>
          <cell r="X31" t="str">
            <v>SERVICE TAX DEMAND ON BUSINESS AUXILIARY SERVICES RECEIVED FROM FOREIGN SERVICE PROVIDER.</v>
          </cell>
          <cell r="Y31" t="str">
            <v>SERVICE TAX DEMAND ON SERVICES RECEIVED FROM FOREIGN SERVICE PROVIDER (BUSINESS AUXILIARY SERVICE) DURING THE PERIOD SEPTEMBER 2004 TO SEPTEMBER 2006.  THE SERVICE TAX DEMAND UPTO MARCH 2006 DROPPED.  JOINT COMMISSIONER CONFIRMED THE SERVICE TAX DEMAND OF</v>
          </cell>
          <cell r="Z31">
            <v>38808</v>
          </cell>
          <cell r="AA31">
            <v>38990</v>
          </cell>
          <cell r="AB31">
            <v>0.03</v>
          </cell>
          <cell r="AC31" t="str">
            <v>INR</v>
          </cell>
          <cell r="AD31">
            <v>255257</v>
          </cell>
          <cell r="AE31">
            <v>0</v>
          </cell>
          <cell r="AF31">
            <v>86838</v>
          </cell>
          <cell r="AG31">
            <v>341895</v>
          </cell>
          <cell r="AH31">
            <v>0</v>
          </cell>
          <cell r="AI31" t="str">
            <v>N</v>
          </cell>
          <cell r="AJ31">
            <v>0</v>
          </cell>
          <cell r="AK31" t="str">
            <v>N</v>
          </cell>
          <cell r="AL31">
            <v>0</v>
          </cell>
          <cell r="AM31">
            <v>0</v>
          </cell>
          <cell r="AN31">
            <v>0</v>
          </cell>
          <cell r="AO31" t="str">
            <v>JC/RG-62/2011-12</v>
          </cell>
          <cell r="AP31">
            <v>41009</v>
          </cell>
          <cell r="AQ31">
            <v>0</v>
          </cell>
          <cell r="AR31">
            <v>0</v>
          </cell>
          <cell r="AS31">
            <v>41065</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0</v>
          </cell>
          <cell r="BS31" t="str">
            <v>5</v>
          </cell>
          <cell r="BT31" t="str">
            <v>COMMISSIONER(A)</v>
          </cell>
          <cell r="BU31" t="str">
            <v>0061</v>
          </cell>
        </row>
        <row r="32">
          <cell r="B32" t="str">
            <v>0065</v>
          </cell>
          <cell r="C32">
            <v>41878</v>
          </cell>
          <cell r="D32" t="str">
            <v>103</v>
          </cell>
          <cell r="E32">
            <v>0</v>
          </cell>
          <cell r="F32" t="str">
            <v>VVF INDIA LIMITED-TALOJA</v>
          </cell>
          <cell r="G32" t="str">
            <v>EX</v>
          </cell>
          <cell r="H32" t="str">
            <v>EXCISE</v>
          </cell>
          <cell r="I32" t="str">
            <v>V/PI/BEL/GR-C/12-10/2010-574</v>
          </cell>
          <cell r="J32">
            <v>40703</v>
          </cell>
          <cell r="K32">
            <v>40704</v>
          </cell>
          <cell r="L32" t="str">
            <v>5</v>
          </cell>
          <cell r="M32" t="str">
            <v>COMMISSIONER</v>
          </cell>
          <cell r="N32" t="str">
            <v>BE</v>
          </cell>
          <cell r="O32" t="str">
            <v>BELAPUR</v>
          </cell>
          <cell r="P32" t="str">
            <v>30</v>
          </cell>
          <cell r="Q32" t="str">
            <v>5</v>
          </cell>
          <cell r="R32" t="str">
            <v>COMMISSIONER</v>
          </cell>
          <cell r="S32">
            <v>0</v>
          </cell>
          <cell r="T32">
            <v>0</v>
          </cell>
          <cell r="U32" t="str">
            <v>0</v>
          </cell>
          <cell r="V32">
            <v>0</v>
          </cell>
          <cell r="W32">
            <v>40733</v>
          </cell>
          <cell r="X32" t="str">
            <v>AVAILMENT OF CENVAT CREDIT ON CAPITAL GOODS SUCH AS WELDING ELECTRODS, CR COILS,CORRUGATED SHEETS, ETC</v>
          </cell>
          <cell r="Y32" t="str">
            <v xml:space="preserve">AVAILMENT OF CENVAT CREDIT ON CAPITAL GOODS SUCH AS WELDING ELECTRODS, CR COILS,CORRUGATED SHEETS, ETC IS DISPUTED.  COMMISSIONER CONFIRMED THE DEMAND AND OUR APPEAL IS PENDING AT CESTAT.
</v>
          </cell>
          <cell r="Z32">
            <v>1</v>
          </cell>
          <cell r="AA32">
            <v>2</v>
          </cell>
          <cell r="AB32">
            <v>1.43</v>
          </cell>
          <cell r="AC32" t="str">
            <v>INR</v>
          </cell>
          <cell r="AD32">
            <v>7152099</v>
          </cell>
          <cell r="AE32">
            <v>7152099</v>
          </cell>
          <cell r="AF32">
            <v>0</v>
          </cell>
          <cell r="AG32">
            <v>7727318</v>
          </cell>
          <cell r="AH32">
            <v>0</v>
          </cell>
          <cell r="AI32" t="str">
            <v>Y</v>
          </cell>
          <cell r="AJ32">
            <v>11548799</v>
          </cell>
          <cell r="AK32" t="str">
            <v>N</v>
          </cell>
          <cell r="AL32">
            <v>0</v>
          </cell>
          <cell r="AM32" t="str">
            <v>Y</v>
          </cell>
          <cell r="AN32">
            <v>4971919</v>
          </cell>
          <cell r="AO32" t="str">
            <v>OIO NO BEL / 26 / TA</v>
          </cell>
          <cell r="AP32">
            <v>41150</v>
          </cell>
          <cell r="AQ32">
            <v>0</v>
          </cell>
          <cell r="AR32">
            <v>0</v>
          </cell>
          <cell r="AS32">
            <v>0</v>
          </cell>
          <cell r="AT32" t="str">
            <v>E1621/2012/ MUM &amp; E</v>
          </cell>
          <cell r="AU32">
            <v>0</v>
          </cell>
          <cell r="AV32">
            <v>0</v>
          </cell>
          <cell r="AW32">
            <v>0</v>
          </cell>
          <cell r="AX32">
            <v>0</v>
          </cell>
          <cell r="AY32">
            <v>0</v>
          </cell>
          <cell r="AZ32">
            <v>0</v>
          </cell>
          <cell r="BA32">
            <v>0</v>
          </cell>
          <cell r="BB32" t="str">
            <v>M/2386-2429/14/EB/C-</v>
          </cell>
          <cell r="BC32">
            <v>41967</v>
          </cell>
          <cell r="BD32">
            <v>0</v>
          </cell>
          <cell r="BE32">
            <v>0</v>
          </cell>
          <cell r="BF32">
            <v>0</v>
          </cell>
          <cell r="BG32">
            <v>0</v>
          </cell>
          <cell r="BH32">
            <v>0</v>
          </cell>
          <cell r="BI32">
            <v>0</v>
          </cell>
          <cell r="BJ32">
            <v>0</v>
          </cell>
          <cell r="BK32">
            <v>0</v>
          </cell>
          <cell r="BL32">
            <v>0</v>
          </cell>
          <cell r="BM32">
            <v>0</v>
          </cell>
          <cell r="BN32">
            <v>0</v>
          </cell>
          <cell r="BO32">
            <v>0</v>
          </cell>
          <cell r="BP32">
            <v>0</v>
          </cell>
          <cell r="BQ32">
            <v>0</v>
          </cell>
          <cell r="BR32">
            <v>0</v>
          </cell>
          <cell r="BS32" t="str">
            <v>7</v>
          </cell>
          <cell r="BT32" t="str">
            <v>CESTAT</v>
          </cell>
          <cell r="BU32" t="str">
            <v>0065</v>
          </cell>
        </row>
        <row r="33">
          <cell r="B33" t="str">
            <v>0066</v>
          </cell>
          <cell r="C33">
            <v>41878</v>
          </cell>
          <cell r="D33" t="str">
            <v>101</v>
          </cell>
          <cell r="E33">
            <v>0</v>
          </cell>
          <cell r="F33" t="str">
            <v>VVF INDIA LIMITED-SION</v>
          </cell>
          <cell r="G33" t="str">
            <v>EX</v>
          </cell>
          <cell r="H33" t="str">
            <v>EXCISE</v>
          </cell>
          <cell r="I33" t="str">
            <v>V-ADJ (15-38)CSCN/MI/15-30/09/492</v>
          </cell>
          <cell r="J33">
            <v>40331</v>
          </cell>
          <cell r="K33">
            <v>40332</v>
          </cell>
          <cell r="L33" t="str">
            <v>4</v>
          </cell>
          <cell r="M33" t="str">
            <v>ADDITIONAL COMMISIONER</v>
          </cell>
          <cell r="N33" t="str">
            <v>MU</v>
          </cell>
          <cell r="O33" t="str">
            <v>MUMBAI - I</v>
          </cell>
          <cell r="P33" t="str">
            <v>30</v>
          </cell>
          <cell r="Q33" t="str">
            <v>4</v>
          </cell>
          <cell r="R33" t="str">
            <v>ADDITIONAL COMMISIONER</v>
          </cell>
          <cell r="S33">
            <v>40407</v>
          </cell>
          <cell r="T33">
            <v>0</v>
          </cell>
          <cell r="U33" t="str">
            <v>0</v>
          </cell>
          <cell r="V33">
            <v>0</v>
          </cell>
          <cell r="W33">
            <v>40361</v>
          </cell>
          <cell r="X33" t="str">
            <v>CENVAT CREDIT AVAILMENT ON GOODS RECEIVED FROM EOU</v>
          </cell>
          <cell r="Y33" t="str">
            <v xml:space="preserve">NOTICE ISSUED ALLEGING EXCESS CREDIT AVAILED ON CRUDE FATTY ACID C-16-C-18 RECEIVED FROM EOU.  NOTICES ALLEGES THAT THE CENVAT CREDIT AVAILED WAS NOT AS PER CENVAT CREDTI RULES.
</v>
          </cell>
          <cell r="Z33">
            <v>39508</v>
          </cell>
          <cell r="AA33">
            <v>39786</v>
          </cell>
          <cell r="AB33">
            <v>0.2</v>
          </cell>
          <cell r="AC33" t="str">
            <v>INR</v>
          </cell>
          <cell r="AD33">
            <v>1011806</v>
          </cell>
          <cell r="AE33">
            <v>1011806</v>
          </cell>
          <cell r="AF33">
            <v>0</v>
          </cell>
          <cell r="AG33">
            <v>982336</v>
          </cell>
          <cell r="AH33">
            <v>0</v>
          </cell>
          <cell r="AI33" t="str">
            <v>Y</v>
          </cell>
          <cell r="AJ33">
            <v>1041276</v>
          </cell>
          <cell r="AK33" t="str">
            <v>N</v>
          </cell>
          <cell r="AL33">
            <v>0</v>
          </cell>
          <cell r="AM33">
            <v>0</v>
          </cell>
          <cell r="AN33">
            <v>0</v>
          </cell>
          <cell r="AO33" t="str">
            <v>10/MI/2011-12/ADDL</v>
          </cell>
          <cell r="AP33">
            <v>40877</v>
          </cell>
          <cell r="AQ33">
            <v>0</v>
          </cell>
          <cell r="AR33" t="str">
            <v>42/MI/2012</v>
          </cell>
          <cell r="AS33">
            <v>40973</v>
          </cell>
          <cell r="AT33" t="str">
            <v>E/ 1340/12</v>
          </cell>
          <cell r="AU33">
            <v>41151</v>
          </cell>
          <cell r="AV33">
            <v>0</v>
          </cell>
          <cell r="AW33">
            <v>0</v>
          </cell>
          <cell r="AX33">
            <v>0</v>
          </cell>
          <cell r="AY33">
            <v>0</v>
          </cell>
          <cell r="AZ33">
            <v>0</v>
          </cell>
          <cell r="BA33">
            <v>0</v>
          </cell>
          <cell r="BB33" t="str">
            <v>S/1668/12/EB/C-II</v>
          </cell>
          <cell r="BC33">
            <v>41169</v>
          </cell>
          <cell r="BD33">
            <v>0</v>
          </cell>
          <cell r="BE33">
            <v>0</v>
          </cell>
          <cell r="BF33">
            <v>0</v>
          </cell>
          <cell r="BG33">
            <v>0</v>
          </cell>
          <cell r="BH33" t="str">
            <v>YDB(39)MI/2012</v>
          </cell>
          <cell r="BI33">
            <v>41059</v>
          </cell>
          <cell r="BJ33">
            <v>41065</v>
          </cell>
          <cell r="BK33">
            <v>0</v>
          </cell>
          <cell r="BL33">
            <v>0</v>
          </cell>
          <cell r="BM33">
            <v>0</v>
          </cell>
          <cell r="BN33">
            <v>0</v>
          </cell>
          <cell r="BO33">
            <v>0</v>
          </cell>
          <cell r="BP33">
            <v>0</v>
          </cell>
          <cell r="BQ33">
            <v>0</v>
          </cell>
          <cell r="BR33">
            <v>0</v>
          </cell>
          <cell r="BS33" t="str">
            <v>7</v>
          </cell>
          <cell r="BT33" t="str">
            <v>CESTAT</v>
          </cell>
          <cell r="BU33" t="str">
            <v>0066</v>
          </cell>
        </row>
        <row r="34">
          <cell r="B34" t="str">
            <v>0070</v>
          </cell>
          <cell r="C34">
            <v>41878</v>
          </cell>
          <cell r="D34" t="str">
            <v>101</v>
          </cell>
          <cell r="E34">
            <v>0</v>
          </cell>
          <cell r="F34" t="str">
            <v>VVF INDIA LIMITED-SION</v>
          </cell>
          <cell r="G34" t="str">
            <v>EX</v>
          </cell>
          <cell r="H34" t="str">
            <v>EXCISE</v>
          </cell>
          <cell r="I34" t="str">
            <v>CEX/R-III/EF/VVF-SCN/PARA-8/10-11</v>
          </cell>
          <cell r="J34">
            <v>41180</v>
          </cell>
          <cell r="K34">
            <v>41181</v>
          </cell>
          <cell r="L34" t="str">
            <v>4</v>
          </cell>
          <cell r="M34" t="str">
            <v>ADDITIONAL COMMISIONER</v>
          </cell>
          <cell r="N34" t="str">
            <v>MU</v>
          </cell>
          <cell r="O34" t="str">
            <v>MUMBAI - I</v>
          </cell>
          <cell r="P34" t="str">
            <v>0</v>
          </cell>
          <cell r="Q34" t="str">
            <v>4</v>
          </cell>
          <cell r="R34" t="str">
            <v>ADDITIONAL COMMISIONER</v>
          </cell>
          <cell r="S34">
            <v>41253</v>
          </cell>
          <cell r="T34">
            <v>0</v>
          </cell>
          <cell r="U34" t="str">
            <v>0</v>
          </cell>
          <cell r="V34">
            <v>0</v>
          </cell>
          <cell r="W34">
            <v>0</v>
          </cell>
          <cell r="X34" t="str">
            <v>GOODS MANUFACTURED UNDER JOB WORK FOR TAJOJA UNIT (EOU) IS CONSIDERED AS EXEMPTED GOODS AND 5% ON THE VALUE OF GOODS DEMANDED.</v>
          </cell>
          <cell r="Y34" t="str">
            <v xml:space="preserve">VVF Ltd Sion undertook job work for Taloja Unit (EOU) and manufactured goods under job work. Notice disputes that the goods manufactured under job work is exempted goods and as per Rule 6 of Cenvat Credit Rules, 5% on the value of such goods is payable.
</v>
          </cell>
          <cell r="Z34">
            <v>40787</v>
          </cell>
          <cell r="AA34">
            <v>40968</v>
          </cell>
          <cell r="AB34">
            <v>0.46</v>
          </cell>
          <cell r="AC34" t="str">
            <v>INR</v>
          </cell>
          <cell r="AD34">
            <v>4629300</v>
          </cell>
          <cell r="AE34">
            <v>0</v>
          </cell>
          <cell r="AF34">
            <v>0</v>
          </cell>
          <cell r="AG34">
            <v>0</v>
          </cell>
          <cell r="AH34">
            <v>0</v>
          </cell>
          <cell r="AI34" t="str">
            <v>Y</v>
          </cell>
          <cell r="AJ34">
            <v>4629300</v>
          </cell>
          <cell r="AK34" t="str">
            <v>N</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cell r="BL34">
            <v>0</v>
          </cell>
          <cell r="BM34">
            <v>0</v>
          </cell>
          <cell r="BN34">
            <v>0</v>
          </cell>
          <cell r="BO34">
            <v>0</v>
          </cell>
          <cell r="BP34">
            <v>0</v>
          </cell>
          <cell r="BQ34">
            <v>0</v>
          </cell>
          <cell r="BR34">
            <v>0</v>
          </cell>
          <cell r="BS34" t="str">
            <v>2</v>
          </cell>
          <cell r="BT34" t="str">
            <v>DIVISION(AC,DC,JC,ADDL.COMMR)</v>
          </cell>
          <cell r="BU34" t="str">
            <v>0070</v>
          </cell>
        </row>
        <row r="35">
          <cell r="B35" t="str">
            <v>0074</v>
          </cell>
          <cell r="C35">
            <v>41878</v>
          </cell>
          <cell r="D35" t="str">
            <v>101</v>
          </cell>
          <cell r="E35">
            <v>0</v>
          </cell>
          <cell r="F35" t="str">
            <v>VVF INDIA LIMITED-SION</v>
          </cell>
          <cell r="G35" t="str">
            <v>EX</v>
          </cell>
          <cell r="H35" t="str">
            <v>EXCISE</v>
          </cell>
          <cell r="I35" t="str">
            <v>F.NO.V.ADJ.(15,34,38)CSCN/15-57/07/2040</v>
          </cell>
          <cell r="J35">
            <v>39428</v>
          </cell>
          <cell r="K35">
            <v>39428</v>
          </cell>
          <cell r="L35" t="str">
            <v>3</v>
          </cell>
          <cell r="M35" t="str">
            <v>JOINT COMMISSIONER</v>
          </cell>
          <cell r="N35" t="str">
            <v>MU</v>
          </cell>
          <cell r="O35" t="str">
            <v>MUMBAI - I</v>
          </cell>
          <cell r="P35" t="str">
            <v>30</v>
          </cell>
          <cell r="Q35" t="str">
            <v>3</v>
          </cell>
          <cell r="R35" t="str">
            <v>JOINT COMMISSIONER</v>
          </cell>
          <cell r="S35">
            <v>39456</v>
          </cell>
          <cell r="T35">
            <v>0</v>
          </cell>
          <cell r="U35" t="str">
            <v>0</v>
          </cell>
          <cell r="V35">
            <v>0</v>
          </cell>
          <cell r="W35">
            <v>39457</v>
          </cell>
          <cell r="X35" t="str">
            <v>VALUATION C8-C18 &amp; C16-C18 CLEARED TO TALOJA FROM SION.</v>
          </cell>
          <cell r="Y35" t="str">
            <v xml:space="preserve">DUTY DEMAND ON CAS-4 VALUE FOR C8-C18 STOCK TRANSFERRED TO TALOJA FROM SION.
</v>
          </cell>
          <cell r="Z35">
            <v>39052</v>
          </cell>
          <cell r="AA35">
            <v>39082</v>
          </cell>
          <cell r="AB35">
            <v>0.26</v>
          </cell>
          <cell r="AC35" t="str">
            <v>INR</v>
          </cell>
          <cell r="AD35">
            <v>1284758</v>
          </cell>
          <cell r="AE35">
            <v>1284758</v>
          </cell>
          <cell r="AF35">
            <v>28370</v>
          </cell>
          <cell r="AG35">
            <v>1313128</v>
          </cell>
          <cell r="AH35">
            <v>0</v>
          </cell>
          <cell r="AI35" t="str">
            <v>Y</v>
          </cell>
          <cell r="AJ35">
            <v>1284758</v>
          </cell>
          <cell r="AK35" t="str">
            <v>N</v>
          </cell>
          <cell r="AL35">
            <v>0</v>
          </cell>
          <cell r="AM35">
            <v>0</v>
          </cell>
          <cell r="AN35">
            <v>0</v>
          </cell>
          <cell r="AO35" t="str">
            <v>23/M-I/2009</v>
          </cell>
          <cell r="AP35">
            <v>39898</v>
          </cell>
          <cell r="AQ35">
            <v>0</v>
          </cell>
          <cell r="AR35">
            <v>0</v>
          </cell>
          <cell r="AS35">
            <v>39994</v>
          </cell>
          <cell r="AT35" t="str">
            <v>E/STAY/328/10-MUM -</v>
          </cell>
          <cell r="AU35">
            <v>40228</v>
          </cell>
          <cell r="AV35">
            <v>0</v>
          </cell>
          <cell r="AW35">
            <v>0</v>
          </cell>
          <cell r="AX35">
            <v>0</v>
          </cell>
          <cell r="AY35">
            <v>0</v>
          </cell>
          <cell r="AZ35">
            <v>0</v>
          </cell>
          <cell r="BA35">
            <v>0</v>
          </cell>
          <cell r="BB35" t="str">
            <v>S/49/11/EB/C-11</v>
          </cell>
          <cell r="BC35">
            <v>0</v>
          </cell>
          <cell r="BD35">
            <v>0</v>
          </cell>
          <cell r="BE35">
            <v>0</v>
          </cell>
          <cell r="BF35">
            <v>0</v>
          </cell>
          <cell r="BG35">
            <v>0</v>
          </cell>
          <cell r="BH35" t="str">
            <v>SB/117/M-I/2009</v>
          </cell>
          <cell r="BI35">
            <v>40168</v>
          </cell>
          <cell r="BJ35">
            <v>0</v>
          </cell>
          <cell r="BK35" t="str">
            <v>M/1316/12/EB/C-II</v>
          </cell>
          <cell r="BL35">
            <v>41221</v>
          </cell>
          <cell r="BM35">
            <v>41278</v>
          </cell>
          <cell r="BN35">
            <v>0</v>
          </cell>
          <cell r="BO35">
            <v>0</v>
          </cell>
          <cell r="BP35">
            <v>0</v>
          </cell>
          <cell r="BQ35">
            <v>0</v>
          </cell>
          <cell r="BR35">
            <v>0</v>
          </cell>
          <cell r="BS35" t="str">
            <v>5</v>
          </cell>
          <cell r="BT35" t="str">
            <v>COMMISSIONER(A)</v>
          </cell>
          <cell r="BU35" t="str">
            <v>0074</v>
          </cell>
        </row>
        <row r="36">
          <cell r="B36" t="str">
            <v>0075</v>
          </cell>
          <cell r="C36">
            <v>41878</v>
          </cell>
          <cell r="D36" t="str">
            <v>104</v>
          </cell>
          <cell r="E36">
            <v>0</v>
          </cell>
          <cell r="F36" t="str">
            <v>VVF INDIA LIMITED-KUTCH 2</v>
          </cell>
          <cell r="G36" t="str">
            <v>EX</v>
          </cell>
          <cell r="H36" t="str">
            <v>EXCISE</v>
          </cell>
          <cell r="I36" t="str">
            <v>V.AR-GND/ADC/02/2011</v>
          </cell>
          <cell r="J36">
            <v>40548</v>
          </cell>
          <cell r="K36">
            <v>40549</v>
          </cell>
          <cell r="L36" t="str">
            <v>4</v>
          </cell>
          <cell r="M36" t="str">
            <v>ADDITIONAL COMMISIONER</v>
          </cell>
          <cell r="N36" t="str">
            <v>RJ</v>
          </cell>
          <cell r="O36" t="str">
            <v>RAJKOT</v>
          </cell>
          <cell r="P36" t="str">
            <v>90</v>
          </cell>
          <cell r="Q36" t="str">
            <v>4</v>
          </cell>
          <cell r="R36" t="str">
            <v>ADDITIONAL COMMISIONER</v>
          </cell>
          <cell r="S36">
            <v>40814</v>
          </cell>
          <cell r="T36">
            <v>0</v>
          </cell>
          <cell r="U36" t="str">
            <v>0</v>
          </cell>
          <cell r="V36">
            <v>0</v>
          </cell>
          <cell r="W36">
            <v>40638</v>
          </cell>
          <cell r="X36" t="str">
            <v>UTILISATION OF BASIC EXCISE DUTY FOR THE PAYMENT OF CESS &amp; EDU. CESS</v>
          </cell>
          <cell r="Y36" t="str">
            <v>DISPUTE OF UTILISATION OF BASIC EXCISE DUTY FOR PAYMENT OF EDUCATION CESS.  ALLEGATION IS SUCH UTILISATION BY UNITS CLAIMING EXEMPTION UNDER NOTN.39/2001 IS INCORRECT.</v>
          </cell>
          <cell r="Z36">
            <v>40179</v>
          </cell>
          <cell r="AA36">
            <v>40268</v>
          </cell>
          <cell r="AB36">
            <v>0.59</v>
          </cell>
          <cell r="AC36" t="str">
            <v>INR</v>
          </cell>
          <cell r="AD36">
            <v>4651814</v>
          </cell>
          <cell r="AE36">
            <v>1200000</v>
          </cell>
          <cell r="AF36">
            <v>0</v>
          </cell>
          <cell r="AG36">
            <v>0</v>
          </cell>
          <cell r="AH36">
            <v>0</v>
          </cell>
          <cell r="AI36" t="str">
            <v>Y</v>
          </cell>
          <cell r="AJ36">
            <v>1200000</v>
          </cell>
          <cell r="AK36" t="str">
            <v>N</v>
          </cell>
          <cell r="AL36">
            <v>0</v>
          </cell>
          <cell r="AM36">
            <v>0</v>
          </cell>
          <cell r="AN36">
            <v>0</v>
          </cell>
          <cell r="AO36" t="str">
            <v>20-24/ADC/2012</v>
          </cell>
          <cell r="AP36">
            <v>40954</v>
          </cell>
          <cell r="AQ36">
            <v>0</v>
          </cell>
          <cell r="AR36" t="str">
            <v>V2-297-RAJ-2012-421</v>
          </cell>
          <cell r="AS36">
            <v>0</v>
          </cell>
          <cell r="AT36" t="str">
            <v>E /911 /2012 &amp; E /S</v>
          </cell>
          <cell r="AU36">
            <v>41253</v>
          </cell>
          <cell r="AV36">
            <v>0</v>
          </cell>
          <cell r="AW36">
            <v>0</v>
          </cell>
          <cell r="AX36">
            <v>0</v>
          </cell>
          <cell r="AY36">
            <v>0</v>
          </cell>
          <cell r="AZ36">
            <v>0</v>
          </cell>
          <cell r="BA36">
            <v>0</v>
          </cell>
          <cell r="BB36" t="str">
            <v>M/12267 TO 12271/WZB</v>
          </cell>
          <cell r="BC36">
            <v>41394</v>
          </cell>
          <cell r="BD36">
            <v>0</v>
          </cell>
          <cell r="BE36">
            <v>0</v>
          </cell>
          <cell r="BF36">
            <v>0</v>
          </cell>
          <cell r="BG36">
            <v>0</v>
          </cell>
          <cell r="BH36" t="str">
            <v>809-2012-COMMR(A)RBT</v>
          </cell>
          <cell r="BI36">
            <v>41157</v>
          </cell>
          <cell r="BJ36">
            <v>0</v>
          </cell>
          <cell r="BK36">
            <v>0</v>
          </cell>
          <cell r="BL36">
            <v>0</v>
          </cell>
          <cell r="BM36">
            <v>0</v>
          </cell>
          <cell r="BN36">
            <v>0</v>
          </cell>
          <cell r="BO36">
            <v>0</v>
          </cell>
          <cell r="BP36">
            <v>0</v>
          </cell>
          <cell r="BQ36">
            <v>0</v>
          </cell>
          <cell r="BR36">
            <v>0</v>
          </cell>
          <cell r="BS36" t="str">
            <v>7</v>
          </cell>
          <cell r="BT36" t="str">
            <v>CESTAT</v>
          </cell>
          <cell r="BU36" t="str">
            <v>0075</v>
          </cell>
        </row>
        <row r="37">
          <cell r="B37" t="str">
            <v>0076</v>
          </cell>
          <cell r="C37">
            <v>41878</v>
          </cell>
          <cell r="D37" t="str">
            <v>104</v>
          </cell>
          <cell r="E37">
            <v>0</v>
          </cell>
          <cell r="F37" t="str">
            <v>VVF INDIA LIMITED-KUTCH 2</v>
          </cell>
          <cell r="G37" t="str">
            <v>EX</v>
          </cell>
          <cell r="H37" t="str">
            <v>EXCISE</v>
          </cell>
          <cell r="I37" t="str">
            <v>V.AR.GND/ADC/30/2011</v>
          </cell>
          <cell r="J37">
            <v>40609</v>
          </cell>
          <cell r="K37">
            <v>40610</v>
          </cell>
          <cell r="L37" t="str">
            <v>4</v>
          </cell>
          <cell r="M37" t="str">
            <v>ADDITIONAL COMMISIONER</v>
          </cell>
          <cell r="N37" t="str">
            <v>RJ</v>
          </cell>
          <cell r="O37" t="str">
            <v>RAJKOT</v>
          </cell>
          <cell r="P37" t="str">
            <v>90</v>
          </cell>
          <cell r="Q37" t="str">
            <v>4</v>
          </cell>
          <cell r="R37" t="str">
            <v>ADDITIONAL COMMISIONER</v>
          </cell>
          <cell r="S37">
            <v>0</v>
          </cell>
          <cell r="T37">
            <v>0</v>
          </cell>
          <cell r="U37" t="str">
            <v>0</v>
          </cell>
          <cell r="V37">
            <v>0</v>
          </cell>
          <cell r="W37">
            <v>40699</v>
          </cell>
          <cell r="X37" t="str">
            <v>UTILISATION OF BASIC EXCISE DUTY FOR THE PAYMENT OF CESS &amp; EDU. CESS</v>
          </cell>
          <cell r="Y37" t="str">
            <v>DISPUTE OF UTILISATION OF BASIC EXCISE DUTY FOR PAYMENT OF EDUCATION CESS.  ALLEGATION IS SUCH UTILISATION BY UNITS CLAIMING EXEMPTION UNDER NOTN.39/2001 IS INCORRECT.</v>
          </cell>
          <cell r="Z37">
            <v>40269</v>
          </cell>
          <cell r="AA37">
            <v>40329</v>
          </cell>
          <cell r="AB37">
            <v>0.39</v>
          </cell>
          <cell r="AC37" t="str">
            <v>INR</v>
          </cell>
          <cell r="AD37">
            <v>3121918</v>
          </cell>
          <cell r="AE37">
            <v>800000</v>
          </cell>
          <cell r="AF37">
            <v>0</v>
          </cell>
          <cell r="AG37">
            <v>0</v>
          </cell>
          <cell r="AH37">
            <v>0</v>
          </cell>
          <cell r="AI37" t="str">
            <v>Y</v>
          </cell>
          <cell r="AJ37">
            <v>800000</v>
          </cell>
          <cell r="AK37" t="str">
            <v>N</v>
          </cell>
          <cell r="AL37">
            <v>0</v>
          </cell>
          <cell r="AM37">
            <v>0</v>
          </cell>
          <cell r="AN37">
            <v>0</v>
          </cell>
          <cell r="AO37" t="str">
            <v>20-24/ADC/2012</v>
          </cell>
          <cell r="AP37">
            <v>40954</v>
          </cell>
          <cell r="AQ37">
            <v>0</v>
          </cell>
          <cell r="AR37" t="str">
            <v>V2-297-RAJ-2012-421</v>
          </cell>
          <cell r="AS37">
            <v>0</v>
          </cell>
          <cell r="AT37" t="str">
            <v>E /912 /2012 &amp; E /S</v>
          </cell>
          <cell r="AU37">
            <v>41253</v>
          </cell>
          <cell r="AV37">
            <v>0</v>
          </cell>
          <cell r="AW37">
            <v>0</v>
          </cell>
          <cell r="AX37">
            <v>0</v>
          </cell>
          <cell r="AY37">
            <v>0</v>
          </cell>
          <cell r="AZ37">
            <v>0</v>
          </cell>
          <cell r="BA37">
            <v>0</v>
          </cell>
          <cell r="BB37" t="str">
            <v>M/12267 TO 12271/WZB</v>
          </cell>
          <cell r="BC37">
            <v>41394</v>
          </cell>
          <cell r="BD37">
            <v>0</v>
          </cell>
          <cell r="BE37">
            <v>0</v>
          </cell>
          <cell r="BF37">
            <v>0</v>
          </cell>
          <cell r="BG37">
            <v>0</v>
          </cell>
          <cell r="BH37" t="str">
            <v>809-2012-COMMR(A)RBT</v>
          </cell>
          <cell r="BI37">
            <v>41157</v>
          </cell>
          <cell r="BJ37">
            <v>0</v>
          </cell>
          <cell r="BK37">
            <v>0</v>
          </cell>
          <cell r="BL37">
            <v>0</v>
          </cell>
          <cell r="BM37">
            <v>0</v>
          </cell>
          <cell r="BN37">
            <v>0</v>
          </cell>
          <cell r="BO37">
            <v>0</v>
          </cell>
          <cell r="BP37">
            <v>0</v>
          </cell>
          <cell r="BQ37">
            <v>0</v>
          </cell>
          <cell r="BR37">
            <v>0</v>
          </cell>
          <cell r="BS37" t="str">
            <v>7</v>
          </cell>
          <cell r="BT37" t="str">
            <v>CESTAT</v>
          </cell>
          <cell r="BU37" t="str">
            <v>0076</v>
          </cell>
        </row>
        <row r="38">
          <cell r="B38" t="str">
            <v>0077</v>
          </cell>
          <cell r="C38">
            <v>41878</v>
          </cell>
          <cell r="D38" t="str">
            <v>104</v>
          </cell>
          <cell r="E38">
            <v>0</v>
          </cell>
          <cell r="F38" t="str">
            <v>VVF INDIA LIMITED-KUTCH 2</v>
          </cell>
          <cell r="G38" t="str">
            <v>EX</v>
          </cell>
          <cell r="H38" t="str">
            <v>EXCISE</v>
          </cell>
          <cell r="I38" t="str">
            <v>V.AR.GND/ADC/112/2011</v>
          </cell>
          <cell r="J38">
            <v>40721</v>
          </cell>
          <cell r="K38">
            <v>40722</v>
          </cell>
          <cell r="L38" t="str">
            <v>4</v>
          </cell>
          <cell r="M38" t="str">
            <v>ADDITIONAL COMMISIONER</v>
          </cell>
          <cell r="N38" t="str">
            <v>RJ</v>
          </cell>
          <cell r="O38" t="str">
            <v>RAJKOT</v>
          </cell>
          <cell r="P38" t="str">
            <v>90</v>
          </cell>
          <cell r="Q38" t="str">
            <v>4</v>
          </cell>
          <cell r="R38" t="str">
            <v>ADDITIONAL COMMISIONER</v>
          </cell>
          <cell r="S38">
            <v>0</v>
          </cell>
          <cell r="T38">
            <v>0</v>
          </cell>
          <cell r="U38" t="str">
            <v>0</v>
          </cell>
          <cell r="V38">
            <v>0</v>
          </cell>
          <cell r="W38">
            <v>40811</v>
          </cell>
          <cell r="X38" t="str">
            <v>UTILISATION OF BASIC EXCISE DUTY FOR THE PAYMENT OF CESS &amp; EDU. CESS</v>
          </cell>
          <cell r="Y38" t="str">
            <v>DISPUTE OF UTILISATION OF BASIC EXCISE DUTY FOR PAYMENT OF EDUCATION CESS.  ALLEGATION IS SUCH UTILISATION BY UNITS CLAIMING EXEMPTION UNDER NOTN.39/2001 IS INCORRECT.</v>
          </cell>
          <cell r="Z38">
            <v>40330</v>
          </cell>
          <cell r="AA38">
            <v>40390</v>
          </cell>
          <cell r="AB38">
            <v>0.45</v>
          </cell>
          <cell r="AC38" t="str">
            <v>INR</v>
          </cell>
          <cell r="AD38">
            <v>3604318</v>
          </cell>
          <cell r="AE38">
            <v>900000</v>
          </cell>
          <cell r="AF38">
            <v>0</v>
          </cell>
          <cell r="AG38">
            <v>0</v>
          </cell>
          <cell r="AH38">
            <v>0</v>
          </cell>
          <cell r="AI38" t="str">
            <v>Y</v>
          </cell>
          <cell r="AJ38">
            <v>900000</v>
          </cell>
          <cell r="AK38" t="str">
            <v>N</v>
          </cell>
          <cell r="AL38">
            <v>0</v>
          </cell>
          <cell r="AM38">
            <v>0</v>
          </cell>
          <cell r="AN38">
            <v>0</v>
          </cell>
          <cell r="AO38" t="str">
            <v>20-24/ADC/2012</v>
          </cell>
          <cell r="AP38">
            <v>40954</v>
          </cell>
          <cell r="AQ38">
            <v>0</v>
          </cell>
          <cell r="AR38" t="str">
            <v>V2-297-RAJ-2012-421</v>
          </cell>
          <cell r="AS38">
            <v>0</v>
          </cell>
          <cell r="AT38" t="str">
            <v>E /913 /2012 &amp; E /S</v>
          </cell>
          <cell r="AU38">
            <v>41253</v>
          </cell>
          <cell r="AV38">
            <v>0</v>
          </cell>
          <cell r="AW38">
            <v>0</v>
          </cell>
          <cell r="AX38">
            <v>0</v>
          </cell>
          <cell r="AY38">
            <v>0</v>
          </cell>
          <cell r="AZ38">
            <v>0</v>
          </cell>
          <cell r="BA38">
            <v>0</v>
          </cell>
          <cell r="BB38" t="str">
            <v>M/12267 TO 12271/WZB</v>
          </cell>
          <cell r="BC38">
            <v>41394</v>
          </cell>
          <cell r="BD38">
            <v>0</v>
          </cell>
          <cell r="BE38">
            <v>0</v>
          </cell>
          <cell r="BF38">
            <v>0</v>
          </cell>
          <cell r="BG38">
            <v>0</v>
          </cell>
          <cell r="BH38" t="str">
            <v>809-2012-COMMR(A)RBT</v>
          </cell>
          <cell r="BI38">
            <v>41157</v>
          </cell>
          <cell r="BJ38">
            <v>0</v>
          </cell>
          <cell r="BK38">
            <v>0</v>
          </cell>
          <cell r="BL38">
            <v>0</v>
          </cell>
          <cell r="BM38">
            <v>0</v>
          </cell>
          <cell r="BN38">
            <v>0</v>
          </cell>
          <cell r="BO38">
            <v>0</v>
          </cell>
          <cell r="BP38">
            <v>0</v>
          </cell>
          <cell r="BQ38">
            <v>0</v>
          </cell>
          <cell r="BR38">
            <v>0</v>
          </cell>
          <cell r="BS38" t="str">
            <v>7</v>
          </cell>
          <cell r="BT38" t="str">
            <v>CESTAT</v>
          </cell>
          <cell r="BU38" t="str">
            <v>0077</v>
          </cell>
        </row>
        <row r="39">
          <cell r="B39" t="str">
            <v>0078</v>
          </cell>
          <cell r="C39">
            <v>41878</v>
          </cell>
          <cell r="D39" t="str">
            <v>104</v>
          </cell>
          <cell r="E39">
            <v>0</v>
          </cell>
          <cell r="F39" t="str">
            <v>VVF INDIA LIMITED-KUTCH 2</v>
          </cell>
          <cell r="G39" t="str">
            <v>EX</v>
          </cell>
          <cell r="H39" t="str">
            <v>EXCISE</v>
          </cell>
          <cell r="I39" t="str">
            <v>V.AR.GND/ADC/143/2011</v>
          </cell>
          <cell r="J39">
            <v>40756</v>
          </cell>
          <cell r="K39">
            <v>40758</v>
          </cell>
          <cell r="L39" t="str">
            <v>4</v>
          </cell>
          <cell r="M39" t="str">
            <v>ADDITIONAL COMMISIONER</v>
          </cell>
          <cell r="N39" t="str">
            <v>RJ</v>
          </cell>
          <cell r="O39" t="str">
            <v>RAJKOT</v>
          </cell>
          <cell r="P39" t="str">
            <v>90</v>
          </cell>
          <cell r="Q39" t="str">
            <v>4</v>
          </cell>
          <cell r="R39" t="str">
            <v>ADDITIONAL COMMISIONER</v>
          </cell>
          <cell r="S39">
            <v>0</v>
          </cell>
          <cell r="T39">
            <v>0</v>
          </cell>
          <cell r="U39" t="str">
            <v>0</v>
          </cell>
          <cell r="V39">
            <v>0</v>
          </cell>
          <cell r="W39">
            <v>40847</v>
          </cell>
          <cell r="X39" t="str">
            <v>UTILISATION OF BASIC EXCISE DUTY FOR THE PAYMENT OF CESS &amp; EDU. CESS</v>
          </cell>
          <cell r="Y39" t="str">
            <v>DISPUTE OF UTILISATION OF BASIC EXCISE DUTY FOR PAYMENT OF EDUCATION CESS.  ALLEGATION IS SUCH UTILISATION BY UNITS CLAIMING EXEMPTION UNDER NOTN.39/2001 IS INCORRECT.</v>
          </cell>
          <cell r="Z39">
            <v>40391</v>
          </cell>
          <cell r="AA39">
            <v>40451</v>
          </cell>
          <cell r="AB39">
            <v>0.52</v>
          </cell>
          <cell r="AC39" t="str">
            <v>INR</v>
          </cell>
          <cell r="AD39">
            <v>4157675</v>
          </cell>
          <cell r="AE39">
            <v>1000000</v>
          </cell>
          <cell r="AF39">
            <v>0</v>
          </cell>
          <cell r="AG39">
            <v>0</v>
          </cell>
          <cell r="AH39">
            <v>0</v>
          </cell>
          <cell r="AI39" t="str">
            <v>Y</v>
          </cell>
          <cell r="AJ39">
            <v>1000000</v>
          </cell>
          <cell r="AK39" t="str">
            <v>N</v>
          </cell>
          <cell r="AL39">
            <v>0</v>
          </cell>
          <cell r="AM39">
            <v>0</v>
          </cell>
          <cell r="AN39">
            <v>0</v>
          </cell>
          <cell r="AO39" t="str">
            <v>20-24/ADC/2012</v>
          </cell>
          <cell r="AP39">
            <v>40954</v>
          </cell>
          <cell r="AQ39">
            <v>0</v>
          </cell>
          <cell r="AR39" t="str">
            <v>V2-297-RAJ-2012-421</v>
          </cell>
          <cell r="AS39">
            <v>0</v>
          </cell>
          <cell r="AT39" t="str">
            <v>E /914 /2012 &amp; E /S</v>
          </cell>
          <cell r="AU39">
            <v>41253</v>
          </cell>
          <cell r="AV39">
            <v>0</v>
          </cell>
          <cell r="AW39">
            <v>0</v>
          </cell>
          <cell r="AX39">
            <v>0</v>
          </cell>
          <cell r="AY39">
            <v>0</v>
          </cell>
          <cell r="AZ39">
            <v>0</v>
          </cell>
          <cell r="BA39">
            <v>0</v>
          </cell>
          <cell r="BB39" t="str">
            <v>M/12267 TO 12271/WZB</v>
          </cell>
          <cell r="BC39">
            <v>41394</v>
          </cell>
          <cell r="BD39">
            <v>0</v>
          </cell>
          <cell r="BE39">
            <v>0</v>
          </cell>
          <cell r="BF39">
            <v>0</v>
          </cell>
          <cell r="BG39">
            <v>0</v>
          </cell>
          <cell r="BH39" t="str">
            <v>809-2012-COMMR(A)RBT</v>
          </cell>
          <cell r="BI39">
            <v>41157</v>
          </cell>
          <cell r="BJ39">
            <v>0</v>
          </cell>
          <cell r="BK39">
            <v>0</v>
          </cell>
          <cell r="BL39">
            <v>0</v>
          </cell>
          <cell r="BM39">
            <v>0</v>
          </cell>
          <cell r="BN39">
            <v>0</v>
          </cell>
          <cell r="BO39">
            <v>0</v>
          </cell>
          <cell r="BP39">
            <v>0</v>
          </cell>
          <cell r="BQ39">
            <v>0</v>
          </cell>
          <cell r="BR39">
            <v>0</v>
          </cell>
          <cell r="BS39" t="str">
            <v>7</v>
          </cell>
          <cell r="BT39" t="str">
            <v>CESTAT</v>
          </cell>
          <cell r="BU39" t="str">
            <v>0078</v>
          </cell>
        </row>
        <row r="40">
          <cell r="B40" t="str">
            <v>0079</v>
          </cell>
          <cell r="C40">
            <v>41878</v>
          </cell>
          <cell r="D40" t="str">
            <v>104</v>
          </cell>
          <cell r="E40">
            <v>0</v>
          </cell>
          <cell r="F40" t="str">
            <v>VVF INDIA LIMITED-KUTCH 2</v>
          </cell>
          <cell r="G40" t="str">
            <v>EX</v>
          </cell>
          <cell r="H40" t="str">
            <v>EXCISE</v>
          </cell>
          <cell r="I40" t="str">
            <v>V.38/AR-GDM/ADC/250/2011</v>
          </cell>
          <cell r="J40">
            <v>40836</v>
          </cell>
          <cell r="K40">
            <v>40838</v>
          </cell>
          <cell r="L40" t="str">
            <v>4</v>
          </cell>
          <cell r="M40" t="str">
            <v>ADDITIONAL COMMISIONER</v>
          </cell>
          <cell r="N40" t="str">
            <v>RJ</v>
          </cell>
          <cell r="O40" t="str">
            <v>RAJKOT</v>
          </cell>
          <cell r="P40" t="str">
            <v>90</v>
          </cell>
          <cell r="Q40" t="str">
            <v>4</v>
          </cell>
          <cell r="R40" t="str">
            <v>ADDITIONAL COMMISIONER</v>
          </cell>
          <cell r="S40">
            <v>0</v>
          </cell>
          <cell r="T40">
            <v>0</v>
          </cell>
          <cell r="U40" t="str">
            <v>0</v>
          </cell>
          <cell r="V40">
            <v>0</v>
          </cell>
          <cell r="W40">
            <v>40927</v>
          </cell>
          <cell r="X40" t="str">
            <v>UTILISATION OF BASIC EXCISE DUTY FOR THE PAYMENT OF CESS &amp; EDU. CESS</v>
          </cell>
          <cell r="Y40" t="str">
            <v>DISPUTE OF UTILISATION OF BASIC EXCISE DUTY FOR PAYMENT OF EDUCATION CESS.  ALLEGATION IS SUCH UTILISATION BY UNITS CLAIMING EXEMPTION UNDER NOTN.39/2001 IS INCORRECT.</v>
          </cell>
          <cell r="Z40">
            <v>40452</v>
          </cell>
          <cell r="AA40">
            <v>40512</v>
          </cell>
          <cell r="AB40">
            <v>0.54</v>
          </cell>
          <cell r="AC40" t="str">
            <v>INR</v>
          </cell>
          <cell r="AD40">
            <v>4335976</v>
          </cell>
          <cell r="AE40">
            <v>1100000</v>
          </cell>
          <cell r="AF40">
            <v>0</v>
          </cell>
          <cell r="AG40">
            <v>0</v>
          </cell>
          <cell r="AH40">
            <v>0</v>
          </cell>
          <cell r="AI40" t="str">
            <v>Y</v>
          </cell>
          <cell r="AJ40">
            <v>1100000</v>
          </cell>
          <cell r="AK40" t="str">
            <v>N</v>
          </cell>
          <cell r="AL40">
            <v>0</v>
          </cell>
          <cell r="AM40">
            <v>0</v>
          </cell>
          <cell r="AN40">
            <v>0</v>
          </cell>
          <cell r="AO40" t="str">
            <v>20-24/ADC/2012</v>
          </cell>
          <cell r="AP40">
            <v>40954</v>
          </cell>
          <cell r="AQ40">
            <v>0</v>
          </cell>
          <cell r="AR40" t="str">
            <v>V2-297-RAJ-2012-421</v>
          </cell>
          <cell r="AS40">
            <v>0</v>
          </cell>
          <cell r="AT40" t="str">
            <v>E /915 /2012 &amp; E /S</v>
          </cell>
          <cell r="AU40">
            <v>41253</v>
          </cell>
          <cell r="AV40">
            <v>0</v>
          </cell>
          <cell r="AW40">
            <v>0</v>
          </cell>
          <cell r="AX40">
            <v>0</v>
          </cell>
          <cell r="AY40">
            <v>0</v>
          </cell>
          <cell r="AZ40">
            <v>0</v>
          </cell>
          <cell r="BA40">
            <v>0</v>
          </cell>
          <cell r="BB40" t="str">
            <v>M/12267 TO 12271/WZB</v>
          </cell>
          <cell r="BC40">
            <v>41394</v>
          </cell>
          <cell r="BD40">
            <v>0</v>
          </cell>
          <cell r="BE40">
            <v>0</v>
          </cell>
          <cell r="BF40">
            <v>0</v>
          </cell>
          <cell r="BG40">
            <v>0</v>
          </cell>
          <cell r="BH40" t="str">
            <v>809-2012-COMMR(A)RBT</v>
          </cell>
          <cell r="BI40">
            <v>41157</v>
          </cell>
          <cell r="BJ40">
            <v>0</v>
          </cell>
          <cell r="BK40">
            <v>0</v>
          </cell>
          <cell r="BL40">
            <v>0</v>
          </cell>
          <cell r="BM40">
            <v>0</v>
          </cell>
          <cell r="BN40">
            <v>0</v>
          </cell>
          <cell r="BO40">
            <v>0</v>
          </cell>
          <cell r="BP40">
            <v>0</v>
          </cell>
          <cell r="BQ40">
            <v>0</v>
          </cell>
          <cell r="BR40">
            <v>0</v>
          </cell>
          <cell r="BS40" t="str">
            <v>7</v>
          </cell>
          <cell r="BT40" t="str">
            <v>CESTAT</v>
          </cell>
          <cell r="BU40" t="str">
            <v>0079</v>
          </cell>
        </row>
        <row r="41">
          <cell r="B41" t="str">
            <v>0080</v>
          </cell>
          <cell r="C41">
            <v>41878</v>
          </cell>
          <cell r="D41" t="str">
            <v>101</v>
          </cell>
          <cell r="E41">
            <v>0</v>
          </cell>
          <cell r="F41" t="str">
            <v>VVF INDIA LIMITED-SION</v>
          </cell>
          <cell r="G41" t="str">
            <v>CT</v>
          </cell>
          <cell r="H41" t="str">
            <v>CUSTOMS</v>
          </cell>
          <cell r="I41" t="str">
            <v>DRI/AZU/INQ-01/2013/1316</v>
          </cell>
          <cell r="J41">
            <v>41452</v>
          </cell>
          <cell r="K41">
            <v>41455</v>
          </cell>
          <cell r="L41" t="str">
            <v>7</v>
          </cell>
          <cell r="M41" t="str">
            <v>DRI</v>
          </cell>
          <cell r="N41" t="str">
            <v>AH</v>
          </cell>
          <cell r="O41" t="str">
            <v>AHMEDABAD</v>
          </cell>
          <cell r="P41" t="str">
            <v>30</v>
          </cell>
          <cell r="Q41" t="str">
            <v>5</v>
          </cell>
          <cell r="R41" t="str">
            <v>COMMISSIONER</v>
          </cell>
          <cell r="S41">
            <v>0</v>
          </cell>
          <cell r="T41">
            <v>0</v>
          </cell>
          <cell r="U41" t="str">
            <v>0</v>
          </cell>
          <cell r="V41">
            <v>0</v>
          </cell>
          <cell r="W41">
            <v>41484</v>
          </cell>
          <cell r="X41" t="str">
            <v>CUSTOMS DUTY DEMAND ON CRUDE PALM KERNEL OIL (EDIBLE GRADE).  EXEMPTION CLAIMED UNDER SL.NO.33A OF NOTIFICATION NO.21/2002 DATED 01.03.2002.</v>
          </cell>
          <cell r="Y41" t="str">
            <v>THE NOTICE ISSUED BY DRI ALLEGES THAT THE GOODS CRUDE PALM KERNEL OIL (EDIBILE GRADE) MPORTED BY VVF DOES NOT FALL UNDER THE CATEGORY OF EDIBLE GRADE TO AVAIL CONCESSIONAL RATE OF CUSTOMS DUTY IN TERMS OF SL.NO.33A OF NOTIFICATION NO.21/2002 DATED 01.03.2</v>
          </cell>
          <cell r="Z41">
            <v>40391</v>
          </cell>
          <cell r="AA41">
            <v>41276</v>
          </cell>
          <cell r="AB41">
            <v>464</v>
          </cell>
          <cell r="AC41" t="str">
            <v>INR</v>
          </cell>
          <cell r="AD41">
            <v>4640061628</v>
          </cell>
          <cell r="AE41">
            <v>0</v>
          </cell>
          <cell r="AF41">
            <v>0</v>
          </cell>
          <cell r="AG41">
            <v>0</v>
          </cell>
          <cell r="AH41">
            <v>0</v>
          </cell>
          <cell r="AI41" t="str">
            <v>Y</v>
          </cell>
          <cell r="AJ41">
            <v>4640061628</v>
          </cell>
          <cell r="AK41" t="str">
            <v>N</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0</v>
          </cell>
          <cell r="BR41">
            <v>0</v>
          </cell>
          <cell r="BS41" t="str">
            <v>1</v>
          </cell>
          <cell r="BT41" t="str">
            <v>Reply to be filed - Petition of vvf is pending before Gujrat High Court</v>
          </cell>
          <cell r="BU41" t="str">
            <v>0080</v>
          </cell>
        </row>
        <row r="42">
          <cell r="B42" t="str">
            <v>0082</v>
          </cell>
          <cell r="C42">
            <v>41878</v>
          </cell>
          <cell r="D42" t="str">
            <v>103</v>
          </cell>
          <cell r="E42">
            <v>0</v>
          </cell>
          <cell r="F42" t="str">
            <v>VVF INDIA LIMITED-TALOJA</v>
          </cell>
          <cell r="G42" t="str">
            <v>EX</v>
          </cell>
          <cell r="H42" t="str">
            <v>EXCISE</v>
          </cell>
          <cell r="I42" t="str">
            <v>F NO/ADJ (SCN) 15-31/COMMR/2013-2014/BEL/228</v>
          </cell>
          <cell r="J42">
            <v>41472</v>
          </cell>
          <cell r="K42">
            <v>41473</v>
          </cell>
          <cell r="L42" t="str">
            <v>5</v>
          </cell>
          <cell r="M42" t="str">
            <v>COMMISSIONER</v>
          </cell>
          <cell r="N42" t="str">
            <v>BE</v>
          </cell>
          <cell r="O42" t="str">
            <v>BELAPUR</v>
          </cell>
          <cell r="P42" t="str">
            <v>30</v>
          </cell>
          <cell r="Q42" t="str">
            <v>5</v>
          </cell>
          <cell r="R42" t="str">
            <v>COMMISSIONER</v>
          </cell>
          <cell r="S42">
            <v>41614</v>
          </cell>
          <cell r="T42">
            <v>0</v>
          </cell>
          <cell r="U42" t="str">
            <v>0</v>
          </cell>
          <cell r="V42">
            <v>0</v>
          </cell>
          <cell r="W42">
            <v>41502</v>
          </cell>
          <cell r="X42" t="str">
            <v>REINSTATED CENVAT CREDIT WHICH WAS CLAIMED AS REFUND</v>
          </cell>
          <cell r="Y42" t="str">
            <v>VVF LTD, TALJOJA FILED A REFUND CLAIM FOR RS.10,16,26,652/- ON 16.06.2009 AND 17.06.2009 UNDER RULE 5 OF CENVAT CREDIT RULES, 2004.   IN TOTAL RS.7,14,60,261/- SANCTIONED AS REFUND OUT OF WHICH REFUND OF RS.5,82,63,493/- DISPUTED BY THE DEPARTMENT AND DEN</v>
          </cell>
          <cell r="Z42">
            <v>41183</v>
          </cell>
          <cell r="AA42">
            <v>41213</v>
          </cell>
          <cell r="AB42">
            <v>1.6</v>
          </cell>
          <cell r="AC42" t="str">
            <v>INR</v>
          </cell>
          <cell r="AD42">
            <v>15028666</v>
          </cell>
          <cell r="AE42">
            <v>1000000</v>
          </cell>
          <cell r="AF42">
            <v>0</v>
          </cell>
          <cell r="AG42">
            <v>0</v>
          </cell>
          <cell r="AH42">
            <v>0</v>
          </cell>
          <cell r="AI42" t="str">
            <v>Y</v>
          </cell>
          <cell r="AJ42">
            <v>16028666</v>
          </cell>
          <cell r="AK42" t="str">
            <v>N</v>
          </cell>
          <cell r="AL42">
            <v>0</v>
          </cell>
          <cell r="AM42">
            <v>0</v>
          </cell>
          <cell r="AN42">
            <v>0</v>
          </cell>
          <cell r="AO42" t="str">
            <v>BELAPUR/120/TALOJA/R</v>
          </cell>
          <cell r="AP42">
            <v>41638</v>
          </cell>
          <cell r="AQ42">
            <v>0</v>
          </cell>
          <cell r="AR42">
            <v>0</v>
          </cell>
          <cell r="AS42">
            <v>0</v>
          </cell>
          <cell r="AT42" t="str">
            <v>E/86223/14-MUM</v>
          </cell>
          <cell r="AU42">
            <v>41751</v>
          </cell>
          <cell r="AV42">
            <v>0</v>
          </cell>
          <cell r="AW42">
            <v>0</v>
          </cell>
          <cell r="AX42">
            <v>0</v>
          </cell>
          <cell r="AY42">
            <v>0</v>
          </cell>
          <cell r="AZ42">
            <v>0</v>
          </cell>
          <cell r="BA42">
            <v>0</v>
          </cell>
          <cell r="BB42" t="str">
            <v>S/276/14/EB/C-II</v>
          </cell>
          <cell r="BC42">
            <v>41778</v>
          </cell>
          <cell r="BD42">
            <v>0</v>
          </cell>
          <cell r="BE42">
            <v>0</v>
          </cell>
          <cell r="BF42">
            <v>0</v>
          </cell>
          <cell r="BG42">
            <v>0</v>
          </cell>
          <cell r="BH42">
            <v>0</v>
          </cell>
          <cell r="BI42">
            <v>0</v>
          </cell>
          <cell r="BJ42">
            <v>0</v>
          </cell>
          <cell r="BK42">
            <v>0</v>
          </cell>
          <cell r="BL42">
            <v>0</v>
          </cell>
          <cell r="BM42">
            <v>0</v>
          </cell>
          <cell r="BN42">
            <v>0</v>
          </cell>
          <cell r="BO42">
            <v>0</v>
          </cell>
          <cell r="BP42">
            <v>0</v>
          </cell>
          <cell r="BQ42">
            <v>0</v>
          </cell>
          <cell r="BR42">
            <v>0</v>
          </cell>
          <cell r="BS42" t="str">
            <v>7</v>
          </cell>
          <cell r="BT42" t="str">
            <v>CESTAT</v>
          </cell>
          <cell r="BU42" t="str">
            <v>0082</v>
          </cell>
        </row>
        <row r="43">
          <cell r="B43" t="str">
            <v>0083</v>
          </cell>
          <cell r="C43">
            <v>41878</v>
          </cell>
          <cell r="D43" t="str">
            <v>101</v>
          </cell>
          <cell r="E43">
            <v>0</v>
          </cell>
          <cell r="F43" t="str">
            <v>VVF INDIA LIMITED-SION</v>
          </cell>
          <cell r="G43" t="str">
            <v>ST</v>
          </cell>
          <cell r="H43" t="str">
            <v>SERVICE TAX</v>
          </cell>
          <cell r="I43" t="str">
            <v>V/(30)/F.II/SCN/EF/VVF/13/1723</v>
          </cell>
          <cell r="J43">
            <v>41543</v>
          </cell>
          <cell r="K43">
            <v>41544</v>
          </cell>
          <cell r="L43" t="str">
            <v>1</v>
          </cell>
          <cell r="M43" t="str">
            <v>ASSISTANT COMMISSIONER</v>
          </cell>
          <cell r="N43" t="str">
            <v>WR</v>
          </cell>
          <cell r="O43" t="str">
            <v>WORLI</v>
          </cell>
          <cell r="P43" t="str">
            <v>30</v>
          </cell>
          <cell r="Q43" t="str">
            <v>2</v>
          </cell>
          <cell r="R43" t="str">
            <v>DEPUTY COMMISSIONER</v>
          </cell>
          <cell r="S43">
            <v>41899</v>
          </cell>
          <cell r="T43">
            <v>42268</v>
          </cell>
          <cell r="U43" t="str">
            <v>0</v>
          </cell>
          <cell r="V43">
            <v>0</v>
          </cell>
          <cell r="W43">
            <v>41573</v>
          </cell>
          <cell r="X43" t="str">
            <v>WRONG DISTRIBUTATION OF INPUT SERVICE TAX CREDIT TO SION UNIT.</v>
          </cell>
          <cell r="Y43" t="str">
            <v>THE ALLEGATION IS SERVICE TAX OF RS.1,86,752/- RELATES TO OTHER UNITS PASSED ON TO SION UNIT WRONGLY, WHICH WAS REVERSED SUBSEQUENTLY. NOTICE ISSUED FOR PENALTY AND INTEREST.</v>
          </cell>
          <cell r="Z43">
            <v>40269</v>
          </cell>
          <cell r="AA43">
            <v>40999</v>
          </cell>
          <cell r="AB43">
            <v>0.04</v>
          </cell>
          <cell r="AC43" t="str">
            <v>INR</v>
          </cell>
          <cell r="AD43">
            <v>186752</v>
          </cell>
          <cell r="AE43">
            <v>186752</v>
          </cell>
          <cell r="AF43">
            <v>33616</v>
          </cell>
          <cell r="AG43">
            <v>186752</v>
          </cell>
          <cell r="AH43">
            <v>0</v>
          </cell>
          <cell r="AI43" t="str">
            <v>Y</v>
          </cell>
          <cell r="AJ43">
            <v>33616</v>
          </cell>
          <cell r="AK43" t="str">
            <v>N</v>
          </cell>
          <cell r="AL43">
            <v>0</v>
          </cell>
          <cell r="AM43">
            <v>0</v>
          </cell>
          <cell r="AN43">
            <v>0</v>
          </cell>
          <cell r="AO43" t="str">
            <v>23/2015-16</v>
          </cell>
          <cell r="AP43">
            <v>42275</v>
          </cell>
          <cell r="AQ43">
            <v>42297</v>
          </cell>
          <cell r="AR43">
            <v>0</v>
          </cell>
          <cell r="AS43">
            <v>42347</v>
          </cell>
          <cell r="AT43">
            <v>0</v>
          </cell>
          <cell r="AU43">
            <v>0</v>
          </cell>
          <cell r="AV43">
            <v>0</v>
          </cell>
          <cell r="AW43">
            <v>0</v>
          </cell>
          <cell r="AX43">
            <v>0</v>
          </cell>
          <cell r="AY43">
            <v>0</v>
          </cell>
          <cell r="AZ43">
            <v>0</v>
          </cell>
          <cell r="BA43">
            <v>0</v>
          </cell>
          <cell r="BB43">
            <v>0</v>
          </cell>
          <cell r="BC43">
            <v>0</v>
          </cell>
          <cell r="BD43">
            <v>0</v>
          </cell>
          <cell r="BE43">
            <v>0</v>
          </cell>
          <cell r="BF43">
            <v>0</v>
          </cell>
          <cell r="BG43">
            <v>0</v>
          </cell>
          <cell r="BH43">
            <v>0</v>
          </cell>
          <cell r="BI43">
            <v>0</v>
          </cell>
          <cell r="BJ43">
            <v>0</v>
          </cell>
          <cell r="BK43">
            <v>0</v>
          </cell>
          <cell r="BL43">
            <v>0</v>
          </cell>
          <cell r="BM43">
            <v>0</v>
          </cell>
          <cell r="BN43">
            <v>0</v>
          </cell>
          <cell r="BO43">
            <v>0</v>
          </cell>
          <cell r="BP43">
            <v>0</v>
          </cell>
          <cell r="BQ43">
            <v>0</v>
          </cell>
          <cell r="BR43">
            <v>0</v>
          </cell>
          <cell r="BS43" t="str">
            <v>5</v>
          </cell>
          <cell r="BT43" t="str">
            <v>COMMISSIONER(A)</v>
          </cell>
          <cell r="BU43" t="str">
            <v>0083</v>
          </cell>
        </row>
        <row r="44">
          <cell r="B44" t="str">
            <v>0084</v>
          </cell>
          <cell r="C44">
            <v>41878</v>
          </cell>
          <cell r="D44" t="str">
            <v>103</v>
          </cell>
          <cell r="E44">
            <v>0</v>
          </cell>
          <cell r="F44" t="str">
            <v>VVF INDIA LIMITED-TALOJA</v>
          </cell>
          <cell r="G44" t="str">
            <v>EX</v>
          </cell>
          <cell r="H44" t="str">
            <v>EXCISE</v>
          </cell>
          <cell r="I44" t="str">
            <v>F NO/V/PI/BEL/12-02/GR C/ 2012-13/2741</v>
          </cell>
          <cell r="J44">
            <v>41611</v>
          </cell>
          <cell r="K44">
            <v>41612</v>
          </cell>
          <cell r="L44" t="str">
            <v>5</v>
          </cell>
          <cell r="M44" t="str">
            <v>COMMISSIONER</v>
          </cell>
          <cell r="N44" t="str">
            <v>BE</v>
          </cell>
          <cell r="O44" t="str">
            <v>BELAPUR</v>
          </cell>
          <cell r="P44" t="str">
            <v>30</v>
          </cell>
          <cell r="Q44" t="str">
            <v>5</v>
          </cell>
          <cell r="R44" t="str">
            <v>COMMISSIONER</v>
          </cell>
          <cell r="S44">
            <v>41687</v>
          </cell>
          <cell r="T44">
            <v>41772</v>
          </cell>
          <cell r="U44" t="str">
            <v>0</v>
          </cell>
          <cell r="V44">
            <v>0</v>
          </cell>
          <cell r="W44">
            <v>41641</v>
          </cell>
          <cell r="X44" t="str">
            <v>EXCESS REFUND UNDER RULE 5 OF CCR RULE 2004 ON THE BASIS OF INVESTIGATION DONE BY PREVENTIVE DEPARTMENT.</v>
          </cell>
          <cell r="Y44" t="str">
            <v>QUANTUM OF REFUND CLAIMED UNDER RULE 5 OF  CENVAT CREDIT RULE IS DISPUTED.  THE TWO ALLEGATIONS ARE (I) THE REFUND ATTRIBUTABLE FOR REFINED C18/C22 IS ELIGIBLE SINCE THE REFINING OF C18/C22 DOES NOT AMOUNT TO MANUFACTURE, (II) THE REFUND WAS CLAIMED ON TH</v>
          </cell>
          <cell r="Z44">
            <v>39417</v>
          </cell>
          <cell r="AA44">
            <v>40268</v>
          </cell>
          <cell r="AB44">
            <v>6.83</v>
          </cell>
          <cell r="AC44" t="str">
            <v>INR</v>
          </cell>
          <cell r="AD44">
            <v>34128330</v>
          </cell>
          <cell r="AE44">
            <v>34128330</v>
          </cell>
          <cell r="AF44">
            <v>0</v>
          </cell>
          <cell r="AG44">
            <v>11142605</v>
          </cell>
          <cell r="AH44">
            <v>0</v>
          </cell>
          <cell r="AI44" t="str">
            <v>Y</v>
          </cell>
          <cell r="AJ44">
            <v>57114055</v>
          </cell>
          <cell r="AK44" t="str">
            <v>N</v>
          </cell>
          <cell r="AL44">
            <v>0</v>
          </cell>
          <cell r="AM44" t="str">
            <v>Y</v>
          </cell>
          <cell r="AN44">
            <v>225000</v>
          </cell>
          <cell r="AO44" t="str">
            <v>BELAPUR/04/TALOJA/R-</v>
          </cell>
          <cell r="AP44">
            <v>41802</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0</v>
          </cell>
          <cell r="BI44">
            <v>0</v>
          </cell>
          <cell r="BJ44">
            <v>0</v>
          </cell>
          <cell r="BK44">
            <v>0</v>
          </cell>
          <cell r="BL44">
            <v>0</v>
          </cell>
          <cell r="BM44">
            <v>0</v>
          </cell>
          <cell r="BN44">
            <v>0</v>
          </cell>
          <cell r="BO44">
            <v>0</v>
          </cell>
          <cell r="BP44">
            <v>0</v>
          </cell>
          <cell r="BQ44">
            <v>0</v>
          </cell>
          <cell r="BR44">
            <v>0</v>
          </cell>
          <cell r="BS44" t="str">
            <v>7</v>
          </cell>
          <cell r="BT44" t="str">
            <v>CESTAT</v>
          </cell>
          <cell r="BU44" t="str">
            <v>0084</v>
          </cell>
        </row>
        <row r="45">
          <cell r="B45" t="str">
            <v>0085</v>
          </cell>
          <cell r="C45">
            <v>41878</v>
          </cell>
          <cell r="D45" t="str">
            <v>116</v>
          </cell>
          <cell r="E45">
            <v>0</v>
          </cell>
          <cell r="F45" t="str">
            <v>VVF INDIA LIMITED-TILJALA</v>
          </cell>
          <cell r="G45" t="str">
            <v>EX</v>
          </cell>
          <cell r="H45" t="str">
            <v>EXCISE</v>
          </cell>
          <cell r="I45" t="str">
            <v>C.NO. V(15) 17/ADJN/CE/VVF INDIA LTD/KOL-V/13/1092</v>
          </cell>
          <cell r="J45">
            <v>41662</v>
          </cell>
          <cell r="K45">
            <v>41664</v>
          </cell>
          <cell r="L45" t="str">
            <v>5</v>
          </cell>
          <cell r="M45" t="str">
            <v>COMMISSIONER</v>
          </cell>
          <cell r="N45" t="str">
            <v>KO</v>
          </cell>
          <cell r="O45" t="str">
            <v>KOLKATA V</v>
          </cell>
          <cell r="P45" t="str">
            <v>30</v>
          </cell>
          <cell r="Q45" t="str">
            <v>5</v>
          </cell>
          <cell r="R45" t="str">
            <v>COMMISSIONER</v>
          </cell>
          <cell r="S45">
            <v>41739</v>
          </cell>
          <cell r="T45">
            <v>41858</v>
          </cell>
          <cell r="U45" t="str">
            <v>0</v>
          </cell>
          <cell r="V45">
            <v>0</v>
          </cell>
          <cell r="W45">
            <v>41693</v>
          </cell>
          <cell r="X45" t="str">
            <v>CENVAT CREDIT AVAILED ON CG AND RAW MATERIALS CONSEQUENT TO THE ACQUISTION OF THE UNIT FROM HENKEL</v>
          </cell>
          <cell r="Y45" t="str">
            <v>NOTICE ISSUED DISPUTING CENVAT CREDIT OF RS.50,32,241/- AVAILED ON CAPTAL GOODS AND INPUTS BOUGHT FROM HENKEL CONSEQUENT TO ACQUITION OF THE UNIT UNDER ASSET PURCHASE AGREEMENT.  THE NOTICE ALLEGES THAT THIS CENVAT CREDIT IS NOT COVERED UNDER RULE 10 OF T</v>
          </cell>
          <cell r="Z45">
            <v>40210</v>
          </cell>
          <cell r="AA45">
            <v>40298</v>
          </cell>
          <cell r="AB45">
            <v>1.01</v>
          </cell>
          <cell r="AC45" t="str">
            <v>INR</v>
          </cell>
          <cell r="AD45">
            <v>5032241</v>
          </cell>
          <cell r="AE45">
            <v>5032241</v>
          </cell>
          <cell r="AF45">
            <v>0</v>
          </cell>
          <cell r="AG45">
            <v>377420</v>
          </cell>
          <cell r="AH45">
            <v>0</v>
          </cell>
          <cell r="AI45" t="str">
            <v>Y</v>
          </cell>
          <cell r="AJ45">
            <v>9687062</v>
          </cell>
          <cell r="AK45" t="str">
            <v>N</v>
          </cell>
          <cell r="AL45">
            <v>0</v>
          </cell>
          <cell r="AM45">
            <v>0</v>
          </cell>
          <cell r="AN45">
            <v>0</v>
          </cell>
          <cell r="AO45" t="str">
            <v>14/COMMR/KOL-I/C.EX</v>
          </cell>
          <cell r="AP45">
            <v>42335</v>
          </cell>
          <cell r="AQ45">
            <v>42340</v>
          </cell>
          <cell r="AR45">
            <v>0</v>
          </cell>
          <cell r="AS45">
            <v>0</v>
          </cell>
          <cell r="AT45">
            <v>0</v>
          </cell>
          <cell r="AU45">
            <v>42424</v>
          </cell>
          <cell r="AV45">
            <v>0</v>
          </cell>
          <cell r="AW45">
            <v>0</v>
          </cell>
          <cell r="AX45">
            <v>0</v>
          </cell>
          <cell r="AY45">
            <v>0</v>
          </cell>
          <cell r="AZ45">
            <v>0</v>
          </cell>
          <cell r="BA45">
            <v>0</v>
          </cell>
          <cell r="BB45">
            <v>0</v>
          </cell>
          <cell r="BC45">
            <v>0</v>
          </cell>
          <cell r="BD45">
            <v>0</v>
          </cell>
          <cell r="BE45">
            <v>0</v>
          </cell>
          <cell r="BF45">
            <v>0</v>
          </cell>
          <cell r="BG45">
            <v>0</v>
          </cell>
          <cell r="BH45">
            <v>0</v>
          </cell>
          <cell r="BI45">
            <v>0</v>
          </cell>
          <cell r="BJ45">
            <v>0</v>
          </cell>
          <cell r="BK45">
            <v>0</v>
          </cell>
          <cell r="BL45">
            <v>0</v>
          </cell>
          <cell r="BM45">
            <v>0</v>
          </cell>
          <cell r="BN45">
            <v>0</v>
          </cell>
          <cell r="BO45">
            <v>0</v>
          </cell>
          <cell r="BP45">
            <v>0</v>
          </cell>
          <cell r="BQ45">
            <v>0</v>
          </cell>
          <cell r="BR45">
            <v>0</v>
          </cell>
          <cell r="BS45" t="str">
            <v>7</v>
          </cell>
          <cell r="BT45" t="str">
            <v>CESTAT</v>
          </cell>
          <cell r="BU45" t="str">
            <v>0085</v>
          </cell>
        </row>
        <row r="46">
          <cell r="B46" t="str">
            <v>0086</v>
          </cell>
          <cell r="C46">
            <v>41878</v>
          </cell>
          <cell r="D46" t="str">
            <v>101</v>
          </cell>
          <cell r="E46">
            <v>0</v>
          </cell>
          <cell r="F46" t="str">
            <v>VVF INDIA LIMITED-SION</v>
          </cell>
          <cell r="G46" t="str">
            <v>EX</v>
          </cell>
          <cell r="H46" t="str">
            <v>EXCISE</v>
          </cell>
          <cell r="I46" t="str">
            <v>F NO. V-ADJ (15-38)CSCN/M-I/15-29/2013/47</v>
          </cell>
          <cell r="J46">
            <v>41655</v>
          </cell>
          <cell r="K46">
            <v>41658</v>
          </cell>
          <cell r="L46" t="str">
            <v>4</v>
          </cell>
          <cell r="M46" t="str">
            <v>ADDITIONAL COMMISIONER</v>
          </cell>
          <cell r="N46" t="str">
            <v>MU</v>
          </cell>
          <cell r="O46" t="str">
            <v>MUMBAI - I</v>
          </cell>
          <cell r="P46" t="str">
            <v>30</v>
          </cell>
          <cell r="Q46">
            <v>0</v>
          </cell>
          <cell r="R46">
            <v>0</v>
          </cell>
          <cell r="S46">
            <v>0</v>
          </cell>
          <cell r="T46">
            <v>0</v>
          </cell>
          <cell r="U46" t="str">
            <v>0</v>
          </cell>
          <cell r="V46">
            <v>0</v>
          </cell>
          <cell r="W46">
            <v>41687</v>
          </cell>
          <cell r="X46" t="str">
            <v>CENVAT CREDIT AVAILED ON SUPPLEMENTARY INVOICES ISSUED FOR GLYCERIN</v>
          </cell>
          <cell r="Y46" t="str">
            <v xml:space="preserve">SHOW CAUSE NOTICE IS ISSUED PROPOSING TO DENY THE CENVAT CREDIT AVAILED ON SUPPLEMENTARY INVOICES ISSUED BY VVF LIMITED, BADDI FOR THE DUTY PAID ON GLYCERIN DURING APRIL, MAY AND JUNE 2012.
</v>
          </cell>
          <cell r="Z46">
            <v>40940</v>
          </cell>
          <cell r="AA46">
            <v>41333</v>
          </cell>
          <cell r="AB46">
            <v>0.89</v>
          </cell>
          <cell r="AC46" t="str">
            <v>INR</v>
          </cell>
          <cell r="AD46">
            <v>4462827</v>
          </cell>
          <cell r="AE46">
            <v>4462827</v>
          </cell>
          <cell r="AF46">
            <v>0</v>
          </cell>
          <cell r="AG46">
            <v>334712</v>
          </cell>
          <cell r="AH46">
            <v>0</v>
          </cell>
          <cell r="AI46" t="str">
            <v>Y</v>
          </cell>
          <cell r="AJ46">
            <v>8925654</v>
          </cell>
          <cell r="AK46" t="str">
            <v>N</v>
          </cell>
          <cell r="AL46">
            <v>0</v>
          </cell>
          <cell r="AM46" t="str">
            <v>Y</v>
          </cell>
          <cell r="AN46">
            <v>334712</v>
          </cell>
          <cell r="AO46" t="str">
            <v>07/M-I/2015-16</v>
          </cell>
          <cell r="AP46">
            <v>42124</v>
          </cell>
          <cell r="AQ46">
            <v>42149</v>
          </cell>
          <cell r="AR46">
            <v>0</v>
          </cell>
          <cell r="AS46">
            <v>42206</v>
          </cell>
          <cell r="AT46">
            <v>0</v>
          </cell>
          <cell r="AU46">
            <v>0</v>
          </cell>
          <cell r="AV46">
            <v>0</v>
          </cell>
          <cell r="AW46">
            <v>0</v>
          </cell>
          <cell r="AX46">
            <v>0</v>
          </cell>
          <cell r="AY46">
            <v>0</v>
          </cell>
          <cell r="AZ46">
            <v>0</v>
          </cell>
          <cell r="BA46">
            <v>0</v>
          </cell>
          <cell r="BB46">
            <v>0</v>
          </cell>
          <cell r="BC46">
            <v>0</v>
          </cell>
          <cell r="BD46">
            <v>0</v>
          </cell>
          <cell r="BE46">
            <v>0</v>
          </cell>
          <cell r="BF46">
            <v>0</v>
          </cell>
          <cell r="BG46">
            <v>0</v>
          </cell>
          <cell r="BH46">
            <v>0</v>
          </cell>
          <cell r="BI46">
            <v>0</v>
          </cell>
          <cell r="BJ46">
            <v>0</v>
          </cell>
          <cell r="BK46">
            <v>0</v>
          </cell>
          <cell r="BL46">
            <v>0</v>
          </cell>
          <cell r="BM46">
            <v>0</v>
          </cell>
          <cell r="BN46">
            <v>0</v>
          </cell>
          <cell r="BO46">
            <v>0</v>
          </cell>
          <cell r="BP46">
            <v>0</v>
          </cell>
          <cell r="BQ46">
            <v>0</v>
          </cell>
          <cell r="BR46">
            <v>0</v>
          </cell>
          <cell r="BS46" t="str">
            <v>5</v>
          </cell>
          <cell r="BT46" t="str">
            <v>COMMISSIONER(A)</v>
          </cell>
          <cell r="BU46" t="str">
            <v>0086</v>
          </cell>
        </row>
        <row r="47">
          <cell r="B47" t="str">
            <v>0087</v>
          </cell>
          <cell r="C47">
            <v>41878</v>
          </cell>
          <cell r="D47" t="str">
            <v>101</v>
          </cell>
          <cell r="E47">
            <v>0</v>
          </cell>
          <cell r="F47" t="str">
            <v>VVF INDIA LIMITED-SION</v>
          </cell>
          <cell r="G47" t="str">
            <v>EX</v>
          </cell>
          <cell r="H47" t="str">
            <v>EXCISE</v>
          </cell>
          <cell r="I47" t="str">
            <v>F NO. V-ADJ (15-38)CSCN/M-I/15-39/2013</v>
          </cell>
          <cell r="J47">
            <v>41666</v>
          </cell>
          <cell r="K47">
            <v>41673</v>
          </cell>
          <cell r="L47" t="str">
            <v>4</v>
          </cell>
          <cell r="M47" t="str">
            <v>ADDITIONAL COMMISIONER</v>
          </cell>
          <cell r="N47" t="str">
            <v>MU</v>
          </cell>
          <cell r="O47" t="str">
            <v>MUMBAI - I</v>
          </cell>
          <cell r="P47" t="str">
            <v>30</v>
          </cell>
          <cell r="Q47" t="str">
            <v>4</v>
          </cell>
          <cell r="R47" t="str">
            <v>ADDITIONAL COMMISIONER</v>
          </cell>
          <cell r="S47">
            <v>42074</v>
          </cell>
          <cell r="T47">
            <v>0</v>
          </cell>
          <cell r="U47" t="str">
            <v>0</v>
          </cell>
          <cell r="V47">
            <v>0</v>
          </cell>
          <cell r="W47">
            <v>41702</v>
          </cell>
          <cell r="X47" t="str">
            <v>VALUATION OF BLEACHED CPKO, DISTILLED FATTY ACID C8-18 STOCK TRANSFERRED TO TALOJA &amp; BADDI</v>
          </cell>
          <cell r="Y47" t="str">
            <v>VALUATION OF GOODS CLEARED TO OTHER UNITS OF THE COMPANY IS DISPUTED.  THE ALLEGATION IS THAT THE DUTY WAS NOT PAID ON CAS 4 VALUE.</v>
          </cell>
          <cell r="Z47">
            <v>40817</v>
          </cell>
          <cell r="AA47">
            <v>40999</v>
          </cell>
          <cell r="AB47">
            <v>0.22</v>
          </cell>
          <cell r="AC47" t="str">
            <v>INR</v>
          </cell>
          <cell r="AD47">
            <v>972434</v>
          </cell>
          <cell r="AE47">
            <v>972434</v>
          </cell>
          <cell r="AF47">
            <v>294233</v>
          </cell>
          <cell r="AG47">
            <v>972434</v>
          </cell>
          <cell r="AH47">
            <v>0</v>
          </cell>
          <cell r="AI47" t="str">
            <v>Y</v>
          </cell>
          <cell r="AJ47">
            <v>1266667</v>
          </cell>
          <cell r="AK47">
            <v>0</v>
          </cell>
          <cell r="AL47">
            <v>0</v>
          </cell>
          <cell r="AM47">
            <v>0</v>
          </cell>
          <cell r="AN47">
            <v>0</v>
          </cell>
          <cell r="AO47" t="str">
            <v>02/M-I/2015-16</v>
          </cell>
          <cell r="AP47">
            <v>42109</v>
          </cell>
          <cell r="AQ47">
            <v>42122</v>
          </cell>
          <cell r="AR47">
            <v>0</v>
          </cell>
          <cell r="AS47">
            <v>42179</v>
          </cell>
          <cell r="AT47">
            <v>0</v>
          </cell>
          <cell r="AU47">
            <v>0</v>
          </cell>
          <cell r="AV47">
            <v>0</v>
          </cell>
          <cell r="AW47">
            <v>0</v>
          </cell>
          <cell r="AX47">
            <v>0</v>
          </cell>
          <cell r="AY47">
            <v>0</v>
          </cell>
          <cell r="AZ47">
            <v>0</v>
          </cell>
          <cell r="BA47">
            <v>0</v>
          </cell>
          <cell r="BB47">
            <v>0</v>
          </cell>
          <cell r="BC47">
            <v>0</v>
          </cell>
          <cell r="BD47">
            <v>0</v>
          </cell>
          <cell r="BE47">
            <v>0</v>
          </cell>
          <cell r="BF47">
            <v>0</v>
          </cell>
          <cell r="BG47">
            <v>0</v>
          </cell>
          <cell r="BH47">
            <v>0</v>
          </cell>
          <cell r="BI47">
            <v>0</v>
          </cell>
          <cell r="BJ47">
            <v>0</v>
          </cell>
          <cell r="BK47">
            <v>0</v>
          </cell>
          <cell r="BL47">
            <v>0</v>
          </cell>
          <cell r="BM47">
            <v>0</v>
          </cell>
          <cell r="BN47">
            <v>0</v>
          </cell>
          <cell r="BO47">
            <v>0</v>
          </cell>
          <cell r="BP47">
            <v>0</v>
          </cell>
          <cell r="BQ47">
            <v>0</v>
          </cell>
          <cell r="BR47">
            <v>0</v>
          </cell>
          <cell r="BS47" t="str">
            <v>5</v>
          </cell>
          <cell r="BT47" t="str">
            <v>COMMISSIONER(A)</v>
          </cell>
          <cell r="BU47" t="str">
            <v>0087</v>
          </cell>
        </row>
        <row r="48">
          <cell r="B48" t="str">
            <v>0088</v>
          </cell>
          <cell r="C48">
            <v>41878</v>
          </cell>
          <cell r="D48" t="str">
            <v>103</v>
          </cell>
          <cell r="E48">
            <v>0</v>
          </cell>
          <cell r="F48" t="str">
            <v>VVF INDIA LIMITED-TALOJA</v>
          </cell>
          <cell r="G48" t="str">
            <v>EX</v>
          </cell>
          <cell r="H48" t="str">
            <v>EXCISE</v>
          </cell>
          <cell r="I48" t="str">
            <v>F NO/ADJ (SCN) 15-159/ADC/2014/BEL/</v>
          </cell>
          <cell r="J48">
            <v>41717</v>
          </cell>
          <cell r="K48">
            <v>41718</v>
          </cell>
          <cell r="L48" t="str">
            <v>4</v>
          </cell>
          <cell r="M48" t="str">
            <v>ADDITIONAL COMMISIONER</v>
          </cell>
          <cell r="N48" t="str">
            <v>BE</v>
          </cell>
          <cell r="O48" t="str">
            <v>BELAPUR</v>
          </cell>
          <cell r="P48" t="str">
            <v>30</v>
          </cell>
          <cell r="Q48" t="str">
            <v>4</v>
          </cell>
          <cell r="R48" t="str">
            <v>ADDITIONAL COMMISIONER</v>
          </cell>
          <cell r="S48">
            <v>41912</v>
          </cell>
          <cell r="T48">
            <v>0</v>
          </cell>
          <cell r="U48" t="str">
            <v>0</v>
          </cell>
          <cell r="V48">
            <v>0</v>
          </cell>
          <cell r="W48">
            <v>41747</v>
          </cell>
          <cell r="X48" t="str">
            <v>DUTY DEMAND ON CG REMOVED FROM EOU FROM PLA</v>
          </cell>
          <cell r="Y48" t="str">
            <v xml:space="preserve">CAPITAL GOODS REMOVED FROM EOU PAYING DUTY FROM CENVAT.  NOTICE DEMANDS DUTY ON SUCH REMOVALS IN CASH I.E., FROM PLA.
</v>
          </cell>
          <cell r="Z48">
            <v>40148</v>
          </cell>
          <cell r="AA48">
            <v>40178</v>
          </cell>
          <cell r="AB48">
            <v>0.38</v>
          </cell>
          <cell r="AC48" t="str">
            <v>INR</v>
          </cell>
          <cell r="AD48">
            <v>1887757</v>
          </cell>
          <cell r="AE48">
            <v>1887757</v>
          </cell>
          <cell r="AF48">
            <v>0</v>
          </cell>
          <cell r="AG48">
            <v>2076537</v>
          </cell>
          <cell r="AH48">
            <v>0</v>
          </cell>
          <cell r="AI48" t="str">
            <v>Y</v>
          </cell>
          <cell r="AJ48">
            <v>1698977</v>
          </cell>
          <cell r="AK48" t="str">
            <v>N</v>
          </cell>
          <cell r="AL48">
            <v>0</v>
          </cell>
          <cell r="AM48">
            <v>0</v>
          </cell>
          <cell r="AN48">
            <v>0</v>
          </cell>
          <cell r="AO48" t="str">
            <v>BELAPUR/TAL/RV VI/38</v>
          </cell>
          <cell r="AP48">
            <v>42003</v>
          </cell>
          <cell r="AQ48">
            <v>42021</v>
          </cell>
          <cell r="AR48">
            <v>0</v>
          </cell>
          <cell r="AS48">
            <v>42072</v>
          </cell>
          <cell r="AT48" t="str">
            <v>C/85241/16-MUM</v>
          </cell>
          <cell r="AU48">
            <v>42440</v>
          </cell>
          <cell r="AV48">
            <v>0</v>
          </cell>
          <cell r="AW48">
            <v>0</v>
          </cell>
          <cell r="AX48">
            <v>0</v>
          </cell>
          <cell r="AY48">
            <v>0</v>
          </cell>
          <cell r="AZ48">
            <v>0</v>
          </cell>
          <cell r="BA48">
            <v>0</v>
          </cell>
          <cell r="BB48">
            <v>0</v>
          </cell>
          <cell r="BC48">
            <v>0</v>
          </cell>
          <cell r="BD48">
            <v>0</v>
          </cell>
          <cell r="BE48">
            <v>0</v>
          </cell>
          <cell r="BF48">
            <v>0</v>
          </cell>
          <cell r="BG48">
            <v>0</v>
          </cell>
          <cell r="BH48" t="str">
            <v>CD/748/BEL/2015</v>
          </cell>
          <cell r="BI48">
            <v>42303</v>
          </cell>
          <cell r="BJ48">
            <v>42327</v>
          </cell>
          <cell r="BK48">
            <v>0</v>
          </cell>
          <cell r="BL48">
            <v>0</v>
          </cell>
          <cell r="BM48">
            <v>0</v>
          </cell>
          <cell r="BN48">
            <v>0</v>
          </cell>
          <cell r="BO48">
            <v>0</v>
          </cell>
          <cell r="BP48">
            <v>0</v>
          </cell>
          <cell r="BQ48">
            <v>0</v>
          </cell>
          <cell r="BR48">
            <v>0</v>
          </cell>
          <cell r="BS48" t="str">
            <v>7</v>
          </cell>
          <cell r="BT48" t="str">
            <v>CESTAT</v>
          </cell>
          <cell r="BU48" t="str">
            <v>0088</v>
          </cell>
        </row>
        <row r="49">
          <cell r="B49" t="str">
            <v>0089</v>
          </cell>
          <cell r="C49">
            <v>41878</v>
          </cell>
          <cell r="D49" t="str">
            <v>112</v>
          </cell>
          <cell r="E49">
            <v>0</v>
          </cell>
          <cell r="F49" t="str">
            <v>VVF INDIA LIMITED-DAMAN</v>
          </cell>
          <cell r="G49" t="str">
            <v>EX</v>
          </cell>
          <cell r="H49" t="str">
            <v>EXCISE</v>
          </cell>
          <cell r="I49" t="str">
            <v>F NO V(CH 30,33 &amp; 34) 3-11/DEM/ADC-NDMN/2012-13</v>
          </cell>
          <cell r="J49">
            <v>41114</v>
          </cell>
          <cell r="K49">
            <v>41115</v>
          </cell>
          <cell r="L49" t="str">
            <v>4</v>
          </cell>
          <cell r="M49" t="str">
            <v>ADDITIONAL COMMISIONER</v>
          </cell>
          <cell r="N49" t="str">
            <v>DA</v>
          </cell>
          <cell r="O49" t="str">
            <v>DAMAN</v>
          </cell>
          <cell r="P49" t="str">
            <v>0</v>
          </cell>
          <cell r="Q49" t="str">
            <v>4</v>
          </cell>
          <cell r="R49" t="str">
            <v>ADDITIONAL COMMISIONER</v>
          </cell>
          <cell r="S49">
            <v>41162</v>
          </cell>
          <cell r="T49">
            <v>0</v>
          </cell>
          <cell r="U49" t="str">
            <v>0</v>
          </cell>
          <cell r="V49">
            <v>0</v>
          </cell>
          <cell r="W49">
            <v>0</v>
          </cell>
          <cell r="X49" t="str">
            <v>REMOVAL OF SOAP BASE TO VVF LTD., KUTCH, VALUATION ADOPTED IS DISPUTED.  NOTICE ALLEGES THAT THE REMOVAL WAS TO RELATED PARTY AND THEREFORE THE VALUAT</v>
          </cell>
          <cell r="Y49" t="str">
            <v>Valuation of Soap base cleared to VVF Ltd., Kutch by Vita Biopharma is disputed on the ground that VVF Ltd and Vita Biopharma were related parties.</v>
          </cell>
          <cell r="Z49">
            <v>40513</v>
          </cell>
          <cell r="AA49">
            <v>40908</v>
          </cell>
          <cell r="AB49">
            <v>0.26</v>
          </cell>
          <cell r="AC49" t="str">
            <v>INR</v>
          </cell>
          <cell r="AD49">
            <v>1323404</v>
          </cell>
          <cell r="AE49">
            <v>1323404</v>
          </cell>
          <cell r="AF49">
            <v>0</v>
          </cell>
          <cell r="AG49">
            <v>1323404</v>
          </cell>
          <cell r="AH49">
            <v>0</v>
          </cell>
          <cell r="AI49" t="str">
            <v>Y</v>
          </cell>
          <cell r="AJ49">
            <v>1323404</v>
          </cell>
          <cell r="AK49" t="str">
            <v>N</v>
          </cell>
          <cell r="AL49">
            <v>0</v>
          </cell>
          <cell r="AM49">
            <v>0</v>
          </cell>
          <cell r="AN49">
            <v>0</v>
          </cell>
          <cell r="AO49" t="str">
            <v>C.EX/32/DEM/ADJ/KVKS</v>
          </cell>
          <cell r="AP49">
            <v>41571</v>
          </cell>
          <cell r="AQ49">
            <v>0</v>
          </cell>
          <cell r="AR49">
            <v>0</v>
          </cell>
          <cell r="AS49">
            <v>41631</v>
          </cell>
          <cell r="AT49" t="str">
            <v>E/11804/2014-EX(DB)</v>
          </cell>
          <cell r="AU49">
            <v>41767</v>
          </cell>
          <cell r="AV49">
            <v>0</v>
          </cell>
          <cell r="AW49">
            <v>0</v>
          </cell>
          <cell r="AX49">
            <v>0</v>
          </cell>
          <cell r="AY49">
            <v>0</v>
          </cell>
          <cell r="AZ49">
            <v>0</v>
          </cell>
          <cell r="BA49">
            <v>0</v>
          </cell>
          <cell r="BB49" t="str">
            <v>M/14028/2014</v>
          </cell>
          <cell r="BC49">
            <v>41884</v>
          </cell>
          <cell r="BD49">
            <v>0</v>
          </cell>
          <cell r="BE49">
            <v>0</v>
          </cell>
          <cell r="BF49">
            <v>0</v>
          </cell>
          <cell r="BG49">
            <v>0</v>
          </cell>
          <cell r="BH49" t="str">
            <v>APP-315-13-14</v>
          </cell>
          <cell r="BI49">
            <v>41682</v>
          </cell>
          <cell r="BJ49">
            <v>0</v>
          </cell>
          <cell r="BK49">
            <v>0</v>
          </cell>
          <cell r="BL49">
            <v>0</v>
          </cell>
          <cell r="BM49">
            <v>0</v>
          </cell>
          <cell r="BN49">
            <v>0</v>
          </cell>
          <cell r="BO49">
            <v>0</v>
          </cell>
          <cell r="BP49">
            <v>0</v>
          </cell>
          <cell r="BQ49">
            <v>0</v>
          </cell>
          <cell r="BR49">
            <v>0</v>
          </cell>
          <cell r="BS49" t="str">
            <v>7</v>
          </cell>
          <cell r="BT49" t="str">
            <v>CESTAT</v>
          </cell>
          <cell r="BU49" t="str">
            <v>0089</v>
          </cell>
        </row>
        <row r="50">
          <cell r="B50" t="str">
            <v>0090</v>
          </cell>
          <cell r="C50">
            <v>41878</v>
          </cell>
          <cell r="D50" t="str">
            <v>112</v>
          </cell>
          <cell r="E50">
            <v>0</v>
          </cell>
          <cell r="F50" t="str">
            <v>VVF INDIA LIMITED-DAMAN</v>
          </cell>
          <cell r="G50" t="str">
            <v>EX</v>
          </cell>
          <cell r="H50" t="str">
            <v>EXCISE</v>
          </cell>
          <cell r="I50" t="str">
            <v>F NO V./03-55/VITA/NDMN/2012-13</v>
          </cell>
          <cell r="J50">
            <v>41274</v>
          </cell>
          <cell r="K50">
            <v>41275</v>
          </cell>
          <cell r="L50" t="str">
            <v>1</v>
          </cell>
          <cell r="M50" t="str">
            <v>ASSISTANT COMMISSIONER</v>
          </cell>
          <cell r="N50" t="str">
            <v>DA</v>
          </cell>
          <cell r="O50" t="str">
            <v>DAMAN</v>
          </cell>
          <cell r="P50" t="str">
            <v>30</v>
          </cell>
          <cell r="Q50" t="str">
            <v>1</v>
          </cell>
          <cell r="R50" t="str">
            <v>ASSISTANT COMMISSIONER</v>
          </cell>
          <cell r="S50">
            <v>41628</v>
          </cell>
          <cell r="T50">
            <v>0</v>
          </cell>
          <cell r="U50" t="str">
            <v>0</v>
          </cell>
          <cell r="V50">
            <v>0</v>
          </cell>
          <cell r="W50">
            <v>41304</v>
          </cell>
          <cell r="X50" t="str">
            <v>REMOVAL OF SOAP BASE TO VVF LTD., KUTCH, VALUATION ADOPTED IS DISPUTED.  NOTICE ALLEGES THAT THE REMOVAL WAS TO RELATED PARTY AND THEREFORE THE VALUAT</v>
          </cell>
          <cell r="Y50" t="str">
            <v>VALUATION OF SOAP BASE CLEARED TO VVF LTD., KUTCH BY VITA BIOPHARMA IS DISPUTED ON THE GROUND THAT VVF LTD AND VITA BIOPHARMA WERE RELATED PARTIES.</v>
          </cell>
          <cell r="Z50">
            <v>40940</v>
          </cell>
          <cell r="AA50">
            <v>40999</v>
          </cell>
          <cell r="AB50">
            <v>0.01</v>
          </cell>
          <cell r="AC50" t="str">
            <v>INR</v>
          </cell>
          <cell r="AD50">
            <v>98521</v>
          </cell>
          <cell r="AE50">
            <v>15000</v>
          </cell>
          <cell r="AF50">
            <v>0</v>
          </cell>
          <cell r="AG50">
            <v>50000</v>
          </cell>
          <cell r="AH50">
            <v>0</v>
          </cell>
          <cell r="AI50" t="str">
            <v>Y</v>
          </cell>
          <cell r="AJ50">
            <v>113521</v>
          </cell>
          <cell r="AK50" t="str">
            <v>N</v>
          </cell>
          <cell r="AL50">
            <v>0</v>
          </cell>
          <cell r="AM50" t="str">
            <v>Y</v>
          </cell>
          <cell r="AN50">
            <v>50000</v>
          </cell>
          <cell r="AO50" t="str">
            <v>ND/DC/035/13-14</v>
          </cell>
          <cell r="AP50">
            <v>41632</v>
          </cell>
          <cell r="AQ50">
            <v>0</v>
          </cell>
          <cell r="AR50">
            <v>0</v>
          </cell>
          <cell r="AS50">
            <v>0</v>
          </cell>
          <cell r="AT50" t="str">
            <v>E/12129/2014</v>
          </cell>
          <cell r="AU50">
            <v>41799</v>
          </cell>
          <cell r="AV50">
            <v>0</v>
          </cell>
          <cell r="AW50">
            <v>0</v>
          </cell>
          <cell r="AX50">
            <v>0</v>
          </cell>
          <cell r="AY50">
            <v>0</v>
          </cell>
          <cell r="AZ50" t="str">
            <v>SRP/136/STAY/DMN/201</v>
          </cell>
          <cell r="BA50">
            <v>41708</v>
          </cell>
          <cell r="BB50" t="str">
            <v>M/13747/2014</v>
          </cell>
          <cell r="BC50">
            <v>41843</v>
          </cell>
          <cell r="BD50">
            <v>0</v>
          </cell>
          <cell r="BE50">
            <v>0</v>
          </cell>
          <cell r="BF50">
            <v>0</v>
          </cell>
          <cell r="BG50">
            <v>0</v>
          </cell>
          <cell r="BH50" t="str">
            <v>APP-004-14-15</v>
          </cell>
          <cell r="BI50">
            <v>41750</v>
          </cell>
          <cell r="BJ50">
            <v>41761</v>
          </cell>
          <cell r="BK50">
            <v>0</v>
          </cell>
          <cell r="BL50">
            <v>0</v>
          </cell>
          <cell r="BM50">
            <v>0</v>
          </cell>
          <cell r="BN50">
            <v>0</v>
          </cell>
          <cell r="BO50">
            <v>0</v>
          </cell>
          <cell r="BP50">
            <v>0</v>
          </cell>
          <cell r="BQ50">
            <v>0</v>
          </cell>
          <cell r="BR50">
            <v>0</v>
          </cell>
          <cell r="BS50" t="str">
            <v>7</v>
          </cell>
          <cell r="BT50" t="str">
            <v>CESTAT</v>
          </cell>
          <cell r="BU50" t="str">
            <v>0090</v>
          </cell>
        </row>
        <row r="51">
          <cell r="B51" t="str">
            <v>0091</v>
          </cell>
          <cell r="C51">
            <v>41878</v>
          </cell>
          <cell r="D51" t="str">
            <v>101</v>
          </cell>
          <cell r="E51">
            <v>0</v>
          </cell>
          <cell r="F51" t="str">
            <v>VVF INDIA LIMITED-SION</v>
          </cell>
          <cell r="G51" t="str">
            <v>ST</v>
          </cell>
          <cell r="H51" t="str">
            <v>SERVICE TAX</v>
          </cell>
          <cell r="I51" t="str">
            <v>F.NO ST-I/GR-09/EA-2000/VVF/12-13/1040</v>
          </cell>
          <cell r="J51">
            <v>41726</v>
          </cell>
          <cell r="K51">
            <v>41728</v>
          </cell>
          <cell r="L51" t="str">
            <v>4</v>
          </cell>
          <cell r="M51" t="str">
            <v>ADDITIONAL COMMISIONER</v>
          </cell>
          <cell r="N51" t="str">
            <v>MU</v>
          </cell>
          <cell r="O51" t="str">
            <v>MUMBAI - I</v>
          </cell>
          <cell r="P51" t="str">
            <v>30</v>
          </cell>
          <cell r="Q51" t="str">
            <v>4</v>
          </cell>
          <cell r="R51" t="str">
            <v>ADDITIONAL COMMISIONER</v>
          </cell>
          <cell r="S51">
            <v>41939</v>
          </cell>
          <cell r="T51">
            <v>0</v>
          </cell>
          <cell r="U51" t="str">
            <v>0</v>
          </cell>
          <cell r="V51">
            <v>0</v>
          </cell>
          <cell r="W51">
            <v>41757</v>
          </cell>
          <cell r="X51" t="str">
            <v>DISPUTE ON CENVAT CREDIT AVAILED ON CERTAIN INPUT SERVICES</v>
          </cell>
          <cell r="Y51" t="str">
            <v xml:space="preserve">"CENVAT CREDIT AVAILED ON CERTAIN SERVICES ARE DISPUTED.  THIS NOTICE IS ISSUED CONSEQUENT TO EA-2000 AUDIT CONDUCTED IN JULY 2013.
</v>
          </cell>
          <cell r="Z51">
            <v>39539</v>
          </cell>
          <cell r="AA51">
            <v>40999</v>
          </cell>
          <cell r="AB51">
            <v>0.46</v>
          </cell>
          <cell r="AC51" t="str">
            <v>INR</v>
          </cell>
          <cell r="AD51">
            <v>4324882</v>
          </cell>
          <cell r="AE51">
            <v>0</v>
          </cell>
          <cell r="AF51">
            <v>234979</v>
          </cell>
          <cell r="AG51">
            <v>630896</v>
          </cell>
          <cell r="AH51">
            <v>0</v>
          </cell>
          <cell r="AI51" t="str">
            <v>Y</v>
          </cell>
          <cell r="AJ51">
            <v>3928965</v>
          </cell>
          <cell r="AK51" t="str">
            <v>N</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cell r="BE51">
            <v>0</v>
          </cell>
          <cell r="BF51">
            <v>0</v>
          </cell>
          <cell r="BG51">
            <v>0</v>
          </cell>
          <cell r="BH51">
            <v>0</v>
          </cell>
          <cell r="BI51">
            <v>0</v>
          </cell>
          <cell r="BJ51">
            <v>0</v>
          </cell>
          <cell r="BK51">
            <v>0</v>
          </cell>
          <cell r="BL51">
            <v>0</v>
          </cell>
          <cell r="BM51">
            <v>0</v>
          </cell>
          <cell r="BN51">
            <v>0</v>
          </cell>
          <cell r="BO51">
            <v>0</v>
          </cell>
          <cell r="BP51">
            <v>0</v>
          </cell>
          <cell r="BQ51">
            <v>0</v>
          </cell>
          <cell r="BR51">
            <v>0</v>
          </cell>
          <cell r="BS51" t="str">
            <v>2</v>
          </cell>
          <cell r="BT51" t="str">
            <v>DIVISION(AC,DC,JC,ADDL.COMMR)</v>
          </cell>
          <cell r="BU51" t="str">
            <v>0091</v>
          </cell>
        </row>
        <row r="52">
          <cell r="B52" t="str">
            <v>0092</v>
          </cell>
          <cell r="C52">
            <v>41878</v>
          </cell>
          <cell r="D52" t="str">
            <v>101</v>
          </cell>
          <cell r="E52">
            <v>0</v>
          </cell>
          <cell r="F52" t="str">
            <v>VVF INDIA LIMITED-SION</v>
          </cell>
          <cell r="G52" t="str">
            <v>EX</v>
          </cell>
          <cell r="H52" t="str">
            <v>EXCISE</v>
          </cell>
          <cell r="I52" t="str">
            <v>V-ADJ (15-38) CSCN/ 15-19/MI/2013/845</v>
          </cell>
          <cell r="J52">
            <v>41607</v>
          </cell>
          <cell r="K52">
            <v>41609</v>
          </cell>
          <cell r="L52" t="str">
            <v>5</v>
          </cell>
          <cell r="M52" t="str">
            <v>COMMISSIONER</v>
          </cell>
          <cell r="N52" t="str">
            <v>MU</v>
          </cell>
          <cell r="O52" t="str">
            <v>MUMBAI - I</v>
          </cell>
          <cell r="P52" t="str">
            <v>30</v>
          </cell>
          <cell r="Q52" t="str">
            <v>5</v>
          </cell>
          <cell r="R52" t="str">
            <v>COMMISSIONER</v>
          </cell>
          <cell r="S52">
            <v>41674</v>
          </cell>
          <cell r="T52">
            <v>41676</v>
          </cell>
          <cell r="U52" t="str">
            <v>0</v>
          </cell>
          <cell r="V52">
            <v>0</v>
          </cell>
          <cell r="W52">
            <v>41638</v>
          </cell>
          <cell r="X52" t="str">
            <v>DEMAND OF 5%/6% ON VALUE OF TRADED GOODS.</v>
          </cell>
          <cell r="Y52" t="str">
            <v>ALLEGATION IS TRADING IS AN EXEMPTED SERVICE AND SEPARATE ACCOUNT OUGHT TO HAVE BEEN MAINTAINED FOR THE INPUT SERVICES IN TERMS OF RULE 6 OF CENVAT CREDIT RULES, 2004.  DUTY DEMANDED ON VALUE OF TRADING.</v>
          </cell>
          <cell r="Z52">
            <v>40634</v>
          </cell>
          <cell r="AA52">
            <v>41364</v>
          </cell>
          <cell r="AB52">
            <v>1.03</v>
          </cell>
          <cell r="AC52" t="str">
            <v>INR</v>
          </cell>
          <cell r="AD52">
            <v>5145637</v>
          </cell>
          <cell r="AE52">
            <v>5145637</v>
          </cell>
          <cell r="AF52">
            <v>0</v>
          </cell>
          <cell r="AG52">
            <v>502777</v>
          </cell>
          <cell r="AH52">
            <v>0</v>
          </cell>
          <cell r="AI52" t="str">
            <v>Y</v>
          </cell>
          <cell r="AJ52">
            <v>10291274</v>
          </cell>
          <cell r="AK52" t="str">
            <v>N</v>
          </cell>
          <cell r="AL52">
            <v>0</v>
          </cell>
          <cell r="AM52" t="str">
            <v>Y</v>
          </cell>
          <cell r="AN52">
            <v>502777</v>
          </cell>
          <cell r="AO52" t="str">
            <v>79/SK/M-I/2013-14</v>
          </cell>
          <cell r="AP52">
            <v>41728</v>
          </cell>
          <cell r="AQ52">
            <v>41731</v>
          </cell>
          <cell r="AR52">
            <v>0</v>
          </cell>
          <cell r="AS52">
            <v>0</v>
          </cell>
          <cell r="AT52" t="str">
            <v>E/87788/14-MUM</v>
          </cell>
          <cell r="AU52">
            <v>41815</v>
          </cell>
          <cell r="AV52">
            <v>0</v>
          </cell>
          <cell r="AW52">
            <v>0</v>
          </cell>
          <cell r="AX52">
            <v>0</v>
          </cell>
          <cell r="AY52">
            <v>0</v>
          </cell>
          <cell r="AZ52">
            <v>0</v>
          </cell>
          <cell r="BA52">
            <v>0</v>
          </cell>
          <cell r="BB52" t="str">
            <v>S/468/14/EB/C-II</v>
          </cell>
          <cell r="BC52">
            <v>41877</v>
          </cell>
          <cell r="BD52">
            <v>0</v>
          </cell>
          <cell r="BE52">
            <v>0</v>
          </cell>
          <cell r="BF52">
            <v>0</v>
          </cell>
          <cell r="BG52">
            <v>0</v>
          </cell>
          <cell r="BH52">
            <v>0</v>
          </cell>
          <cell r="BI52">
            <v>0</v>
          </cell>
          <cell r="BJ52">
            <v>0</v>
          </cell>
          <cell r="BK52">
            <v>0</v>
          </cell>
          <cell r="BL52">
            <v>0</v>
          </cell>
          <cell r="BM52">
            <v>0</v>
          </cell>
          <cell r="BN52">
            <v>0</v>
          </cell>
          <cell r="BO52">
            <v>0</v>
          </cell>
          <cell r="BP52">
            <v>0</v>
          </cell>
          <cell r="BQ52">
            <v>0</v>
          </cell>
          <cell r="BR52">
            <v>0</v>
          </cell>
          <cell r="BS52" t="str">
            <v>7</v>
          </cell>
          <cell r="BT52" t="str">
            <v>CESTAT</v>
          </cell>
          <cell r="BU52" t="str">
            <v>0092</v>
          </cell>
        </row>
        <row r="53">
          <cell r="B53" t="str">
            <v>0093</v>
          </cell>
          <cell r="C53">
            <v>41878</v>
          </cell>
          <cell r="D53" t="str">
            <v>112</v>
          </cell>
          <cell r="E53">
            <v>0</v>
          </cell>
          <cell r="F53" t="str">
            <v>VVF INDIA LIMITED-DAMAN</v>
          </cell>
          <cell r="G53" t="str">
            <v>EX</v>
          </cell>
          <cell r="H53" t="str">
            <v>EXCISE</v>
          </cell>
          <cell r="I53" t="str">
            <v xml:space="preserve"> V(CH 30,33 &amp; 34) 3-125/DEM/ADC-JC-NDMN/2011-12</v>
          </cell>
          <cell r="J53">
            <v>41114</v>
          </cell>
          <cell r="K53">
            <v>41115</v>
          </cell>
          <cell r="L53" t="str">
            <v>4</v>
          </cell>
          <cell r="M53" t="str">
            <v>ADDITIONAL COMMISIONER</v>
          </cell>
          <cell r="N53" t="str">
            <v>DA</v>
          </cell>
          <cell r="O53" t="str">
            <v>DAMAN</v>
          </cell>
          <cell r="P53" t="str">
            <v>30</v>
          </cell>
          <cell r="Q53" t="str">
            <v>4</v>
          </cell>
          <cell r="R53" t="str">
            <v>ADDITIONAL COMMISIONER</v>
          </cell>
          <cell r="S53">
            <v>41162</v>
          </cell>
          <cell r="T53">
            <v>41445</v>
          </cell>
          <cell r="U53" t="str">
            <v>0</v>
          </cell>
          <cell r="V53">
            <v>0</v>
          </cell>
          <cell r="W53">
            <v>41144</v>
          </cell>
          <cell r="X53" t="str">
            <v>EXCISE DUTY DEMAND UNDER RULE 10A OF CENTRAL EXCISE VALUATION RULES FOR THE GOODS MANUFACTURED AND CLEARED TO THE CUSTOMERS OF COLGATE &amp; CADILA</v>
          </cell>
          <cell r="Y53" t="str">
            <v>MOUTHWASH OF CTH 3306 90 00 MANUFACTURED FOR COLGATE AND CADILA AND CLEARED TO THEIR DEPOTS / CFAS.  EXCISE DUTY PAID ON THE COST OF RAW MATERIALS PLUS COST OF MANUFACTURING.  NOTICE DEMANDS DUTY ON MRP VALUATION</v>
          </cell>
          <cell r="Z53">
            <v>39417</v>
          </cell>
          <cell r="AA53">
            <v>40786</v>
          </cell>
          <cell r="AB53">
            <v>0.48</v>
          </cell>
          <cell r="AC53" t="str">
            <v>INR</v>
          </cell>
          <cell r="AD53">
            <v>2403900</v>
          </cell>
          <cell r="AE53">
            <v>2403900</v>
          </cell>
          <cell r="AF53">
            <v>0</v>
          </cell>
          <cell r="AG53">
            <v>600000</v>
          </cell>
          <cell r="AH53">
            <v>0</v>
          </cell>
          <cell r="AI53" t="str">
            <v>Y</v>
          </cell>
          <cell r="AJ53">
            <v>4807800</v>
          </cell>
          <cell r="AK53" t="str">
            <v>N</v>
          </cell>
          <cell r="AL53">
            <v>0</v>
          </cell>
          <cell r="AM53" t="str">
            <v>Y</v>
          </cell>
          <cell r="AN53">
            <v>600000</v>
          </cell>
          <cell r="AO53" t="str">
            <v>C.EX/33/DEM/ADJ/KVKS</v>
          </cell>
          <cell r="AP53">
            <v>41571</v>
          </cell>
          <cell r="AQ53">
            <v>0</v>
          </cell>
          <cell r="AR53">
            <v>0</v>
          </cell>
          <cell r="AS53">
            <v>41631</v>
          </cell>
          <cell r="AT53" t="str">
            <v>E/12759/2014-EX[DB]</v>
          </cell>
          <cell r="AU53">
            <v>41845</v>
          </cell>
          <cell r="AV53">
            <v>0</v>
          </cell>
          <cell r="AW53">
            <v>0</v>
          </cell>
          <cell r="AX53">
            <v>0</v>
          </cell>
          <cell r="AY53">
            <v>0</v>
          </cell>
          <cell r="AZ53" t="str">
            <v>SRP/115 TO 117/STAY/</v>
          </cell>
          <cell r="BA53">
            <v>41659</v>
          </cell>
          <cell r="BB53" t="str">
            <v>M/14174-14177</v>
          </cell>
          <cell r="BC53">
            <v>41905</v>
          </cell>
          <cell r="BD53">
            <v>0</v>
          </cell>
          <cell r="BE53">
            <v>0</v>
          </cell>
          <cell r="BF53">
            <v>0</v>
          </cell>
          <cell r="BG53">
            <v>0</v>
          </cell>
          <cell r="BH53" t="str">
            <v>APP-23-25-14-15</v>
          </cell>
          <cell r="BI53">
            <v>41758</v>
          </cell>
          <cell r="BJ53">
            <v>41761</v>
          </cell>
          <cell r="BK53">
            <v>0</v>
          </cell>
          <cell r="BL53">
            <v>0</v>
          </cell>
          <cell r="BM53">
            <v>0</v>
          </cell>
          <cell r="BN53">
            <v>0</v>
          </cell>
          <cell r="BO53">
            <v>0</v>
          </cell>
          <cell r="BP53">
            <v>0</v>
          </cell>
          <cell r="BQ53">
            <v>0</v>
          </cell>
          <cell r="BR53">
            <v>0</v>
          </cell>
          <cell r="BS53" t="str">
            <v>7</v>
          </cell>
          <cell r="BT53" t="str">
            <v>CESTAT</v>
          </cell>
          <cell r="BU53" t="str">
            <v>0093</v>
          </cell>
        </row>
        <row r="54">
          <cell r="B54" t="str">
            <v>0094</v>
          </cell>
          <cell r="C54">
            <v>41878</v>
          </cell>
          <cell r="D54" t="str">
            <v>101</v>
          </cell>
          <cell r="E54">
            <v>0</v>
          </cell>
          <cell r="F54" t="str">
            <v>VVF INDIA LIMITED-SION</v>
          </cell>
          <cell r="G54" t="str">
            <v>ST</v>
          </cell>
          <cell r="H54" t="str">
            <v>SERVICE TAX</v>
          </cell>
          <cell r="I54" t="str">
            <v>V/ADJ(15-38)CSCN/15-18/09/111-MUMBAI</v>
          </cell>
          <cell r="J54">
            <v>40191</v>
          </cell>
          <cell r="K54">
            <v>40193</v>
          </cell>
          <cell r="L54" t="str">
            <v>3</v>
          </cell>
          <cell r="M54" t="str">
            <v>JOINT COMMISSIONER</v>
          </cell>
          <cell r="N54" t="str">
            <v>MU</v>
          </cell>
          <cell r="O54" t="str">
            <v>MUMBAI - I</v>
          </cell>
          <cell r="P54" t="str">
            <v>0</v>
          </cell>
          <cell r="Q54" t="str">
            <v>3</v>
          </cell>
          <cell r="R54" t="str">
            <v>JOINT COMMISSIONER</v>
          </cell>
          <cell r="S54">
            <v>40224</v>
          </cell>
          <cell r="T54">
            <v>0</v>
          </cell>
          <cell r="U54" t="str">
            <v>0</v>
          </cell>
          <cell r="V54">
            <v>0</v>
          </cell>
          <cell r="W54">
            <v>0</v>
          </cell>
          <cell r="X54" t="str">
            <v>CENVAT CREDIT OF SERVICE TAX PAID ON REVERSE CHARGE MECHANISM ON BUSINESS AUXILIARY SERVICE IS DISPUTED</v>
          </cell>
          <cell r="Y54" t="str">
            <v>Cenvat credit of Service tax paid on services provided by foreign service provider under Business Auxiliary service was is diputed on the ground that the tax is not paid by service provider.</v>
          </cell>
          <cell r="Z54">
            <v>38808</v>
          </cell>
          <cell r="AA54">
            <v>39813</v>
          </cell>
          <cell r="AB54">
            <v>0.15</v>
          </cell>
          <cell r="AC54" t="str">
            <v>INR</v>
          </cell>
          <cell r="AD54">
            <v>1455546</v>
          </cell>
          <cell r="AE54">
            <v>0</v>
          </cell>
          <cell r="AF54">
            <v>0</v>
          </cell>
          <cell r="AG54">
            <v>0</v>
          </cell>
          <cell r="AH54">
            <v>0</v>
          </cell>
          <cell r="AI54" t="str">
            <v>Y</v>
          </cell>
          <cell r="AJ54">
            <v>1455546</v>
          </cell>
          <cell r="AK54" t="str">
            <v>N</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0</v>
          </cell>
          <cell r="BF54">
            <v>0</v>
          </cell>
          <cell r="BG54">
            <v>0</v>
          </cell>
          <cell r="BH54">
            <v>0</v>
          </cell>
          <cell r="BI54">
            <v>0</v>
          </cell>
          <cell r="BJ54">
            <v>0</v>
          </cell>
          <cell r="BK54">
            <v>0</v>
          </cell>
          <cell r="BL54">
            <v>0</v>
          </cell>
          <cell r="BM54">
            <v>0</v>
          </cell>
          <cell r="BN54">
            <v>0</v>
          </cell>
          <cell r="BO54">
            <v>0</v>
          </cell>
          <cell r="BP54">
            <v>0</v>
          </cell>
          <cell r="BQ54">
            <v>0</v>
          </cell>
          <cell r="BR54">
            <v>0</v>
          </cell>
          <cell r="BS54" t="str">
            <v>2</v>
          </cell>
          <cell r="BT54" t="str">
            <v>DIVISION(AC,DC,JC,ADDL.COMMR)</v>
          </cell>
          <cell r="BU54" t="str">
            <v>0094</v>
          </cell>
        </row>
        <row r="55">
          <cell r="B55" t="str">
            <v>0095</v>
          </cell>
          <cell r="C55">
            <v>41878</v>
          </cell>
          <cell r="D55" t="str">
            <v>101</v>
          </cell>
          <cell r="E55">
            <v>0</v>
          </cell>
          <cell r="F55" t="str">
            <v>VVF INDIA LIMITED-SION</v>
          </cell>
          <cell r="G55" t="str">
            <v>EX</v>
          </cell>
          <cell r="H55" t="str">
            <v>EXCISE</v>
          </cell>
          <cell r="I55" t="str">
            <v>V/ADJ(15-38)SCN/15-11/2011</v>
          </cell>
          <cell r="J55">
            <v>40939</v>
          </cell>
          <cell r="K55">
            <v>40940</v>
          </cell>
          <cell r="L55" t="str">
            <v>5</v>
          </cell>
          <cell r="M55" t="str">
            <v>COMMISSIONER</v>
          </cell>
          <cell r="N55" t="str">
            <v>MU</v>
          </cell>
          <cell r="O55" t="str">
            <v>MUMBAI - I</v>
          </cell>
          <cell r="P55" t="str">
            <v>0</v>
          </cell>
          <cell r="Q55" t="str">
            <v>5</v>
          </cell>
          <cell r="R55" t="str">
            <v>COMMISSIONER</v>
          </cell>
          <cell r="S55">
            <v>41095</v>
          </cell>
          <cell r="T55">
            <v>0</v>
          </cell>
          <cell r="U55" t="str">
            <v>0</v>
          </cell>
          <cell r="V55">
            <v>0</v>
          </cell>
          <cell r="W55">
            <v>0</v>
          </cell>
          <cell r="X55" t="str">
            <v>GOODS MANUFACTURED UNDER JOB WORK FOR TAJOJA UNIT (EOU) IS CONSIDERED AS EXEMPTED GOODS AND 5% ON THE VALUE OF GOODS DEMANDED.</v>
          </cell>
          <cell r="Y55" t="str">
            <v xml:space="preserve">VVF Ltd Sion undertook job work for Taloja Unit (EOU) and manufactured goods under job work. Notice disputes that the goods manufactured under job work is exempted goods and as per Rule 6 of Cenvat Credit Rules, 5% on the value of such goods is payable.
</v>
          </cell>
          <cell r="Z55">
            <v>40544</v>
          </cell>
          <cell r="AA55">
            <v>40786</v>
          </cell>
          <cell r="AB55">
            <v>1.34</v>
          </cell>
          <cell r="AC55" t="str">
            <v>INR</v>
          </cell>
          <cell r="AD55">
            <v>13410286</v>
          </cell>
          <cell r="AE55">
            <v>0</v>
          </cell>
          <cell r="AF55">
            <v>0</v>
          </cell>
          <cell r="AG55">
            <v>0</v>
          </cell>
          <cell r="AH55">
            <v>0</v>
          </cell>
          <cell r="AI55" t="str">
            <v>Y</v>
          </cell>
          <cell r="AJ55">
            <v>13410286</v>
          </cell>
          <cell r="AK55" t="str">
            <v>N</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cell r="BB55">
            <v>0</v>
          </cell>
          <cell r="BC55">
            <v>0</v>
          </cell>
          <cell r="BD55">
            <v>0</v>
          </cell>
          <cell r="BE55">
            <v>0</v>
          </cell>
          <cell r="BF55">
            <v>0</v>
          </cell>
          <cell r="BG55">
            <v>0</v>
          </cell>
          <cell r="BH55">
            <v>0</v>
          </cell>
          <cell r="BI55">
            <v>0</v>
          </cell>
          <cell r="BJ55">
            <v>0</v>
          </cell>
          <cell r="BK55">
            <v>0</v>
          </cell>
          <cell r="BL55">
            <v>0</v>
          </cell>
          <cell r="BM55">
            <v>0</v>
          </cell>
          <cell r="BN55">
            <v>0</v>
          </cell>
          <cell r="BO55">
            <v>0</v>
          </cell>
          <cell r="BP55">
            <v>0</v>
          </cell>
          <cell r="BQ55">
            <v>0</v>
          </cell>
          <cell r="BR55">
            <v>0</v>
          </cell>
          <cell r="BS55" t="str">
            <v>3</v>
          </cell>
          <cell r="BT55" t="str">
            <v>COMMISSIONER</v>
          </cell>
          <cell r="BU55" t="str">
            <v>0095</v>
          </cell>
        </row>
        <row r="56">
          <cell r="B56" t="str">
            <v>0096</v>
          </cell>
          <cell r="C56">
            <v>41878</v>
          </cell>
          <cell r="D56" t="str">
            <v>112</v>
          </cell>
          <cell r="E56">
            <v>0</v>
          </cell>
          <cell r="F56" t="str">
            <v>VVF INDIA LIMITED-DAMAN</v>
          </cell>
          <cell r="G56" t="str">
            <v>EX</v>
          </cell>
          <cell r="H56" t="str">
            <v>EXCISE</v>
          </cell>
          <cell r="I56" t="str">
            <v>V(CH.NO 30,33 &amp; 34) 3-52/DEM/ADJ-NDMN/2012-13</v>
          </cell>
          <cell r="J56">
            <v>41166</v>
          </cell>
          <cell r="K56">
            <v>41173</v>
          </cell>
          <cell r="L56" t="str">
            <v>4</v>
          </cell>
          <cell r="M56" t="str">
            <v>ADDITIONAL COMMISIONER</v>
          </cell>
          <cell r="N56" t="str">
            <v>DA</v>
          </cell>
          <cell r="O56" t="str">
            <v>DAMAN</v>
          </cell>
          <cell r="P56" t="str">
            <v>30</v>
          </cell>
          <cell r="Q56" t="str">
            <v>4</v>
          </cell>
          <cell r="R56" t="str">
            <v>ADDITIONAL COMMISIONER</v>
          </cell>
          <cell r="S56">
            <v>41204</v>
          </cell>
          <cell r="T56">
            <v>41446</v>
          </cell>
          <cell r="U56" t="str">
            <v>0</v>
          </cell>
          <cell r="V56">
            <v>0</v>
          </cell>
          <cell r="W56">
            <v>41202</v>
          </cell>
          <cell r="X56" t="str">
            <v>EXCISE DUTY DEMAND UNDER RULE 10A OF VALUATION RULES (JOB WORK MANUFACTURING)</v>
          </cell>
          <cell r="Y56" t="str">
            <v>MOUTHWASH OF CTH 3306 90 00 MANUFACTURED FOR COLGATE AND CADILA AND CLEARED TO THEIR DEPOTS / CFAS.  EXCISE DUTY PAID ON THE COST OF RAW MATERIALS PLUS COST OF MANUFACTURING.  NOTICE DEMANDS DUTY ON THE MRP VALUATION</v>
          </cell>
          <cell r="Z56">
            <v>40785</v>
          </cell>
          <cell r="AA56">
            <v>41121</v>
          </cell>
          <cell r="AB56">
            <v>0.14000000000000001</v>
          </cell>
          <cell r="AC56" t="str">
            <v>INR</v>
          </cell>
          <cell r="AD56">
            <v>1208398</v>
          </cell>
          <cell r="AE56">
            <v>150000</v>
          </cell>
          <cell r="AF56">
            <v>0</v>
          </cell>
          <cell r="AG56">
            <v>300000</v>
          </cell>
          <cell r="AH56">
            <v>0</v>
          </cell>
          <cell r="AI56" t="str">
            <v>Y</v>
          </cell>
          <cell r="AJ56">
            <v>1358398</v>
          </cell>
          <cell r="AK56" t="str">
            <v>N</v>
          </cell>
          <cell r="AL56">
            <v>0</v>
          </cell>
          <cell r="AM56" t="str">
            <v>Y</v>
          </cell>
          <cell r="AN56">
            <v>300000</v>
          </cell>
          <cell r="AO56" t="str">
            <v>C.EX/47/DEM/ADJ/KVKS</v>
          </cell>
          <cell r="AP56">
            <v>41607</v>
          </cell>
          <cell r="AQ56">
            <v>0</v>
          </cell>
          <cell r="AR56">
            <v>0</v>
          </cell>
          <cell r="AS56">
            <v>0</v>
          </cell>
          <cell r="AT56" t="str">
            <v>E/12872/2014-EX[DB]</v>
          </cell>
          <cell r="AU56">
            <v>41845</v>
          </cell>
          <cell r="AV56">
            <v>0</v>
          </cell>
          <cell r="AW56">
            <v>0</v>
          </cell>
          <cell r="AX56">
            <v>0</v>
          </cell>
          <cell r="AY56">
            <v>0</v>
          </cell>
          <cell r="AZ56" t="str">
            <v>SRP/123 TO 125/STAY/</v>
          </cell>
          <cell r="BA56">
            <v>41696</v>
          </cell>
          <cell r="BB56" t="str">
            <v>M/14174-14177</v>
          </cell>
          <cell r="BC56">
            <v>41905</v>
          </cell>
          <cell r="BD56">
            <v>0</v>
          </cell>
          <cell r="BE56">
            <v>0</v>
          </cell>
          <cell r="BF56">
            <v>0</v>
          </cell>
          <cell r="BG56">
            <v>0</v>
          </cell>
          <cell r="BH56" t="str">
            <v>APP-26-26-14-15</v>
          </cell>
          <cell r="BI56">
            <v>41758</v>
          </cell>
          <cell r="BJ56">
            <v>41761</v>
          </cell>
          <cell r="BK56">
            <v>0</v>
          </cell>
          <cell r="BL56">
            <v>0</v>
          </cell>
          <cell r="BM56">
            <v>0</v>
          </cell>
          <cell r="BN56">
            <v>0</v>
          </cell>
          <cell r="BO56">
            <v>0</v>
          </cell>
          <cell r="BP56">
            <v>0</v>
          </cell>
          <cell r="BQ56">
            <v>0</v>
          </cell>
          <cell r="BR56">
            <v>0</v>
          </cell>
          <cell r="BS56" t="str">
            <v>7</v>
          </cell>
          <cell r="BT56" t="str">
            <v>CESTAT</v>
          </cell>
          <cell r="BU56" t="str">
            <v>0096</v>
          </cell>
        </row>
        <row r="57">
          <cell r="B57" t="str">
            <v>0097</v>
          </cell>
          <cell r="C57">
            <v>41878</v>
          </cell>
          <cell r="D57" t="str">
            <v>113</v>
          </cell>
          <cell r="E57">
            <v>0</v>
          </cell>
          <cell r="F57" t="str">
            <v>VVF INDIA LIMITED-NAVSARI</v>
          </cell>
          <cell r="G57" t="str">
            <v>EX</v>
          </cell>
          <cell r="H57" t="str">
            <v>EXCISE</v>
          </cell>
          <cell r="I57" t="str">
            <v>V(CH. 34) 3-16/DEM/ADJ-/ADC-VLS/2014-15</v>
          </cell>
          <cell r="J57">
            <v>41757</v>
          </cell>
          <cell r="K57">
            <v>41758</v>
          </cell>
          <cell r="L57" t="str">
            <v>4</v>
          </cell>
          <cell r="M57" t="str">
            <v>ADDITIONAL COMMISIONER</v>
          </cell>
          <cell r="N57" t="str">
            <v>VA</v>
          </cell>
          <cell r="O57" t="str">
            <v>VAPI</v>
          </cell>
          <cell r="P57" t="str">
            <v>30</v>
          </cell>
          <cell r="Q57" t="str">
            <v>4</v>
          </cell>
          <cell r="R57" t="str">
            <v>ADDITIONAL COMMISIONER</v>
          </cell>
          <cell r="S57">
            <v>42131</v>
          </cell>
          <cell r="T57">
            <v>0</v>
          </cell>
          <cell r="U57" t="str">
            <v>0</v>
          </cell>
          <cell r="V57">
            <v>0</v>
          </cell>
          <cell r="W57">
            <v>41787</v>
          </cell>
          <cell r="X57" t="str">
            <v>PROTECTIVE DEMAND FOR REFUND ALREADY SANCTIONED</v>
          </cell>
          <cell r="Y57" t="str">
            <v>THE DEPT. HAS DEDUCTED INTEREST ON INTEREST FROM REFUND CLAIM.  ASSISTANT COMMISSIONER ALLOWED THE REFUND BUT DEPARTMENT FILED APPEAL BEFORE COMMISISONER(APPEALS) CONTENDING THE REFUND CLAIM FILED BY US WAS TIME BARRED.</v>
          </cell>
          <cell r="Z57">
            <v>1</v>
          </cell>
          <cell r="AA57">
            <v>2</v>
          </cell>
          <cell r="AB57">
            <v>0.08</v>
          </cell>
          <cell r="AC57" t="str">
            <v>INR</v>
          </cell>
          <cell r="AD57">
            <v>798463</v>
          </cell>
          <cell r="AE57">
            <v>0</v>
          </cell>
          <cell r="AF57">
            <v>0</v>
          </cell>
          <cell r="AG57">
            <v>0</v>
          </cell>
          <cell r="AH57">
            <v>0</v>
          </cell>
          <cell r="AI57" t="str">
            <v>N</v>
          </cell>
          <cell r="AJ57">
            <v>0</v>
          </cell>
          <cell r="AK57" t="str">
            <v>N</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cell r="BB57">
            <v>0</v>
          </cell>
          <cell r="BC57">
            <v>0</v>
          </cell>
          <cell r="BD57">
            <v>0</v>
          </cell>
          <cell r="BE57">
            <v>0</v>
          </cell>
          <cell r="BF57">
            <v>0</v>
          </cell>
          <cell r="BG57">
            <v>0</v>
          </cell>
          <cell r="BH57">
            <v>0</v>
          </cell>
          <cell r="BI57">
            <v>0</v>
          </cell>
          <cell r="BJ57">
            <v>0</v>
          </cell>
          <cell r="BK57">
            <v>0</v>
          </cell>
          <cell r="BL57">
            <v>0</v>
          </cell>
          <cell r="BM57">
            <v>0</v>
          </cell>
          <cell r="BN57">
            <v>0</v>
          </cell>
          <cell r="BO57">
            <v>0</v>
          </cell>
          <cell r="BP57">
            <v>0</v>
          </cell>
          <cell r="BQ57">
            <v>0</v>
          </cell>
          <cell r="BR57">
            <v>0</v>
          </cell>
          <cell r="BS57" t="str">
            <v>2</v>
          </cell>
          <cell r="BT57" t="str">
            <v>DIVISION(AC,DC,JC,ADDL.COMMR)</v>
          </cell>
          <cell r="BU57" t="str">
            <v>0097</v>
          </cell>
        </row>
        <row r="58">
          <cell r="B58" t="str">
            <v>0098</v>
          </cell>
          <cell r="C58">
            <v>41878</v>
          </cell>
          <cell r="D58" t="str">
            <v>112</v>
          </cell>
          <cell r="E58">
            <v>0</v>
          </cell>
          <cell r="F58" t="str">
            <v>VVF INDIA LIMITED-DAMAN</v>
          </cell>
          <cell r="G58" t="str">
            <v>EX</v>
          </cell>
          <cell r="H58" t="str">
            <v>EXCISE</v>
          </cell>
          <cell r="I58" t="str">
            <v>F.NO.V(CH.30,33,34)3-10/DEM/2012-13</v>
          </cell>
          <cell r="J58">
            <v>41339</v>
          </cell>
          <cell r="K58">
            <v>41341</v>
          </cell>
          <cell r="L58" t="str">
            <v>5</v>
          </cell>
          <cell r="M58" t="str">
            <v>COMMISSIONER</v>
          </cell>
          <cell r="N58" t="str">
            <v>VA</v>
          </cell>
          <cell r="O58" t="str">
            <v>VAPI</v>
          </cell>
          <cell r="P58" t="str">
            <v>30</v>
          </cell>
          <cell r="Q58" t="str">
            <v>5</v>
          </cell>
          <cell r="R58" t="str">
            <v>COMMISSIONER</v>
          </cell>
          <cell r="S58">
            <v>41397</v>
          </cell>
          <cell r="T58">
            <v>0</v>
          </cell>
          <cell r="U58" t="str">
            <v>0</v>
          </cell>
          <cell r="V58">
            <v>0</v>
          </cell>
          <cell r="W58">
            <v>41370</v>
          </cell>
          <cell r="X58" t="str">
            <v>CLASSIFICATION OF SUNCROS UVA LOCATION / GEL/HYCELAN CREAM.  NOTICE ALLEGES THAT THESE PRODUCTS SHOULD HAVE BEEN CLASSFIIED UNDER 33049990</v>
          </cell>
          <cell r="Y58" t="str">
            <v>CLASSIFICATION OF SUNCROS UVA LOCATION / GEL/HYCELAN CREAM.  NOTICE ALLEGES THAT THESE PRODUCTS SHOULD HAVE BEEN CLASSFIIED UNDER 33049990</v>
          </cell>
          <cell r="Z58">
            <v>39509</v>
          </cell>
          <cell r="AA58">
            <v>41041</v>
          </cell>
          <cell r="AB58">
            <v>1.9</v>
          </cell>
          <cell r="AC58" t="str">
            <v>INR</v>
          </cell>
          <cell r="AD58">
            <v>9508536</v>
          </cell>
          <cell r="AE58">
            <v>9508536</v>
          </cell>
          <cell r="AF58">
            <v>0</v>
          </cell>
          <cell r="AG58">
            <v>713140</v>
          </cell>
          <cell r="AH58">
            <v>0</v>
          </cell>
          <cell r="AI58" t="str">
            <v>Y</v>
          </cell>
          <cell r="AJ58">
            <v>19017072</v>
          </cell>
          <cell r="AK58" t="str">
            <v>N</v>
          </cell>
          <cell r="AL58">
            <v>0</v>
          </cell>
          <cell r="AM58" t="str">
            <v>Y</v>
          </cell>
          <cell r="AN58">
            <v>713140</v>
          </cell>
          <cell r="AO58" t="str">
            <v>022 TO 023-14-15</v>
          </cell>
          <cell r="AP58">
            <v>41985</v>
          </cell>
          <cell r="AQ58">
            <v>42004</v>
          </cell>
          <cell r="AR58">
            <v>0</v>
          </cell>
          <cell r="AS58">
            <v>0</v>
          </cell>
          <cell r="AT58" t="str">
            <v>E/10479/2015-DB</v>
          </cell>
          <cell r="AU58">
            <v>42086</v>
          </cell>
          <cell r="AV58">
            <v>0</v>
          </cell>
          <cell r="AW58">
            <v>0</v>
          </cell>
          <cell r="AX58">
            <v>0</v>
          </cell>
          <cell r="AY58">
            <v>0</v>
          </cell>
          <cell r="AZ58">
            <v>0</v>
          </cell>
          <cell r="BA58">
            <v>0</v>
          </cell>
          <cell r="BB58">
            <v>0</v>
          </cell>
          <cell r="BC58">
            <v>0</v>
          </cell>
          <cell r="BD58">
            <v>0</v>
          </cell>
          <cell r="BE58">
            <v>0</v>
          </cell>
          <cell r="BF58">
            <v>0</v>
          </cell>
          <cell r="BG58">
            <v>0</v>
          </cell>
          <cell r="BH58">
            <v>0</v>
          </cell>
          <cell r="BI58">
            <v>0</v>
          </cell>
          <cell r="BJ58">
            <v>0</v>
          </cell>
          <cell r="BK58">
            <v>0</v>
          </cell>
          <cell r="BL58">
            <v>0</v>
          </cell>
          <cell r="BM58">
            <v>0</v>
          </cell>
          <cell r="BN58">
            <v>0</v>
          </cell>
          <cell r="BO58">
            <v>0</v>
          </cell>
          <cell r="BP58">
            <v>0</v>
          </cell>
          <cell r="BQ58">
            <v>0</v>
          </cell>
          <cell r="BR58">
            <v>0</v>
          </cell>
          <cell r="BS58" t="str">
            <v>7</v>
          </cell>
          <cell r="BT58" t="str">
            <v>CESTAT</v>
          </cell>
          <cell r="BU58" t="str">
            <v>0098</v>
          </cell>
        </row>
        <row r="59">
          <cell r="B59" t="str">
            <v>0099</v>
          </cell>
          <cell r="C59">
            <v>41878</v>
          </cell>
          <cell r="D59" t="str">
            <v>112</v>
          </cell>
          <cell r="E59">
            <v>0</v>
          </cell>
          <cell r="F59" t="str">
            <v>VVF INDIA LIMITED-DAMAN</v>
          </cell>
          <cell r="G59" t="str">
            <v>EX</v>
          </cell>
          <cell r="H59" t="str">
            <v>EXCISE</v>
          </cell>
          <cell r="I59" t="str">
            <v>F.NO.V(CH.30,33,34)3-11/DEM/ADJ/ADC/NDMN/2013-14</v>
          </cell>
          <cell r="J59">
            <v>41407</v>
          </cell>
          <cell r="K59">
            <v>41410</v>
          </cell>
          <cell r="L59" t="str">
            <v>4</v>
          </cell>
          <cell r="M59" t="str">
            <v>ADDITIONAL COMMISIONER</v>
          </cell>
          <cell r="N59" t="str">
            <v>VA</v>
          </cell>
          <cell r="O59" t="str">
            <v>VAPI</v>
          </cell>
          <cell r="P59" t="str">
            <v>30</v>
          </cell>
          <cell r="Q59" t="str">
            <v>5</v>
          </cell>
          <cell r="R59" t="str">
            <v>COMMISSIONER</v>
          </cell>
          <cell r="S59">
            <v>41445</v>
          </cell>
          <cell r="T59">
            <v>41957</v>
          </cell>
          <cell r="U59" t="str">
            <v>0</v>
          </cell>
          <cell r="V59">
            <v>0</v>
          </cell>
          <cell r="W59">
            <v>41439</v>
          </cell>
          <cell r="X59" t="str">
            <v>CLASSIFICATION OF SUNCROS UVA LOCATION / GEL/HYCELAN CREAM.  NOTICE ALLEGES THAT THESE PRODUCTS SHOULD HAVE BEEN CLASSFIIED UNDER 33049990</v>
          </cell>
          <cell r="Y59" t="str">
            <v>CLASSIFICATION OF SUNCROS UVA LOCATION / GEL/HYCELAN CREAM MANUFACTURED FOR M/S. RANBAXY LABORATORIES LIMITED UNDER CTH 30049099 (AS MEDICAMENT) IS DISPUTED AND EEXEMPTION UNDER NOTIFICATION 4/2006 IS DISPUTED.</v>
          </cell>
          <cell r="Z59">
            <v>41042</v>
          </cell>
          <cell r="AA59">
            <v>41333</v>
          </cell>
          <cell r="AB59">
            <v>0.12</v>
          </cell>
          <cell r="AC59" t="str">
            <v>INR</v>
          </cell>
          <cell r="AD59">
            <v>969322</v>
          </cell>
          <cell r="AE59">
            <v>250000</v>
          </cell>
          <cell r="AF59">
            <v>0</v>
          </cell>
          <cell r="AG59">
            <v>72700</v>
          </cell>
          <cell r="AH59">
            <v>0</v>
          </cell>
          <cell r="AI59" t="str">
            <v>Y</v>
          </cell>
          <cell r="AJ59">
            <v>1219322</v>
          </cell>
          <cell r="AK59" t="str">
            <v>N</v>
          </cell>
          <cell r="AL59">
            <v>0</v>
          </cell>
          <cell r="AM59" t="str">
            <v>Y</v>
          </cell>
          <cell r="AN59">
            <v>72700</v>
          </cell>
          <cell r="AO59" t="str">
            <v>022 TO 023-14-15</v>
          </cell>
          <cell r="AP59">
            <v>41985</v>
          </cell>
          <cell r="AQ59">
            <v>42004</v>
          </cell>
          <cell r="AR59">
            <v>0</v>
          </cell>
          <cell r="AS59">
            <v>0</v>
          </cell>
          <cell r="AT59" t="str">
            <v>E/10479/2015-DB</v>
          </cell>
          <cell r="AU59">
            <v>42086</v>
          </cell>
          <cell r="AV59">
            <v>0</v>
          </cell>
          <cell r="AW59">
            <v>0</v>
          </cell>
          <cell r="AX59">
            <v>0</v>
          </cell>
          <cell r="AY59">
            <v>0</v>
          </cell>
          <cell r="AZ59">
            <v>0</v>
          </cell>
          <cell r="BA59">
            <v>0</v>
          </cell>
          <cell r="BB59">
            <v>0</v>
          </cell>
          <cell r="BC59">
            <v>0</v>
          </cell>
          <cell r="BD59">
            <v>0</v>
          </cell>
          <cell r="BE59">
            <v>0</v>
          </cell>
          <cell r="BF59">
            <v>0</v>
          </cell>
          <cell r="BG59">
            <v>0</v>
          </cell>
          <cell r="BH59">
            <v>0</v>
          </cell>
          <cell r="BI59">
            <v>0</v>
          </cell>
          <cell r="BJ59">
            <v>0</v>
          </cell>
          <cell r="BK59">
            <v>0</v>
          </cell>
          <cell r="BL59">
            <v>0</v>
          </cell>
          <cell r="BM59">
            <v>0</v>
          </cell>
          <cell r="BN59">
            <v>0</v>
          </cell>
          <cell r="BO59">
            <v>0</v>
          </cell>
          <cell r="BP59">
            <v>0</v>
          </cell>
          <cell r="BQ59">
            <v>0</v>
          </cell>
          <cell r="BR59">
            <v>0</v>
          </cell>
          <cell r="BS59" t="str">
            <v>7</v>
          </cell>
          <cell r="BT59" t="str">
            <v>CESTAT</v>
          </cell>
          <cell r="BU59" t="str">
            <v>0099</v>
          </cell>
        </row>
        <row r="60">
          <cell r="B60" t="str">
            <v>0100</v>
          </cell>
          <cell r="C60">
            <v>41878</v>
          </cell>
          <cell r="D60" t="str">
            <v>113</v>
          </cell>
          <cell r="E60">
            <v>0</v>
          </cell>
          <cell r="F60" t="str">
            <v>VVF INDIA LIMITED-NAVSARI</v>
          </cell>
          <cell r="G60" t="str">
            <v>EX</v>
          </cell>
          <cell r="H60" t="str">
            <v>EXCISE</v>
          </cell>
          <cell r="I60" t="str">
            <v>SCN/ MP / VVF /RV /NVS-96-97</v>
          </cell>
          <cell r="J60">
            <v>35298</v>
          </cell>
          <cell r="K60">
            <v>35299</v>
          </cell>
          <cell r="L60" t="str">
            <v>1</v>
          </cell>
          <cell r="M60" t="str">
            <v>ASSISTANT COMMISSIONER</v>
          </cell>
          <cell r="N60" t="str">
            <v>DA</v>
          </cell>
          <cell r="O60" t="str">
            <v>DAMAN</v>
          </cell>
          <cell r="P60" t="str">
            <v>30</v>
          </cell>
          <cell r="Q60">
            <v>0</v>
          </cell>
          <cell r="R60">
            <v>0</v>
          </cell>
          <cell r="S60">
            <v>0</v>
          </cell>
          <cell r="T60">
            <v>0</v>
          </cell>
          <cell r="U60" t="str">
            <v>0</v>
          </cell>
          <cell r="V60">
            <v>0</v>
          </cell>
          <cell r="W60">
            <v>35328</v>
          </cell>
          <cell r="X60" t="str">
            <v>DIFFERENCE BETWEEN CONT.VALUE &amp;M.R.P. VALUE AMOUNT OF DUTY DIFFERENCE DEMANDED.</v>
          </cell>
          <cell r="Y60" t="str">
            <v>DIFFERENCE BETWEEN CONT.VALUE &amp;M.R.P. VALUE AMOUNT OF DUTY DIFFERENCE DEMANDED.</v>
          </cell>
          <cell r="Z60">
            <v>1</v>
          </cell>
          <cell r="AA60">
            <v>2</v>
          </cell>
          <cell r="AB60">
            <v>0.89</v>
          </cell>
          <cell r="AC60" t="str">
            <v>INR</v>
          </cell>
          <cell r="AD60">
            <v>8876736</v>
          </cell>
          <cell r="AE60">
            <v>0</v>
          </cell>
          <cell r="AF60">
            <v>0</v>
          </cell>
          <cell r="AG60">
            <v>0</v>
          </cell>
          <cell r="AH60">
            <v>0</v>
          </cell>
          <cell r="AI60" t="str">
            <v>N</v>
          </cell>
          <cell r="AJ60">
            <v>0</v>
          </cell>
          <cell r="AK60" t="str">
            <v>N</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cell r="BE60">
            <v>0</v>
          </cell>
          <cell r="BF60">
            <v>0</v>
          </cell>
          <cell r="BG60">
            <v>0</v>
          </cell>
          <cell r="BH60">
            <v>0</v>
          </cell>
          <cell r="BI60">
            <v>0</v>
          </cell>
          <cell r="BJ60">
            <v>0</v>
          </cell>
          <cell r="BK60">
            <v>0</v>
          </cell>
          <cell r="BL60">
            <v>0</v>
          </cell>
          <cell r="BM60">
            <v>0</v>
          </cell>
          <cell r="BN60">
            <v>0</v>
          </cell>
          <cell r="BO60">
            <v>0</v>
          </cell>
          <cell r="BP60">
            <v>0</v>
          </cell>
          <cell r="BQ60">
            <v>0</v>
          </cell>
          <cell r="BR60">
            <v>0</v>
          </cell>
          <cell r="BS60" t="str">
            <v>13</v>
          </cell>
          <cell r="BT60" t="str">
            <v>UNABLE TO ACERTAIN</v>
          </cell>
          <cell r="BU60" t="str">
            <v>0100</v>
          </cell>
        </row>
        <row r="61">
          <cell r="B61" t="str">
            <v>0101</v>
          </cell>
          <cell r="C61">
            <v>41878</v>
          </cell>
          <cell r="D61" t="str">
            <v>113</v>
          </cell>
          <cell r="E61">
            <v>0</v>
          </cell>
          <cell r="F61" t="str">
            <v>VVF INDIA LIMITED-NAVSARI</v>
          </cell>
          <cell r="G61" t="str">
            <v>EX</v>
          </cell>
          <cell r="H61" t="str">
            <v>EXCISE</v>
          </cell>
          <cell r="I61" t="str">
            <v>SCN/ MP /20 /VVF /R-V / NVS / 96-97</v>
          </cell>
          <cell r="J61">
            <v>35492</v>
          </cell>
          <cell r="K61">
            <v>35493</v>
          </cell>
          <cell r="L61" t="str">
            <v>1</v>
          </cell>
          <cell r="M61" t="str">
            <v>ASSISTANT COMMISSIONER</v>
          </cell>
          <cell r="N61" t="str">
            <v>DA</v>
          </cell>
          <cell r="O61" t="str">
            <v>DAMAN</v>
          </cell>
          <cell r="P61" t="str">
            <v>30</v>
          </cell>
          <cell r="Q61">
            <v>0</v>
          </cell>
          <cell r="R61">
            <v>0</v>
          </cell>
          <cell r="S61">
            <v>0</v>
          </cell>
          <cell r="T61">
            <v>0</v>
          </cell>
          <cell r="U61" t="str">
            <v>0</v>
          </cell>
          <cell r="V61">
            <v>0</v>
          </cell>
          <cell r="W61">
            <v>35522</v>
          </cell>
          <cell r="X61" t="str">
            <v>DIFFERENCE BETWEEN CONT.VALUE &amp;M.R.P. VALUE AMOUNT OF DUTY DIFFERENCE DEMANDED.</v>
          </cell>
          <cell r="Y61" t="str">
            <v>DIFFERENCE BETWEEN CONT.VALUE &amp;M.R.P. VALUE AMOUNT OF DUTY DIFFERENCE DEMANDED.</v>
          </cell>
          <cell r="Z61">
            <v>1</v>
          </cell>
          <cell r="AA61">
            <v>2</v>
          </cell>
          <cell r="AB61">
            <v>1.37</v>
          </cell>
          <cell r="AC61" t="str">
            <v>INR</v>
          </cell>
          <cell r="AD61">
            <v>13720236</v>
          </cell>
          <cell r="AE61">
            <v>0</v>
          </cell>
          <cell r="AF61">
            <v>0</v>
          </cell>
          <cell r="AG61">
            <v>0</v>
          </cell>
          <cell r="AH61">
            <v>0</v>
          </cell>
          <cell r="AI61" t="str">
            <v>N</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cell r="BE61">
            <v>0</v>
          </cell>
          <cell r="BF61">
            <v>0</v>
          </cell>
          <cell r="BG61">
            <v>0</v>
          </cell>
          <cell r="BH61">
            <v>0</v>
          </cell>
          <cell r="BI61">
            <v>0</v>
          </cell>
          <cell r="BJ61">
            <v>0</v>
          </cell>
          <cell r="BK61">
            <v>0</v>
          </cell>
          <cell r="BL61">
            <v>0</v>
          </cell>
          <cell r="BM61">
            <v>0</v>
          </cell>
          <cell r="BN61">
            <v>0</v>
          </cell>
          <cell r="BO61">
            <v>0</v>
          </cell>
          <cell r="BP61">
            <v>0</v>
          </cell>
          <cell r="BQ61">
            <v>0</v>
          </cell>
          <cell r="BR61">
            <v>0</v>
          </cell>
          <cell r="BS61" t="str">
            <v>13</v>
          </cell>
          <cell r="BT61" t="str">
            <v>UNABLE TO ACERTAIN</v>
          </cell>
          <cell r="BU61" t="str">
            <v>0101</v>
          </cell>
        </row>
        <row r="62">
          <cell r="B62" t="str">
            <v>0102</v>
          </cell>
          <cell r="C62">
            <v>41878</v>
          </cell>
          <cell r="D62" t="str">
            <v>113</v>
          </cell>
          <cell r="E62">
            <v>0</v>
          </cell>
          <cell r="F62" t="str">
            <v>VVF INDIA LIMITED-NAVSARI</v>
          </cell>
          <cell r="G62" t="str">
            <v>EX</v>
          </cell>
          <cell r="H62" t="str">
            <v>EXCISE</v>
          </cell>
          <cell r="I62" t="str">
            <v>SCN /ARV /VVF/ 97</v>
          </cell>
          <cell r="J62">
            <v>35621</v>
          </cell>
          <cell r="K62">
            <v>35622</v>
          </cell>
          <cell r="L62" t="str">
            <v>1</v>
          </cell>
          <cell r="M62" t="str">
            <v>ASSISTANT COMMISSIONER</v>
          </cell>
          <cell r="N62" t="str">
            <v>DA</v>
          </cell>
          <cell r="O62" t="str">
            <v>DAMAN</v>
          </cell>
          <cell r="P62" t="str">
            <v>30</v>
          </cell>
          <cell r="Q62">
            <v>0</v>
          </cell>
          <cell r="R62">
            <v>0</v>
          </cell>
          <cell r="S62">
            <v>0</v>
          </cell>
          <cell r="T62">
            <v>0</v>
          </cell>
          <cell r="U62" t="str">
            <v>0</v>
          </cell>
          <cell r="V62">
            <v>0</v>
          </cell>
          <cell r="W62">
            <v>35651</v>
          </cell>
          <cell r="X62" t="str">
            <v>DIFFERENCE BETWEEN CONT.VALUE &amp;M.R.P. VALUE AMOUNT OF DUTY DIFFERENCE DEMANDED.</v>
          </cell>
          <cell r="Y62" t="str">
            <v>DIFFERENCE BETWEEN CONT.VALUE &amp;M.R.P. VALUE AMOUNT OF DUTY DIFFERENCE DEMANDED.</v>
          </cell>
          <cell r="Z62">
            <v>1</v>
          </cell>
          <cell r="AA62">
            <v>2</v>
          </cell>
          <cell r="AB62">
            <v>0.8</v>
          </cell>
          <cell r="AC62" t="str">
            <v>INR</v>
          </cell>
          <cell r="AD62">
            <v>7984436</v>
          </cell>
          <cell r="AE62">
            <v>0</v>
          </cell>
          <cell r="AF62">
            <v>0</v>
          </cell>
          <cell r="AG62">
            <v>0</v>
          </cell>
          <cell r="AH62">
            <v>0</v>
          </cell>
          <cell r="AI62" t="str">
            <v>N</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cell r="BA62">
            <v>0</v>
          </cell>
          <cell r="BB62">
            <v>0</v>
          </cell>
          <cell r="BC62">
            <v>0</v>
          </cell>
          <cell r="BD62">
            <v>0</v>
          </cell>
          <cell r="BE62">
            <v>0</v>
          </cell>
          <cell r="BF62">
            <v>0</v>
          </cell>
          <cell r="BG62">
            <v>0</v>
          </cell>
          <cell r="BH62">
            <v>0</v>
          </cell>
          <cell r="BI62">
            <v>0</v>
          </cell>
          <cell r="BJ62">
            <v>0</v>
          </cell>
          <cell r="BK62">
            <v>0</v>
          </cell>
          <cell r="BL62">
            <v>0</v>
          </cell>
          <cell r="BM62">
            <v>0</v>
          </cell>
          <cell r="BN62">
            <v>0</v>
          </cell>
          <cell r="BO62">
            <v>0</v>
          </cell>
          <cell r="BP62">
            <v>0</v>
          </cell>
          <cell r="BQ62">
            <v>0</v>
          </cell>
          <cell r="BR62">
            <v>0</v>
          </cell>
          <cell r="BS62" t="str">
            <v>13</v>
          </cell>
          <cell r="BT62" t="str">
            <v>UNABLE TO ACERTAIN</v>
          </cell>
          <cell r="BU62" t="str">
            <v>0102</v>
          </cell>
        </row>
        <row r="63">
          <cell r="B63" t="str">
            <v>0103</v>
          </cell>
          <cell r="C63">
            <v>41878</v>
          </cell>
          <cell r="D63" t="str">
            <v>113</v>
          </cell>
          <cell r="E63">
            <v>0</v>
          </cell>
          <cell r="F63" t="str">
            <v>VVF INDIA LIMITED-NAVSARI</v>
          </cell>
          <cell r="G63" t="str">
            <v>EX</v>
          </cell>
          <cell r="H63" t="str">
            <v>EXCISE</v>
          </cell>
          <cell r="I63" t="str">
            <v>SCN /MP/20/VVF/ R-V/96-97</v>
          </cell>
          <cell r="J63">
            <v>35486</v>
          </cell>
          <cell r="K63">
            <v>35487</v>
          </cell>
          <cell r="L63" t="str">
            <v>1</v>
          </cell>
          <cell r="M63" t="str">
            <v>ASSISTANT COMMISSIONER</v>
          </cell>
          <cell r="N63" t="str">
            <v>DA</v>
          </cell>
          <cell r="O63" t="str">
            <v>DAMAN</v>
          </cell>
          <cell r="P63" t="str">
            <v>30</v>
          </cell>
          <cell r="Q63">
            <v>0</v>
          </cell>
          <cell r="R63">
            <v>0</v>
          </cell>
          <cell r="S63">
            <v>0</v>
          </cell>
          <cell r="T63">
            <v>0</v>
          </cell>
          <cell r="U63" t="str">
            <v>0</v>
          </cell>
          <cell r="V63">
            <v>0</v>
          </cell>
          <cell r="W63">
            <v>35516</v>
          </cell>
          <cell r="X63" t="str">
            <v>DIFFERENCE BETWEEN CONT.VALUE &amp;M.R.P. VALUE AMOUNT OF DUTY DIFFERENCE DEMANDED.</v>
          </cell>
          <cell r="Y63" t="str">
            <v>DIFFERENCE BETWEEN CONT.VALUE &amp;M.R.P. VALUE AMOUNT OF DUTY DIFFERENCE DEMANDED.</v>
          </cell>
          <cell r="Z63">
            <v>1</v>
          </cell>
          <cell r="AA63">
            <v>2</v>
          </cell>
          <cell r="AB63">
            <v>1.53</v>
          </cell>
          <cell r="AC63" t="str">
            <v>INR</v>
          </cell>
          <cell r="AD63">
            <v>15250725</v>
          </cell>
          <cell r="AE63">
            <v>0</v>
          </cell>
          <cell r="AF63">
            <v>0</v>
          </cell>
          <cell r="AG63">
            <v>0</v>
          </cell>
          <cell r="AH63">
            <v>0</v>
          </cell>
          <cell r="AI63" t="str">
            <v>N</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0</v>
          </cell>
          <cell r="BC63">
            <v>0</v>
          </cell>
          <cell r="BD63">
            <v>0</v>
          </cell>
          <cell r="BE63">
            <v>0</v>
          </cell>
          <cell r="BF63">
            <v>0</v>
          </cell>
          <cell r="BG63">
            <v>0</v>
          </cell>
          <cell r="BH63">
            <v>0</v>
          </cell>
          <cell r="BI63">
            <v>0</v>
          </cell>
          <cell r="BJ63">
            <v>0</v>
          </cell>
          <cell r="BK63">
            <v>0</v>
          </cell>
          <cell r="BL63">
            <v>0</v>
          </cell>
          <cell r="BM63">
            <v>0</v>
          </cell>
          <cell r="BN63">
            <v>0</v>
          </cell>
          <cell r="BO63">
            <v>0</v>
          </cell>
          <cell r="BP63">
            <v>0</v>
          </cell>
          <cell r="BQ63">
            <v>0</v>
          </cell>
          <cell r="BR63">
            <v>0</v>
          </cell>
          <cell r="BS63" t="str">
            <v>13</v>
          </cell>
          <cell r="BT63" t="str">
            <v>UNABLE TO ACERTAIN</v>
          </cell>
          <cell r="BU63" t="str">
            <v>0103</v>
          </cell>
        </row>
        <row r="64">
          <cell r="B64" t="str">
            <v>0104</v>
          </cell>
          <cell r="C64">
            <v>41878</v>
          </cell>
          <cell r="D64" t="str">
            <v>113</v>
          </cell>
          <cell r="E64">
            <v>0</v>
          </cell>
          <cell r="F64" t="str">
            <v>VVF INDIA LIMITED-NAVSARI</v>
          </cell>
          <cell r="G64" t="str">
            <v>EX</v>
          </cell>
          <cell r="H64" t="str">
            <v>EXCISE</v>
          </cell>
          <cell r="I64" t="str">
            <v>ARV / VVF/ SCN-97</v>
          </cell>
          <cell r="J64">
            <v>35641</v>
          </cell>
          <cell r="K64">
            <v>35642</v>
          </cell>
          <cell r="L64" t="str">
            <v>1</v>
          </cell>
          <cell r="M64" t="str">
            <v>ASSISTANT COMMISSIONER</v>
          </cell>
          <cell r="N64" t="str">
            <v>DA</v>
          </cell>
          <cell r="O64" t="str">
            <v>DAMAN</v>
          </cell>
          <cell r="P64" t="str">
            <v>30</v>
          </cell>
          <cell r="Q64">
            <v>0</v>
          </cell>
          <cell r="R64">
            <v>0</v>
          </cell>
          <cell r="S64">
            <v>0</v>
          </cell>
          <cell r="T64">
            <v>0</v>
          </cell>
          <cell r="U64" t="str">
            <v>0</v>
          </cell>
          <cell r="V64">
            <v>0</v>
          </cell>
          <cell r="W64">
            <v>35671</v>
          </cell>
          <cell r="X64" t="str">
            <v>DIFFERENCE BETWEEN CONT.VALUE &amp;M.R.P. VALUE AMOUNT OF DUTY DIFFERENCE DEMANDED.</v>
          </cell>
          <cell r="Y64" t="str">
            <v>DIFFERENCE BETWEEN CONT.VALUE &amp;M.R.P. VALUE AMOUNT OF DUTY DIFFERENCE DEMANDED.</v>
          </cell>
          <cell r="Z64">
            <v>1</v>
          </cell>
          <cell r="AA64">
            <v>2</v>
          </cell>
          <cell r="AB64">
            <v>2.12</v>
          </cell>
          <cell r="AC64" t="str">
            <v>INR</v>
          </cell>
          <cell r="AD64">
            <v>21195280</v>
          </cell>
          <cell r="AE64">
            <v>0</v>
          </cell>
          <cell r="AF64">
            <v>0</v>
          </cell>
          <cell r="AG64">
            <v>0</v>
          </cell>
          <cell r="AH64">
            <v>0</v>
          </cell>
          <cell r="AI64" t="str">
            <v>N</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cell r="BE64">
            <v>0</v>
          </cell>
          <cell r="BF64">
            <v>0</v>
          </cell>
          <cell r="BG64">
            <v>0</v>
          </cell>
          <cell r="BH64">
            <v>0</v>
          </cell>
          <cell r="BI64">
            <v>0</v>
          </cell>
          <cell r="BJ64">
            <v>0</v>
          </cell>
          <cell r="BK64">
            <v>0</v>
          </cell>
          <cell r="BL64">
            <v>0</v>
          </cell>
          <cell r="BM64">
            <v>0</v>
          </cell>
          <cell r="BN64">
            <v>0</v>
          </cell>
          <cell r="BO64">
            <v>0</v>
          </cell>
          <cell r="BP64">
            <v>0</v>
          </cell>
          <cell r="BQ64">
            <v>0</v>
          </cell>
          <cell r="BR64">
            <v>0</v>
          </cell>
          <cell r="BS64" t="str">
            <v>13</v>
          </cell>
          <cell r="BT64" t="str">
            <v>UNABLE TO ACERTAIN</v>
          </cell>
          <cell r="BU64" t="str">
            <v>0104</v>
          </cell>
        </row>
        <row r="65">
          <cell r="B65" t="str">
            <v>0105</v>
          </cell>
          <cell r="C65">
            <v>41878</v>
          </cell>
          <cell r="D65" t="str">
            <v>113</v>
          </cell>
          <cell r="E65">
            <v>0</v>
          </cell>
          <cell r="F65" t="str">
            <v>VVF INDIA LIMITED-NAVSARI</v>
          </cell>
          <cell r="G65" t="str">
            <v>EX</v>
          </cell>
          <cell r="H65" t="str">
            <v>EXCISE</v>
          </cell>
          <cell r="I65" t="str">
            <v>ARV /SCN / VVF / 97</v>
          </cell>
          <cell r="J65">
            <v>35642</v>
          </cell>
          <cell r="K65">
            <v>35643</v>
          </cell>
          <cell r="L65" t="str">
            <v>1</v>
          </cell>
          <cell r="M65" t="str">
            <v>ASSISTANT COMMISSIONER</v>
          </cell>
          <cell r="N65" t="str">
            <v>DA</v>
          </cell>
          <cell r="O65" t="str">
            <v>DAMAN</v>
          </cell>
          <cell r="P65" t="str">
            <v>30</v>
          </cell>
          <cell r="Q65">
            <v>0</v>
          </cell>
          <cell r="R65">
            <v>0</v>
          </cell>
          <cell r="S65">
            <v>0</v>
          </cell>
          <cell r="T65">
            <v>0</v>
          </cell>
          <cell r="U65" t="str">
            <v>0</v>
          </cell>
          <cell r="V65">
            <v>0</v>
          </cell>
          <cell r="W65">
            <v>35672</v>
          </cell>
          <cell r="X65" t="str">
            <v>DIFFERENCE BETWEEN CONT.VALUE &amp;M.R.P. VALUE AMOUNT OF DUTY DIFFERENCE DEMANDED.</v>
          </cell>
          <cell r="Y65" t="str">
            <v>DIFFERENCE BETWEEN CONT.VALUE &amp;M.R.P. VALUE AMOUNT OF DUTY DIFFERENCE DEMANDED.</v>
          </cell>
          <cell r="Z65">
            <v>1</v>
          </cell>
          <cell r="AA65">
            <v>2</v>
          </cell>
          <cell r="AB65">
            <v>4.45</v>
          </cell>
          <cell r="AC65" t="str">
            <v>INR</v>
          </cell>
          <cell r="AD65">
            <v>44499522</v>
          </cell>
          <cell r="AE65">
            <v>0</v>
          </cell>
          <cell r="AF65">
            <v>0</v>
          </cell>
          <cell r="AG65">
            <v>0</v>
          </cell>
          <cell r="AH65">
            <v>0</v>
          </cell>
          <cell r="AI65" t="str">
            <v>N</v>
          </cell>
          <cell r="AJ65">
            <v>0</v>
          </cell>
          <cell r="AK65">
            <v>0</v>
          </cell>
          <cell r="AL65">
            <v>0</v>
          </cell>
          <cell r="AM65">
            <v>0</v>
          </cell>
          <cell r="AN65">
            <v>0</v>
          </cell>
          <cell r="AO65">
            <v>0</v>
          </cell>
          <cell r="AP65">
            <v>0</v>
          </cell>
          <cell r="AQ65">
            <v>0</v>
          </cell>
          <cell r="AR65">
            <v>0</v>
          </cell>
          <cell r="AS65">
            <v>0</v>
          </cell>
          <cell r="AT65">
            <v>0</v>
          </cell>
          <cell r="AU65">
            <v>0</v>
          </cell>
          <cell r="AV65">
            <v>0</v>
          </cell>
          <cell r="AW65">
            <v>0</v>
          </cell>
          <cell r="AX65">
            <v>0</v>
          </cell>
          <cell r="AY65">
            <v>0</v>
          </cell>
          <cell r="AZ65">
            <v>0</v>
          </cell>
          <cell r="BA65">
            <v>0</v>
          </cell>
          <cell r="BB65">
            <v>0</v>
          </cell>
          <cell r="BC65">
            <v>0</v>
          </cell>
          <cell r="BD65">
            <v>0</v>
          </cell>
          <cell r="BE65">
            <v>0</v>
          </cell>
          <cell r="BF65">
            <v>0</v>
          </cell>
          <cell r="BG65">
            <v>0</v>
          </cell>
          <cell r="BH65">
            <v>0</v>
          </cell>
          <cell r="BI65">
            <v>0</v>
          </cell>
          <cell r="BJ65">
            <v>0</v>
          </cell>
          <cell r="BK65">
            <v>0</v>
          </cell>
          <cell r="BL65">
            <v>0</v>
          </cell>
          <cell r="BM65">
            <v>0</v>
          </cell>
          <cell r="BN65">
            <v>0</v>
          </cell>
          <cell r="BO65">
            <v>0</v>
          </cell>
          <cell r="BP65">
            <v>0</v>
          </cell>
          <cell r="BQ65">
            <v>0</v>
          </cell>
          <cell r="BR65">
            <v>0</v>
          </cell>
          <cell r="BS65" t="str">
            <v>13</v>
          </cell>
          <cell r="BT65" t="str">
            <v>UNABLE TO ACERTAIN</v>
          </cell>
          <cell r="BU65" t="str">
            <v>0105</v>
          </cell>
        </row>
        <row r="66">
          <cell r="B66" t="str">
            <v>0106</v>
          </cell>
          <cell r="C66">
            <v>41878</v>
          </cell>
          <cell r="D66" t="str">
            <v>113</v>
          </cell>
          <cell r="E66">
            <v>0</v>
          </cell>
          <cell r="F66" t="str">
            <v>VVF INDIA LIMITED-NAVSARI</v>
          </cell>
          <cell r="G66" t="str">
            <v>EX</v>
          </cell>
          <cell r="H66" t="str">
            <v>EXCISE</v>
          </cell>
          <cell r="I66" t="str">
            <v>ARV/SCN/ VVF/97</v>
          </cell>
          <cell r="J66">
            <v>35976</v>
          </cell>
          <cell r="K66">
            <v>35977</v>
          </cell>
          <cell r="L66" t="str">
            <v>1</v>
          </cell>
          <cell r="M66" t="str">
            <v>ASSISTANT COMMISSIONER</v>
          </cell>
          <cell r="N66" t="str">
            <v>DA</v>
          </cell>
          <cell r="O66" t="str">
            <v>DAMAN</v>
          </cell>
          <cell r="P66" t="str">
            <v>30</v>
          </cell>
          <cell r="Q66">
            <v>0</v>
          </cell>
          <cell r="R66">
            <v>0</v>
          </cell>
          <cell r="S66">
            <v>0</v>
          </cell>
          <cell r="T66">
            <v>0</v>
          </cell>
          <cell r="U66" t="str">
            <v>0</v>
          </cell>
          <cell r="V66">
            <v>0</v>
          </cell>
          <cell r="W66">
            <v>36006</v>
          </cell>
          <cell r="X66" t="str">
            <v>DIFFERENCE BETWEEN CONT.VALUE &amp;M.R.P. VALUE AMOUNT OF DUTY DIFFERENCE DEMANDED.</v>
          </cell>
          <cell r="Y66" t="str">
            <v>DIFFERENCE BETWEEN CONT.VALUE &amp;M.R.P. VALUE AMOUNT OF DUTY DIFFERENCE DEMANDED.</v>
          </cell>
          <cell r="Z66">
            <v>1</v>
          </cell>
          <cell r="AA66">
            <v>2</v>
          </cell>
          <cell r="AB66">
            <v>3.98</v>
          </cell>
          <cell r="AC66" t="str">
            <v>INR</v>
          </cell>
          <cell r="AD66">
            <v>39816031</v>
          </cell>
          <cell r="AE66">
            <v>0</v>
          </cell>
          <cell r="AF66">
            <v>0</v>
          </cell>
          <cell r="AG66">
            <v>0</v>
          </cell>
          <cell r="AH66">
            <v>0</v>
          </cell>
          <cell r="AI66" t="str">
            <v>N</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X66">
            <v>0</v>
          </cell>
          <cell r="AY66">
            <v>0</v>
          </cell>
          <cell r="AZ66">
            <v>0</v>
          </cell>
          <cell r="BA66">
            <v>0</v>
          </cell>
          <cell r="BB66">
            <v>0</v>
          </cell>
          <cell r="BC66">
            <v>0</v>
          </cell>
          <cell r="BD66">
            <v>0</v>
          </cell>
          <cell r="BE66">
            <v>0</v>
          </cell>
          <cell r="BF66">
            <v>0</v>
          </cell>
          <cell r="BG66">
            <v>0</v>
          </cell>
          <cell r="BH66">
            <v>0</v>
          </cell>
          <cell r="BI66">
            <v>0</v>
          </cell>
          <cell r="BJ66">
            <v>0</v>
          </cell>
          <cell r="BK66">
            <v>0</v>
          </cell>
          <cell r="BL66">
            <v>0</v>
          </cell>
          <cell r="BM66">
            <v>0</v>
          </cell>
          <cell r="BN66">
            <v>0</v>
          </cell>
          <cell r="BO66">
            <v>0</v>
          </cell>
          <cell r="BP66">
            <v>0</v>
          </cell>
          <cell r="BQ66">
            <v>0</v>
          </cell>
          <cell r="BR66">
            <v>0</v>
          </cell>
          <cell r="BS66" t="str">
            <v>13</v>
          </cell>
          <cell r="BT66" t="str">
            <v>UNABLE TO ACERTAIN</v>
          </cell>
          <cell r="BU66" t="str">
            <v>0106</v>
          </cell>
        </row>
        <row r="67">
          <cell r="B67" t="str">
            <v>0107</v>
          </cell>
          <cell r="C67">
            <v>41941</v>
          </cell>
          <cell r="D67" t="str">
            <v>103</v>
          </cell>
          <cell r="E67">
            <v>0</v>
          </cell>
          <cell r="F67" t="str">
            <v>VVF INDIA LIMITED-TALOJA</v>
          </cell>
          <cell r="G67" t="str">
            <v>EX</v>
          </cell>
          <cell r="H67" t="str">
            <v>EXCISE</v>
          </cell>
          <cell r="I67" t="str">
            <v>V/ADJ(SCN)15-174/ADC/2013/BEL</v>
          </cell>
          <cell r="J67">
            <v>41863</v>
          </cell>
          <cell r="K67">
            <v>41871</v>
          </cell>
          <cell r="L67" t="str">
            <v>4</v>
          </cell>
          <cell r="M67" t="str">
            <v>ADDITIONAL COMMISIONER</v>
          </cell>
          <cell r="N67" t="str">
            <v>BE</v>
          </cell>
          <cell r="O67" t="str">
            <v>BELAPUR</v>
          </cell>
          <cell r="P67" t="str">
            <v>30</v>
          </cell>
          <cell r="Q67" t="str">
            <v>1</v>
          </cell>
          <cell r="R67" t="str">
            <v>ASSISTANT COMMISSIONER</v>
          </cell>
          <cell r="S67">
            <v>42018</v>
          </cell>
          <cell r="T67">
            <v>0</v>
          </cell>
          <cell r="U67" t="str">
            <v>45</v>
          </cell>
          <cell r="V67">
            <v>41942</v>
          </cell>
          <cell r="W67">
            <v>41945</v>
          </cell>
          <cell r="X67" t="str">
            <v>CENVAT CREDIT AVAILMENT ON PHOTO COPY, SELF INVOICE ETC</v>
          </cell>
          <cell r="Y67" t="str">
            <v>CENVAT CREDIT OF RS.5,42,357/- AVAILED DURING THE PERIOD 2005 TO 2011 ON CERTAIN DOCUMENTS IS DISPUTED.  THE ALLEGATIONS ARE, THE CREDIT AVAILED AGAINST PHOTO COPY OF INVOICES, CREDIT AVAILED TWICE AGAINST SAME DOCUMENT, CREDIT AVAILED ON THE INVOICES ADD</v>
          </cell>
          <cell r="Z67">
            <v>38361</v>
          </cell>
          <cell r="AA67">
            <v>40620</v>
          </cell>
          <cell r="AB67">
            <v>7.0000000000000007E-2</v>
          </cell>
          <cell r="AC67" t="str">
            <v>INR</v>
          </cell>
          <cell r="AD67">
            <v>335789</v>
          </cell>
          <cell r="AE67">
            <v>167895</v>
          </cell>
          <cell r="AF67">
            <v>223048</v>
          </cell>
          <cell r="AG67">
            <v>542357</v>
          </cell>
          <cell r="AH67">
            <v>0</v>
          </cell>
          <cell r="AI67" t="str">
            <v>Y</v>
          </cell>
          <cell r="AJ67">
            <v>390943</v>
          </cell>
          <cell r="AK67" t="str">
            <v>N</v>
          </cell>
          <cell r="AL67">
            <v>0</v>
          </cell>
          <cell r="AM67">
            <v>0</v>
          </cell>
          <cell r="AN67">
            <v>0</v>
          </cell>
          <cell r="AO67" t="str">
            <v>B-T-RVI-16-ADC-15-16</v>
          </cell>
          <cell r="AP67">
            <v>42170</v>
          </cell>
          <cell r="AQ67">
            <v>42173</v>
          </cell>
          <cell r="AR67">
            <v>0</v>
          </cell>
          <cell r="AS67">
            <v>42230</v>
          </cell>
          <cell r="AT67">
            <v>0</v>
          </cell>
          <cell r="AU67">
            <v>0</v>
          </cell>
          <cell r="AV67">
            <v>0</v>
          </cell>
          <cell r="AW67">
            <v>0</v>
          </cell>
          <cell r="AX67">
            <v>0</v>
          </cell>
          <cell r="AY67">
            <v>0</v>
          </cell>
          <cell r="AZ67">
            <v>0</v>
          </cell>
          <cell r="BA67">
            <v>0</v>
          </cell>
          <cell r="BB67">
            <v>0</v>
          </cell>
          <cell r="BC67">
            <v>0</v>
          </cell>
          <cell r="BD67">
            <v>0</v>
          </cell>
          <cell r="BE67">
            <v>0</v>
          </cell>
          <cell r="BF67">
            <v>0</v>
          </cell>
          <cell r="BG67">
            <v>0</v>
          </cell>
          <cell r="BH67">
            <v>0</v>
          </cell>
          <cell r="BI67">
            <v>0</v>
          </cell>
          <cell r="BJ67">
            <v>0</v>
          </cell>
          <cell r="BK67">
            <v>0</v>
          </cell>
          <cell r="BL67">
            <v>0</v>
          </cell>
          <cell r="BM67">
            <v>0</v>
          </cell>
          <cell r="BN67">
            <v>0</v>
          </cell>
          <cell r="BO67">
            <v>0</v>
          </cell>
          <cell r="BP67">
            <v>0</v>
          </cell>
          <cell r="BQ67">
            <v>0</v>
          </cell>
          <cell r="BR67">
            <v>0</v>
          </cell>
          <cell r="BS67" t="str">
            <v>5</v>
          </cell>
          <cell r="BT67" t="str">
            <v>COMMISSIONER(A)</v>
          </cell>
          <cell r="BU67" t="str">
            <v>0107</v>
          </cell>
        </row>
        <row r="68">
          <cell r="B68" t="str">
            <v>0108</v>
          </cell>
          <cell r="C68">
            <v>41946</v>
          </cell>
          <cell r="D68" t="str">
            <v>116</v>
          </cell>
          <cell r="E68">
            <v>0</v>
          </cell>
          <cell r="F68" t="str">
            <v>VVF INDIA LIMITED-TILJALA</v>
          </cell>
          <cell r="G68" t="str">
            <v>CT</v>
          </cell>
          <cell r="H68" t="str">
            <v>CUSTOMS</v>
          </cell>
          <cell r="I68" t="str">
            <v>APPEAL NO 467/14 AGAINST B/E NO 6304553 DATED 01.08.2014</v>
          </cell>
          <cell r="J68">
            <v>41892</v>
          </cell>
          <cell r="K68">
            <v>41892</v>
          </cell>
          <cell r="L68" t="str">
            <v>5</v>
          </cell>
          <cell r="M68" t="str">
            <v>COMMISSIONER</v>
          </cell>
          <cell r="N68" t="str">
            <v>KO</v>
          </cell>
          <cell r="O68" t="str">
            <v>KOLKATA V</v>
          </cell>
          <cell r="P68" t="str">
            <v>60</v>
          </cell>
          <cell r="Q68">
            <v>0</v>
          </cell>
          <cell r="R68">
            <v>0</v>
          </cell>
          <cell r="S68">
            <v>0</v>
          </cell>
          <cell r="T68">
            <v>0</v>
          </cell>
          <cell r="U68" t="str">
            <v>0</v>
          </cell>
          <cell r="V68">
            <v>0</v>
          </cell>
          <cell r="W68">
            <v>41951</v>
          </cell>
          <cell r="X68" t="str">
            <v>COCONUT FATTY ACID IMPORTED VIDE BOE 6304553 DT. 01.08.2014 FOR MANUFACTURE OF SOAP NOODLE. CUSTOMS DUTY EXEMPTION UNDER NOTN.12/2012-CUS DATED 17.03.2012 (AMENDED BY NOTN.12/2014-CUS DT. 11.07.2014 DENIED.</v>
          </cell>
          <cell r="Y68" t="str">
            <v>COCONUT FATTY ACID IMPORTED VIDE BOE 6304553 DT. 01.08.2014 FOR MANUFACTURE OF SOAP NOODLE. CUSTOMS DUTY EXEMPTION UNDER NOTN.12/2012-CUS DATED 17.03.2012 (AMENDED BY NOTN.12/2014-CUS DT. 11.07.2014 DENIED.</v>
          </cell>
          <cell r="Z68">
            <v>41852</v>
          </cell>
          <cell r="AA68">
            <v>41852</v>
          </cell>
          <cell r="AB68">
            <v>0.02</v>
          </cell>
          <cell r="AC68" t="str">
            <v>INR</v>
          </cell>
          <cell r="AD68">
            <v>199876</v>
          </cell>
          <cell r="AE68">
            <v>0</v>
          </cell>
          <cell r="AF68">
            <v>0</v>
          </cell>
          <cell r="AG68">
            <v>0</v>
          </cell>
          <cell r="AH68">
            <v>0</v>
          </cell>
          <cell r="AI68" t="str">
            <v>N</v>
          </cell>
          <cell r="AJ68">
            <v>0</v>
          </cell>
          <cell r="AK68" t="str">
            <v>N</v>
          </cell>
          <cell r="AL68">
            <v>0</v>
          </cell>
          <cell r="AM68" t="str">
            <v>Y</v>
          </cell>
          <cell r="AN68">
            <v>199876</v>
          </cell>
          <cell r="AO68">
            <v>0</v>
          </cell>
          <cell r="AP68">
            <v>0</v>
          </cell>
          <cell r="AQ68">
            <v>0</v>
          </cell>
          <cell r="AR68">
            <v>0</v>
          </cell>
          <cell r="AS68">
            <v>0</v>
          </cell>
          <cell r="AT68">
            <v>0</v>
          </cell>
          <cell r="AU68">
            <v>0</v>
          </cell>
          <cell r="AV68">
            <v>0</v>
          </cell>
          <cell r="AW68">
            <v>0</v>
          </cell>
          <cell r="AX68">
            <v>0</v>
          </cell>
          <cell r="AY68">
            <v>0</v>
          </cell>
          <cell r="AZ68">
            <v>0</v>
          </cell>
          <cell r="BA68">
            <v>0</v>
          </cell>
          <cell r="BB68">
            <v>0</v>
          </cell>
          <cell r="BC68">
            <v>0</v>
          </cell>
          <cell r="BD68">
            <v>0</v>
          </cell>
          <cell r="BE68">
            <v>0</v>
          </cell>
          <cell r="BF68">
            <v>0</v>
          </cell>
          <cell r="BG68">
            <v>0</v>
          </cell>
          <cell r="BH68">
            <v>0</v>
          </cell>
          <cell r="BI68">
            <v>0</v>
          </cell>
          <cell r="BJ68">
            <v>0</v>
          </cell>
          <cell r="BK68">
            <v>0</v>
          </cell>
          <cell r="BL68">
            <v>0</v>
          </cell>
          <cell r="BM68">
            <v>0</v>
          </cell>
          <cell r="BN68">
            <v>0</v>
          </cell>
          <cell r="BO68">
            <v>0</v>
          </cell>
          <cell r="BP68">
            <v>0</v>
          </cell>
          <cell r="BQ68">
            <v>0</v>
          </cell>
          <cell r="BR68">
            <v>0</v>
          </cell>
          <cell r="BS68" t="str">
            <v>5</v>
          </cell>
          <cell r="BT68" t="str">
            <v>COMMISSIONER(A)</v>
          </cell>
          <cell r="BU68" t="str">
            <v>0108</v>
          </cell>
        </row>
        <row r="69">
          <cell r="B69" t="str">
            <v>0109</v>
          </cell>
          <cell r="C69">
            <v>41946</v>
          </cell>
          <cell r="D69" t="str">
            <v>101</v>
          </cell>
          <cell r="E69">
            <v>0</v>
          </cell>
          <cell r="F69" t="str">
            <v>VVF INDIA LIMITED-SION</v>
          </cell>
          <cell r="G69" t="str">
            <v>ST</v>
          </cell>
          <cell r="H69" t="str">
            <v>SERVICE TAX</v>
          </cell>
          <cell r="I69" t="str">
            <v>V(30)TECH-II-EF-SCN-VVF-63-13-1367</v>
          </cell>
          <cell r="J69">
            <v>41493</v>
          </cell>
          <cell r="K69">
            <v>41494</v>
          </cell>
          <cell r="L69" t="str">
            <v>2</v>
          </cell>
          <cell r="M69" t="str">
            <v>DEPUTY COMMISSIONER</v>
          </cell>
          <cell r="N69" t="str">
            <v>WR</v>
          </cell>
          <cell r="O69" t="str">
            <v>WORLI</v>
          </cell>
          <cell r="P69" t="str">
            <v>30</v>
          </cell>
          <cell r="Q69" t="str">
            <v>2</v>
          </cell>
          <cell r="R69" t="str">
            <v>DEPUTY COMMISSIONER</v>
          </cell>
          <cell r="S69">
            <v>41510</v>
          </cell>
          <cell r="T69">
            <v>42167</v>
          </cell>
          <cell r="U69" t="str">
            <v>0</v>
          </cell>
          <cell r="V69">
            <v>0</v>
          </cell>
          <cell r="W69">
            <v>41523</v>
          </cell>
          <cell r="X69" t="str">
            <v>DEMAND FOR REVERSAL OF CENVAT CREDIT FOR TRADING ACTIVITY AT KOLKATA</v>
          </cell>
          <cell r="Y69" t="str">
            <v>DURING THE EA-2000 AUDIT IN THE MONTH OF MAECH 2012 IT WAS FOUNF THAT WE HAVE  AVAILED THE CENVAT CREDIT OF SERVICE TAX ON MANAGEMENT MAINTAINANCE REPAIRS &amp; TELECOMMUNICATION SREVICES IN ISD REGISTER FOR KOLKATA UNIT WHICH IS REVERSED BY US ON 27.03.2012</v>
          </cell>
          <cell r="Z69">
            <v>40269</v>
          </cell>
          <cell r="AA69">
            <v>40939</v>
          </cell>
          <cell r="AB69">
            <v>0.01</v>
          </cell>
          <cell r="AC69" t="str">
            <v>INR</v>
          </cell>
          <cell r="AD69">
            <v>17072</v>
          </cell>
          <cell r="AE69">
            <v>17072</v>
          </cell>
          <cell r="AF69">
            <v>0</v>
          </cell>
          <cell r="AG69">
            <v>17072</v>
          </cell>
          <cell r="AH69">
            <v>0</v>
          </cell>
          <cell r="AI69" t="str">
            <v>Y</v>
          </cell>
          <cell r="AJ69">
            <v>17072</v>
          </cell>
          <cell r="AK69" t="str">
            <v>N</v>
          </cell>
          <cell r="AL69">
            <v>0</v>
          </cell>
          <cell r="AM69">
            <v>0</v>
          </cell>
          <cell r="AN69">
            <v>0</v>
          </cell>
          <cell r="AO69" t="str">
            <v>14/2015-16</v>
          </cell>
          <cell r="AP69">
            <v>42185</v>
          </cell>
          <cell r="AQ69">
            <v>42192</v>
          </cell>
          <cell r="AR69">
            <v>0</v>
          </cell>
          <cell r="AS69">
            <v>42244</v>
          </cell>
          <cell r="AT69">
            <v>0</v>
          </cell>
          <cell r="AU69">
            <v>0</v>
          </cell>
          <cell r="AV69">
            <v>0</v>
          </cell>
          <cell r="AW69">
            <v>0</v>
          </cell>
          <cell r="AX69">
            <v>0</v>
          </cell>
          <cell r="AY69">
            <v>0</v>
          </cell>
          <cell r="AZ69">
            <v>0</v>
          </cell>
          <cell r="BA69">
            <v>0</v>
          </cell>
          <cell r="BB69">
            <v>0</v>
          </cell>
          <cell r="BC69">
            <v>0</v>
          </cell>
          <cell r="BD69">
            <v>0</v>
          </cell>
          <cell r="BE69">
            <v>0</v>
          </cell>
          <cell r="BF69">
            <v>0</v>
          </cell>
          <cell r="BG69">
            <v>0</v>
          </cell>
          <cell r="BH69">
            <v>0</v>
          </cell>
          <cell r="BI69">
            <v>0</v>
          </cell>
          <cell r="BJ69">
            <v>0</v>
          </cell>
          <cell r="BK69">
            <v>0</v>
          </cell>
          <cell r="BL69">
            <v>0</v>
          </cell>
          <cell r="BM69">
            <v>0</v>
          </cell>
          <cell r="BN69">
            <v>0</v>
          </cell>
          <cell r="BO69">
            <v>0</v>
          </cell>
          <cell r="BP69">
            <v>0</v>
          </cell>
          <cell r="BQ69">
            <v>0</v>
          </cell>
          <cell r="BR69">
            <v>0</v>
          </cell>
          <cell r="BS69" t="str">
            <v>5</v>
          </cell>
          <cell r="BT69" t="str">
            <v>COMMISSIONER(A)</v>
          </cell>
          <cell r="BU69" t="str">
            <v>0109</v>
          </cell>
        </row>
        <row r="70">
          <cell r="B70" t="str">
            <v>0110</v>
          </cell>
          <cell r="C70">
            <v>41946</v>
          </cell>
          <cell r="D70" t="str">
            <v>101</v>
          </cell>
          <cell r="E70">
            <v>0</v>
          </cell>
          <cell r="F70" t="str">
            <v>VVF INDIA LIMITED-SION</v>
          </cell>
          <cell r="G70" t="str">
            <v>ST</v>
          </cell>
          <cell r="H70" t="str">
            <v>SERVICE TAX</v>
          </cell>
          <cell r="I70" t="str">
            <v>V(30)-TECH-II-EF-SCN-VVF-63-13-1368</v>
          </cell>
          <cell r="J70">
            <v>41493</v>
          </cell>
          <cell r="K70">
            <v>41494</v>
          </cell>
          <cell r="L70" t="str">
            <v>2</v>
          </cell>
          <cell r="M70" t="str">
            <v>DEPUTY COMMISSIONER</v>
          </cell>
          <cell r="N70" t="str">
            <v>WR</v>
          </cell>
          <cell r="O70" t="str">
            <v>WORLI</v>
          </cell>
          <cell r="P70" t="str">
            <v>30</v>
          </cell>
          <cell r="Q70" t="str">
            <v>2</v>
          </cell>
          <cell r="R70" t="str">
            <v>DEPUTY COMMISSIONER</v>
          </cell>
          <cell r="S70">
            <v>41510</v>
          </cell>
          <cell r="T70">
            <v>0</v>
          </cell>
          <cell r="U70" t="str">
            <v>0</v>
          </cell>
          <cell r="V70">
            <v>0</v>
          </cell>
          <cell r="W70">
            <v>41523</v>
          </cell>
          <cell r="X70" t="str">
            <v>CENVAT CREDIT ON SERVICE TAX ON WIND MILL REPAIRS &amp; MAINTAINANCE SERVICES AT SATARA.</v>
          </cell>
          <cell r="Y70" t="str">
            <v>DURING THE PERIOD OF EA 2000 AUDIT FOR THE PERIOD APRIL 2010 TO JANUARY 2012 WE HAVE AVAILED THE CENVAT CREDIT ON WIND MILL REPAIRS &amp; MAINTAINCE SERVICES AT SATARA WHICH IS REVERSED BY US ON 10.12.2012 VIDE ENTRY NO 468 WHICH IS DENIDE BY THE DEPARTMENT</v>
          </cell>
          <cell r="Z70">
            <v>40269</v>
          </cell>
          <cell r="AA70">
            <v>40939</v>
          </cell>
          <cell r="AB70">
            <v>0.02</v>
          </cell>
          <cell r="AC70" t="str">
            <v>INR</v>
          </cell>
          <cell r="AD70">
            <v>123643</v>
          </cell>
          <cell r="AE70">
            <v>123643</v>
          </cell>
          <cell r="AF70">
            <v>0</v>
          </cell>
          <cell r="AG70">
            <v>123643</v>
          </cell>
          <cell r="AH70">
            <v>0</v>
          </cell>
          <cell r="AI70" t="str">
            <v>Y</v>
          </cell>
          <cell r="AJ70">
            <v>123643</v>
          </cell>
          <cell r="AK70" t="str">
            <v>N</v>
          </cell>
          <cell r="AL70">
            <v>0</v>
          </cell>
          <cell r="AM70">
            <v>0</v>
          </cell>
          <cell r="AN70">
            <v>0</v>
          </cell>
          <cell r="AO70" t="str">
            <v>17/2014-15</v>
          </cell>
          <cell r="AP70">
            <v>42090</v>
          </cell>
          <cell r="AQ70">
            <v>42111</v>
          </cell>
          <cell r="AR70">
            <v>0</v>
          </cell>
          <cell r="AS70">
            <v>42164</v>
          </cell>
          <cell r="AT70">
            <v>0</v>
          </cell>
          <cell r="AU70">
            <v>0</v>
          </cell>
          <cell r="AV70">
            <v>0</v>
          </cell>
          <cell r="AW70">
            <v>0</v>
          </cell>
          <cell r="AX70">
            <v>0</v>
          </cell>
          <cell r="AY70">
            <v>0</v>
          </cell>
          <cell r="AZ70">
            <v>0</v>
          </cell>
          <cell r="BA70">
            <v>0</v>
          </cell>
          <cell r="BB70">
            <v>0</v>
          </cell>
          <cell r="BC70">
            <v>0</v>
          </cell>
          <cell r="BD70">
            <v>0</v>
          </cell>
          <cell r="BE70">
            <v>0</v>
          </cell>
          <cell r="BF70">
            <v>0</v>
          </cell>
          <cell r="BG70">
            <v>0</v>
          </cell>
          <cell r="BH70">
            <v>0</v>
          </cell>
          <cell r="BI70">
            <v>0</v>
          </cell>
          <cell r="BJ70">
            <v>0</v>
          </cell>
          <cell r="BK70">
            <v>0</v>
          </cell>
          <cell r="BL70">
            <v>0</v>
          </cell>
          <cell r="BM70">
            <v>0</v>
          </cell>
          <cell r="BN70">
            <v>0</v>
          </cell>
          <cell r="BO70">
            <v>0</v>
          </cell>
          <cell r="BP70">
            <v>0</v>
          </cell>
          <cell r="BQ70">
            <v>0</v>
          </cell>
          <cell r="BR70">
            <v>0</v>
          </cell>
          <cell r="BS70" t="str">
            <v>5</v>
          </cell>
          <cell r="BT70" t="str">
            <v>COMMISSIONER(A)</v>
          </cell>
          <cell r="BU70" t="str">
            <v>0110</v>
          </cell>
        </row>
        <row r="71">
          <cell r="B71" t="str">
            <v>0111</v>
          </cell>
          <cell r="C71">
            <v>41946</v>
          </cell>
          <cell r="D71" t="str">
            <v>101</v>
          </cell>
          <cell r="E71">
            <v>0</v>
          </cell>
          <cell r="F71" t="str">
            <v>VVF INDIA LIMITED-SION</v>
          </cell>
          <cell r="G71" t="str">
            <v>ST</v>
          </cell>
          <cell r="H71" t="str">
            <v>SERVICE TAX</v>
          </cell>
          <cell r="I71" t="str">
            <v>V(30)-TECH-II-EF-SCN-VVF-63-13-1370</v>
          </cell>
          <cell r="J71">
            <v>41493</v>
          </cell>
          <cell r="K71">
            <v>41494</v>
          </cell>
          <cell r="L71" t="str">
            <v>2</v>
          </cell>
          <cell r="M71" t="str">
            <v>DEPUTY COMMISSIONER</v>
          </cell>
          <cell r="N71" t="str">
            <v>WR</v>
          </cell>
          <cell r="O71" t="str">
            <v>WORLI</v>
          </cell>
          <cell r="P71" t="str">
            <v>30</v>
          </cell>
          <cell r="Q71" t="str">
            <v>2</v>
          </cell>
          <cell r="R71" t="str">
            <v>DEPUTY COMMISSIONER</v>
          </cell>
          <cell r="S71">
            <v>41510</v>
          </cell>
          <cell r="T71">
            <v>0</v>
          </cell>
          <cell r="U71" t="str">
            <v>0</v>
          </cell>
          <cell r="V71">
            <v>0</v>
          </cell>
          <cell r="W71">
            <v>41523</v>
          </cell>
          <cell r="X71" t="str">
            <v>CENVAT CREDIT ON SERVICE TAX ON INSURANCE PREMIUM FOR EMPLOYEES &amp; THEIR FAMILIES</v>
          </cell>
          <cell r="Y71" t="str">
            <v>DURING THE PERIOD OF EA 2000 AUDIT FOR THE PERIOD APRIL 2010 TO JANUARY 2012 WE HAVE AVAILED THE CENVAT CREDIT ON INSURANCE PREMIUM PAID FOR OUR EMPLOYEES &amp; THEIR FAMILIES WHICH IS REVERSED BY US ON 10.12.2012 VIDE ENTRY NO 469 ALONGWITH THE INTEREST OF R</v>
          </cell>
          <cell r="Z71">
            <v>40269</v>
          </cell>
          <cell r="AA71">
            <v>40939</v>
          </cell>
          <cell r="AB71">
            <v>0.02</v>
          </cell>
          <cell r="AC71" t="str">
            <v>INR</v>
          </cell>
          <cell r="AD71">
            <v>79106</v>
          </cell>
          <cell r="AE71">
            <v>79106</v>
          </cell>
          <cell r="AF71">
            <v>0</v>
          </cell>
          <cell r="AG71">
            <v>79106</v>
          </cell>
          <cell r="AH71">
            <v>0</v>
          </cell>
          <cell r="AI71" t="str">
            <v>Y</v>
          </cell>
          <cell r="AJ71">
            <v>79106</v>
          </cell>
          <cell r="AK71" t="str">
            <v>N</v>
          </cell>
          <cell r="AL71">
            <v>0</v>
          </cell>
          <cell r="AM71">
            <v>0</v>
          </cell>
          <cell r="AN71">
            <v>0</v>
          </cell>
          <cell r="AO71" t="str">
            <v>14/2014-15</v>
          </cell>
          <cell r="AP71">
            <v>42088</v>
          </cell>
          <cell r="AQ71">
            <v>42090</v>
          </cell>
          <cell r="AR71">
            <v>0</v>
          </cell>
          <cell r="AS71">
            <v>42137</v>
          </cell>
          <cell r="AT71">
            <v>0</v>
          </cell>
          <cell r="AU71">
            <v>0</v>
          </cell>
          <cell r="AV71">
            <v>0</v>
          </cell>
          <cell r="AW71">
            <v>0</v>
          </cell>
          <cell r="AX71">
            <v>0</v>
          </cell>
          <cell r="AY71">
            <v>0</v>
          </cell>
          <cell r="AZ71">
            <v>0</v>
          </cell>
          <cell r="BA71">
            <v>0</v>
          </cell>
          <cell r="BB71">
            <v>0</v>
          </cell>
          <cell r="BC71">
            <v>0</v>
          </cell>
          <cell r="BD71">
            <v>0</v>
          </cell>
          <cell r="BE71">
            <v>0</v>
          </cell>
          <cell r="BF71">
            <v>0</v>
          </cell>
          <cell r="BG71">
            <v>0</v>
          </cell>
          <cell r="BH71">
            <v>0</v>
          </cell>
          <cell r="BI71">
            <v>0</v>
          </cell>
          <cell r="BJ71">
            <v>0</v>
          </cell>
          <cell r="BK71">
            <v>0</v>
          </cell>
          <cell r="BL71">
            <v>0</v>
          </cell>
          <cell r="BM71">
            <v>0</v>
          </cell>
          <cell r="BN71">
            <v>0</v>
          </cell>
          <cell r="BO71">
            <v>0</v>
          </cell>
          <cell r="BP71">
            <v>0</v>
          </cell>
          <cell r="BQ71">
            <v>0</v>
          </cell>
          <cell r="BR71">
            <v>0</v>
          </cell>
          <cell r="BS71" t="str">
            <v>5</v>
          </cell>
          <cell r="BT71" t="str">
            <v>COMMISSIONER(A)</v>
          </cell>
          <cell r="BU71" t="str">
            <v>0111</v>
          </cell>
        </row>
        <row r="72">
          <cell r="B72" t="str">
            <v>0112</v>
          </cell>
          <cell r="C72">
            <v>41946</v>
          </cell>
          <cell r="D72" t="str">
            <v>101</v>
          </cell>
          <cell r="E72">
            <v>0</v>
          </cell>
          <cell r="F72" t="str">
            <v>VVF INDIA LIMITED-SION</v>
          </cell>
          <cell r="G72" t="str">
            <v>ST</v>
          </cell>
          <cell r="H72" t="str">
            <v>SERVICE TAX</v>
          </cell>
          <cell r="I72" t="str">
            <v>V(30)-TECH-II-EF-SCN-VVF-63-13-1423</v>
          </cell>
          <cell r="J72">
            <v>41500</v>
          </cell>
          <cell r="K72">
            <v>41508</v>
          </cell>
          <cell r="L72" t="str">
            <v>2</v>
          </cell>
          <cell r="M72" t="str">
            <v>DEPUTY COMMISSIONER</v>
          </cell>
          <cell r="N72" t="str">
            <v>WR</v>
          </cell>
          <cell r="O72" t="str">
            <v>WORLI</v>
          </cell>
          <cell r="P72" t="str">
            <v>30</v>
          </cell>
          <cell r="Q72" t="str">
            <v>2</v>
          </cell>
          <cell r="R72" t="str">
            <v>DEPUTY COMMISSIONER</v>
          </cell>
          <cell r="S72">
            <v>41510</v>
          </cell>
          <cell r="T72">
            <v>0</v>
          </cell>
          <cell r="U72" t="str">
            <v>0</v>
          </cell>
          <cell r="V72">
            <v>0</v>
          </cell>
          <cell r="W72">
            <v>41537</v>
          </cell>
          <cell r="X72" t="str">
            <v>CENVAT CREDIT ON SERVICE TAX ON MEDICAL HEALTH CHECK UP</v>
          </cell>
          <cell r="Y72" t="str">
            <v>DURING THE PERIOD OF EA 2000 AUDIT FOR THE PERIOD APRIL 2010 TO JANUARY 2012 WE HAVE AVAILED THE CENVAT CREDIT OF RS 42272/- ON MEDICAL HEALTH CHECK UP BILLS FOR OUR EMPLOYEES WHICH IS PAID BY US AND THE SAME IS DENIDE BY THE DEPARTMENT</v>
          </cell>
          <cell r="Z72">
            <v>40269</v>
          </cell>
          <cell r="AA72">
            <v>40939</v>
          </cell>
          <cell r="AB72">
            <v>0.01</v>
          </cell>
          <cell r="AC72" t="str">
            <v>INR</v>
          </cell>
          <cell r="AD72">
            <v>42272</v>
          </cell>
          <cell r="AE72">
            <v>0</v>
          </cell>
          <cell r="AF72">
            <v>0</v>
          </cell>
          <cell r="AG72">
            <v>3170</v>
          </cell>
          <cell r="AH72">
            <v>0</v>
          </cell>
          <cell r="AI72" t="str">
            <v>Y</v>
          </cell>
          <cell r="AJ72">
            <v>42272</v>
          </cell>
          <cell r="AK72" t="str">
            <v>N</v>
          </cell>
          <cell r="AL72">
            <v>0</v>
          </cell>
          <cell r="AM72" t="str">
            <v>Y</v>
          </cell>
          <cell r="AN72">
            <v>3170</v>
          </cell>
          <cell r="AO72" t="str">
            <v>15-2014-15</v>
          </cell>
          <cell r="AP72">
            <v>42089</v>
          </cell>
          <cell r="AQ72">
            <v>42220</v>
          </cell>
          <cell r="AR72">
            <v>0</v>
          </cell>
          <cell r="AS72">
            <v>42276</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cell r="BL72">
            <v>0</v>
          </cell>
          <cell r="BM72">
            <v>0</v>
          </cell>
          <cell r="BN72">
            <v>0</v>
          </cell>
          <cell r="BO72">
            <v>0</v>
          </cell>
          <cell r="BP72">
            <v>0</v>
          </cell>
          <cell r="BQ72">
            <v>0</v>
          </cell>
          <cell r="BR72">
            <v>0</v>
          </cell>
          <cell r="BS72" t="str">
            <v>5</v>
          </cell>
          <cell r="BT72" t="str">
            <v>COMMISSIONER(A)</v>
          </cell>
          <cell r="BU72" t="str">
            <v>0112</v>
          </cell>
        </row>
        <row r="73">
          <cell r="B73" t="str">
            <v>0113</v>
          </cell>
          <cell r="C73">
            <v>41946</v>
          </cell>
          <cell r="D73" t="str">
            <v>101</v>
          </cell>
          <cell r="E73">
            <v>0</v>
          </cell>
          <cell r="F73" t="str">
            <v>VVF INDIA LIMITED-SION</v>
          </cell>
          <cell r="G73" t="str">
            <v>ST</v>
          </cell>
          <cell r="H73" t="str">
            <v>SERVICE TAX</v>
          </cell>
          <cell r="I73" t="str">
            <v>V(30)-TECH-II-EF-SCN-VVF-63-13-1425</v>
          </cell>
          <cell r="J73">
            <v>41500</v>
          </cell>
          <cell r="K73">
            <v>41508</v>
          </cell>
          <cell r="L73" t="str">
            <v>2</v>
          </cell>
          <cell r="M73" t="str">
            <v>DEPUTY COMMISSIONER</v>
          </cell>
          <cell r="N73" t="str">
            <v>WR</v>
          </cell>
          <cell r="O73" t="str">
            <v>WORLI</v>
          </cell>
          <cell r="P73" t="str">
            <v>30</v>
          </cell>
          <cell r="Q73" t="str">
            <v>2</v>
          </cell>
          <cell r="R73" t="str">
            <v>DEPUTY COMMISSIONER</v>
          </cell>
          <cell r="S73">
            <v>41510</v>
          </cell>
          <cell r="T73">
            <v>0</v>
          </cell>
          <cell r="U73" t="str">
            <v>0</v>
          </cell>
          <cell r="V73">
            <v>0</v>
          </cell>
          <cell r="W73">
            <v>41537</v>
          </cell>
          <cell r="X73" t="str">
            <v>CENVAT CREDIT ON SERVICE TAX ON GARDENING SERVICES &amp; TELEPHONE SERVICES OF OUR EMPLYEES</v>
          </cell>
          <cell r="Y73" t="str">
            <v>DURING THE PERIOD OF EA 2000 AUDIT FOR THE PERIOD APRIL 2010 TO JANUARY 2012 WE HAVE AVAILED THE CENVAT CREDIT OF RS 254587/- ON GARDENING SERVICES AND TELEPHOE SERVICES OF OUR EMPLOYEES WHICH IS PAID BY US AND THE SAME IS DENIDE BY THE DEPARTMENT</v>
          </cell>
          <cell r="Z73">
            <v>40269</v>
          </cell>
          <cell r="AA73">
            <v>40939</v>
          </cell>
          <cell r="AB73">
            <v>0.05</v>
          </cell>
          <cell r="AC73" t="str">
            <v>INR</v>
          </cell>
          <cell r="AD73">
            <v>254587</v>
          </cell>
          <cell r="AE73">
            <v>254587</v>
          </cell>
          <cell r="AF73">
            <v>0</v>
          </cell>
          <cell r="AG73">
            <v>19094</v>
          </cell>
          <cell r="AH73">
            <v>0</v>
          </cell>
          <cell r="AI73" t="str">
            <v>Y</v>
          </cell>
          <cell r="AJ73">
            <v>509174</v>
          </cell>
          <cell r="AK73" t="str">
            <v>N</v>
          </cell>
          <cell r="AL73">
            <v>0</v>
          </cell>
          <cell r="AM73" t="str">
            <v>Y</v>
          </cell>
          <cell r="AN73">
            <v>19094</v>
          </cell>
          <cell r="AO73" t="str">
            <v>13/2014-15</v>
          </cell>
          <cell r="AP73">
            <v>42087</v>
          </cell>
          <cell r="AQ73">
            <v>42090</v>
          </cell>
          <cell r="AR73">
            <v>0</v>
          </cell>
          <cell r="AS73">
            <v>42137</v>
          </cell>
          <cell r="AT73">
            <v>0</v>
          </cell>
          <cell r="AU73">
            <v>0</v>
          </cell>
          <cell r="AV73">
            <v>0</v>
          </cell>
          <cell r="AW73">
            <v>0</v>
          </cell>
          <cell r="AX73">
            <v>0</v>
          </cell>
          <cell r="AY73">
            <v>0</v>
          </cell>
          <cell r="AZ73">
            <v>0</v>
          </cell>
          <cell r="BA73">
            <v>0</v>
          </cell>
          <cell r="BB73">
            <v>0</v>
          </cell>
          <cell r="BC73">
            <v>0</v>
          </cell>
          <cell r="BD73">
            <v>0</v>
          </cell>
          <cell r="BE73">
            <v>0</v>
          </cell>
          <cell r="BF73">
            <v>0</v>
          </cell>
          <cell r="BG73">
            <v>0</v>
          </cell>
          <cell r="BH73">
            <v>0</v>
          </cell>
          <cell r="BI73">
            <v>0</v>
          </cell>
          <cell r="BJ73">
            <v>0</v>
          </cell>
          <cell r="BK73">
            <v>0</v>
          </cell>
          <cell r="BL73">
            <v>0</v>
          </cell>
          <cell r="BM73">
            <v>0</v>
          </cell>
          <cell r="BN73">
            <v>0</v>
          </cell>
          <cell r="BO73">
            <v>0</v>
          </cell>
          <cell r="BP73">
            <v>0</v>
          </cell>
          <cell r="BQ73">
            <v>0</v>
          </cell>
          <cell r="BR73">
            <v>0</v>
          </cell>
          <cell r="BS73" t="str">
            <v>5</v>
          </cell>
          <cell r="BT73" t="str">
            <v>COMMISSIONER(A)</v>
          </cell>
          <cell r="BU73" t="str">
            <v>0113</v>
          </cell>
        </row>
        <row r="74">
          <cell r="B74" t="str">
            <v>0115</v>
          </cell>
          <cell r="C74">
            <v>41946</v>
          </cell>
          <cell r="D74" t="str">
            <v>101</v>
          </cell>
          <cell r="E74">
            <v>0</v>
          </cell>
          <cell r="F74" t="str">
            <v>VVF INDIA LIMITED-SION</v>
          </cell>
          <cell r="G74" t="str">
            <v>ST</v>
          </cell>
          <cell r="H74" t="str">
            <v>SERVICE TAX</v>
          </cell>
          <cell r="I74" t="str">
            <v>V(30)-TECH-II-EF-SCN-VVF-63-13-1429</v>
          </cell>
          <cell r="J74">
            <v>41500</v>
          </cell>
          <cell r="K74">
            <v>41500</v>
          </cell>
          <cell r="L74" t="str">
            <v>2</v>
          </cell>
          <cell r="M74" t="str">
            <v>DEPUTY COMMISSIONER</v>
          </cell>
          <cell r="N74" t="str">
            <v>WR</v>
          </cell>
          <cell r="O74" t="str">
            <v>WORLI</v>
          </cell>
          <cell r="P74" t="str">
            <v>30</v>
          </cell>
          <cell r="Q74">
            <v>0</v>
          </cell>
          <cell r="R74">
            <v>0</v>
          </cell>
          <cell r="S74">
            <v>41510</v>
          </cell>
          <cell r="T74">
            <v>42090</v>
          </cell>
          <cell r="U74" t="str">
            <v>0</v>
          </cell>
          <cell r="V74">
            <v>0</v>
          </cell>
          <cell r="W74">
            <v>41529</v>
          </cell>
          <cell r="X74" t="str">
            <v>CENVAT CREDIT OF SERVICE TAX ON RENT A CAB ( TRANSPORT CONTRACTOR)SERVICES PROVIDED BY M/S VARUN TRAVELS NAVI MUMBAI.</v>
          </cell>
          <cell r="Y74" t="str">
            <v>DURING THE PERIOD OF EA 2000 AUDIT FOR THE PERIOD APRIL 2010 TO JANUARY 2012 WE HAVE AVAILED THE CENVAT CREDIT OF RS 224975/- ON RENT A CAB (TRANSPORT CONTRACTOR) SERVICES PROVIDED BY M/S VARUN TRAVELS, NAVI MUMBAI AND THE SAME IS DENIDE BY THE DEPARTMENT</v>
          </cell>
          <cell r="Z74">
            <v>40269</v>
          </cell>
          <cell r="AA74">
            <v>40939</v>
          </cell>
          <cell r="AB74">
            <v>0.04</v>
          </cell>
          <cell r="AC74" t="str">
            <v>INR</v>
          </cell>
          <cell r="AD74">
            <v>224975</v>
          </cell>
          <cell r="AE74">
            <v>224975</v>
          </cell>
          <cell r="AF74">
            <v>0</v>
          </cell>
          <cell r="AG74">
            <v>16873</v>
          </cell>
          <cell r="AH74">
            <v>0</v>
          </cell>
          <cell r="AI74" t="str">
            <v>Y</v>
          </cell>
          <cell r="AJ74">
            <v>433077</v>
          </cell>
          <cell r="AK74" t="str">
            <v>N</v>
          </cell>
          <cell r="AL74">
            <v>0</v>
          </cell>
          <cell r="AM74" t="str">
            <v>Y</v>
          </cell>
          <cell r="AN74">
            <v>16873</v>
          </cell>
          <cell r="AO74" t="str">
            <v>02/2015-16</v>
          </cell>
          <cell r="AP74">
            <v>42118</v>
          </cell>
          <cell r="AQ74">
            <v>42143</v>
          </cell>
          <cell r="AR74">
            <v>0</v>
          </cell>
          <cell r="AS74">
            <v>42198</v>
          </cell>
          <cell r="AT74">
            <v>0</v>
          </cell>
          <cell r="AU74">
            <v>0</v>
          </cell>
          <cell r="AV74">
            <v>0</v>
          </cell>
          <cell r="AW74">
            <v>0</v>
          </cell>
          <cell r="AX74">
            <v>0</v>
          </cell>
          <cell r="AY74">
            <v>0</v>
          </cell>
          <cell r="AZ74">
            <v>0</v>
          </cell>
          <cell r="BA74">
            <v>0</v>
          </cell>
          <cell r="BB74">
            <v>0</v>
          </cell>
          <cell r="BC74">
            <v>0</v>
          </cell>
          <cell r="BD74">
            <v>0</v>
          </cell>
          <cell r="BE74">
            <v>0</v>
          </cell>
          <cell r="BF74">
            <v>0</v>
          </cell>
          <cell r="BG74">
            <v>0</v>
          </cell>
          <cell r="BH74">
            <v>0</v>
          </cell>
          <cell r="BI74">
            <v>0</v>
          </cell>
          <cell r="BJ74">
            <v>0</v>
          </cell>
          <cell r="BK74">
            <v>0</v>
          </cell>
          <cell r="BL74">
            <v>0</v>
          </cell>
          <cell r="BM74">
            <v>0</v>
          </cell>
          <cell r="BN74">
            <v>0</v>
          </cell>
          <cell r="BO74">
            <v>0</v>
          </cell>
          <cell r="BP74">
            <v>0</v>
          </cell>
          <cell r="BQ74">
            <v>0</v>
          </cell>
          <cell r="BR74">
            <v>0</v>
          </cell>
          <cell r="BS74" t="str">
            <v>5</v>
          </cell>
          <cell r="BT74" t="str">
            <v>COMMISSIONER(A)</v>
          </cell>
          <cell r="BU74" t="str">
            <v>0115</v>
          </cell>
        </row>
        <row r="75">
          <cell r="B75" t="str">
            <v>0116</v>
          </cell>
          <cell r="C75">
            <v>41950</v>
          </cell>
          <cell r="D75" t="str">
            <v>112</v>
          </cell>
          <cell r="E75">
            <v>0</v>
          </cell>
          <cell r="F75" t="str">
            <v>VVF INDIA LIMITED-DAMAN</v>
          </cell>
          <cell r="G75" t="str">
            <v>EX</v>
          </cell>
          <cell r="H75" t="str">
            <v>EXCISE</v>
          </cell>
          <cell r="I75" t="str">
            <v>F.NO.V-42/VITA BIOPHARMA/NDMN/13-14</v>
          </cell>
          <cell r="J75">
            <v>41670</v>
          </cell>
          <cell r="K75">
            <v>41670</v>
          </cell>
          <cell r="L75" t="str">
            <v>2</v>
          </cell>
          <cell r="M75" t="str">
            <v>DEPUTY COMMISSIONER</v>
          </cell>
          <cell r="N75" t="str">
            <v>DA</v>
          </cell>
          <cell r="O75" t="str">
            <v>DAMAN</v>
          </cell>
          <cell r="P75" t="str">
            <v>30</v>
          </cell>
          <cell r="Q75" t="str">
            <v>2</v>
          </cell>
          <cell r="R75" t="str">
            <v>DEPUTY COMMISSIONER</v>
          </cell>
          <cell r="S75">
            <v>41752</v>
          </cell>
          <cell r="T75">
            <v>42011</v>
          </cell>
          <cell r="U75" t="str">
            <v>0</v>
          </cell>
          <cell r="V75">
            <v>0</v>
          </cell>
          <cell r="W75">
            <v>41699</v>
          </cell>
          <cell r="X75" t="str">
            <v>EXCISE DUTY DEMAND UNDER RULE 10A OF CENTRAL EXCISE VALUATION RULES FOR THE GOODS MANUFACTURED AND CLEARED TO THE CUSTOMERS OF COLGATE &amp; CADILA</v>
          </cell>
          <cell r="Y75" t="str">
            <v>MOUTHWASH OF CTH 3306 90 00 MANUFACTURED FOR COLGATE AND CADILA AND CLEARED TO THEIR DEPOTS / CFAS.  EXCISE DUTY PAID ON THE COST OF RAW MATERIALS PLUS COST OF MANUFACTURING.  NOTICE DEMANDS DUTY ON MRP VALUATION</v>
          </cell>
          <cell r="Z75">
            <v>41122</v>
          </cell>
          <cell r="AA75">
            <v>41509</v>
          </cell>
          <cell r="AB75">
            <v>0.01</v>
          </cell>
          <cell r="AC75" t="str">
            <v>INR</v>
          </cell>
          <cell r="AD75">
            <v>13085</v>
          </cell>
          <cell r="AE75">
            <v>5000</v>
          </cell>
          <cell r="AF75">
            <v>0</v>
          </cell>
          <cell r="AG75">
            <v>981</v>
          </cell>
          <cell r="AH75">
            <v>0</v>
          </cell>
          <cell r="AI75" t="str">
            <v>Y</v>
          </cell>
          <cell r="AJ75">
            <v>18085</v>
          </cell>
          <cell r="AK75" t="str">
            <v>N</v>
          </cell>
          <cell r="AL75">
            <v>0</v>
          </cell>
          <cell r="AM75" t="str">
            <v>Y</v>
          </cell>
          <cell r="AN75">
            <v>981</v>
          </cell>
          <cell r="AO75" t="str">
            <v>DIV-I/AC/ADJ/003/15-</v>
          </cell>
          <cell r="AP75">
            <v>42247</v>
          </cell>
          <cell r="AQ75">
            <v>42263</v>
          </cell>
          <cell r="AR75">
            <v>0</v>
          </cell>
          <cell r="AS75">
            <v>42314</v>
          </cell>
          <cell r="AT75">
            <v>0</v>
          </cell>
          <cell r="AU75">
            <v>0</v>
          </cell>
          <cell r="AV75">
            <v>0</v>
          </cell>
          <cell r="AW75">
            <v>0</v>
          </cell>
          <cell r="AX75">
            <v>0</v>
          </cell>
          <cell r="AY75">
            <v>0</v>
          </cell>
          <cell r="AZ75">
            <v>0</v>
          </cell>
          <cell r="BA75">
            <v>0</v>
          </cell>
          <cell r="BB75">
            <v>0</v>
          </cell>
          <cell r="BC75">
            <v>0</v>
          </cell>
          <cell r="BD75">
            <v>0</v>
          </cell>
          <cell r="BE75">
            <v>0</v>
          </cell>
          <cell r="BF75">
            <v>0</v>
          </cell>
          <cell r="BG75">
            <v>0</v>
          </cell>
          <cell r="BH75">
            <v>0</v>
          </cell>
          <cell r="BI75">
            <v>0</v>
          </cell>
          <cell r="BJ75">
            <v>0</v>
          </cell>
          <cell r="BK75">
            <v>0</v>
          </cell>
          <cell r="BL75">
            <v>0</v>
          </cell>
          <cell r="BM75">
            <v>0</v>
          </cell>
          <cell r="BN75">
            <v>0</v>
          </cell>
          <cell r="BO75">
            <v>0</v>
          </cell>
          <cell r="BP75">
            <v>0</v>
          </cell>
          <cell r="BQ75">
            <v>0</v>
          </cell>
          <cell r="BR75">
            <v>0</v>
          </cell>
          <cell r="BS75" t="str">
            <v>5</v>
          </cell>
          <cell r="BT75" t="str">
            <v>COMMISSIONER(A)</v>
          </cell>
          <cell r="BU75" t="str">
            <v>0116</v>
          </cell>
        </row>
        <row r="76">
          <cell r="B76" t="str">
            <v>0117</v>
          </cell>
          <cell r="C76">
            <v>41956</v>
          </cell>
          <cell r="D76" t="str">
            <v>101</v>
          </cell>
          <cell r="E76">
            <v>0</v>
          </cell>
          <cell r="F76" t="str">
            <v>VVF INDIA LIMITED-SION</v>
          </cell>
          <cell r="G76" t="str">
            <v>EX</v>
          </cell>
          <cell r="H76" t="str">
            <v>EXCISE</v>
          </cell>
          <cell r="I76" t="str">
            <v>V-ADJ-(15)15-2-87</v>
          </cell>
          <cell r="J76">
            <v>32280</v>
          </cell>
          <cell r="K76">
            <v>32280</v>
          </cell>
          <cell r="L76" t="str">
            <v>5</v>
          </cell>
          <cell r="M76" t="str">
            <v>COMMISSIONER</v>
          </cell>
          <cell r="N76" t="str">
            <v>MU</v>
          </cell>
          <cell r="O76" t="str">
            <v>MUMBAI - I</v>
          </cell>
          <cell r="P76" t="str">
            <v>30</v>
          </cell>
          <cell r="Q76" t="str">
            <v>5</v>
          </cell>
          <cell r="R76" t="str">
            <v>COMMISSIONER</v>
          </cell>
          <cell r="S76">
            <v>0</v>
          </cell>
          <cell r="T76">
            <v>0</v>
          </cell>
          <cell r="U76" t="str">
            <v>0</v>
          </cell>
          <cell r="V76">
            <v>0</v>
          </cell>
          <cell r="W76">
            <v>32309</v>
          </cell>
          <cell r="X76" t="str">
            <v>VALUATION OF THE GOODS FROM FACTORY TO DEPOT UNDER PRICE LIST DECLARED ON 06.04.1984.</v>
          </cell>
          <cell r="Y76" t="str">
            <v>WE HAVE SOLD THE STEARIC ACID AT THE LESSER PRICE TO THE DEPOT. THAN THE PRICE SOLD TO OUR CUSTOMERS.</v>
          </cell>
          <cell r="Z76">
            <v>30825</v>
          </cell>
          <cell r="AA76">
            <v>31471</v>
          </cell>
          <cell r="AB76">
            <v>0.01</v>
          </cell>
          <cell r="AC76" t="str">
            <v>INR</v>
          </cell>
          <cell r="AD76">
            <v>128115</v>
          </cell>
          <cell r="AE76">
            <v>15000</v>
          </cell>
          <cell r="AF76">
            <v>0</v>
          </cell>
          <cell r="AG76">
            <v>0</v>
          </cell>
          <cell r="AH76">
            <v>0</v>
          </cell>
          <cell r="AI76" t="str">
            <v>Y</v>
          </cell>
          <cell r="AJ76">
            <v>143115</v>
          </cell>
          <cell r="AK76" t="str">
            <v>N</v>
          </cell>
          <cell r="AL76">
            <v>0</v>
          </cell>
          <cell r="AM76">
            <v>0</v>
          </cell>
          <cell r="AN76">
            <v>0</v>
          </cell>
          <cell r="AO76" t="str">
            <v>121-1989</v>
          </cell>
          <cell r="AP76">
            <v>32806</v>
          </cell>
          <cell r="AQ76">
            <v>32823</v>
          </cell>
          <cell r="AR76">
            <v>0</v>
          </cell>
          <cell r="AS76">
            <v>0</v>
          </cell>
          <cell r="AT76" t="str">
            <v>E/738/90/SB(WR)</v>
          </cell>
          <cell r="AU76">
            <v>32898</v>
          </cell>
          <cell r="AV76">
            <v>0</v>
          </cell>
          <cell r="AW76">
            <v>0</v>
          </cell>
          <cell r="AX76">
            <v>0</v>
          </cell>
          <cell r="AY76">
            <v>0</v>
          </cell>
          <cell r="AZ76">
            <v>0</v>
          </cell>
          <cell r="BA76">
            <v>0</v>
          </cell>
          <cell r="BB76">
            <v>0</v>
          </cell>
          <cell r="BC76">
            <v>0</v>
          </cell>
          <cell r="BD76">
            <v>0</v>
          </cell>
          <cell r="BE76">
            <v>0</v>
          </cell>
          <cell r="BF76">
            <v>0</v>
          </cell>
          <cell r="BG76">
            <v>0</v>
          </cell>
          <cell r="BH76">
            <v>0</v>
          </cell>
          <cell r="BI76">
            <v>0</v>
          </cell>
          <cell r="BJ76">
            <v>0</v>
          </cell>
          <cell r="BK76">
            <v>0</v>
          </cell>
          <cell r="BL76">
            <v>0</v>
          </cell>
          <cell r="BM76">
            <v>0</v>
          </cell>
          <cell r="BN76">
            <v>0</v>
          </cell>
          <cell r="BO76">
            <v>0</v>
          </cell>
          <cell r="BP76">
            <v>0</v>
          </cell>
          <cell r="BQ76">
            <v>0</v>
          </cell>
          <cell r="BR76">
            <v>0</v>
          </cell>
          <cell r="BS76" t="str">
            <v>7</v>
          </cell>
          <cell r="BT76" t="str">
            <v>CESTAT</v>
          </cell>
          <cell r="BU76" t="str">
            <v>0117</v>
          </cell>
        </row>
        <row r="77">
          <cell r="B77" t="str">
            <v>0118</v>
          </cell>
          <cell r="C77">
            <v>41990</v>
          </cell>
          <cell r="D77" t="str">
            <v>104</v>
          </cell>
          <cell r="E77">
            <v>0</v>
          </cell>
          <cell r="F77" t="str">
            <v>VVF INDIA LIMITED-KUTCH 2</v>
          </cell>
          <cell r="G77" t="str">
            <v>EX</v>
          </cell>
          <cell r="H77" t="str">
            <v>EXCISE</v>
          </cell>
          <cell r="I77" t="str">
            <v>VCEX/GIM/AR-GIM/AC/20/2011</v>
          </cell>
          <cell r="J77">
            <v>40893</v>
          </cell>
          <cell r="K77">
            <v>40894</v>
          </cell>
          <cell r="L77" t="str">
            <v>2</v>
          </cell>
          <cell r="M77" t="str">
            <v>DEPUTY COMMISSIONER</v>
          </cell>
          <cell r="N77" t="str">
            <v>GA</v>
          </cell>
          <cell r="O77" t="str">
            <v>GANDHIDAM</v>
          </cell>
          <cell r="P77" t="str">
            <v>30</v>
          </cell>
          <cell r="Q77" t="str">
            <v>2</v>
          </cell>
          <cell r="R77" t="str">
            <v>DEPUTY COMMISSIONER</v>
          </cell>
          <cell r="S77">
            <v>41486</v>
          </cell>
          <cell r="T77">
            <v>0</v>
          </cell>
          <cell r="U77" t="str">
            <v>0</v>
          </cell>
          <cell r="V77">
            <v>0</v>
          </cell>
          <cell r="W77">
            <v>40923</v>
          </cell>
          <cell r="X77" t="str">
            <v>UTILISATION OF BASIC EXCISE DUTY FOR THE PAYMENT OF CESS &amp; EDU. CESS</v>
          </cell>
          <cell r="Y77" t="str">
            <v>DISPUTE OF UTILISATION OF BASIC EXCISE DUTY FOR PAYMENT OF EDUCATION CESS.  ALLEGATION IS SUCH UTILISATION BY UNITS CLAIMING EXEMPTION UNDER NOTN.39/2001 IS INCORRECT.</v>
          </cell>
          <cell r="Z77">
            <v>40513</v>
          </cell>
          <cell r="AA77">
            <v>40543</v>
          </cell>
          <cell r="AB77">
            <v>0.04</v>
          </cell>
          <cell r="AC77" t="str">
            <v>INR</v>
          </cell>
          <cell r="AD77">
            <v>395720</v>
          </cell>
          <cell r="AE77">
            <v>0</v>
          </cell>
          <cell r="AF77">
            <v>0</v>
          </cell>
          <cell r="AG77">
            <v>39572</v>
          </cell>
          <cell r="AH77">
            <v>0</v>
          </cell>
          <cell r="AI77" t="str">
            <v>N</v>
          </cell>
          <cell r="AJ77">
            <v>0</v>
          </cell>
          <cell r="AK77" t="str">
            <v>N</v>
          </cell>
          <cell r="AL77">
            <v>0</v>
          </cell>
          <cell r="AM77" t="str">
            <v>Y</v>
          </cell>
          <cell r="AN77">
            <v>39572</v>
          </cell>
          <cell r="AO77" t="str">
            <v>02/DC/2014</v>
          </cell>
          <cell r="AP77">
            <v>41820</v>
          </cell>
          <cell r="AQ77">
            <v>41841</v>
          </cell>
          <cell r="AR77" t="str">
            <v>V2/232/RAJ/2014</v>
          </cell>
          <cell r="AS77">
            <v>41892</v>
          </cell>
          <cell r="AT77">
            <v>0</v>
          </cell>
          <cell r="AU77">
            <v>42247</v>
          </cell>
          <cell r="AV77">
            <v>0</v>
          </cell>
          <cell r="AW77">
            <v>0</v>
          </cell>
          <cell r="AX77">
            <v>0</v>
          </cell>
          <cell r="AY77">
            <v>0</v>
          </cell>
          <cell r="AZ77">
            <v>0</v>
          </cell>
          <cell r="BA77">
            <v>0</v>
          </cell>
          <cell r="BB77">
            <v>0</v>
          </cell>
          <cell r="BC77">
            <v>0</v>
          </cell>
          <cell r="BD77">
            <v>0</v>
          </cell>
          <cell r="BE77">
            <v>0</v>
          </cell>
          <cell r="BF77">
            <v>0</v>
          </cell>
          <cell r="BG77">
            <v>0</v>
          </cell>
          <cell r="BH77" t="str">
            <v>-000-APP-011-15-16</v>
          </cell>
          <cell r="BI77">
            <v>42153</v>
          </cell>
          <cell r="BJ77">
            <v>42160</v>
          </cell>
          <cell r="BK77">
            <v>0</v>
          </cell>
          <cell r="BL77">
            <v>0</v>
          </cell>
          <cell r="BM77">
            <v>0</v>
          </cell>
          <cell r="BN77">
            <v>0</v>
          </cell>
          <cell r="BO77">
            <v>0</v>
          </cell>
          <cell r="BP77">
            <v>0</v>
          </cell>
          <cell r="BQ77">
            <v>0</v>
          </cell>
          <cell r="BR77">
            <v>0</v>
          </cell>
          <cell r="BS77" t="str">
            <v>7</v>
          </cell>
          <cell r="BT77" t="str">
            <v>CESTAT</v>
          </cell>
          <cell r="BU77" t="str">
            <v>0118</v>
          </cell>
        </row>
        <row r="78">
          <cell r="B78" t="str">
            <v>0119</v>
          </cell>
          <cell r="C78">
            <v>41990</v>
          </cell>
          <cell r="D78" t="str">
            <v>113</v>
          </cell>
          <cell r="E78">
            <v>0</v>
          </cell>
          <cell r="F78" t="str">
            <v>VVF INDIA LIMITED-NAVSARI</v>
          </cell>
          <cell r="G78" t="str">
            <v>EX</v>
          </cell>
          <cell r="H78" t="str">
            <v>EXCISE</v>
          </cell>
          <cell r="I78" t="str">
            <v>F.NO.V(CH34)15-13/QA/2004</v>
          </cell>
          <cell r="J78">
            <v>38379</v>
          </cell>
          <cell r="K78">
            <v>38381</v>
          </cell>
          <cell r="L78" t="str">
            <v>5</v>
          </cell>
          <cell r="M78" t="str">
            <v>COMMISSIONER</v>
          </cell>
          <cell r="N78" t="str">
            <v>DA</v>
          </cell>
          <cell r="O78" t="str">
            <v>DAMAN</v>
          </cell>
          <cell r="P78" t="str">
            <v>30</v>
          </cell>
          <cell r="Q78" t="str">
            <v>5</v>
          </cell>
          <cell r="R78" t="str">
            <v>COMMISSIONER</v>
          </cell>
          <cell r="S78">
            <v>0</v>
          </cell>
          <cell r="T78">
            <v>0</v>
          </cell>
          <cell r="U78" t="str">
            <v>0</v>
          </cell>
          <cell r="V78">
            <v>0</v>
          </cell>
          <cell r="W78">
            <v>38410</v>
          </cell>
          <cell r="X78" t="str">
            <v>DUTY DEMAND ON MRP WHICH IS CROSSED</v>
          </cell>
          <cell r="Y78" t="str">
            <v>TWO MAXIMUM RETAIL PRICE WERE DECLARED IN SOAPS.  ONE MRP WHICH WAS HIGHER WAS CROSSED AND THE DUTY PAID ON MRP WHICH WAS LESS AND UNCROSSED.  DEPARTMENT OBJECTED THIS METHODOLOGY AND DEMANDS DUTY ON THE HIGHER MRP WHICH WAS CROSSED.  THE DUTY IS DEMANDED</v>
          </cell>
          <cell r="Z78">
            <v>36557</v>
          </cell>
          <cell r="AA78">
            <v>37437</v>
          </cell>
          <cell r="AB78">
            <v>1.38</v>
          </cell>
          <cell r="AC78" t="str">
            <v>INR</v>
          </cell>
          <cell r="AD78">
            <v>13788527</v>
          </cell>
          <cell r="AE78">
            <v>0</v>
          </cell>
          <cell r="AF78">
            <v>0</v>
          </cell>
          <cell r="AG78">
            <v>0</v>
          </cell>
          <cell r="AH78">
            <v>0</v>
          </cell>
          <cell r="AI78" t="str">
            <v>N</v>
          </cell>
          <cell r="AJ78">
            <v>0</v>
          </cell>
          <cell r="AK78" t="str">
            <v>N</v>
          </cell>
          <cell r="AL78">
            <v>0</v>
          </cell>
          <cell r="AM78">
            <v>0</v>
          </cell>
          <cell r="AN78">
            <v>0</v>
          </cell>
          <cell r="AO78">
            <v>0</v>
          </cell>
          <cell r="AP78">
            <v>0</v>
          </cell>
          <cell r="AQ78">
            <v>0</v>
          </cell>
          <cell r="AR78">
            <v>0</v>
          </cell>
          <cell r="AS78">
            <v>0</v>
          </cell>
          <cell r="AT78">
            <v>0</v>
          </cell>
          <cell r="AU78">
            <v>0</v>
          </cell>
          <cell r="AV78">
            <v>0</v>
          </cell>
          <cell r="AW78">
            <v>0</v>
          </cell>
          <cell r="AX78">
            <v>0</v>
          </cell>
          <cell r="AY78">
            <v>0</v>
          </cell>
          <cell r="AZ78">
            <v>0</v>
          </cell>
          <cell r="BA78">
            <v>0</v>
          </cell>
          <cell r="BB78">
            <v>0</v>
          </cell>
          <cell r="BC78">
            <v>0</v>
          </cell>
          <cell r="BD78">
            <v>0</v>
          </cell>
          <cell r="BE78">
            <v>0</v>
          </cell>
          <cell r="BF78">
            <v>0</v>
          </cell>
          <cell r="BG78">
            <v>0</v>
          </cell>
          <cell r="BH78">
            <v>0</v>
          </cell>
          <cell r="BI78">
            <v>0</v>
          </cell>
          <cell r="BJ78">
            <v>0</v>
          </cell>
          <cell r="BK78">
            <v>0</v>
          </cell>
          <cell r="BL78">
            <v>0</v>
          </cell>
          <cell r="BM78">
            <v>0</v>
          </cell>
          <cell r="BN78">
            <v>0</v>
          </cell>
          <cell r="BO78">
            <v>0</v>
          </cell>
          <cell r="BP78">
            <v>0</v>
          </cell>
          <cell r="BQ78">
            <v>0</v>
          </cell>
          <cell r="BR78">
            <v>0</v>
          </cell>
          <cell r="BS78" t="str">
            <v>3</v>
          </cell>
          <cell r="BT78" t="str">
            <v>COMMISSIONER</v>
          </cell>
          <cell r="BU78" t="str">
            <v>0119</v>
          </cell>
        </row>
        <row r="79">
          <cell r="B79" t="str">
            <v>0120</v>
          </cell>
          <cell r="C79">
            <v>41990</v>
          </cell>
          <cell r="D79" t="str">
            <v>103</v>
          </cell>
          <cell r="E79">
            <v>0</v>
          </cell>
          <cell r="F79" t="str">
            <v>VVF INDIA LIMITED-TALOJA</v>
          </cell>
          <cell r="G79" t="str">
            <v>EX</v>
          </cell>
          <cell r="H79" t="str">
            <v>EXCISE</v>
          </cell>
          <cell r="I79" t="str">
            <v>F.NO.V/ADJ(SCN)15-171/COMMR/2014/BEL</v>
          </cell>
          <cell r="J79">
            <v>41746</v>
          </cell>
          <cell r="K79">
            <v>41985</v>
          </cell>
          <cell r="L79" t="str">
            <v>5</v>
          </cell>
          <cell r="M79" t="str">
            <v>COMMISSIONER</v>
          </cell>
          <cell r="N79" t="str">
            <v>BE</v>
          </cell>
          <cell r="O79" t="str">
            <v>BELAPUR</v>
          </cell>
          <cell r="P79" t="str">
            <v>30</v>
          </cell>
          <cell r="Q79" t="str">
            <v>5</v>
          </cell>
          <cell r="R79" t="str">
            <v>COMMISSIONER</v>
          </cell>
          <cell r="S79">
            <v>42009</v>
          </cell>
          <cell r="T79">
            <v>0</v>
          </cell>
          <cell r="U79" t="str">
            <v>0</v>
          </cell>
          <cell r="V79">
            <v>0</v>
          </cell>
          <cell r="W79">
            <v>42014</v>
          </cell>
          <cell r="X79" t="str">
            <v>DUTY DEMAND ON SOAP NOODLES REMOVED UNDER EXEMPTION</v>
          </cell>
          <cell r="Y79" t="str">
            <v>SOAP NOODLES CLEARED FROM EOU TO DTA CLAIMING EXEMPTION UNDER SL.NO.3 / SL.NO.2 OF NOTIFICATION 23/2003.  NOTICE ALLEGES THAT THE QUANTUM OF SOAP NOODLES CLEARED TO DTA IS MORE THAN THE DTA ELIGIBILITY I.E., MORE THAN 90% OF THE QUANTITY EXPORTED AND DEMA</v>
          </cell>
          <cell r="Z79">
            <v>39539</v>
          </cell>
          <cell r="AA79">
            <v>41364</v>
          </cell>
          <cell r="AB79">
            <v>11.3</v>
          </cell>
          <cell r="AC79" t="str">
            <v>INR</v>
          </cell>
          <cell r="AD79">
            <v>56450000</v>
          </cell>
          <cell r="AE79">
            <v>56450000</v>
          </cell>
          <cell r="AF79">
            <v>0</v>
          </cell>
          <cell r="AG79">
            <v>5645000</v>
          </cell>
          <cell r="AH79">
            <v>0</v>
          </cell>
          <cell r="AI79" t="str">
            <v>Y</v>
          </cell>
          <cell r="AJ79">
            <v>96657697</v>
          </cell>
          <cell r="AK79" t="str">
            <v>N</v>
          </cell>
          <cell r="AL79">
            <v>0</v>
          </cell>
          <cell r="AM79" t="str">
            <v>N</v>
          </cell>
          <cell r="AN79">
            <v>0</v>
          </cell>
          <cell r="AO79" t="str">
            <v>BELAPUR/33/SFA/14-15</v>
          </cell>
          <cell r="AP79">
            <v>42040</v>
          </cell>
          <cell r="AQ79">
            <v>42046</v>
          </cell>
          <cell r="AR79">
            <v>0</v>
          </cell>
          <cell r="AS79">
            <v>0</v>
          </cell>
          <cell r="AT79" t="str">
            <v>E/86030/15-MUM</v>
          </cell>
          <cell r="AU79">
            <v>42131</v>
          </cell>
          <cell r="AV79">
            <v>0</v>
          </cell>
          <cell r="AW79">
            <v>0</v>
          </cell>
          <cell r="AX79">
            <v>0</v>
          </cell>
          <cell r="AY79">
            <v>0</v>
          </cell>
          <cell r="AZ79">
            <v>0</v>
          </cell>
          <cell r="BA79">
            <v>0</v>
          </cell>
          <cell r="BB79">
            <v>0</v>
          </cell>
          <cell r="BC79">
            <v>0</v>
          </cell>
          <cell r="BD79">
            <v>0</v>
          </cell>
          <cell r="BE79">
            <v>0</v>
          </cell>
          <cell r="BF79">
            <v>0</v>
          </cell>
          <cell r="BG79">
            <v>0</v>
          </cell>
          <cell r="BH79">
            <v>0</v>
          </cell>
          <cell r="BI79">
            <v>0</v>
          </cell>
          <cell r="BJ79">
            <v>0</v>
          </cell>
          <cell r="BK79">
            <v>0</v>
          </cell>
          <cell r="BL79">
            <v>0</v>
          </cell>
          <cell r="BM79">
            <v>0</v>
          </cell>
          <cell r="BN79">
            <v>0</v>
          </cell>
          <cell r="BO79">
            <v>0</v>
          </cell>
          <cell r="BP79">
            <v>0</v>
          </cell>
          <cell r="BQ79">
            <v>0</v>
          </cell>
          <cell r="BR79">
            <v>0</v>
          </cell>
          <cell r="BS79" t="str">
            <v>7</v>
          </cell>
          <cell r="BT79" t="str">
            <v>CESTAT</v>
          </cell>
          <cell r="BU79" t="str">
            <v>0120</v>
          </cell>
        </row>
        <row r="80">
          <cell r="B80" t="str">
            <v>0121</v>
          </cell>
          <cell r="C80">
            <v>42075</v>
          </cell>
          <cell r="D80" t="str">
            <v>103</v>
          </cell>
          <cell r="E80">
            <v>0</v>
          </cell>
          <cell r="F80" t="str">
            <v>VVF INDIA LIMITED-TALOJA</v>
          </cell>
          <cell r="G80" t="str">
            <v>EX</v>
          </cell>
          <cell r="H80" t="str">
            <v>EXCISE</v>
          </cell>
          <cell r="I80" t="str">
            <v>V/ADJ(SCN)15-74/VVF/14-15/BEL/5203</v>
          </cell>
          <cell r="J80">
            <v>42040</v>
          </cell>
          <cell r="K80">
            <v>42053</v>
          </cell>
          <cell r="L80" t="str">
            <v>1</v>
          </cell>
          <cell r="M80" t="str">
            <v>ASSISTANT COMMISSIONER</v>
          </cell>
          <cell r="N80" t="str">
            <v>BE</v>
          </cell>
          <cell r="O80" t="str">
            <v>BELAPUR</v>
          </cell>
          <cell r="P80" t="str">
            <v>30</v>
          </cell>
          <cell r="Q80" t="str">
            <v>1</v>
          </cell>
          <cell r="R80" t="str">
            <v>ASSISTANT COMMISSIONER</v>
          </cell>
          <cell r="S80">
            <v>42223</v>
          </cell>
          <cell r="T80">
            <v>0</v>
          </cell>
          <cell r="U80" t="str">
            <v>150</v>
          </cell>
          <cell r="V80">
            <v>42202</v>
          </cell>
          <cell r="W80">
            <v>42232</v>
          </cell>
          <cell r="X80" t="str">
            <v>DENIAL OF EXEMPTION FOR GOODS CLEARED FROM EOU UNDER EXEMPTION</v>
          </cell>
          <cell r="Y80" t="str">
            <v>NOTICE ALLEGES THAT THE FINISHED GOODS CLEARED CLAIMING EXEMPTION VIDE NOTN.23/2003-CE DT.31.3.2003 TO DTA WERE NOT MANUFACTURED WHOLLY FROM INDIGENOUS RAW MATERIALS.</v>
          </cell>
          <cell r="Z80">
            <v>40087</v>
          </cell>
          <cell r="AA80">
            <v>42035</v>
          </cell>
          <cell r="AB80">
            <v>155.94</v>
          </cell>
          <cell r="AC80" t="str">
            <v>INR</v>
          </cell>
          <cell r="AD80">
            <v>779692782</v>
          </cell>
          <cell r="AE80">
            <v>779692782</v>
          </cell>
          <cell r="AF80">
            <v>0</v>
          </cell>
          <cell r="AG80">
            <v>65497693</v>
          </cell>
          <cell r="AH80">
            <v>0</v>
          </cell>
          <cell r="AI80" t="str">
            <v>Y</v>
          </cell>
          <cell r="AJ80">
            <v>1559385564</v>
          </cell>
          <cell r="AK80">
            <v>0</v>
          </cell>
          <cell r="AL80">
            <v>0</v>
          </cell>
          <cell r="AM80">
            <v>0</v>
          </cell>
          <cell r="AN80">
            <v>26600000</v>
          </cell>
          <cell r="AO80" t="str">
            <v>172/TALOJA DN./NBR/</v>
          </cell>
          <cell r="AP80">
            <v>42247</v>
          </cell>
          <cell r="AQ80">
            <v>42269</v>
          </cell>
          <cell r="AR80">
            <v>0</v>
          </cell>
          <cell r="AS80">
            <v>42327</v>
          </cell>
          <cell r="AT80">
            <v>0</v>
          </cell>
          <cell r="AU80">
            <v>0</v>
          </cell>
          <cell r="AV80">
            <v>0</v>
          </cell>
          <cell r="AW80">
            <v>0</v>
          </cell>
          <cell r="AX80">
            <v>0</v>
          </cell>
          <cell r="AY80">
            <v>0</v>
          </cell>
          <cell r="AZ80">
            <v>0</v>
          </cell>
          <cell r="BA80">
            <v>0</v>
          </cell>
          <cell r="BB80">
            <v>0</v>
          </cell>
          <cell r="BC80">
            <v>0</v>
          </cell>
          <cell r="BD80">
            <v>0</v>
          </cell>
          <cell r="BE80">
            <v>0</v>
          </cell>
          <cell r="BF80">
            <v>0</v>
          </cell>
          <cell r="BG80">
            <v>0</v>
          </cell>
          <cell r="BH80">
            <v>0</v>
          </cell>
          <cell r="BI80">
            <v>0</v>
          </cell>
          <cell r="BJ80">
            <v>0</v>
          </cell>
          <cell r="BK80">
            <v>0</v>
          </cell>
          <cell r="BL80">
            <v>0</v>
          </cell>
          <cell r="BM80">
            <v>0</v>
          </cell>
          <cell r="BN80">
            <v>0</v>
          </cell>
          <cell r="BO80">
            <v>0</v>
          </cell>
          <cell r="BP80">
            <v>0</v>
          </cell>
          <cell r="BQ80">
            <v>0</v>
          </cell>
          <cell r="BR80">
            <v>0</v>
          </cell>
          <cell r="BS80" t="str">
            <v>5</v>
          </cell>
          <cell r="BT80" t="str">
            <v>COMMISSIONER(A)</v>
          </cell>
          <cell r="BU80" t="str">
            <v>0121</v>
          </cell>
        </row>
        <row r="81">
          <cell r="B81" t="str">
            <v>0123</v>
          </cell>
          <cell r="C81">
            <v>42075</v>
          </cell>
          <cell r="D81" t="str">
            <v>104</v>
          </cell>
          <cell r="E81">
            <v>0</v>
          </cell>
          <cell r="F81" t="str">
            <v>VVF INDIA LIMITED-KUTCH 2</v>
          </cell>
          <cell r="G81" t="str">
            <v>EX</v>
          </cell>
          <cell r="H81" t="str">
            <v>EXCISE</v>
          </cell>
          <cell r="I81" t="str">
            <v>V.38/AR-V/ANJAR/COMMR/24/2015</v>
          </cell>
          <cell r="J81">
            <v>42067</v>
          </cell>
          <cell r="K81">
            <v>42068</v>
          </cell>
          <cell r="L81" t="str">
            <v>5</v>
          </cell>
          <cell r="M81" t="str">
            <v>COMMISSIONER</v>
          </cell>
          <cell r="N81" t="str">
            <v>GA</v>
          </cell>
          <cell r="O81" t="str">
            <v>GANDHIDAM</v>
          </cell>
          <cell r="P81" t="str">
            <v>30</v>
          </cell>
          <cell r="Q81" t="str">
            <v>5</v>
          </cell>
          <cell r="R81" t="str">
            <v>COMMISSIONER</v>
          </cell>
          <cell r="S81">
            <v>0</v>
          </cell>
          <cell r="T81">
            <v>0</v>
          </cell>
          <cell r="U81" t="str">
            <v>197</v>
          </cell>
          <cell r="V81">
            <v>42235</v>
          </cell>
          <cell r="W81">
            <v>42294</v>
          </cell>
          <cell r="X81" t="str">
            <v>EXCISE DUTY DEMAND ON SALES TAX EXEMPTION CLAIMED BY THE UNIT</v>
          </cell>
          <cell r="Y81" t="str">
            <v>NOTICE ALLEGES THAT THE TRANSACTION VALUE SHOULD INLCUDE THE SALES TAX EXEMPTION CLAIMED BY THE UNIT.</v>
          </cell>
          <cell r="Z81">
            <v>40210</v>
          </cell>
          <cell r="AA81">
            <v>40543</v>
          </cell>
          <cell r="AB81">
            <v>2.48</v>
          </cell>
          <cell r="AC81" t="str">
            <v>INR</v>
          </cell>
          <cell r="AD81">
            <v>24847815</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cell r="BD81">
            <v>0</v>
          </cell>
          <cell r="BE81">
            <v>0</v>
          </cell>
          <cell r="BF81">
            <v>0</v>
          </cell>
          <cell r="BG81">
            <v>0</v>
          </cell>
          <cell r="BH81">
            <v>0</v>
          </cell>
          <cell r="BI81">
            <v>0</v>
          </cell>
          <cell r="BJ81">
            <v>0</v>
          </cell>
          <cell r="BK81">
            <v>0</v>
          </cell>
          <cell r="BL81">
            <v>0</v>
          </cell>
          <cell r="BM81">
            <v>0</v>
          </cell>
          <cell r="BN81">
            <v>0</v>
          </cell>
          <cell r="BO81">
            <v>0</v>
          </cell>
          <cell r="BP81">
            <v>0</v>
          </cell>
          <cell r="BQ81">
            <v>0</v>
          </cell>
          <cell r="BR81">
            <v>0</v>
          </cell>
          <cell r="BS81" t="str">
            <v>1</v>
          </cell>
          <cell r="BT81" t="str">
            <v>REPLY TO BE FILED</v>
          </cell>
          <cell r="BU81" t="str">
            <v>0123</v>
          </cell>
        </row>
        <row r="82">
          <cell r="B82" t="str">
            <v>0124</v>
          </cell>
          <cell r="C82">
            <v>42093</v>
          </cell>
          <cell r="D82" t="str">
            <v>104</v>
          </cell>
          <cell r="E82">
            <v>0</v>
          </cell>
          <cell r="F82" t="str">
            <v>VVF INDIA LIMITED-KUTCH 2</v>
          </cell>
          <cell r="G82" t="str">
            <v>EX</v>
          </cell>
          <cell r="H82" t="str">
            <v>EXCISE</v>
          </cell>
          <cell r="I82" t="str">
            <v>F.NO.DGCEI/AZU/36-225/2014-15</v>
          </cell>
          <cell r="J82">
            <v>42067</v>
          </cell>
          <cell r="K82">
            <v>42067</v>
          </cell>
          <cell r="L82" t="str">
            <v>6</v>
          </cell>
          <cell r="M82" t="str">
            <v>DGCEI</v>
          </cell>
          <cell r="N82" t="str">
            <v>AH</v>
          </cell>
          <cell r="O82" t="str">
            <v>AHMEDABAD</v>
          </cell>
          <cell r="P82" t="str">
            <v>30</v>
          </cell>
          <cell r="Q82" t="str">
            <v>5</v>
          </cell>
          <cell r="R82" t="str">
            <v>COMMISSIONER</v>
          </cell>
          <cell r="S82">
            <v>0</v>
          </cell>
          <cell r="T82">
            <v>0</v>
          </cell>
          <cell r="U82" t="str">
            <v>0</v>
          </cell>
          <cell r="V82">
            <v>0</v>
          </cell>
          <cell r="W82">
            <v>42096</v>
          </cell>
          <cell r="X82" t="str">
            <v>EXEMPTION AVAILED (REFUND/RE-CREDIT) UNDER NOTIFICATION 39/2001-CE DT.31.07.2001 PROPOSED TO BE DENIED FOR THE FINISHED GOODS MANUFACTURED FROM 2ND SPLITTER INSTALLED AFTER THE CUT-OFF DATE</v>
          </cell>
          <cell r="Y82" t="str">
            <v>EXEMPTION AVAILED (REFUND/RE-CREDIT) UNDER NOTIFICATION 39/2001-CE DT.31.07.2001 PROPOSED TO BE DENIED FOR THE FINISHED GOODS MANUFACTURED FROM 2ND SPLITTER INSTALLED AFTER THE CUT-OFF DATE OF 31.12.2005.</v>
          </cell>
          <cell r="Z82">
            <v>39006</v>
          </cell>
          <cell r="AA82">
            <v>40543</v>
          </cell>
          <cell r="AB82">
            <v>194.76</v>
          </cell>
          <cell r="AC82" t="str">
            <v>INR</v>
          </cell>
          <cell r="AD82">
            <v>1947608427</v>
          </cell>
          <cell r="AE82">
            <v>0</v>
          </cell>
          <cell r="AF82">
            <v>0</v>
          </cell>
          <cell r="AG82">
            <v>50000000</v>
          </cell>
          <cell r="AH82">
            <v>0</v>
          </cell>
          <cell r="AI82" t="str">
            <v>Y</v>
          </cell>
          <cell r="AJ82">
            <v>1947608427</v>
          </cell>
          <cell r="AK82">
            <v>0</v>
          </cell>
          <cell r="AL82">
            <v>0</v>
          </cell>
          <cell r="AM82" t="str">
            <v>Y</v>
          </cell>
          <cell r="AN82">
            <v>50000000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0</v>
          </cell>
          <cell r="BF82">
            <v>0</v>
          </cell>
          <cell r="BG82">
            <v>0</v>
          </cell>
          <cell r="BH82">
            <v>0</v>
          </cell>
          <cell r="BI82">
            <v>0</v>
          </cell>
          <cell r="BJ82">
            <v>0</v>
          </cell>
          <cell r="BK82">
            <v>0</v>
          </cell>
          <cell r="BL82">
            <v>0</v>
          </cell>
          <cell r="BM82">
            <v>0</v>
          </cell>
          <cell r="BN82">
            <v>0</v>
          </cell>
          <cell r="BO82">
            <v>0</v>
          </cell>
          <cell r="BP82">
            <v>0</v>
          </cell>
          <cell r="BQ82">
            <v>0</v>
          </cell>
          <cell r="BR82">
            <v>0</v>
          </cell>
          <cell r="BS82" t="str">
            <v>1</v>
          </cell>
          <cell r="BT82" t="str">
            <v>Reply to be filed  - Certain documents are avwaited from the department</v>
          </cell>
          <cell r="BU82" t="str">
            <v>0124</v>
          </cell>
        </row>
        <row r="83">
          <cell r="B83" t="str">
            <v>0125</v>
          </cell>
          <cell r="C83">
            <v>42130</v>
          </cell>
          <cell r="D83" t="str">
            <v>103</v>
          </cell>
          <cell r="E83">
            <v>0</v>
          </cell>
          <cell r="F83" t="str">
            <v>VVF INDIA LIMITED-TALOJA</v>
          </cell>
          <cell r="G83" t="str">
            <v>ST</v>
          </cell>
          <cell r="H83" t="str">
            <v>SERVICE TAX</v>
          </cell>
          <cell r="I83" t="str">
            <v>V/ADJ(SCN)15-05/COMMR/2015/BEL/835</v>
          </cell>
          <cell r="J83">
            <v>42116</v>
          </cell>
          <cell r="K83">
            <v>42122</v>
          </cell>
          <cell r="L83" t="str">
            <v>5</v>
          </cell>
          <cell r="M83" t="str">
            <v>COMMISSIONER</v>
          </cell>
          <cell r="N83" t="str">
            <v>BE</v>
          </cell>
          <cell r="O83" t="str">
            <v>BELAPUR</v>
          </cell>
          <cell r="P83" t="str">
            <v>30</v>
          </cell>
          <cell r="Q83" t="str">
            <v>5</v>
          </cell>
          <cell r="R83" t="str">
            <v>COMMISSIONER</v>
          </cell>
          <cell r="S83">
            <v>42352</v>
          </cell>
          <cell r="T83">
            <v>0</v>
          </cell>
          <cell r="U83" t="str">
            <v>175</v>
          </cell>
          <cell r="V83">
            <v>42345</v>
          </cell>
          <cell r="W83">
            <v>42326</v>
          </cell>
          <cell r="X83" t="str">
            <v>AVAILED INADMISSABLE CENVAT CREDIT OF SERVICE TAX PAID ON VARIOUS SERVICES</v>
          </cell>
          <cell r="Y83">
            <v>0</v>
          </cell>
          <cell r="Z83">
            <v>40269</v>
          </cell>
          <cell r="AA83">
            <v>42063</v>
          </cell>
          <cell r="AB83">
            <v>0.53</v>
          </cell>
          <cell r="AC83" t="str">
            <v>INR</v>
          </cell>
          <cell r="AD83">
            <v>3532817</v>
          </cell>
          <cell r="AE83">
            <v>1766408</v>
          </cell>
          <cell r="AF83">
            <v>0</v>
          </cell>
          <cell r="AG83">
            <v>0</v>
          </cell>
          <cell r="AH83">
            <v>0</v>
          </cell>
          <cell r="AI83" t="str">
            <v>Y</v>
          </cell>
          <cell r="AJ83">
            <v>5299225</v>
          </cell>
          <cell r="AK83">
            <v>0</v>
          </cell>
          <cell r="AL83">
            <v>0</v>
          </cell>
          <cell r="AM83">
            <v>0</v>
          </cell>
          <cell r="AN83">
            <v>0</v>
          </cell>
          <cell r="AO83" t="str">
            <v>BEL/4/TAL/R-IV/15-16</v>
          </cell>
          <cell r="AP83">
            <v>42431</v>
          </cell>
          <cell r="AQ83">
            <v>42439</v>
          </cell>
          <cell r="AR83">
            <v>0</v>
          </cell>
          <cell r="AS83">
            <v>0</v>
          </cell>
          <cell r="AT83">
            <v>0</v>
          </cell>
          <cell r="AU83">
            <v>0</v>
          </cell>
          <cell r="AV83">
            <v>0</v>
          </cell>
          <cell r="AW83">
            <v>0</v>
          </cell>
          <cell r="AX83">
            <v>0</v>
          </cell>
          <cell r="AY83">
            <v>0</v>
          </cell>
          <cell r="AZ83">
            <v>0</v>
          </cell>
          <cell r="BA83">
            <v>0</v>
          </cell>
          <cell r="BB83">
            <v>0</v>
          </cell>
          <cell r="BC83">
            <v>0</v>
          </cell>
          <cell r="BD83">
            <v>0</v>
          </cell>
          <cell r="BE83">
            <v>0</v>
          </cell>
          <cell r="BF83">
            <v>0</v>
          </cell>
          <cell r="BG83">
            <v>0</v>
          </cell>
          <cell r="BH83">
            <v>0</v>
          </cell>
          <cell r="BI83">
            <v>0</v>
          </cell>
          <cell r="BJ83">
            <v>0</v>
          </cell>
          <cell r="BK83">
            <v>0</v>
          </cell>
          <cell r="BL83">
            <v>0</v>
          </cell>
          <cell r="BM83">
            <v>0</v>
          </cell>
          <cell r="BN83">
            <v>0</v>
          </cell>
          <cell r="BO83">
            <v>0</v>
          </cell>
          <cell r="BP83">
            <v>0</v>
          </cell>
          <cell r="BQ83">
            <v>0</v>
          </cell>
          <cell r="BR83">
            <v>0</v>
          </cell>
          <cell r="BS83" t="str">
            <v>6</v>
          </cell>
          <cell r="BT83" t="str">
            <v>APPEAL TO BE FILED - CESTAT</v>
          </cell>
          <cell r="BU83" t="str">
            <v>0125</v>
          </cell>
        </row>
        <row r="84">
          <cell r="B84" t="str">
            <v>0126</v>
          </cell>
          <cell r="C84">
            <v>42130</v>
          </cell>
          <cell r="D84" t="str">
            <v>116</v>
          </cell>
          <cell r="E84">
            <v>0</v>
          </cell>
          <cell r="F84" t="str">
            <v>VVF INDIA LIMITED-TILJALA</v>
          </cell>
          <cell r="G84" t="str">
            <v>ST</v>
          </cell>
          <cell r="H84" t="str">
            <v>SERVICE TAX</v>
          </cell>
          <cell r="I84" t="str">
            <v>V(15)41-CE/V.V.F/ADJN/KOL-I/2015/9645B</v>
          </cell>
          <cell r="J84">
            <v>42124</v>
          </cell>
          <cell r="K84">
            <v>42128</v>
          </cell>
          <cell r="L84" t="str">
            <v>3</v>
          </cell>
          <cell r="M84" t="str">
            <v>JOINT COMMISSIONER</v>
          </cell>
          <cell r="N84" t="str">
            <v>KO</v>
          </cell>
          <cell r="O84" t="str">
            <v>KOLKATA V</v>
          </cell>
          <cell r="P84" t="str">
            <v>30</v>
          </cell>
          <cell r="Q84" t="str">
            <v>3</v>
          </cell>
          <cell r="R84" t="str">
            <v>JOINT COMMISSIONER</v>
          </cell>
          <cell r="S84">
            <v>42339</v>
          </cell>
          <cell r="T84">
            <v>0</v>
          </cell>
          <cell r="U84" t="str">
            <v>147</v>
          </cell>
          <cell r="V84">
            <v>42275</v>
          </cell>
          <cell r="W84">
            <v>42304</v>
          </cell>
          <cell r="X84" t="str">
            <v>AVAILED AND UTILISED CENVAT CREDIT OF SERVICE TAX AND CESS PAID ON OUTWARD GTA SERVICES</v>
          </cell>
          <cell r="Y84">
            <v>0</v>
          </cell>
          <cell r="Z84">
            <v>40330</v>
          </cell>
          <cell r="AA84">
            <v>42094</v>
          </cell>
          <cell r="AB84">
            <v>0.14000000000000001</v>
          </cell>
          <cell r="AC84" t="str">
            <v>INR</v>
          </cell>
          <cell r="AD84">
            <v>1086992</v>
          </cell>
          <cell r="AE84">
            <v>0</v>
          </cell>
          <cell r="AF84">
            <v>295912</v>
          </cell>
          <cell r="AG84">
            <v>895070</v>
          </cell>
          <cell r="AH84">
            <v>0</v>
          </cell>
          <cell r="AI84" t="str">
            <v>Y</v>
          </cell>
          <cell r="AJ84">
            <v>191922</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cell r="BE84">
            <v>0</v>
          </cell>
          <cell r="BF84">
            <v>0</v>
          </cell>
          <cell r="BG84">
            <v>0</v>
          </cell>
          <cell r="BH84">
            <v>0</v>
          </cell>
          <cell r="BI84">
            <v>0</v>
          </cell>
          <cell r="BJ84">
            <v>0</v>
          </cell>
          <cell r="BK84">
            <v>0</v>
          </cell>
          <cell r="BL84">
            <v>0</v>
          </cell>
          <cell r="BM84">
            <v>0</v>
          </cell>
          <cell r="BN84">
            <v>0</v>
          </cell>
          <cell r="BO84">
            <v>0</v>
          </cell>
          <cell r="BP84">
            <v>0</v>
          </cell>
          <cell r="BQ84">
            <v>0</v>
          </cell>
          <cell r="BR84">
            <v>0</v>
          </cell>
          <cell r="BS84" t="str">
            <v>2</v>
          </cell>
          <cell r="BT84" t="str">
            <v>DIVISION(AC,DC,JC,ADDL.COMMR)</v>
          </cell>
          <cell r="BU84" t="str">
            <v>0126</v>
          </cell>
        </row>
        <row r="85">
          <cell r="B85" t="str">
            <v>0127</v>
          </cell>
          <cell r="C85">
            <v>42132</v>
          </cell>
          <cell r="D85" t="str">
            <v>104</v>
          </cell>
          <cell r="E85">
            <v>0</v>
          </cell>
          <cell r="F85" t="str">
            <v>VVF INDIA LIMITED-KUTCH 2</v>
          </cell>
          <cell r="G85" t="str">
            <v>EX</v>
          </cell>
          <cell r="H85" t="str">
            <v>EXCISE</v>
          </cell>
          <cell r="I85" t="str">
            <v>V.38/AR-GANDHIDHAM/73/COMMR/2014-15</v>
          </cell>
          <cell r="J85">
            <v>41808</v>
          </cell>
          <cell r="K85">
            <v>41976</v>
          </cell>
          <cell r="L85" t="str">
            <v>5</v>
          </cell>
          <cell r="M85" t="str">
            <v>COMMISSIONER</v>
          </cell>
          <cell r="N85" t="str">
            <v>RJ</v>
          </cell>
          <cell r="O85" t="str">
            <v>RAJKOT</v>
          </cell>
          <cell r="P85" t="str">
            <v>30</v>
          </cell>
          <cell r="Q85">
            <v>0</v>
          </cell>
          <cell r="R85">
            <v>0</v>
          </cell>
          <cell r="S85">
            <v>42387</v>
          </cell>
          <cell r="T85">
            <v>42396</v>
          </cell>
          <cell r="U85" t="str">
            <v>0</v>
          </cell>
          <cell r="V85">
            <v>0</v>
          </cell>
          <cell r="W85">
            <v>42005</v>
          </cell>
          <cell r="X85" t="str">
            <v>PROPOSE TO IMPOSE PENALTY UNDER SECTION 11AC FOR SUO MOTU CREDIT AVAILED UNDER NOTN.39/2001-CE DATED 13.07.2001</v>
          </cell>
          <cell r="Y85" t="str">
            <v>PROPOSE TO IMPOSE PENALTY UNDER SECTION 11AC FOR SUO MOTU CREDIT AVAILED UNDER NOTN.39/2001-CE DATED 13.07.2001</v>
          </cell>
          <cell r="Z85">
            <v>40118</v>
          </cell>
          <cell r="AA85">
            <v>40178</v>
          </cell>
          <cell r="AB85">
            <v>0</v>
          </cell>
          <cell r="AC85" t="str">
            <v>INR</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cell r="BG85">
            <v>0</v>
          </cell>
          <cell r="BH85">
            <v>0</v>
          </cell>
          <cell r="BI85">
            <v>0</v>
          </cell>
          <cell r="BJ85">
            <v>0</v>
          </cell>
          <cell r="BK85">
            <v>0</v>
          </cell>
          <cell r="BL85">
            <v>0</v>
          </cell>
          <cell r="BM85">
            <v>0</v>
          </cell>
          <cell r="BN85">
            <v>0</v>
          </cell>
          <cell r="BO85">
            <v>0</v>
          </cell>
          <cell r="BP85">
            <v>0</v>
          </cell>
          <cell r="BQ85">
            <v>0</v>
          </cell>
          <cell r="BR85">
            <v>0</v>
          </cell>
          <cell r="BS85" t="str">
            <v>3</v>
          </cell>
          <cell r="BT85" t="str">
            <v>COMMISSIONER</v>
          </cell>
          <cell r="BU85" t="str">
            <v>0127</v>
          </cell>
        </row>
        <row r="86">
          <cell r="B86" t="str">
            <v>0128</v>
          </cell>
          <cell r="C86">
            <v>42139</v>
          </cell>
          <cell r="D86" t="str">
            <v>116</v>
          </cell>
          <cell r="E86">
            <v>0</v>
          </cell>
          <cell r="F86" t="str">
            <v>VVF INDIA LIMITED-TILJALA</v>
          </cell>
          <cell r="G86" t="str">
            <v>EX</v>
          </cell>
          <cell r="H86" t="str">
            <v>EXCISE</v>
          </cell>
          <cell r="I86" t="str">
            <v>C.NO.V(15)44-CE/VVF/ADJN/KOL-I/2015/10535B</v>
          </cell>
          <cell r="J86">
            <v>42135</v>
          </cell>
          <cell r="K86">
            <v>42138</v>
          </cell>
          <cell r="L86" t="str">
            <v>5</v>
          </cell>
          <cell r="M86" t="str">
            <v>COMMISSIONER</v>
          </cell>
          <cell r="N86" t="str">
            <v>KO</v>
          </cell>
          <cell r="O86" t="str">
            <v>KOLKATA V</v>
          </cell>
          <cell r="P86" t="str">
            <v>30</v>
          </cell>
          <cell r="Q86" t="str">
            <v>5</v>
          </cell>
          <cell r="R86" t="str">
            <v>COMMISSIONER</v>
          </cell>
          <cell r="S86">
            <v>42310</v>
          </cell>
          <cell r="T86">
            <v>0</v>
          </cell>
          <cell r="U86" t="str">
            <v>116</v>
          </cell>
          <cell r="V86">
            <v>42254</v>
          </cell>
          <cell r="W86">
            <v>42283</v>
          </cell>
          <cell r="X86" t="str">
            <v>VALUATION OF NEEM SOAP NOODLES AND NEEM NEAT SOAP CLEARED FROM TILJALA</v>
          </cell>
          <cell r="Y86">
            <v>0</v>
          </cell>
          <cell r="Z86">
            <v>40299</v>
          </cell>
          <cell r="AA86">
            <v>41882</v>
          </cell>
          <cell r="AB86">
            <v>1.34</v>
          </cell>
          <cell r="AC86" t="str">
            <v>INR</v>
          </cell>
          <cell r="AD86">
            <v>8423739</v>
          </cell>
          <cell r="AE86">
            <v>5021254</v>
          </cell>
          <cell r="AF86">
            <v>0</v>
          </cell>
          <cell r="AG86">
            <v>8621543</v>
          </cell>
          <cell r="AH86">
            <v>0</v>
          </cell>
          <cell r="AI86" t="str">
            <v>Y</v>
          </cell>
          <cell r="AJ86">
            <v>7520736</v>
          </cell>
          <cell r="AK86">
            <v>0</v>
          </cell>
          <cell r="AL86">
            <v>0</v>
          </cell>
          <cell r="AM86">
            <v>0</v>
          </cell>
          <cell r="AN86">
            <v>0</v>
          </cell>
          <cell r="AO86" t="str">
            <v>15/COMMR/KOL-I/C.EX</v>
          </cell>
          <cell r="AP86">
            <v>42335</v>
          </cell>
          <cell r="AQ86">
            <v>42340</v>
          </cell>
          <cell r="AR86">
            <v>0</v>
          </cell>
          <cell r="AS86">
            <v>0</v>
          </cell>
          <cell r="AT86">
            <v>0</v>
          </cell>
          <cell r="AU86">
            <v>42424</v>
          </cell>
          <cell r="AV86">
            <v>0</v>
          </cell>
          <cell r="AW86">
            <v>0</v>
          </cell>
          <cell r="AX86">
            <v>0</v>
          </cell>
          <cell r="AY86">
            <v>0</v>
          </cell>
          <cell r="AZ86">
            <v>0</v>
          </cell>
          <cell r="BA86">
            <v>0</v>
          </cell>
          <cell r="BB86">
            <v>0</v>
          </cell>
          <cell r="BC86">
            <v>0</v>
          </cell>
          <cell r="BD86">
            <v>0</v>
          </cell>
          <cell r="BE86">
            <v>0</v>
          </cell>
          <cell r="BF86">
            <v>0</v>
          </cell>
          <cell r="BG86">
            <v>0</v>
          </cell>
          <cell r="BH86">
            <v>0</v>
          </cell>
          <cell r="BI86">
            <v>0</v>
          </cell>
          <cell r="BJ86">
            <v>0</v>
          </cell>
          <cell r="BK86">
            <v>0</v>
          </cell>
          <cell r="BL86">
            <v>0</v>
          </cell>
          <cell r="BM86">
            <v>0</v>
          </cell>
          <cell r="BN86">
            <v>0</v>
          </cell>
          <cell r="BO86">
            <v>0</v>
          </cell>
          <cell r="BP86">
            <v>0</v>
          </cell>
          <cell r="BQ86">
            <v>0</v>
          </cell>
          <cell r="BR86">
            <v>0</v>
          </cell>
          <cell r="BS86" t="str">
            <v>7</v>
          </cell>
          <cell r="BT86" t="str">
            <v>CESTAT</v>
          </cell>
          <cell r="BU86" t="str">
            <v>0128</v>
          </cell>
        </row>
        <row r="87">
          <cell r="B87" t="str">
            <v>0129</v>
          </cell>
          <cell r="C87">
            <v>42164</v>
          </cell>
          <cell r="D87" t="str">
            <v>116</v>
          </cell>
          <cell r="E87">
            <v>0</v>
          </cell>
          <cell r="F87" t="str">
            <v>VVF INDIA LIMITED-TILJALA</v>
          </cell>
          <cell r="G87" t="str">
            <v>EX</v>
          </cell>
          <cell r="H87" t="str">
            <v>EXCISE</v>
          </cell>
          <cell r="I87" t="str">
            <v>C NO.V.(18)17-VVF INDIA-REF-TECH-TIL-KOL-I-15-869</v>
          </cell>
          <cell r="J87">
            <v>42150</v>
          </cell>
          <cell r="K87">
            <v>42156</v>
          </cell>
          <cell r="L87" t="str">
            <v>1</v>
          </cell>
          <cell r="M87" t="str">
            <v>ASSISTANT COMMISSIONER</v>
          </cell>
          <cell r="N87" t="str">
            <v>KT</v>
          </cell>
          <cell r="O87" t="str">
            <v>KOLKATA I</v>
          </cell>
          <cell r="P87" t="str">
            <v>30</v>
          </cell>
          <cell r="Q87" t="str">
            <v>1</v>
          </cell>
          <cell r="R87" t="str">
            <v>ASSISTANT COMMISSIONER</v>
          </cell>
          <cell r="S87">
            <v>42237</v>
          </cell>
          <cell r="T87">
            <v>0</v>
          </cell>
          <cell r="U87" t="str">
            <v>21</v>
          </cell>
          <cell r="V87">
            <v>42209</v>
          </cell>
          <cell r="W87">
            <v>42206</v>
          </cell>
          <cell r="X87" t="str">
            <v>REJECTION OF REFUND CLAIM FILED BY US</v>
          </cell>
          <cell r="Y87">
            <v>0</v>
          </cell>
          <cell r="Z87">
            <v>41730</v>
          </cell>
          <cell r="AA87">
            <v>42094</v>
          </cell>
          <cell r="AB87">
            <v>0.1</v>
          </cell>
          <cell r="AC87" t="str">
            <v>INR</v>
          </cell>
          <cell r="AD87">
            <v>971776</v>
          </cell>
          <cell r="AE87">
            <v>0</v>
          </cell>
          <cell r="AF87">
            <v>0</v>
          </cell>
          <cell r="AG87">
            <v>0</v>
          </cell>
          <cell r="AH87">
            <v>0</v>
          </cell>
          <cell r="AI87">
            <v>0</v>
          </cell>
          <cell r="AJ87">
            <v>0</v>
          </cell>
          <cell r="AK87">
            <v>0</v>
          </cell>
          <cell r="AL87">
            <v>0</v>
          </cell>
          <cell r="AM87">
            <v>0</v>
          </cell>
          <cell r="AN87">
            <v>0</v>
          </cell>
          <cell r="AO87" t="str">
            <v>18/REBATE/TIL/KOL-I/</v>
          </cell>
          <cell r="AP87">
            <v>42261</v>
          </cell>
          <cell r="AQ87">
            <v>42264</v>
          </cell>
          <cell r="AR87">
            <v>0</v>
          </cell>
          <cell r="AS87">
            <v>42321</v>
          </cell>
          <cell r="AT87">
            <v>0</v>
          </cell>
          <cell r="AU87">
            <v>0</v>
          </cell>
          <cell r="AV87">
            <v>0</v>
          </cell>
          <cell r="AW87">
            <v>0</v>
          </cell>
          <cell r="AX87">
            <v>0</v>
          </cell>
          <cell r="AY87">
            <v>0</v>
          </cell>
          <cell r="AZ87">
            <v>0</v>
          </cell>
          <cell r="BA87">
            <v>0</v>
          </cell>
          <cell r="BB87">
            <v>0</v>
          </cell>
          <cell r="BC87">
            <v>0</v>
          </cell>
          <cell r="BD87">
            <v>0</v>
          </cell>
          <cell r="BE87">
            <v>0</v>
          </cell>
          <cell r="BF87">
            <v>0</v>
          </cell>
          <cell r="BG87">
            <v>0</v>
          </cell>
          <cell r="BH87">
            <v>0</v>
          </cell>
          <cell r="BI87">
            <v>0</v>
          </cell>
          <cell r="BJ87">
            <v>0</v>
          </cell>
          <cell r="BK87">
            <v>0</v>
          </cell>
          <cell r="BL87">
            <v>0</v>
          </cell>
          <cell r="BM87">
            <v>0</v>
          </cell>
          <cell r="BN87">
            <v>0</v>
          </cell>
          <cell r="BO87">
            <v>0</v>
          </cell>
          <cell r="BP87">
            <v>0</v>
          </cell>
          <cell r="BQ87">
            <v>0</v>
          </cell>
          <cell r="BR87">
            <v>0</v>
          </cell>
          <cell r="BS87" t="str">
            <v>5</v>
          </cell>
          <cell r="BT87" t="str">
            <v>COMMISSIONER(A)</v>
          </cell>
          <cell r="BU87" t="str">
            <v>0129</v>
          </cell>
        </row>
        <row r="88">
          <cell r="B88" t="str">
            <v>0130</v>
          </cell>
          <cell r="C88">
            <v>42212</v>
          </cell>
          <cell r="D88" t="str">
            <v>112</v>
          </cell>
          <cell r="E88">
            <v>0</v>
          </cell>
          <cell r="F88" t="str">
            <v>VVF INDIA LIMITED-DAMAN</v>
          </cell>
          <cell r="G88" t="str">
            <v>EX</v>
          </cell>
          <cell r="H88" t="str">
            <v>EXCISE</v>
          </cell>
          <cell r="I88" t="str">
            <v>V(CH. 33 &amp; 34) 15-105-DEM-AUDIT-III-VDR-VITA-BIO-14-15</v>
          </cell>
          <cell r="J88">
            <v>42208</v>
          </cell>
          <cell r="K88">
            <v>42209</v>
          </cell>
          <cell r="L88" t="str">
            <v>1</v>
          </cell>
          <cell r="M88" t="str">
            <v>ASSISTANT COMMISSIONER</v>
          </cell>
          <cell r="N88" t="str">
            <v>DA</v>
          </cell>
          <cell r="O88" t="str">
            <v>DAMAN</v>
          </cell>
          <cell r="P88" t="str">
            <v>30</v>
          </cell>
          <cell r="Q88" t="str">
            <v>1</v>
          </cell>
          <cell r="R88" t="str">
            <v>ASSISTANT COMMISSIONER</v>
          </cell>
          <cell r="S88">
            <v>42352</v>
          </cell>
          <cell r="T88">
            <v>0</v>
          </cell>
          <cell r="U88" t="str">
            <v>150</v>
          </cell>
          <cell r="V88">
            <v>42303</v>
          </cell>
          <cell r="W88">
            <v>42388</v>
          </cell>
          <cell r="X88" t="str">
            <v>CENVAT CREDIT OF CESS &amp; SHE IS AVAILED ON SUPPLIES FROM EOU</v>
          </cell>
          <cell r="Y88">
            <v>0</v>
          </cell>
          <cell r="Z88">
            <v>41074</v>
          </cell>
          <cell r="AA88">
            <v>41695</v>
          </cell>
          <cell r="AB88">
            <v>0.02</v>
          </cell>
          <cell r="AC88" t="str">
            <v>INR</v>
          </cell>
          <cell r="AD88">
            <v>228657</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C88">
            <v>0</v>
          </cell>
          <cell r="BD88">
            <v>0</v>
          </cell>
          <cell r="BE88">
            <v>0</v>
          </cell>
          <cell r="BF88">
            <v>0</v>
          </cell>
          <cell r="BG88">
            <v>0</v>
          </cell>
          <cell r="BH88">
            <v>0</v>
          </cell>
          <cell r="BI88">
            <v>0</v>
          </cell>
          <cell r="BJ88">
            <v>0</v>
          </cell>
          <cell r="BK88">
            <v>0</v>
          </cell>
          <cell r="BL88">
            <v>0</v>
          </cell>
          <cell r="BM88">
            <v>0</v>
          </cell>
          <cell r="BN88">
            <v>0</v>
          </cell>
          <cell r="BO88">
            <v>0</v>
          </cell>
          <cell r="BP88">
            <v>0</v>
          </cell>
          <cell r="BQ88">
            <v>0</v>
          </cell>
          <cell r="BR88">
            <v>0</v>
          </cell>
          <cell r="BS88" t="str">
            <v>2</v>
          </cell>
          <cell r="BT88" t="str">
            <v>DIVISION(AC,DC,JC,ADDL.COMMR)</v>
          </cell>
          <cell r="BU88" t="str">
            <v>0130</v>
          </cell>
        </row>
        <row r="89">
          <cell r="B89" t="str">
            <v>0131</v>
          </cell>
          <cell r="C89">
            <v>42212</v>
          </cell>
          <cell r="D89" t="str">
            <v>112</v>
          </cell>
          <cell r="E89">
            <v>0</v>
          </cell>
          <cell r="F89" t="str">
            <v>VVF INDIA LIMITED-DAMAN</v>
          </cell>
          <cell r="G89" t="str">
            <v>EX</v>
          </cell>
          <cell r="H89" t="str">
            <v>EXCISE</v>
          </cell>
          <cell r="I89" t="str">
            <v>V (CH.33 &amp; 34)15-104-DEM-AUDIT-III.VDR-VITA BIO-14-15</v>
          </cell>
          <cell r="J89">
            <v>42208</v>
          </cell>
          <cell r="K89">
            <v>42209</v>
          </cell>
          <cell r="L89" t="str">
            <v>1</v>
          </cell>
          <cell r="M89" t="str">
            <v>ASSISTANT COMMISSIONER</v>
          </cell>
          <cell r="N89" t="str">
            <v>DA</v>
          </cell>
          <cell r="O89" t="str">
            <v>DAMAN</v>
          </cell>
          <cell r="P89" t="str">
            <v>30</v>
          </cell>
          <cell r="Q89" t="str">
            <v>1</v>
          </cell>
          <cell r="R89" t="str">
            <v>ASSISTANT COMMISSIONER</v>
          </cell>
          <cell r="S89">
            <v>42361</v>
          </cell>
          <cell r="T89">
            <v>0</v>
          </cell>
          <cell r="U89" t="str">
            <v>150</v>
          </cell>
          <cell r="V89">
            <v>42303</v>
          </cell>
          <cell r="W89">
            <v>42388</v>
          </cell>
          <cell r="X89" t="str">
            <v>CENVAT CREDIT TAKEN ON THE INVOICES ISUUED IN FAVOUR OF J &amp; J LTD AT OUR DAMAN PLANT.</v>
          </cell>
          <cell r="Y89">
            <v>0</v>
          </cell>
          <cell r="Z89">
            <v>41482</v>
          </cell>
          <cell r="AA89">
            <v>41506</v>
          </cell>
          <cell r="AB89">
            <v>0.02</v>
          </cell>
          <cell r="AC89" t="str">
            <v>INR</v>
          </cell>
          <cell r="AD89">
            <v>215856</v>
          </cell>
          <cell r="AE89">
            <v>0</v>
          </cell>
          <cell r="AF89">
            <v>0</v>
          </cell>
          <cell r="AG89">
            <v>0</v>
          </cell>
          <cell r="AH89">
            <v>0</v>
          </cell>
          <cell r="AI89">
            <v>0</v>
          </cell>
          <cell r="AJ89">
            <v>0</v>
          </cell>
          <cell r="AK89">
            <v>0</v>
          </cell>
          <cell r="AL89">
            <v>0</v>
          </cell>
          <cell r="AM89">
            <v>0</v>
          </cell>
          <cell r="AN89">
            <v>0</v>
          </cell>
          <cell r="AO89">
            <v>0</v>
          </cell>
          <cell r="AP89">
            <v>0</v>
          </cell>
          <cell r="AQ89">
            <v>0</v>
          </cell>
          <cell r="AR89">
            <v>0</v>
          </cell>
          <cell r="AS89">
            <v>0</v>
          </cell>
          <cell r="AT89">
            <v>0</v>
          </cell>
          <cell r="AU89">
            <v>0</v>
          </cell>
          <cell r="AV89">
            <v>0</v>
          </cell>
          <cell r="AW89">
            <v>0</v>
          </cell>
          <cell r="AX89">
            <v>0</v>
          </cell>
          <cell r="AY89">
            <v>0</v>
          </cell>
          <cell r="AZ89">
            <v>0</v>
          </cell>
          <cell r="BA89">
            <v>0</v>
          </cell>
          <cell r="BB89">
            <v>0</v>
          </cell>
          <cell r="BC89">
            <v>0</v>
          </cell>
          <cell r="BD89">
            <v>0</v>
          </cell>
          <cell r="BE89">
            <v>0</v>
          </cell>
          <cell r="BF89">
            <v>0</v>
          </cell>
          <cell r="BG89">
            <v>0</v>
          </cell>
          <cell r="BH89">
            <v>0</v>
          </cell>
          <cell r="BI89">
            <v>0</v>
          </cell>
          <cell r="BJ89">
            <v>0</v>
          </cell>
          <cell r="BK89">
            <v>0</v>
          </cell>
          <cell r="BL89">
            <v>0</v>
          </cell>
          <cell r="BM89">
            <v>0</v>
          </cell>
          <cell r="BN89">
            <v>0</v>
          </cell>
          <cell r="BO89">
            <v>0</v>
          </cell>
          <cell r="BP89">
            <v>0</v>
          </cell>
          <cell r="BQ89">
            <v>0</v>
          </cell>
          <cell r="BR89">
            <v>0</v>
          </cell>
          <cell r="BS89" t="str">
            <v>2</v>
          </cell>
          <cell r="BT89" t="str">
            <v>DIVISION(AC,DC,JC,ADDL.COMMR)</v>
          </cell>
          <cell r="BU89" t="str">
            <v>0131</v>
          </cell>
        </row>
        <row r="90">
          <cell r="B90" t="str">
            <v>0132</v>
          </cell>
          <cell r="C90">
            <v>42425</v>
          </cell>
          <cell r="D90" t="str">
            <v>103</v>
          </cell>
          <cell r="E90">
            <v>0</v>
          </cell>
          <cell r="F90" t="str">
            <v>VVF INDIA LIMITED-TALOJA</v>
          </cell>
          <cell r="G90" t="str">
            <v>EX</v>
          </cell>
          <cell r="H90" t="str">
            <v>EXCISE</v>
          </cell>
          <cell r="I90" t="str">
            <v>V/ADJ(SCN)15-23/VVF/TAL/15-16/BEL</v>
          </cell>
          <cell r="J90">
            <v>42418</v>
          </cell>
          <cell r="K90">
            <v>42422</v>
          </cell>
          <cell r="L90" t="str">
            <v>2</v>
          </cell>
          <cell r="M90" t="str">
            <v>DEPUTY COMMISSIONER</v>
          </cell>
          <cell r="N90" t="str">
            <v>BE</v>
          </cell>
          <cell r="O90" t="str">
            <v>BELAPUR</v>
          </cell>
          <cell r="P90" t="str">
            <v>30</v>
          </cell>
          <cell r="Q90" t="str">
            <v>2</v>
          </cell>
          <cell r="R90" t="str">
            <v>DEPUTY COMMISSIONER</v>
          </cell>
          <cell r="S90">
            <v>0</v>
          </cell>
          <cell r="T90">
            <v>0</v>
          </cell>
          <cell r="U90" t="str">
            <v>90</v>
          </cell>
          <cell r="V90">
            <v>42450</v>
          </cell>
          <cell r="W90">
            <v>42541</v>
          </cell>
          <cell r="X90" t="str">
            <v>NOTICE ALLEGES THAT THE FINISHED GOODS CLEARED CLAIMING EXEMPTION VIDE NOTN.23/2003-CE DT.31.3.2003 TO DTA WERE NOT MANUFACTURED WHOLLY FROM INDIGENOUS RAW MATERIALS.</v>
          </cell>
          <cell r="Y90" t="str">
            <v>NOTICE ALLEGES THAT THE FINISHED GOODS CLEARED CLAIMING EXEMPTION VIDE NOTN.23/2003-CE DT.31.3.2003 TO DTA WERE NOT MANUFACTURED WHOLLY FROM INDIGENOUS RAW MATERIALS.</v>
          </cell>
          <cell r="Z90">
            <v>42036</v>
          </cell>
          <cell r="AA90">
            <v>42338</v>
          </cell>
          <cell r="AB90">
            <v>15.27</v>
          </cell>
          <cell r="AC90" t="str">
            <v>INR</v>
          </cell>
          <cell r="AD90">
            <v>152665410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cell r="BE90">
            <v>0</v>
          </cell>
          <cell r="BF90">
            <v>0</v>
          </cell>
          <cell r="BG90">
            <v>0</v>
          </cell>
          <cell r="BH90">
            <v>0</v>
          </cell>
          <cell r="BI90">
            <v>0</v>
          </cell>
          <cell r="BJ90">
            <v>0</v>
          </cell>
          <cell r="BK90">
            <v>0</v>
          </cell>
          <cell r="BL90">
            <v>0</v>
          </cell>
          <cell r="BM90">
            <v>0</v>
          </cell>
          <cell r="BN90">
            <v>0</v>
          </cell>
          <cell r="BO90">
            <v>0</v>
          </cell>
          <cell r="BP90">
            <v>0</v>
          </cell>
          <cell r="BQ90">
            <v>0</v>
          </cell>
          <cell r="BR90">
            <v>0</v>
          </cell>
          <cell r="BS90" t="str">
            <v>1</v>
          </cell>
          <cell r="BT90" t="str">
            <v>REPLY TO BE FILED</v>
          </cell>
          <cell r="BU90" t="str">
            <v>0132</v>
          </cell>
        </row>
        <row r="91">
          <cell r="B91" t="str">
            <v>0133</v>
          </cell>
          <cell r="C91">
            <v>42425</v>
          </cell>
          <cell r="D91" t="str">
            <v>103</v>
          </cell>
          <cell r="E91">
            <v>0</v>
          </cell>
          <cell r="F91" t="str">
            <v>VVF INDIA LIMITED-TALOJA</v>
          </cell>
          <cell r="G91" t="str">
            <v>FT</v>
          </cell>
          <cell r="H91" t="str">
            <v>FOREIGN TRADE POLICY</v>
          </cell>
          <cell r="I91" t="str">
            <v>SEEPZ-SEZ/EOU/95/2002-03/VOL.IV/EOO-I/00032</v>
          </cell>
          <cell r="J91">
            <v>42418</v>
          </cell>
          <cell r="K91">
            <v>42422</v>
          </cell>
          <cell r="L91" t="str">
            <v>9</v>
          </cell>
          <cell r="M91" t="str">
            <v>DEVELOPMENT COMMISSIONER SEEPZ</v>
          </cell>
          <cell r="N91" t="str">
            <v>SZ</v>
          </cell>
          <cell r="O91" t="str">
            <v>SEEPZ ANDHERI</v>
          </cell>
          <cell r="P91" t="str">
            <v>30</v>
          </cell>
          <cell r="Q91" t="str">
            <v>7</v>
          </cell>
          <cell r="R91" t="str">
            <v>DEVELOPMENT COMMISSIONER SEEPZ</v>
          </cell>
          <cell r="S91">
            <v>42432</v>
          </cell>
          <cell r="T91">
            <v>0</v>
          </cell>
          <cell r="U91" t="str">
            <v>0</v>
          </cell>
          <cell r="V91">
            <v>0</v>
          </cell>
          <cell r="W91">
            <v>42451</v>
          </cell>
          <cell r="X91" t="str">
            <v>GLYCERIN NOT INCLUDED IN LOP. NOTICE PROPOSE TO IMPOSE PENALTY UNDER SECTION 11(2) OF FDTR</v>
          </cell>
          <cell r="Y91" t="str">
            <v>GLYCERIN NOT INCLUDED IN LOP. NOTICE PROPOSE TO IMPOSE PENALTY UNDER SECTION 11(2) OF FDTR ALLEGING UNAUTHORISED MANUFACTURE AND CLEARANCE OF GLYCERIN AND UNAUTHORISED IMPORT OF GLYCERIN TO MANUFACTURE GLYCERIN IP / BP / USP WHICH ARE NOT INCLUDED IN LOP</v>
          </cell>
          <cell r="Z91">
            <v>41730</v>
          </cell>
          <cell r="AA91">
            <v>42216</v>
          </cell>
          <cell r="AB91">
            <v>0</v>
          </cell>
          <cell r="AC91" t="str">
            <v>INR</v>
          </cell>
          <cell r="AD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cell r="AZ91">
            <v>0</v>
          </cell>
          <cell r="BA91">
            <v>0</v>
          </cell>
          <cell r="BB91">
            <v>0</v>
          </cell>
          <cell r="BC91">
            <v>0</v>
          </cell>
          <cell r="BD91">
            <v>0</v>
          </cell>
          <cell r="BE91">
            <v>0</v>
          </cell>
          <cell r="BF91">
            <v>0</v>
          </cell>
          <cell r="BG91">
            <v>0</v>
          </cell>
          <cell r="BH91">
            <v>0</v>
          </cell>
          <cell r="BI91">
            <v>0</v>
          </cell>
          <cell r="BJ91">
            <v>0</v>
          </cell>
          <cell r="BK91">
            <v>0</v>
          </cell>
          <cell r="BL91">
            <v>0</v>
          </cell>
          <cell r="BM91">
            <v>0</v>
          </cell>
          <cell r="BN91">
            <v>0</v>
          </cell>
          <cell r="BO91">
            <v>0</v>
          </cell>
          <cell r="BP91">
            <v>0</v>
          </cell>
          <cell r="BQ91">
            <v>0</v>
          </cell>
          <cell r="BR91">
            <v>0</v>
          </cell>
          <cell r="BS91" t="str">
            <v>14</v>
          </cell>
          <cell r="BT91" t="str">
            <v>DEVELOPMENT COMMISSIONER</v>
          </cell>
          <cell r="BU91" t="str">
            <v>0133</v>
          </cell>
        </row>
        <row r="92">
          <cell r="B92">
            <v>0</v>
          </cell>
          <cell r="C92">
            <v>0</v>
          </cell>
          <cell r="J92">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tabSelected="1" workbookViewId="0">
      <pane xSplit="1" ySplit="1" topLeftCell="H19" activePane="bottomRight" state="frozen"/>
      <selection pane="topRight" activeCell="B1" sqref="B1"/>
      <selection pane="bottomLeft" activeCell="A2" sqref="A2"/>
      <selection pane="bottomRight" activeCell="H20" sqref="H20"/>
    </sheetView>
  </sheetViews>
  <sheetFormatPr defaultRowHeight="12.75" x14ac:dyDescent="0.2"/>
  <cols>
    <col min="1" max="1" width="9.140625" style="3"/>
    <col min="2" max="2" width="14" style="3" bestFit="1" customWidth="1"/>
    <col min="3" max="3" width="14" style="3" customWidth="1"/>
    <col min="4" max="4" width="27" style="3" bestFit="1" customWidth="1"/>
    <col min="5" max="5" width="22" style="3" bestFit="1" customWidth="1"/>
    <col min="6" max="6" width="50.7109375" style="3" customWidth="1"/>
    <col min="7" max="7" width="13" style="3" bestFit="1" customWidth="1"/>
    <col min="8" max="9" width="50.7109375" style="3" customWidth="1"/>
    <col min="10" max="10" width="8" style="3" bestFit="1" customWidth="1"/>
    <col min="11" max="11" width="10" style="3" bestFit="1" customWidth="1"/>
    <col min="12" max="12" width="15" style="3" bestFit="1" customWidth="1"/>
    <col min="13" max="13" width="14" style="3" bestFit="1" customWidth="1"/>
    <col min="14" max="14" width="12" style="3" bestFit="1" customWidth="1"/>
    <col min="15" max="15" width="14" style="3" bestFit="1" customWidth="1"/>
    <col min="16" max="16" width="12" style="3" bestFit="1" customWidth="1"/>
    <col min="17" max="17" width="31" style="3" bestFit="1" customWidth="1"/>
    <col min="18" max="18" width="13" style="3" bestFit="1" customWidth="1"/>
    <col min="19" max="19" width="43" style="3" bestFit="1" customWidth="1"/>
    <col min="20" max="20" width="22" style="3" bestFit="1" customWidth="1"/>
    <col min="21" max="16384" width="9.140625" style="3"/>
  </cols>
  <sheetData>
    <row r="1" spans="1:20" ht="38.25" customHeight="1"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row>
    <row r="2" spans="1:20" ht="38.25" customHeight="1" x14ac:dyDescent="0.2">
      <c r="A2" s="1">
        <v>1</v>
      </c>
      <c r="B2" s="4" t="s">
        <v>20</v>
      </c>
      <c r="C2" s="4" t="str">
        <f>VLOOKUP(B2,[1]Sheet1!$B$1:$BU$92,1,FALSE)</f>
        <v>0009</v>
      </c>
      <c r="D2" s="1" t="s">
        <v>21</v>
      </c>
      <c r="E2" s="1" t="s">
        <v>22</v>
      </c>
      <c r="F2" s="1" t="s">
        <v>23</v>
      </c>
      <c r="G2" s="5">
        <v>39374</v>
      </c>
      <c r="H2" s="1" t="s">
        <v>24</v>
      </c>
      <c r="I2" s="1" t="s">
        <v>25</v>
      </c>
      <c r="J2" s="6">
        <v>0.12</v>
      </c>
      <c r="K2" s="1" t="s">
        <v>26</v>
      </c>
      <c r="L2" s="6">
        <v>598398</v>
      </c>
      <c r="M2" s="6">
        <v>598398</v>
      </c>
      <c r="N2" s="6">
        <v>0</v>
      </c>
      <c r="O2" s="6">
        <v>0</v>
      </c>
      <c r="P2" s="6">
        <v>0</v>
      </c>
      <c r="Q2" s="1" t="s">
        <v>27</v>
      </c>
      <c r="R2" s="7">
        <v>9</v>
      </c>
      <c r="S2" s="1" t="s">
        <v>28</v>
      </c>
      <c r="T2" s="5"/>
    </row>
    <row r="3" spans="1:20" ht="38.25" customHeight="1" x14ac:dyDescent="0.2">
      <c r="A3" s="1">
        <f>+A2+1</f>
        <v>2</v>
      </c>
      <c r="B3" s="4" t="s">
        <v>29</v>
      </c>
      <c r="C3" s="4" t="str">
        <f>VLOOKUP(B3,[1]Sheet1!$B$1:$BU$92,1,FALSE)</f>
        <v>0010</v>
      </c>
      <c r="D3" s="1" t="s">
        <v>21</v>
      </c>
      <c r="E3" s="1" t="s">
        <v>22</v>
      </c>
      <c r="F3" s="1" t="s">
        <v>30</v>
      </c>
      <c r="G3" s="5">
        <v>38910</v>
      </c>
      <c r="H3" s="1" t="s">
        <v>31</v>
      </c>
      <c r="I3" s="1" t="s">
        <v>32</v>
      </c>
      <c r="J3" s="6">
        <v>0.01</v>
      </c>
      <c r="K3" s="1" t="s">
        <v>26</v>
      </c>
      <c r="L3" s="6">
        <v>15070</v>
      </c>
      <c r="M3" s="6">
        <v>15070</v>
      </c>
      <c r="N3" s="6">
        <v>0</v>
      </c>
      <c r="O3" s="6">
        <v>0</v>
      </c>
      <c r="P3" s="6">
        <v>0</v>
      </c>
      <c r="Q3" s="1" t="s">
        <v>27</v>
      </c>
      <c r="R3" s="7">
        <v>10</v>
      </c>
      <c r="S3" s="1" t="s">
        <v>27</v>
      </c>
      <c r="T3" s="5"/>
    </row>
    <row r="4" spans="1:20" ht="38.25" customHeight="1" x14ac:dyDescent="0.2">
      <c r="A4" s="1">
        <f t="shared" ref="A4:A25" si="0">+A3+1</f>
        <v>3</v>
      </c>
      <c r="B4" s="4" t="s">
        <v>33</v>
      </c>
      <c r="C4" s="4" t="str">
        <f>VLOOKUP(B4,[1]Sheet1!$B$1:$BU$92,1,FALSE)</f>
        <v>0026</v>
      </c>
      <c r="D4" s="1" t="s">
        <v>34</v>
      </c>
      <c r="E4" s="1" t="s">
        <v>35</v>
      </c>
      <c r="F4" s="1" t="s">
        <v>36</v>
      </c>
      <c r="G4" s="5">
        <v>40198</v>
      </c>
      <c r="H4" s="1" t="s">
        <v>37</v>
      </c>
      <c r="I4" s="1" t="s">
        <v>38</v>
      </c>
      <c r="J4" s="6">
        <v>0.01</v>
      </c>
      <c r="K4" s="1" t="s">
        <v>26</v>
      </c>
      <c r="L4" s="6">
        <v>58779</v>
      </c>
      <c r="M4" s="6">
        <v>0</v>
      </c>
      <c r="N4" s="6">
        <v>0</v>
      </c>
      <c r="O4" s="6">
        <v>0</v>
      </c>
      <c r="P4" s="6">
        <v>0</v>
      </c>
      <c r="Q4" s="1" t="s">
        <v>27</v>
      </c>
      <c r="R4" s="7">
        <v>26</v>
      </c>
      <c r="S4" s="1" t="s">
        <v>28</v>
      </c>
      <c r="T4" s="5"/>
    </row>
    <row r="5" spans="1:20" ht="38.25" customHeight="1" x14ac:dyDescent="0.2">
      <c r="A5" s="1">
        <f t="shared" si="0"/>
        <v>4</v>
      </c>
      <c r="B5" s="4" t="s">
        <v>39</v>
      </c>
      <c r="C5" s="4" t="str">
        <f>VLOOKUP(B5,[1]Sheet1!$B$1:$BU$92,1,FALSE)</f>
        <v>0036</v>
      </c>
      <c r="D5" s="1" t="s">
        <v>34</v>
      </c>
      <c r="E5" s="1" t="s">
        <v>35</v>
      </c>
      <c r="F5" s="1" t="s">
        <v>40</v>
      </c>
      <c r="G5" s="5">
        <v>40301</v>
      </c>
      <c r="H5" s="1" t="s">
        <v>41</v>
      </c>
      <c r="I5" s="1" t="s">
        <v>42</v>
      </c>
      <c r="J5" s="6">
        <v>1.07</v>
      </c>
      <c r="K5" s="1" t="s">
        <v>26</v>
      </c>
      <c r="L5" s="6">
        <v>10712755</v>
      </c>
      <c r="M5" s="6">
        <v>0</v>
      </c>
      <c r="N5" s="6">
        <v>0</v>
      </c>
      <c r="O5" s="6">
        <v>0</v>
      </c>
      <c r="P5" s="6">
        <v>0</v>
      </c>
      <c r="Q5" s="1" t="s">
        <v>27</v>
      </c>
      <c r="R5" s="7">
        <v>36</v>
      </c>
      <c r="S5" s="1" t="s">
        <v>27</v>
      </c>
      <c r="T5" s="5">
        <v>42781</v>
      </c>
    </row>
    <row r="6" spans="1:20" ht="38.25" customHeight="1" x14ac:dyDescent="0.2">
      <c r="A6" s="1">
        <f t="shared" si="0"/>
        <v>5</v>
      </c>
      <c r="B6" s="4" t="s">
        <v>43</v>
      </c>
      <c r="C6" s="4" t="str">
        <f>VLOOKUP(B6,[1]Sheet1!$B$1:$BU$92,1,FALSE)</f>
        <v>0061</v>
      </c>
      <c r="D6" s="1" t="s">
        <v>34</v>
      </c>
      <c r="E6" s="1" t="s">
        <v>35</v>
      </c>
      <c r="F6" s="1" t="s">
        <v>44</v>
      </c>
      <c r="G6" s="5">
        <v>39450</v>
      </c>
      <c r="H6" s="1" t="s">
        <v>45</v>
      </c>
      <c r="I6" s="1" t="s">
        <v>46</v>
      </c>
      <c r="J6" s="6">
        <v>0.03</v>
      </c>
      <c r="K6" s="1" t="s">
        <v>26</v>
      </c>
      <c r="L6" s="6">
        <v>255257</v>
      </c>
      <c r="M6" s="6">
        <v>0</v>
      </c>
      <c r="N6" s="6">
        <v>86838</v>
      </c>
      <c r="O6" s="6">
        <v>341895</v>
      </c>
      <c r="P6" s="6">
        <v>0</v>
      </c>
      <c r="Q6" s="1" t="s">
        <v>27</v>
      </c>
      <c r="R6" s="7">
        <v>61</v>
      </c>
      <c r="S6" s="1" t="s">
        <v>47</v>
      </c>
      <c r="T6" s="5">
        <v>42723</v>
      </c>
    </row>
    <row r="7" spans="1:20" ht="38.25" customHeight="1" x14ac:dyDescent="0.2">
      <c r="A7" s="1">
        <f t="shared" si="0"/>
        <v>6</v>
      </c>
      <c r="B7" s="4" t="s">
        <v>48</v>
      </c>
      <c r="C7" s="4" t="str">
        <f>VLOOKUP(B7,[1]Sheet1!$B$1:$BU$92,1,FALSE)</f>
        <v>0086</v>
      </c>
      <c r="D7" s="1" t="s">
        <v>34</v>
      </c>
      <c r="E7" s="1" t="s">
        <v>22</v>
      </c>
      <c r="F7" s="1" t="s">
        <v>49</v>
      </c>
      <c r="G7" s="5">
        <v>41655</v>
      </c>
      <c r="H7" s="1" t="s">
        <v>50</v>
      </c>
      <c r="I7" s="1" t="s">
        <v>51</v>
      </c>
      <c r="J7" s="6">
        <v>0.89</v>
      </c>
      <c r="K7" s="1" t="s">
        <v>26</v>
      </c>
      <c r="L7" s="6">
        <v>4462827</v>
      </c>
      <c r="M7" s="6">
        <v>4462827</v>
      </c>
      <c r="N7" s="6">
        <v>0</v>
      </c>
      <c r="O7" s="6">
        <v>334712</v>
      </c>
      <c r="P7" s="6">
        <v>0</v>
      </c>
      <c r="Q7" s="1" t="s">
        <v>27</v>
      </c>
      <c r="R7" s="7">
        <v>86</v>
      </c>
      <c r="S7" s="1" t="s">
        <v>27</v>
      </c>
      <c r="T7" s="5">
        <v>42753</v>
      </c>
    </row>
    <row r="8" spans="1:20" ht="38.25" customHeight="1" x14ac:dyDescent="0.2">
      <c r="A8" s="1">
        <f t="shared" si="0"/>
        <v>7</v>
      </c>
      <c r="B8" s="4" t="s">
        <v>52</v>
      </c>
      <c r="C8" s="4" t="str">
        <f>VLOOKUP(B8,[1]Sheet1!$B$1:$BU$92,1,FALSE)</f>
        <v>0094</v>
      </c>
      <c r="D8" s="1" t="s">
        <v>34</v>
      </c>
      <c r="E8" s="1" t="s">
        <v>35</v>
      </c>
      <c r="F8" s="1" t="s">
        <v>53</v>
      </c>
      <c r="G8" s="5">
        <v>40191</v>
      </c>
      <c r="H8" s="1" t="s">
        <v>37</v>
      </c>
      <c r="I8" s="1" t="s">
        <v>54</v>
      </c>
      <c r="J8" s="6">
        <v>0.15</v>
      </c>
      <c r="K8" s="1" t="s">
        <v>26</v>
      </c>
      <c r="L8" s="6">
        <v>1455546</v>
      </c>
      <c r="M8" s="6">
        <v>0</v>
      </c>
      <c r="N8" s="6">
        <v>0</v>
      </c>
      <c r="O8" s="6">
        <v>0</v>
      </c>
      <c r="P8" s="6">
        <v>0</v>
      </c>
      <c r="Q8" s="1" t="s">
        <v>27</v>
      </c>
      <c r="R8" s="7">
        <v>94</v>
      </c>
      <c r="S8" s="1" t="s">
        <v>27</v>
      </c>
      <c r="T8" s="5">
        <v>42642</v>
      </c>
    </row>
    <row r="9" spans="1:20" ht="38.25" customHeight="1" x14ac:dyDescent="0.2">
      <c r="A9" s="1">
        <f t="shared" si="0"/>
        <v>8</v>
      </c>
      <c r="B9" s="4" t="s">
        <v>55</v>
      </c>
      <c r="C9" s="4" t="str">
        <f>VLOOKUP(B9,[1]Sheet1!$B$1:$BU$92,1,FALSE)</f>
        <v>0100</v>
      </c>
      <c r="D9" s="1" t="s">
        <v>21</v>
      </c>
      <c r="E9" s="1" t="s">
        <v>22</v>
      </c>
      <c r="F9" s="1" t="s">
        <v>56</v>
      </c>
      <c r="G9" s="5">
        <v>35293</v>
      </c>
      <c r="H9" s="1" t="s">
        <v>57</v>
      </c>
      <c r="I9" s="1" t="s">
        <v>58</v>
      </c>
      <c r="J9" s="6">
        <v>0.89</v>
      </c>
      <c r="K9" s="1" t="s">
        <v>26</v>
      </c>
      <c r="L9" s="6">
        <v>8876736.8399999999</v>
      </c>
      <c r="M9" s="6">
        <v>0</v>
      </c>
      <c r="N9" s="6">
        <v>0</v>
      </c>
      <c r="O9" s="6">
        <v>0</v>
      </c>
      <c r="P9" s="6">
        <v>0</v>
      </c>
      <c r="Q9" s="1" t="s">
        <v>27</v>
      </c>
      <c r="R9" s="7">
        <v>100</v>
      </c>
      <c r="S9" s="1" t="s">
        <v>27</v>
      </c>
      <c r="T9" s="5">
        <v>42636</v>
      </c>
    </row>
    <row r="10" spans="1:20" ht="38.25" customHeight="1" x14ac:dyDescent="0.2">
      <c r="A10" s="1">
        <f t="shared" si="0"/>
        <v>9</v>
      </c>
      <c r="B10" s="4" t="s">
        <v>59</v>
      </c>
      <c r="C10" s="4" t="str">
        <f>VLOOKUP(B10,[1]Sheet1!$B$1:$BU$92,1,FALSE)</f>
        <v>0101</v>
      </c>
      <c r="D10" s="1" t="s">
        <v>21</v>
      </c>
      <c r="E10" s="1" t="s">
        <v>22</v>
      </c>
      <c r="F10" s="1" t="s">
        <v>60</v>
      </c>
      <c r="G10" s="5">
        <v>35493</v>
      </c>
      <c r="H10" s="1" t="s">
        <v>57</v>
      </c>
      <c r="I10" s="1" t="s">
        <v>58</v>
      </c>
      <c r="J10" s="6">
        <v>1.37</v>
      </c>
      <c r="K10" s="1" t="s">
        <v>26</v>
      </c>
      <c r="L10" s="6">
        <v>13720236.17</v>
      </c>
      <c r="M10" s="6">
        <v>0</v>
      </c>
      <c r="N10" s="6">
        <v>0</v>
      </c>
      <c r="O10" s="6">
        <v>0</v>
      </c>
      <c r="P10" s="6">
        <v>0</v>
      </c>
      <c r="Q10" s="1" t="s">
        <v>27</v>
      </c>
      <c r="R10" s="7">
        <v>101</v>
      </c>
      <c r="S10" s="1" t="s">
        <v>27</v>
      </c>
      <c r="T10" s="5">
        <v>42636</v>
      </c>
    </row>
    <row r="11" spans="1:20" ht="38.25" customHeight="1" x14ac:dyDescent="0.2">
      <c r="A11" s="1">
        <f t="shared" si="0"/>
        <v>10</v>
      </c>
      <c r="B11" s="4" t="s">
        <v>61</v>
      </c>
      <c r="C11" s="4" t="str">
        <f>VLOOKUP(B11,[1]Sheet1!$B$1:$BU$92,1,FALSE)</f>
        <v>0102</v>
      </c>
      <c r="D11" s="1" t="s">
        <v>21</v>
      </c>
      <c r="E11" s="1" t="s">
        <v>22</v>
      </c>
      <c r="F11" s="1" t="s">
        <v>62</v>
      </c>
      <c r="G11" s="5">
        <v>35621</v>
      </c>
      <c r="H11" s="1" t="s">
        <v>57</v>
      </c>
      <c r="I11" s="1" t="s">
        <v>57</v>
      </c>
      <c r="J11" s="6">
        <v>0.8</v>
      </c>
      <c r="K11" s="1" t="s">
        <v>26</v>
      </c>
      <c r="L11" s="6">
        <v>7984436</v>
      </c>
      <c r="M11" s="6">
        <v>0</v>
      </c>
      <c r="N11" s="6">
        <v>0</v>
      </c>
      <c r="O11" s="6">
        <v>0</v>
      </c>
      <c r="P11" s="6">
        <v>0</v>
      </c>
      <c r="Q11" s="1" t="s">
        <v>27</v>
      </c>
      <c r="R11" s="7">
        <v>102</v>
      </c>
      <c r="S11" s="1" t="s">
        <v>27</v>
      </c>
      <c r="T11" s="5">
        <v>42636</v>
      </c>
    </row>
    <row r="12" spans="1:20" ht="38.25" customHeight="1" x14ac:dyDescent="0.2">
      <c r="A12" s="1">
        <f t="shared" si="0"/>
        <v>11</v>
      </c>
      <c r="B12" s="4" t="s">
        <v>63</v>
      </c>
      <c r="C12" s="4" t="str">
        <f>VLOOKUP(B12,[1]Sheet1!$B$1:$BU$92,1,FALSE)</f>
        <v>0103</v>
      </c>
      <c r="D12" s="1" t="s">
        <v>21</v>
      </c>
      <c r="E12" s="1" t="s">
        <v>22</v>
      </c>
      <c r="F12" s="1" t="s">
        <v>64</v>
      </c>
      <c r="G12" s="5">
        <v>35486</v>
      </c>
      <c r="H12" s="1" t="s">
        <v>57</v>
      </c>
      <c r="I12" s="1" t="s">
        <v>57</v>
      </c>
      <c r="J12" s="6">
        <v>1.53</v>
      </c>
      <c r="K12" s="1" t="s">
        <v>26</v>
      </c>
      <c r="L12" s="6">
        <v>15250725.74</v>
      </c>
      <c r="M12" s="6">
        <v>0</v>
      </c>
      <c r="N12" s="6">
        <v>0</v>
      </c>
      <c r="O12" s="6">
        <v>0</v>
      </c>
      <c r="P12" s="6">
        <v>0</v>
      </c>
      <c r="Q12" s="1" t="s">
        <v>27</v>
      </c>
      <c r="R12" s="7">
        <v>103</v>
      </c>
      <c r="S12" s="1" t="s">
        <v>27</v>
      </c>
      <c r="T12" s="5">
        <v>42636</v>
      </c>
    </row>
    <row r="13" spans="1:20" ht="38.25" customHeight="1" x14ac:dyDescent="0.2">
      <c r="A13" s="1">
        <f t="shared" si="0"/>
        <v>12</v>
      </c>
      <c r="B13" s="4" t="s">
        <v>65</v>
      </c>
      <c r="C13" s="4" t="str">
        <f>VLOOKUP(B13,[1]Sheet1!$B$1:$BU$92,1,FALSE)</f>
        <v>0104</v>
      </c>
      <c r="D13" s="1" t="s">
        <v>21</v>
      </c>
      <c r="E13" s="1" t="s">
        <v>22</v>
      </c>
      <c r="F13" s="1" t="s">
        <v>66</v>
      </c>
      <c r="G13" s="5">
        <v>35641</v>
      </c>
      <c r="H13" s="1" t="s">
        <v>57</v>
      </c>
      <c r="I13" s="1" t="s">
        <v>57</v>
      </c>
      <c r="J13" s="6">
        <v>2.12</v>
      </c>
      <c r="K13" s="1" t="s">
        <v>26</v>
      </c>
      <c r="L13" s="6">
        <v>21195280.91</v>
      </c>
      <c r="M13" s="6">
        <v>0</v>
      </c>
      <c r="N13" s="6">
        <v>0</v>
      </c>
      <c r="O13" s="6">
        <v>0</v>
      </c>
      <c r="P13" s="6">
        <v>0</v>
      </c>
      <c r="Q13" s="1" t="s">
        <v>27</v>
      </c>
      <c r="R13" s="7">
        <v>104</v>
      </c>
      <c r="S13" s="1" t="s">
        <v>27</v>
      </c>
      <c r="T13" s="5">
        <v>42636</v>
      </c>
    </row>
    <row r="14" spans="1:20" ht="38.25" customHeight="1" x14ac:dyDescent="0.2">
      <c r="A14" s="1">
        <f t="shared" si="0"/>
        <v>13</v>
      </c>
      <c r="B14" s="4" t="s">
        <v>67</v>
      </c>
      <c r="C14" s="4" t="str">
        <f>VLOOKUP(B14,[1]Sheet1!$B$1:$BU$92,1,FALSE)</f>
        <v>0105</v>
      </c>
      <c r="D14" s="1" t="s">
        <v>21</v>
      </c>
      <c r="E14" s="1" t="s">
        <v>22</v>
      </c>
      <c r="F14" s="1" t="s">
        <v>68</v>
      </c>
      <c r="G14" s="5">
        <v>35795</v>
      </c>
      <c r="H14" s="1" t="s">
        <v>57</v>
      </c>
      <c r="I14" s="1" t="s">
        <v>57</v>
      </c>
      <c r="J14" s="6">
        <v>4.45</v>
      </c>
      <c r="K14" s="1" t="s">
        <v>26</v>
      </c>
      <c r="L14" s="6">
        <v>44499522</v>
      </c>
      <c r="M14" s="6">
        <v>0</v>
      </c>
      <c r="N14" s="6">
        <v>0</v>
      </c>
      <c r="O14" s="6">
        <v>0</v>
      </c>
      <c r="P14" s="6">
        <v>0</v>
      </c>
      <c r="Q14" s="1" t="s">
        <v>27</v>
      </c>
      <c r="R14" s="7">
        <v>105</v>
      </c>
      <c r="S14" s="1" t="s">
        <v>27</v>
      </c>
      <c r="T14" s="5">
        <v>42664</v>
      </c>
    </row>
    <row r="15" spans="1:20" ht="38.25" customHeight="1" x14ac:dyDescent="0.2">
      <c r="A15" s="1">
        <f t="shared" si="0"/>
        <v>14</v>
      </c>
      <c r="B15" s="4" t="s">
        <v>69</v>
      </c>
      <c r="C15" s="4" t="str">
        <f>VLOOKUP(B15,[1]Sheet1!$B$1:$BU$92,1,FALSE)</f>
        <v>0106</v>
      </c>
      <c r="D15" s="1" t="s">
        <v>21</v>
      </c>
      <c r="E15" s="1" t="s">
        <v>22</v>
      </c>
      <c r="F15" s="1" t="s">
        <v>68</v>
      </c>
      <c r="G15" s="5">
        <v>35976</v>
      </c>
      <c r="H15" s="1" t="s">
        <v>57</v>
      </c>
      <c r="I15" s="1" t="s">
        <v>57</v>
      </c>
      <c r="J15" s="6">
        <v>3.98</v>
      </c>
      <c r="K15" s="1" t="s">
        <v>26</v>
      </c>
      <c r="L15" s="6">
        <v>39816031</v>
      </c>
      <c r="M15" s="6">
        <v>0</v>
      </c>
      <c r="N15" s="6">
        <v>0</v>
      </c>
      <c r="O15" s="6">
        <v>0</v>
      </c>
      <c r="P15" s="6">
        <v>0</v>
      </c>
      <c r="Q15" s="1" t="s">
        <v>27</v>
      </c>
      <c r="R15" s="7">
        <v>106</v>
      </c>
      <c r="S15" s="1" t="s">
        <v>27</v>
      </c>
      <c r="T15" s="5">
        <v>42657</v>
      </c>
    </row>
    <row r="16" spans="1:20" ht="38.25" customHeight="1" x14ac:dyDescent="0.2">
      <c r="A16" s="1">
        <f t="shared" si="0"/>
        <v>15</v>
      </c>
      <c r="B16" s="4" t="s">
        <v>70</v>
      </c>
      <c r="C16" s="4" t="str">
        <f>VLOOKUP(B16,[1]Sheet1!$B$1:$BU$92,1,FALSE)</f>
        <v>0109</v>
      </c>
      <c r="D16" s="1" t="s">
        <v>34</v>
      </c>
      <c r="E16" s="1" t="s">
        <v>35</v>
      </c>
      <c r="F16" s="1" t="s">
        <v>71</v>
      </c>
      <c r="G16" s="5">
        <v>41493</v>
      </c>
      <c r="H16" s="1" t="s">
        <v>72</v>
      </c>
      <c r="I16" s="1" t="s">
        <v>73</v>
      </c>
      <c r="J16" s="6">
        <v>0.01</v>
      </c>
      <c r="K16" s="1" t="s">
        <v>26</v>
      </c>
      <c r="L16" s="6">
        <v>17072</v>
      </c>
      <c r="M16" s="6">
        <v>17072</v>
      </c>
      <c r="N16" s="6">
        <v>0</v>
      </c>
      <c r="O16" s="6">
        <v>17072</v>
      </c>
      <c r="P16" s="6">
        <v>0</v>
      </c>
      <c r="Q16" s="1" t="s">
        <v>27</v>
      </c>
      <c r="R16" s="7">
        <v>109</v>
      </c>
      <c r="S16" s="1" t="s">
        <v>27</v>
      </c>
      <c r="T16" s="5">
        <v>42711</v>
      </c>
    </row>
    <row r="17" spans="1:21" ht="38.25" customHeight="1" x14ac:dyDescent="0.2">
      <c r="A17" s="1">
        <f t="shared" si="0"/>
        <v>16</v>
      </c>
      <c r="B17" s="4" t="s">
        <v>74</v>
      </c>
      <c r="C17" s="4" t="str">
        <f>VLOOKUP(B17,[1]Sheet1!$B$1:$BU$92,1,FALSE)</f>
        <v>0113</v>
      </c>
      <c r="D17" s="1" t="s">
        <v>34</v>
      </c>
      <c r="E17" s="1" t="s">
        <v>35</v>
      </c>
      <c r="F17" s="1" t="s">
        <v>75</v>
      </c>
      <c r="G17" s="5">
        <v>41500</v>
      </c>
      <c r="H17" s="1" t="s">
        <v>76</v>
      </c>
      <c r="I17" s="1" t="s">
        <v>77</v>
      </c>
      <c r="J17" s="6">
        <v>0.05</v>
      </c>
      <c r="K17" s="1" t="s">
        <v>26</v>
      </c>
      <c r="L17" s="6">
        <v>254587</v>
      </c>
      <c r="M17" s="6">
        <v>254587</v>
      </c>
      <c r="N17" s="6">
        <v>0</v>
      </c>
      <c r="O17" s="6">
        <v>19094</v>
      </c>
      <c r="P17" s="6">
        <v>0</v>
      </c>
      <c r="Q17" s="1" t="s">
        <v>27</v>
      </c>
      <c r="R17" s="7">
        <v>113</v>
      </c>
      <c r="S17" s="1" t="s">
        <v>27</v>
      </c>
      <c r="T17" s="5">
        <v>42744</v>
      </c>
    </row>
    <row r="18" spans="1:21" ht="38.25" customHeight="1" x14ac:dyDescent="0.2">
      <c r="A18" s="1">
        <f t="shared" si="0"/>
        <v>17</v>
      </c>
      <c r="B18" s="4" t="s">
        <v>78</v>
      </c>
      <c r="C18" s="4" t="str">
        <f>VLOOKUP(B18,[1]Sheet1!$B$1:$BU$92,1,FALSE)</f>
        <v>0115</v>
      </c>
      <c r="D18" s="1" t="s">
        <v>34</v>
      </c>
      <c r="E18" s="1" t="s">
        <v>35</v>
      </c>
      <c r="F18" s="1" t="s">
        <v>79</v>
      </c>
      <c r="G18" s="5">
        <v>41500</v>
      </c>
      <c r="H18" s="1" t="s">
        <v>80</v>
      </c>
      <c r="I18" s="1" t="s">
        <v>81</v>
      </c>
      <c r="J18" s="6">
        <v>0.04</v>
      </c>
      <c r="K18" s="1" t="s">
        <v>26</v>
      </c>
      <c r="L18" s="6">
        <v>224975</v>
      </c>
      <c r="M18" s="6">
        <v>224975</v>
      </c>
      <c r="N18" s="6">
        <v>0</v>
      </c>
      <c r="O18" s="6">
        <v>16873</v>
      </c>
      <c r="P18" s="6">
        <v>0</v>
      </c>
      <c r="Q18" s="1" t="s">
        <v>27</v>
      </c>
      <c r="R18" s="7">
        <v>115</v>
      </c>
      <c r="S18" s="1" t="s">
        <v>27</v>
      </c>
      <c r="T18" s="5">
        <v>42647</v>
      </c>
    </row>
    <row r="19" spans="1:21" ht="38.25" customHeight="1" x14ac:dyDescent="0.2">
      <c r="A19" s="1">
        <f t="shared" si="0"/>
        <v>18</v>
      </c>
      <c r="B19" s="4" t="s">
        <v>82</v>
      </c>
      <c r="C19" s="4" t="str">
        <f>VLOOKUP(B19,[1]Sheet1!$B$1:$BU$92,1,FALSE)</f>
        <v>0119</v>
      </c>
      <c r="D19" s="1" t="s">
        <v>21</v>
      </c>
      <c r="E19" s="1" t="s">
        <v>22</v>
      </c>
      <c r="F19" s="1" t="s">
        <v>83</v>
      </c>
      <c r="G19" s="5">
        <v>38379</v>
      </c>
      <c r="H19" s="1" t="s">
        <v>84</v>
      </c>
      <c r="I19" s="1" t="s">
        <v>85</v>
      </c>
      <c r="J19" s="6">
        <v>1.38</v>
      </c>
      <c r="K19" s="1" t="s">
        <v>26</v>
      </c>
      <c r="L19" s="6">
        <v>13788527</v>
      </c>
      <c r="M19" s="6">
        <v>0</v>
      </c>
      <c r="N19" s="6">
        <v>0</v>
      </c>
      <c r="O19" s="6">
        <v>0</v>
      </c>
      <c r="P19" s="6">
        <v>0</v>
      </c>
      <c r="Q19" s="1" t="s">
        <v>27</v>
      </c>
      <c r="R19" s="7">
        <v>119</v>
      </c>
      <c r="S19" s="1" t="s">
        <v>86</v>
      </c>
      <c r="T19" s="5">
        <v>42725</v>
      </c>
    </row>
    <row r="20" spans="1:21" ht="38.25" customHeight="1" x14ac:dyDescent="0.2">
      <c r="A20" s="1">
        <f t="shared" si="0"/>
        <v>19</v>
      </c>
      <c r="B20" s="4" t="s">
        <v>87</v>
      </c>
      <c r="C20" s="4" t="e">
        <f>VLOOKUP(B20,[1]Sheet1!$B$1:$BU$92,1,FALSE)</f>
        <v>#N/A</v>
      </c>
      <c r="D20" s="1" t="s">
        <v>21</v>
      </c>
      <c r="E20" s="1" t="s">
        <v>22</v>
      </c>
      <c r="F20" s="1" t="s">
        <v>88</v>
      </c>
      <c r="G20" s="5">
        <v>36164</v>
      </c>
      <c r="H20" s="1" t="s">
        <v>57</v>
      </c>
      <c r="I20" s="1" t="s">
        <v>57</v>
      </c>
      <c r="J20" s="6">
        <v>5.25</v>
      </c>
      <c r="K20" s="1" t="s">
        <v>26</v>
      </c>
      <c r="L20" s="6">
        <v>52463020.939999998</v>
      </c>
      <c r="M20" s="6">
        <v>0</v>
      </c>
      <c r="N20" s="6">
        <v>0</v>
      </c>
      <c r="O20" s="6">
        <v>0</v>
      </c>
      <c r="P20" s="6">
        <v>0</v>
      </c>
      <c r="Q20" s="1" t="s">
        <v>27</v>
      </c>
      <c r="R20" s="7">
        <v>0</v>
      </c>
      <c r="S20" s="1" t="s">
        <v>27</v>
      </c>
      <c r="T20" s="5">
        <v>42661</v>
      </c>
    </row>
    <row r="21" spans="1:21" ht="38.25" customHeight="1" x14ac:dyDescent="0.2">
      <c r="A21" s="1">
        <f t="shared" si="0"/>
        <v>20</v>
      </c>
      <c r="B21" s="4" t="s">
        <v>89</v>
      </c>
      <c r="C21" s="4" t="e">
        <f>VLOOKUP(B21,[1]Sheet1!$B$1:$BU$92,1,FALSE)</f>
        <v>#N/A</v>
      </c>
      <c r="D21" s="1" t="s">
        <v>21</v>
      </c>
      <c r="E21" s="1" t="s">
        <v>22</v>
      </c>
      <c r="F21" s="1" t="s">
        <v>90</v>
      </c>
      <c r="G21" s="5">
        <v>36187</v>
      </c>
      <c r="H21" s="1" t="s">
        <v>57</v>
      </c>
      <c r="I21" s="1" t="s">
        <v>91</v>
      </c>
      <c r="J21" s="6">
        <v>1.72</v>
      </c>
      <c r="K21" s="1" t="s">
        <v>26</v>
      </c>
      <c r="L21" s="6">
        <v>17203994.109999999</v>
      </c>
      <c r="M21" s="6">
        <v>0</v>
      </c>
      <c r="N21" s="6">
        <v>0</v>
      </c>
      <c r="O21" s="6">
        <v>0</v>
      </c>
      <c r="P21" s="6">
        <v>0</v>
      </c>
      <c r="Q21" s="1" t="s">
        <v>27</v>
      </c>
      <c r="R21" s="7">
        <v>0</v>
      </c>
      <c r="S21" s="1" t="s">
        <v>27</v>
      </c>
      <c r="T21" s="5">
        <v>42661</v>
      </c>
    </row>
    <row r="22" spans="1:21" ht="38.25" customHeight="1" x14ac:dyDescent="0.2">
      <c r="A22" s="1">
        <f t="shared" si="0"/>
        <v>21</v>
      </c>
      <c r="B22" s="4" t="s">
        <v>92</v>
      </c>
      <c r="C22" s="4" t="e">
        <f>VLOOKUP(B22,[1]Sheet1!$B$1:$BU$92,1,FALSE)</f>
        <v>#N/A</v>
      </c>
      <c r="D22" s="1" t="s">
        <v>21</v>
      </c>
      <c r="E22" s="1" t="s">
        <v>22</v>
      </c>
      <c r="F22" s="1" t="s">
        <v>93</v>
      </c>
      <c r="G22" s="5">
        <v>36301</v>
      </c>
      <c r="H22" s="1" t="s">
        <v>57</v>
      </c>
      <c r="I22" s="1" t="s">
        <v>57</v>
      </c>
      <c r="J22" s="6">
        <v>1.66</v>
      </c>
      <c r="K22" s="1" t="s">
        <v>26</v>
      </c>
      <c r="L22" s="6">
        <v>16596320.91</v>
      </c>
      <c r="M22" s="6">
        <v>0</v>
      </c>
      <c r="N22" s="6">
        <v>0</v>
      </c>
      <c r="O22" s="6">
        <v>0</v>
      </c>
      <c r="P22" s="6">
        <v>0</v>
      </c>
      <c r="Q22" s="1" t="s">
        <v>27</v>
      </c>
      <c r="R22" s="7">
        <v>142</v>
      </c>
      <c r="S22" s="1" t="s">
        <v>27</v>
      </c>
      <c r="T22" s="5">
        <v>42664</v>
      </c>
    </row>
    <row r="23" spans="1:21" ht="38.25" customHeight="1" x14ac:dyDescent="0.2">
      <c r="A23" s="1">
        <f t="shared" si="0"/>
        <v>22</v>
      </c>
      <c r="B23" s="4" t="s">
        <v>94</v>
      </c>
      <c r="C23" s="4" t="e">
        <f>VLOOKUP(B23,[1]Sheet1!$B$1:$BU$92,1,FALSE)</f>
        <v>#N/A</v>
      </c>
      <c r="D23" s="1" t="s">
        <v>21</v>
      </c>
      <c r="E23" s="1" t="s">
        <v>22</v>
      </c>
      <c r="F23" s="1" t="s">
        <v>95</v>
      </c>
      <c r="G23" s="5">
        <v>41291</v>
      </c>
      <c r="H23" s="1" t="s">
        <v>96</v>
      </c>
      <c r="I23" s="1" t="s">
        <v>96</v>
      </c>
      <c r="J23" s="6">
        <v>0.65</v>
      </c>
      <c r="K23" s="1" t="s">
        <v>26</v>
      </c>
      <c r="L23" s="6">
        <v>6549772</v>
      </c>
      <c r="M23" s="6">
        <v>0</v>
      </c>
      <c r="N23" s="6">
        <v>0</v>
      </c>
      <c r="O23" s="6">
        <v>0</v>
      </c>
      <c r="P23" s="6">
        <v>0</v>
      </c>
      <c r="Q23" s="1" t="s">
        <v>27</v>
      </c>
      <c r="R23" s="7">
        <v>0</v>
      </c>
      <c r="S23" s="1" t="s">
        <v>86</v>
      </c>
      <c r="T23" s="5">
        <v>42725</v>
      </c>
    </row>
    <row r="24" spans="1:21" ht="38.25" customHeight="1" x14ac:dyDescent="0.2">
      <c r="A24" s="1">
        <f t="shared" si="0"/>
        <v>23</v>
      </c>
      <c r="B24" s="4" t="s">
        <v>97</v>
      </c>
      <c r="C24" s="4" t="e">
        <f>VLOOKUP(B24,[1]Sheet1!$B$1:$BU$92,1,FALSE)</f>
        <v>#N/A</v>
      </c>
      <c r="D24" s="1" t="s">
        <v>21</v>
      </c>
      <c r="E24" s="1" t="s">
        <v>22</v>
      </c>
      <c r="F24" s="1" t="s">
        <v>98</v>
      </c>
      <c r="G24" s="5">
        <v>37876</v>
      </c>
      <c r="H24" s="1" t="s">
        <v>96</v>
      </c>
      <c r="I24" s="1" t="s">
        <v>96</v>
      </c>
      <c r="J24" s="6">
        <v>0.09</v>
      </c>
      <c r="K24" s="1" t="s">
        <v>26</v>
      </c>
      <c r="L24" s="6">
        <v>850728</v>
      </c>
      <c r="M24" s="6">
        <v>0</v>
      </c>
      <c r="N24" s="6">
        <v>0</v>
      </c>
      <c r="O24" s="6">
        <v>0</v>
      </c>
      <c r="P24" s="6">
        <v>0</v>
      </c>
      <c r="Q24" s="1" t="s">
        <v>27</v>
      </c>
      <c r="R24" s="7">
        <v>0</v>
      </c>
      <c r="S24" s="1" t="s">
        <v>86</v>
      </c>
      <c r="T24" s="5">
        <v>42725</v>
      </c>
    </row>
    <row r="25" spans="1:21" ht="38.25" x14ac:dyDescent="0.2">
      <c r="A25" s="1">
        <f t="shared" si="0"/>
        <v>24</v>
      </c>
      <c r="B25" s="4" t="s">
        <v>99</v>
      </c>
      <c r="C25" s="4" t="e">
        <f>VLOOKUP(B25,[1]Sheet1!$B$1:$BU$92,1,FALSE)</f>
        <v>#N/A</v>
      </c>
      <c r="D25" s="1" t="s">
        <v>34</v>
      </c>
      <c r="E25" s="1" t="s">
        <v>35</v>
      </c>
      <c r="F25" s="1" t="s">
        <v>100</v>
      </c>
      <c r="G25" s="5">
        <v>40626</v>
      </c>
      <c r="H25" s="1" t="s">
        <v>101</v>
      </c>
      <c r="I25" s="1" t="s">
        <v>102</v>
      </c>
      <c r="J25" s="6">
        <v>0</v>
      </c>
      <c r="K25" s="1" t="s">
        <v>26</v>
      </c>
      <c r="L25" s="6">
        <v>1970</v>
      </c>
      <c r="M25" s="6">
        <v>0</v>
      </c>
      <c r="N25" s="6">
        <v>0</v>
      </c>
      <c r="O25" s="6">
        <v>0</v>
      </c>
      <c r="P25" s="6">
        <v>0</v>
      </c>
      <c r="Q25" s="1" t="s">
        <v>27</v>
      </c>
      <c r="R25" s="7">
        <v>149</v>
      </c>
      <c r="S25" s="1" t="s">
        <v>27</v>
      </c>
      <c r="T25" s="5">
        <v>42709</v>
      </c>
      <c r="U25" s="8" t="s">
        <v>103</v>
      </c>
    </row>
    <row r="26" spans="1:21" x14ac:dyDescent="0.2">
      <c r="J26" s="9">
        <f>SUM(J2:J25)</f>
        <v>28.27</v>
      </c>
    </row>
  </sheetData>
  <pageMargins left="0.75" right="0.75" top="1" bottom="1" header="0.5" footer="0.5"/>
  <pageSetup paperSize="9"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Favourable orders 2016-17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Gurumurthy</dc:creator>
  <cp:lastModifiedBy>S Gurumurthy</cp:lastModifiedBy>
  <dcterms:created xsi:type="dcterms:W3CDTF">2017-04-18T03:57:07Z</dcterms:created>
  <dcterms:modified xsi:type="dcterms:W3CDTF">2017-04-18T04:01:27Z</dcterms:modified>
</cp:coreProperties>
</file>