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1805"/>
  </bookViews>
  <sheets>
    <sheet name="2022" sheetId="2" r:id="rId1"/>
  </sheets>
  <definedNames>
    <definedName name="_xlnm.Print_Area" localSheetId="0">'2022'!#REF!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2" l="1"/>
  <c r="D11" i="2"/>
  <c r="E11" i="2"/>
  <c r="F11" i="2"/>
  <c r="G11" i="2"/>
  <c r="H11" i="2"/>
  <c r="I11" i="2"/>
  <c r="J11" i="2"/>
  <c r="K11" i="2"/>
  <c r="L11" i="2"/>
  <c r="B11" i="2"/>
</calcChain>
</file>

<file path=xl/sharedStrings.xml><?xml version="1.0" encoding="utf-8"?>
<sst xmlns="http://schemas.openxmlformats.org/spreadsheetml/2006/main" count="68" uniqueCount="61">
  <si>
    <t>Количество, кг</t>
  </si>
  <si>
    <t>до 500</t>
  </si>
  <si>
    <t>до 1 000</t>
  </si>
  <si>
    <t>до 1 500</t>
  </si>
  <si>
    <t>до 2 000</t>
  </si>
  <si>
    <t>до 3 000</t>
  </si>
  <si>
    <t>до 5 000</t>
  </si>
  <si>
    <t>до 10 000</t>
  </si>
  <si>
    <t>до 20 000</t>
  </si>
  <si>
    <t>Объем, куб.м.</t>
  </si>
  <si>
    <t>до 2</t>
  </si>
  <si>
    <t>до 4</t>
  </si>
  <si>
    <t>до 8</t>
  </si>
  <si>
    <t>до 12</t>
  </si>
  <si>
    <t>до 16</t>
  </si>
  <si>
    <t>до 30</t>
  </si>
  <si>
    <t>до 40</t>
  </si>
  <si>
    <t>до 86</t>
  </si>
  <si>
    <t>Габариты (Д/Ш/В), м</t>
  </si>
  <si>
    <t>до 1,5/1,2/1,6</t>
  </si>
  <si>
    <t>до 3/1,7/1,8</t>
  </si>
  <si>
    <t>до 4/2,05/2</t>
  </si>
  <si>
    <t>до 5/2,2/2,2</t>
  </si>
  <si>
    <t>до 6/2,4/2,4</t>
  </si>
  <si>
    <t>до 13/2,4/2,5</t>
  </si>
  <si>
    <t>Макс. кол-во евро паллет</t>
  </si>
  <si>
    <t>Стоимость перевозки груза с боковой растентовкой (один бок)</t>
  </si>
  <si>
    <t>Нормативное время ПРР (загрузка / разгрузка)</t>
  </si>
  <si>
    <t>Стоимость сверхнормативного простоя под погрузкой, руб/час</t>
  </si>
  <si>
    <t>1. Заявки на предоставление услуг по забору грузов размещаются до 16:00* в рабочий день, предшевствующий дню выполнения заявки</t>
  </si>
  <si>
    <t>2. При отказе от услуги позднее 17:00* или в день перевозки клиент оплачивает 100% стоимости услуг</t>
  </si>
  <si>
    <t>3. При наличии свободных транспортных средств существует возможность выполнения заявки день в день, при этом стоимость увеличится на 25%</t>
  </si>
  <si>
    <t>4. При заказе услуги автоэкспедирования с подачей автомобиля в промежуток времени с 6:00 до 8:00* и с 18:00 до 22:00*, стоимость услуги увеличивается на 50%</t>
  </si>
  <si>
    <t>5. При заказе автомобиля в выходной день или в период с 22:00 до 6:00* стоимость увеличивается на 100%</t>
  </si>
  <si>
    <t>6. Если при предоставлении услуги на экспедирование груза, ПРР (погрузочно-разгрузочные работы) не начались в течении нормативных сроков, экспедитор имеет право самостоятельно принять решение о невыполнении данной заявки, при этом клиент оплачивает 100% стоимости услуг, согласно заявленным параметрам груза</t>
  </si>
  <si>
    <t>7. В случае предоставления услуги на экспедирование груза, если количество оказалось меньше чем в заявке, то клиент оплачивает услугу исходя из заявленного количества груза</t>
  </si>
  <si>
    <t>8. В случае предоставления услуги на экспедирование груза, если количество оказалось больше чем в заявке, то решение о выполнении заявки принимает экспедитор, при этом клиент оплачивает услугу, исходя из фактического кол-ва груза. В случае принятия решения о невыполнении заявки клиент оплачивает 100% стоимости услуги исходя из габаритов и количества заявленного груза.</t>
  </si>
  <si>
    <t>10. Услуга предоставляется на основании письменной заявки, заверенной подписью и печатью клиента</t>
  </si>
  <si>
    <t>11. В случае погрузки на 2-х складах и более, расположенной не на территории грузоотправителя, рассчитывается как дополнительная заявка, при этом время работы начинается с момента прибытия экспедитора на первую точку и заканчивается по окончанию работы на последней точке.</t>
  </si>
  <si>
    <t>13. Холостой пробег транспорта выставляется исходя из параметров груза, указанных в заявке по тарифу</t>
  </si>
  <si>
    <t>14. Заезд за документами в офис клиента - 500 руб., при условии нахождения офиса от места погрузки не далее 3 км и количестве груза менее 5 000кг и 30м3</t>
  </si>
  <si>
    <t>Цены указаны с учетом НДС (20%)</t>
  </si>
  <si>
    <t>до 25</t>
  </si>
  <si>
    <t>до 50</t>
  </si>
  <si>
    <t>до 100</t>
  </si>
  <si>
    <t>до 0,1</t>
  </si>
  <si>
    <t>до 0,25</t>
  </si>
  <si>
    <t>до 0,5</t>
  </si>
  <si>
    <t>до 1,2/0,8/0,8</t>
  </si>
  <si>
    <t>до 0,5/0,5/0,5</t>
  </si>
  <si>
    <t>до 1,0/0,5/0,5</t>
  </si>
  <si>
    <t>-</t>
  </si>
  <si>
    <t>12. В случае погрузки на 2-х складах и более, оплачивается каждая доп точка погрузки в размере 500 руб за каждую точку, расположенную на территории грузоотправителя, при этом время работы начинается с момента прибытия экспедитора на первую точку и заканчивается по окончанию работы на последней точке.</t>
  </si>
  <si>
    <t>15. Погрузочно-разгузочные работы при доставке/заборе груза: 2,5 руб. за 1 кг, 500 руб за 1 куб. Минимальная стоимость 700 руб. Тарифы действуют при условии, что вес одного места не превышает 25 кг. Остальные грузы расчитываются индивидуально по запросу.</t>
  </si>
  <si>
    <t>9. При выезде за пределы города далее 100 км, стоимость расчитывается индивидуально</t>
  </si>
  <si>
    <t>Прайс-лист на услуги авто-экспедирования грузов</t>
  </si>
  <si>
    <t>Стоимость перевозки по г. Иркутску, при подаче строго ко времени (+20%)</t>
  </si>
  <si>
    <t>Стоимость перевозки по г. Иркутску</t>
  </si>
  <si>
    <t>Стоимость выезда за пределы города (руб/час)</t>
  </si>
  <si>
    <t>Отдаленные районы+1час:Ангарск, Шелехов</t>
  </si>
  <si>
    <t>Иркутск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</si>
</sst>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Arial"/>
      <family val="2"/>
    </font>
    <font>
      <sz val="9"/>
      <color rgb="FF000000"/>
      <name val="Open Sans"/>
    </font>
    <font>
      <sz val="9"/>
      <color rgb="FFFFFFFF"/>
      <name val="Open Sans"/>
    </font>
    <font>
      <b/>
      <i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2000F"/>
        <bgColor indexed="64"/>
      </patternFill>
    </fill>
    <fill>
      <patternFill patternType="solid">
        <fgColor rgb="FFF5F2EB"/>
        <bgColor indexed="64"/>
      </patternFill>
    </fill>
    <fill>
      <patternFill patternType="solid">
        <fgColor rgb="FFEBE4D8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E05C59"/>
      </right>
      <top/>
      <bottom/>
      <diagonal/>
    </border>
    <border>
      <left/>
      <right style="medium">
        <color rgb="FFD2CFC9"/>
      </right>
      <top/>
      <bottom style="medium">
        <color rgb="FFD2CFC9"/>
      </bottom>
      <diagonal/>
    </border>
    <border>
      <left/>
      <right/>
      <top/>
      <bottom style="medium">
        <color rgb="FFD2CFC9"/>
      </bottom>
      <diagonal/>
    </border>
    <border>
      <left/>
      <right style="medium">
        <color rgb="FFE05C59"/>
      </right>
      <top style="medium">
        <color rgb="FFE05C59"/>
      </top>
      <bottom/>
      <diagonal/>
    </border>
    <border>
      <left/>
      <right style="medium">
        <color rgb="FFD2CFC9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3" fontId="3" fillId="4" borderId="2" xfId="0" applyNumberFormat="1" applyFont="1" applyFill="1" applyBorder="1" applyAlignment="1">
      <alignment vertical="center" wrapText="1"/>
    </xf>
    <xf numFmtId="3" fontId="3" fillId="4" borderId="3" xfId="0" applyNumberFormat="1" applyFont="1" applyFill="1" applyBorder="1" applyAlignment="1">
      <alignment vertical="center" wrapText="1"/>
    </xf>
    <xf numFmtId="3" fontId="3" fillId="3" borderId="2" xfId="0" applyNumberFormat="1" applyFont="1" applyFill="1" applyBorder="1" applyAlignment="1">
      <alignment vertical="center" wrapText="1"/>
    </xf>
    <xf numFmtId="3" fontId="3" fillId="3" borderId="3" xfId="0" applyNumberFormat="1" applyFont="1" applyFill="1" applyBorder="1" applyAlignment="1">
      <alignment vertical="center" wrapText="1"/>
    </xf>
    <xf numFmtId="20" fontId="3" fillId="4" borderId="2" xfId="0" applyNumberFormat="1" applyFont="1" applyFill="1" applyBorder="1" applyAlignment="1">
      <alignment vertical="center" wrapText="1"/>
    </xf>
    <xf numFmtId="20" fontId="3" fillId="4" borderId="3" xfId="0" applyNumberFormat="1" applyFont="1" applyFill="1" applyBorder="1" applyAlignment="1">
      <alignment vertical="center" wrapText="1"/>
    </xf>
    <xf numFmtId="0" fontId="3" fillId="4" borderId="5" xfId="0" applyFont="1" applyFill="1" applyBorder="1" applyAlignment="1">
      <alignment vertical="center" wrapText="1"/>
    </xf>
    <xf numFmtId="3" fontId="3" fillId="4" borderId="5" xfId="0" applyNumberFormat="1" applyFont="1" applyFill="1" applyBorder="1" applyAlignment="1">
      <alignment vertical="center" wrapText="1"/>
    </xf>
    <xf numFmtId="3" fontId="3" fillId="4" borderId="0" xfId="0" applyNumberFormat="1" applyFont="1" applyFill="1" applyAlignment="1">
      <alignment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7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0" fillId="0" borderId="6" xfId="0" applyBorder="1" applyAlignment="1">
      <alignment horizontal="left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M32"/>
  <sheetViews>
    <sheetView tabSelected="1" zoomScaleNormal="100" workbookViewId="0">
      <selection activeCell="M12" sqref="M12"/>
    </sheetView>
  </sheetViews>
  <sheetFormatPr defaultRowHeight="15"/>
  <cols>
    <col min="1" max="1" width="18.5703125" customWidth="1"/>
    <col min="2" max="4" width="14.140625" customWidth="1"/>
    <col min="5" max="5" width="11.7109375" customWidth="1"/>
    <col min="6" max="6" width="12.140625" customWidth="1"/>
    <col min="7" max="13" width="13.7109375" customWidth="1"/>
  </cols>
  <sheetData>
    <row r="1" spans="1:13" s="1" customFormat="1"/>
    <row r="2" spans="1:13">
      <c r="A2" s="1" t="s">
        <v>55</v>
      </c>
    </row>
    <row r="4" spans="1:13">
      <c r="A4" t="s">
        <v>60</v>
      </c>
    </row>
    <row r="6" spans="1:13" ht="15.75" thickBot="1">
      <c r="A6" s="2" t="s">
        <v>0</v>
      </c>
      <c r="B6" s="4" t="s">
        <v>42</v>
      </c>
      <c r="C6" s="4" t="s">
        <v>43</v>
      </c>
      <c r="D6" s="4" t="s">
        <v>44</v>
      </c>
      <c r="E6" s="4" t="s">
        <v>1</v>
      </c>
      <c r="F6" s="4" t="s">
        <v>2</v>
      </c>
      <c r="G6" s="4" t="s">
        <v>3</v>
      </c>
      <c r="H6" s="4" t="s">
        <v>4</v>
      </c>
      <c r="I6" s="4" t="s">
        <v>5</v>
      </c>
      <c r="J6" s="4" t="s">
        <v>6</v>
      </c>
      <c r="K6" s="4" t="s">
        <v>7</v>
      </c>
      <c r="L6" s="5" t="s">
        <v>8</v>
      </c>
    </row>
    <row r="7" spans="1:13" ht="15.75" thickBot="1">
      <c r="A7" s="3" t="s">
        <v>9</v>
      </c>
      <c r="B7" s="6" t="s">
        <v>45</v>
      </c>
      <c r="C7" s="6" t="s">
        <v>46</v>
      </c>
      <c r="D7" s="6" t="s">
        <v>47</v>
      </c>
      <c r="E7" s="6" t="s">
        <v>10</v>
      </c>
      <c r="F7" s="6" t="s">
        <v>11</v>
      </c>
      <c r="G7" s="6" t="s">
        <v>12</v>
      </c>
      <c r="H7" s="6" t="s">
        <v>13</v>
      </c>
      <c r="I7" s="6" t="s">
        <v>14</v>
      </c>
      <c r="J7" s="6" t="s">
        <v>15</v>
      </c>
      <c r="K7" s="6" t="s">
        <v>16</v>
      </c>
      <c r="L7" s="7" t="s">
        <v>17</v>
      </c>
    </row>
    <row r="8" spans="1:13" ht="15.75" thickBot="1">
      <c r="A8" s="3" t="s">
        <v>18</v>
      </c>
      <c r="B8" s="4" t="s">
        <v>49</v>
      </c>
      <c r="C8" s="4" t="s">
        <v>50</v>
      </c>
      <c r="D8" s="4" t="s">
        <v>48</v>
      </c>
      <c r="E8" s="4" t="s">
        <v>19</v>
      </c>
      <c r="F8" s="4" t="s">
        <v>20</v>
      </c>
      <c r="G8" s="4" t="s">
        <v>20</v>
      </c>
      <c r="H8" s="4" t="s">
        <v>21</v>
      </c>
      <c r="I8" s="4" t="s">
        <v>21</v>
      </c>
      <c r="J8" s="4" t="s">
        <v>22</v>
      </c>
      <c r="K8" s="4" t="s">
        <v>23</v>
      </c>
      <c r="L8" s="5" t="s">
        <v>24</v>
      </c>
    </row>
    <row r="9" spans="1:13" ht="24.75" thickBot="1">
      <c r="A9" s="3" t="s">
        <v>25</v>
      </c>
      <c r="B9" s="18" t="s">
        <v>51</v>
      </c>
      <c r="C9" s="18" t="s">
        <v>51</v>
      </c>
      <c r="D9" s="18" t="s">
        <v>51</v>
      </c>
      <c r="E9" s="6">
        <v>2</v>
      </c>
      <c r="F9" s="6">
        <v>3</v>
      </c>
      <c r="G9" s="6">
        <v>5</v>
      </c>
      <c r="H9" s="6">
        <v>7</v>
      </c>
      <c r="I9" s="6">
        <v>8</v>
      </c>
      <c r="J9" s="6">
        <v>10</v>
      </c>
      <c r="K9" s="6">
        <v>16</v>
      </c>
      <c r="L9" s="7">
        <v>32</v>
      </c>
    </row>
    <row r="10" spans="1:13" ht="36.75" thickBot="1">
      <c r="A10" s="3" t="s">
        <v>57</v>
      </c>
      <c r="B10" s="8">
        <v>600</v>
      </c>
      <c r="C10" s="8">
        <v>600</v>
      </c>
      <c r="D10" s="8">
        <v>960</v>
      </c>
      <c r="E10" s="8">
        <v>1320</v>
      </c>
      <c r="F10" s="8">
        <v>1800</v>
      </c>
      <c r="G10" s="8">
        <v>2640</v>
      </c>
      <c r="H10" s="8">
        <v>2640</v>
      </c>
      <c r="I10" s="8">
        <v>3960</v>
      </c>
      <c r="J10" s="8">
        <v>5280</v>
      </c>
      <c r="K10" s="8">
        <v>10560</v>
      </c>
      <c r="L10" s="9"/>
    </row>
    <row r="11" spans="1:13" ht="60.75" thickBot="1">
      <c r="A11" s="3" t="s">
        <v>56</v>
      </c>
      <c r="B11" s="10">
        <f>B10*1.2</f>
        <v>720</v>
      </c>
      <c r="C11" s="10">
        <f t="shared" ref="C11:L11" si="0">C10*1.2</f>
        <v>720</v>
      </c>
      <c r="D11" s="10">
        <f t="shared" si="0"/>
        <v>1152</v>
      </c>
      <c r="E11" s="10">
        <f t="shared" si="0"/>
        <v>1584</v>
      </c>
      <c r="F11" s="10">
        <f t="shared" si="0"/>
        <v>2160</v>
      </c>
      <c r="G11" s="10">
        <f t="shared" si="0"/>
        <v>3168</v>
      </c>
      <c r="H11" s="10">
        <f t="shared" si="0"/>
        <v>3168</v>
      </c>
      <c r="I11" s="10">
        <f t="shared" si="0"/>
        <v>4752</v>
      </c>
      <c r="J11" s="10">
        <f t="shared" si="0"/>
        <v>6336</v>
      </c>
      <c r="K11" s="10">
        <f t="shared" si="0"/>
        <v>12672</v>
      </c>
      <c r="L11" s="10">
        <f t="shared" si="0"/>
        <v>0</v>
      </c>
    </row>
    <row r="12" spans="1:13" ht="60.75" thickBot="1">
      <c r="A12" s="3" t="s">
        <v>26</v>
      </c>
      <c r="B12" s="17" t="s">
        <v>51</v>
      </c>
      <c r="C12" s="17" t="s">
        <v>51</v>
      </c>
      <c r="D12" s="17" t="s">
        <v>51</v>
      </c>
      <c r="E12" s="8">
        <v>1320</v>
      </c>
      <c r="F12" s="8">
        <v>1800</v>
      </c>
      <c r="G12" s="8">
        <v>2640</v>
      </c>
      <c r="H12" s="8">
        <v>2640</v>
      </c>
      <c r="I12" s="8">
        <v>3960</v>
      </c>
      <c r="J12" s="8">
        <v>5280</v>
      </c>
      <c r="K12" s="8">
        <v>10560</v>
      </c>
      <c r="L12" s="9"/>
    </row>
    <row r="13" spans="1:13" ht="36.75" thickBot="1">
      <c r="A13" s="3" t="s">
        <v>58</v>
      </c>
      <c r="B13" s="8">
        <v>1320</v>
      </c>
      <c r="C13" s="8">
        <v>1320</v>
      </c>
      <c r="D13" s="8">
        <v>1320</v>
      </c>
      <c r="E13" s="8">
        <v>1320</v>
      </c>
      <c r="F13" s="8">
        <v>1320</v>
      </c>
      <c r="G13" s="8">
        <v>1320</v>
      </c>
      <c r="H13" s="8">
        <v>1320</v>
      </c>
      <c r="I13" s="8">
        <v>1320</v>
      </c>
      <c r="J13" s="8">
        <v>1320</v>
      </c>
      <c r="K13" s="8">
        <v>2640</v>
      </c>
      <c r="L13" s="7"/>
      <c r="M13" s="19"/>
    </row>
    <row r="14" spans="1:13" ht="36.75" thickBot="1">
      <c r="A14" s="3" t="s">
        <v>27</v>
      </c>
      <c r="B14" s="12">
        <v>3.472222222222222E-3</v>
      </c>
      <c r="C14" s="12">
        <v>1.0416666666666666E-2</v>
      </c>
      <c r="D14" s="12">
        <v>1.0416666666666666E-2</v>
      </c>
      <c r="E14" s="12">
        <v>1.0416666666666666E-2</v>
      </c>
      <c r="F14" s="12">
        <v>1.0416666666666666E-2</v>
      </c>
      <c r="G14" s="12">
        <v>1.0416666666666666E-2</v>
      </c>
      <c r="H14" s="12">
        <v>1.0416666666666666E-2</v>
      </c>
      <c r="I14" s="12">
        <v>1.0416666666666666E-2</v>
      </c>
      <c r="J14" s="12">
        <v>2.0833333333333332E-2</v>
      </c>
      <c r="K14" s="12">
        <v>4.1666666666666664E-2</v>
      </c>
      <c r="L14" s="13"/>
    </row>
    <row r="15" spans="1:13" ht="48.75" thickBot="1">
      <c r="A15" s="3" t="s">
        <v>28</v>
      </c>
      <c r="B15" s="6">
        <v>1320</v>
      </c>
      <c r="C15" s="6">
        <v>1320</v>
      </c>
      <c r="D15" s="6">
        <v>1320</v>
      </c>
      <c r="E15" s="6">
        <v>1320</v>
      </c>
      <c r="F15" s="6">
        <v>1320</v>
      </c>
      <c r="G15" s="6">
        <v>1320</v>
      </c>
      <c r="H15" s="6">
        <v>1320</v>
      </c>
      <c r="I15" s="6">
        <v>1320</v>
      </c>
      <c r="J15" s="6">
        <v>1320</v>
      </c>
      <c r="K15" s="8">
        <v>2640</v>
      </c>
      <c r="L15" s="11"/>
    </row>
    <row r="16" spans="1:13" ht="36">
      <c r="A16" s="3" t="s">
        <v>59</v>
      </c>
      <c r="B16" s="14">
        <v>6000</v>
      </c>
      <c r="C16" s="14">
        <v>6000</v>
      </c>
      <c r="D16" s="14">
        <v>6000</v>
      </c>
      <c r="E16" s="14">
        <v>6000</v>
      </c>
      <c r="F16" s="14">
        <v>6000</v>
      </c>
      <c r="G16" s="14">
        <v>6000</v>
      </c>
      <c r="H16" s="14">
        <v>6000</v>
      </c>
      <c r="I16" s="14">
        <v>6000</v>
      </c>
      <c r="J16" s="15">
        <v>6000</v>
      </c>
      <c r="K16" s="15">
        <v>12000</v>
      </c>
      <c r="L16" s="16"/>
    </row>
    <row r="17" spans="1:12">
      <c r="A17" s="22" t="s">
        <v>29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</row>
    <row r="18" spans="1:12">
      <c r="A18" s="22" t="s">
        <v>30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</row>
    <row r="19" spans="1:12">
      <c r="A19" s="22" t="s">
        <v>31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  <row r="20" spans="1:12" ht="26.45" customHeight="1">
      <c r="A20" s="22" t="s">
        <v>32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</row>
    <row r="21" spans="1:12">
      <c r="A21" s="21" t="s">
        <v>33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</row>
    <row r="22" spans="1:12" ht="28.15" customHeight="1">
      <c r="A22" s="21" t="s">
        <v>34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</row>
    <row r="23" spans="1:12">
      <c r="A23" s="21" t="s">
        <v>35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</row>
    <row r="24" spans="1:12" ht="43.9" customHeight="1">
      <c r="A24" s="21" t="s">
        <v>36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</row>
    <row r="25" spans="1:12">
      <c r="A25" s="21" t="s">
        <v>54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</row>
    <row r="26" spans="1:12">
      <c r="A26" s="21" t="s">
        <v>37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</row>
    <row r="27" spans="1:12" ht="27" customHeight="1">
      <c r="A27" s="21" t="s">
        <v>38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</row>
    <row r="28" spans="1:12" ht="29.45" customHeight="1">
      <c r="A28" s="21" t="s">
        <v>52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</row>
    <row r="29" spans="1:12">
      <c r="A29" s="21" t="s">
        <v>39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</row>
    <row r="30" spans="1:12">
      <c r="A30" s="21" t="s">
        <v>40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</row>
    <row r="31" spans="1:12" ht="27" customHeight="1">
      <c r="A31" s="23" t="s">
        <v>53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</row>
    <row r="32" spans="1:12">
      <c r="A32" s="20" t="s">
        <v>41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</row>
  </sheetData>
  <mergeCells count="16">
    <mergeCell ref="A22:L22"/>
    <mergeCell ref="A23:L23"/>
    <mergeCell ref="A24:L24"/>
    <mergeCell ref="A25:L25"/>
    <mergeCell ref="A31:L31"/>
    <mergeCell ref="A17:L17"/>
    <mergeCell ref="A18:L18"/>
    <mergeCell ref="A19:L19"/>
    <mergeCell ref="A20:L20"/>
    <mergeCell ref="A21:L21"/>
    <mergeCell ref="A32:L32"/>
    <mergeCell ref="A26:L26"/>
    <mergeCell ref="A27:L27"/>
    <mergeCell ref="A28:L28"/>
    <mergeCell ref="A29:L29"/>
    <mergeCell ref="A30:L30"/>
  </mergeCells>
  <pageMargins left="0.31496062992125984" right="0.31496062992125984" top="0.19685039370078741" bottom="0.19685039370078741" header="0.31496062992125984" footer="0.31496062992125984"/>
  <pageSetup paperSize="9" scale="8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2023-01-31T07:26:46Z</dcterms:modified>
</cp:coreProperties>
</file>