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DAEAA5FC-8A3B-4898-A6CC-CDBF7DA720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Э, ВЛАДИВОСТОК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L11" i="3" l="1"/>
  <c r="K11" i="3"/>
  <c r="J11" i="3"/>
  <c r="I11" i="3"/>
  <c r="H11" i="3"/>
  <c r="G11" i="3"/>
  <c r="F11" i="3"/>
  <c r="E11" i="3"/>
</calcChain>
</file>

<file path=xl/sharedStrings.xml><?xml version="1.0" encoding="utf-8"?>
<sst xmlns="http://schemas.openxmlformats.org/spreadsheetml/2006/main" count="144" uniqueCount="107">
  <si>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</si>
  <si>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</si>
  <si>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</si>
  <si>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</si>
  <si>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</si>
  <si>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</si>
  <si>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</si>
  <si>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</si>
  <si>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</si>
  <si>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</si>
  <si>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</si>
  <si>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</si>
  <si>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</si>
  <si>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16</t>
  </si>
  <si>
    <t>до 30</t>
  </si>
  <si>
    <t>Габариты (Д/Ш/В), м</t>
  </si>
  <si>
    <t>до 1,5/1,2/1,6</t>
  </si>
  <si>
    <t>до 3/1,7/1,8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</si>
  <si>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</si>
  <si>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</si>
  <si>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</si>
  <si>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</si>
  <si>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</si>
  <si>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</si>
  <si>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</si>
  <si>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</si>
  <si>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</si>
  <si>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</si>
  <si>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</si>
  <si>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</si>
  <si>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</si>
  <si>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</si>
  <si>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</si>
  <si>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Цены указаны с учетом НДС (20%)</t>
  </si>
  <si>
    <t>ВЛАДИВОСТОК</t>
  </si>
  <si>
    <t>Стоимость перевозки по г. Владивосток</t>
  </si>
  <si>
    <t>Стоимость перевозки по г. Владивосток, при подаче строго ко времени (+15%)</t>
  </si>
  <si>
    <t>доставка в г. Уссурийск</t>
  </si>
  <si>
    <t>доставка в г. Находка</t>
  </si>
  <si>
    <t>Прайс-лист на услуги авто-экспедирования грузов</t>
  </si>
  <si>
    <t>до 50</t>
  </si>
  <si>
    <t>до 100</t>
  </si>
  <si>
    <t>до 9</t>
  </si>
  <si>
    <t>до 9/2,3/2,5</t>
  </si>
  <si>
    <t>до 6/2,3/2,4</t>
  </si>
  <si>
    <t>до 4,5/2,1/2,1</t>
  </si>
  <si>
    <t>до 3,5/1,6/1,6</t>
  </si>
  <si>
    <t>Стоимость сверхнормативного простоя под выгрузкой, руб/час</t>
  </si>
  <si>
    <t>Стоимость выезда за пределы города (руб/км)</t>
  </si>
  <si>
    <t>до 25</t>
  </si>
  <si>
    <t>до 0,1</t>
  </si>
  <si>
    <t>до 0,25</t>
  </si>
  <si>
    <t>до 0,5</t>
  </si>
  <si>
    <t>до 0,5/0,5/0,5</t>
  </si>
  <si>
    <t>до 1,0/0,5/0,5</t>
  </si>
  <si>
    <t>до 1,2/0,8/0,8</t>
  </si>
  <si>
    <t>9. При выезде за пределы города далее 100 км, стоимость расчитывается индивидуально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</si>
  <si>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</si>
  <si>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</si>
  <si>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-</t>
  </si>
  <si>
    <t>15. Погрузочно-разгузочные работы при доставке/заборе груза: 3 руб. за 1 кг, 600 руб за 1 куб. Минимальная стоимость 1000 руб. Тарифы действуют при условии, что вес одного места не превышает 25 кг. Остальные грузы расчитываются индивидуально по запросу.</t>
  </si>
  <si>
    <t>до 3/1,6/1,8</t>
  </si>
  <si>
    <t>доставка в г. Артём</t>
  </si>
  <si>
    <t>доставка в пригороды Владивостока и на о. Русский до конца асфальта (далее 70 руб/км</t>
  </si>
  <si>
    <t>Стоимость с учетом НДС (руб)</t>
  </si>
  <si>
    <t>Пункт отправления</t>
  </si>
  <si>
    <t>Пункт назначения</t>
  </si>
  <si>
    <t>Вид тарифа     (скорость)</t>
  </si>
  <si>
    <t>Минимальная сумма</t>
  </si>
  <si>
    <t>По весу ( кг )</t>
  </si>
  <si>
    <t>По объему ( м3 )</t>
  </si>
  <si>
    <t>свыше 5000 кг.</t>
  </si>
  <si>
    <t>3001-5000</t>
  </si>
  <si>
    <t>1001-3000</t>
  </si>
  <si>
    <t>501-1000</t>
  </si>
  <si>
    <t>201-500</t>
  </si>
  <si>
    <t>свыше 30</t>
  </si>
  <si>
    <t xml:space="preserve">15 - 30 </t>
  </si>
  <si>
    <t>8 - 15</t>
  </si>
  <si>
    <t>2 - 8</t>
  </si>
  <si>
    <t xml:space="preserve">0,61 - 2 </t>
  </si>
  <si>
    <t>Цена</t>
  </si>
  <si>
    <t>Владивосток</t>
  </si>
  <si>
    <t>Южно-Сахалинск</t>
  </si>
  <si>
    <t>морем в сборном ктк</t>
  </si>
  <si>
    <t>Петропавловск-Камчатский</t>
  </si>
  <si>
    <t>Магадан</t>
  </si>
  <si>
    <t>при перевозке негабаритного груза стоимость услуги увеличивается на 30% (негабаритным груз считается, если одна из сторон груза превышает 3 метра; а также вес одного места превышает 300 кг).</t>
  </si>
  <si>
    <r>
      <t xml:space="preserve">Тариф на экспедирование сборных грузов </t>
    </r>
    <r>
      <rPr>
        <b/>
        <sz val="11"/>
        <color theme="1"/>
        <rFont val="Calibri"/>
        <family val="2"/>
        <charset val="204"/>
        <scheme val="minor"/>
      </rPr>
      <t>по Южно-Сахалинску</t>
    </r>
    <r>
      <rPr>
        <sz val="11"/>
        <color theme="1"/>
        <rFont val="Calibri"/>
        <family val="2"/>
        <charset val="204"/>
        <scheme val="minor"/>
      </rPr>
      <t>:</t>
    </r>
  </si>
  <si>
    <t xml:space="preserve"> </t>
  </si>
  <si>
    <t>•    весом до 1000 кг и объемом до 6 м3 составляет 3000 руб.</t>
  </si>
  <si>
    <t>•    весом до 2000 кг и объемом до 9 м3 составляет 3500 руб.</t>
  </si>
  <si>
    <t>•    весом до 3000 кг и объемом до 15 м3 составляет 5000 руб.</t>
  </si>
  <si>
    <t>•    весом до 5000 кг и объемом до 23 м3 составляет 9500 руб.</t>
  </si>
  <si>
    <t>•    весом более 5000 кг и объемом более 23 м3 рассчитывается индивидуально</t>
  </si>
  <si>
    <r>
      <t xml:space="preserve">Тариф на доставку сборных грузов </t>
    </r>
    <r>
      <rPr>
        <b/>
        <sz val="11"/>
        <color theme="1"/>
        <rFont val="Calibri"/>
        <family val="2"/>
        <charset val="204"/>
        <scheme val="minor"/>
      </rPr>
      <t>в Петропавловск-Камчатском</t>
    </r>
    <r>
      <rPr>
        <sz val="11"/>
        <color theme="1"/>
        <rFont val="Calibri"/>
        <family val="2"/>
        <charset val="204"/>
        <scheme val="minor"/>
      </rPr>
      <t>:</t>
    </r>
  </si>
  <si>
    <t>•    весом до 500 кг и объемом до 2 м3 составляет 3300 руб.</t>
  </si>
  <si>
    <t>•    весом до 1000 кг и объемом до 6 м3 составляет 3800 руб.</t>
  </si>
  <si>
    <t>•    весом до 2000 кг и объемом до 9 м3 составляет 5000 руб.</t>
  </si>
  <si>
    <t>•    весом до 3000 кг и объемом до 15 м3 составляет 6000 руб.</t>
  </si>
  <si>
    <t>•    весом до 5000 кг и объемом до 23 м3 составляет 10500 руб.</t>
  </si>
  <si>
    <r>
      <t xml:space="preserve">Тариф на доставку сборных грузов </t>
    </r>
    <r>
      <rPr>
        <b/>
        <sz val="11"/>
        <color theme="1"/>
        <rFont val="Calibri"/>
        <family val="2"/>
        <charset val="204"/>
        <scheme val="minor"/>
      </rPr>
      <t>по Магадану</t>
    </r>
    <r>
      <rPr>
        <sz val="11"/>
        <color theme="1"/>
        <rFont val="Calibri"/>
        <family val="2"/>
        <charset val="204"/>
        <scheme val="minor"/>
      </rPr>
      <t>:</t>
    </r>
  </si>
  <si>
    <t>•    весом до 500 кг и объемом до 2 м3 составляет 3400 руб.</t>
  </si>
  <si>
    <t>•    весом до 1000 кг и объемом до 6 м3 составляет 3900 руб.</t>
  </si>
  <si>
    <t>•    весом до 2000 кг и объемом до 9 м3 составляет 5200 руб.</t>
  </si>
  <si>
    <t>•    весом до 3000 кг и объемом до 15 м3 составляет 6200 руб.</t>
  </si>
  <si>
    <t>•    весом до 5000 кг и объемом до 23 м3 составляет 10800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</si>
</sst>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  <font>
      <b/>
      <sz val="9"/>
      <color rgb="FF000000"/>
      <name val="Open Sans"/>
      <charset val="204"/>
    </font>
    <font>
      <b/>
      <sz val="9"/>
      <color rgb="FFFFFFFF"/>
      <name val="Open Sans"/>
      <charset val="204"/>
    </font>
    <font>
      <sz val="12"/>
      <color theme="1"/>
      <name val="Times New Roman"/>
      <family val="1"/>
      <charset val="204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3" fillId="0" borderId="0" xfId="0" applyFont="1"/>
    <xf numFmtId="0" fontId="6" fillId="2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 wrapText="1"/>
    </xf>
    <xf numFmtId="3" fontId="5" fillId="4" borderId="3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3" fontId="5" fillId="3" borderId="3" xfId="0" applyNumberFormat="1" applyFont="1" applyFill="1" applyBorder="1" applyAlignment="1">
      <alignment vertical="center" wrapText="1"/>
    </xf>
    <xf numFmtId="20" fontId="5" fillId="4" borderId="3" xfId="0" applyNumberFormat="1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0" fontId="0" fillId="0" borderId="0" xfId="0" applyFill="1"/>
    <xf numFmtId="164" fontId="5" fillId="3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vertical="center" wrapText="1"/>
    </xf>
    <xf numFmtId="0" fontId="0" fillId="0" borderId="0" xfId="0"/>
    <xf numFmtId="0" fontId="2" fillId="0" borderId="0" xfId="0" applyFont="1" applyAlignment="1">
      <alignment vertical="center"/>
    </xf>
    <xf numFmtId="0" fontId="10" fillId="0" borderId="0" xfId="0" applyFont="1"/>
    <xf numFmtId="0" fontId="11" fillId="5" borderId="3" xfId="0" applyNumberFormat="1" applyFont="1" applyFill="1" applyBorder="1" applyAlignment="1">
      <alignment horizontal="center" vertical="center" wrapText="1"/>
    </xf>
    <xf numFmtId="49" fontId="11" fillId="5" borderId="3" xfId="0" applyNumberFormat="1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left" vertical="top" wrapText="1"/>
    </xf>
    <xf numFmtId="0" fontId="0" fillId="6" borderId="9" xfId="0" applyNumberFormat="1" applyFont="1" applyFill="1" applyBorder="1" applyAlignment="1">
      <alignment horizontal="left" vertical="top" wrapText="1"/>
    </xf>
    <xf numFmtId="0" fontId="0" fillId="6" borderId="9" xfId="0" applyNumberFormat="1" applyFont="1" applyFill="1" applyBorder="1" applyAlignment="1">
      <alignment horizontal="center" vertical="top" wrapText="1"/>
    </xf>
    <xf numFmtId="4" fontId="0" fillId="6" borderId="5" xfId="0" applyNumberFormat="1" applyFont="1" applyFill="1" applyBorder="1" applyAlignment="1">
      <alignment horizontal="right" vertical="top"/>
    </xf>
    <xf numFmtId="2" fontId="0" fillId="6" borderId="5" xfId="0" applyNumberFormat="1" applyFont="1" applyFill="1" applyBorder="1" applyAlignment="1">
      <alignment horizontal="right" vertical="top"/>
    </xf>
    <xf numFmtId="0" fontId="0" fillId="6" borderId="7" xfId="0" applyNumberFormat="1" applyFont="1" applyFill="1" applyBorder="1" applyAlignment="1">
      <alignment horizontal="left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4" fontId="0" fillId="6" borderId="4" xfId="0" applyNumberFormat="1" applyFont="1" applyFill="1" applyBorder="1" applyAlignment="1">
      <alignment horizontal="right" vertical="top"/>
    </xf>
    <xf numFmtId="2" fontId="0" fillId="6" borderId="4" xfId="0" applyNumberFormat="1" applyFont="1" applyFill="1" applyBorder="1" applyAlignment="1">
      <alignment horizontal="right" vertical="top"/>
    </xf>
    <xf numFmtId="0" fontId="0" fillId="0" borderId="7" xfId="0" applyNumberFormat="1" applyFont="1" applyFill="1" applyBorder="1" applyAlignment="1">
      <alignment horizontal="left" vertical="top" wrapText="1"/>
    </xf>
    <xf numFmtId="0" fontId="0" fillId="0" borderId="7" xfId="0" applyNumberFormat="1" applyFont="1" applyFill="1" applyBorder="1" applyAlignment="1">
      <alignment horizontal="center" vertical="top" wrapText="1"/>
    </xf>
    <xf numFmtId="4" fontId="0" fillId="0" borderId="4" xfId="0" applyNumberFormat="1" applyFont="1" applyFill="1" applyBorder="1" applyAlignment="1">
      <alignment horizontal="right" vertical="top"/>
    </xf>
    <xf numFmtId="2" fontId="0" fillId="0" borderId="4" xfId="0" applyNumberFormat="1" applyFont="1" applyFill="1" applyBorder="1" applyAlignment="1">
      <alignment horizontal="right" vertical="top"/>
    </xf>
    <xf numFmtId="0" fontId="11" fillId="5" borderId="10" xfId="0" applyNumberFormat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vertical="center" wrapText="1"/>
    </xf>
    <xf numFmtId="0" fontId="0" fillId="6" borderId="8" xfId="0" applyNumberFormat="1" applyFont="1" applyFill="1" applyBorder="1" applyAlignment="1">
      <alignment horizontal="left" vertical="top" wrapText="1"/>
    </xf>
    <xf numFmtId="0" fontId="0" fillId="6" borderId="9" xfId="0" applyNumberFormat="1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0" fontId="0" fillId="0" borderId="7" xfId="0" applyNumberFormat="1" applyFont="1" applyFill="1" applyBorder="1" applyAlignment="1">
      <alignment horizontal="left" vertical="top" wrapText="1"/>
    </xf>
    <xf numFmtId="0" fontId="0" fillId="6" borderId="6" xfId="0" applyNumberFormat="1" applyFont="1" applyFill="1" applyBorder="1" applyAlignment="1">
      <alignment horizontal="left" vertical="top" wrapText="1"/>
    </xf>
    <xf numFmtId="0" fontId="0" fillId="6" borderId="7" xfId="0" applyNumberFormat="1" applyFont="1" applyFill="1" applyBorder="1" applyAlignment="1">
      <alignment horizontal="left" vertical="top" wrapText="1"/>
    </xf>
    <xf numFmtId="0" fontId="11" fillId="5" borderId="3" xfId="0" applyNumberFormat="1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5F2EB"/>
      <color rgb="FFEB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N34" sqref="N34"/>
    </sheetView>
  </sheetViews>
  <sheetFormatPr defaultRowHeight="15" x14ac:dyDescent="0.25"/>
  <cols>
    <col min="1" max="1" width="21" customWidth="1"/>
    <col min="2" max="12" width="11.5703125" customWidth="1"/>
    <col min="13" max="13" width="13.7109375" customWidth="1"/>
  </cols>
  <sheetData>
    <row r="1" spans="1:13" s="1" customFormat="1" x14ac:dyDescent="0.25"/>
    <row r="2" spans="1:13" x14ac:dyDescent="0.25">
      <c r="A2" s="1" t="s">
        <v>39</v>
      </c>
    </row>
    <row r="4" spans="1:13" x14ac:dyDescent="0.25">
      <c r="A4" t="s">
        <v>34</v>
      </c>
      <c r="B4" s="12"/>
      <c r="C4" s="12"/>
      <c r="D4" s="12"/>
      <c r="E4" s="12"/>
    </row>
    <row r="6" spans="1:13" x14ac:dyDescent="0.25">
      <c r="A6" s="2" t="s">
        <v>0</v>
      </c>
      <c r="B6" s="3" t="s">
        <v>49</v>
      </c>
      <c r="C6" s="3" t="s">
        <v>40</v>
      </c>
      <c r="D6" s="3" t="s">
        <v>41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3" x14ac:dyDescent="0.25">
      <c r="A7" s="2" t="s">
        <v>9</v>
      </c>
      <c r="B7" s="5" t="s">
        <v>50</v>
      </c>
      <c r="C7" s="5" t="s">
        <v>51</v>
      </c>
      <c r="D7" s="5" t="s">
        <v>52</v>
      </c>
      <c r="E7" s="5" t="s">
        <v>10</v>
      </c>
      <c r="F7" s="5" t="s">
        <v>11</v>
      </c>
      <c r="G7" s="5" t="s">
        <v>12</v>
      </c>
      <c r="H7" s="5" t="s">
        <v>42</v>
      </c>
      <c r="I7" s="5" t="s">
        <v>13</v>
      </c>
      <c r="J7" s="5" t="s">
        <v>14</v>
      </c>
      <c r="K7" s="5" t="s">
        <v>40</v>
      </c>
      <c r="L7" s="5" t="s">
        <v>41</v>
      </c>
    </row>
    <row r="8" spans="1:13" ht="28.5" x14ac:dyDescent="0.25">
      <c r="A8" s="2" t="s">
        <v>15</v>
      </c>
      <c r="B8" s="3" t="s">
        <v>53</v>
      </c>
      <c r="C8" s="3" t="s">
        <v>54</v>
      </c>
      <c r="D8" s="3" t="s">
        <v>55</v>
      </c>
      <c r="E8" s="3" t="s">
        <v>16</v>
      </c>
      <c r="F8" s="3" t="s">
        <v>61</v>
      </c>
      <c r="G8" s="3" t="s">
        <v>17</v>
      </c>
      <c r="H8" s="3" t="s">
        <v>46</v>
      </c>
      <c r="I8" s="3" t="s">
        <v>45</v>
      </c>
      <c r="J8" s="3" t="s">
        <v>44</v>
      </c>
      <c r="K8" s="3" t="s">
        <v>43</v>
      </c>
      <c r="L8" s="3" t="s">
        <v>18</v>
      </c>
    </row>
    <row r="9" spans="1:13" ht="28.5" x14ac:dyDescent="0.25">
      <c r="A9" s="2" t="s">
        <v>19</v>
      </c>
      <c r="B9" s="13" t="s">
        <v>59</v>
      </c>
      <c r="C9" s="14" t="s">
        <v>59</v>
      </c>
      <c r="D9" s="5">
        <v>1</v>
      </c>
      <c r="E9" s="5">
        <v>2</v>
      </c>
      <c r="F9" s="5">
        <v>3</v>
      </c>
      <c r="G9" s="5">
        <v>5</v>
      </c>
      <c r="H9" s="5">
        <v>7</v>
      </c>
      <c r="I9" s="5">
        <v>8</v>
      </c>
      <c r="J9" s="5">
        <v>12</v>
      </c>
      <c r="K9" s="5">
        <v>18</v>
      </c>
      <c r="L9" s="5">
        <v>36</v>
      </c>
    </row>
    <row r="10" spans="1:13" ht="42.75" x14ac:dyDescent="0.25">
      <c r="A10" s="16" t="s">
        <v>35</v>
      </c>
      <c r="B10" s="17">
        <v>700</v>
      </c>
      <c r="C10" s="17">
        <v>800</v>
      </c>
      <c r="D10" s="17">
        <v>1000</v>
      </c>
      <c r="E10" s="17">
        <v>1300</v>
      </c>
      <c r="F10" s="17">
        <v>2000</v>
      </c>
      <c r="G10" s="17">
        <v>3300</v>
      </c>
      <c r="H10" s="17">
        <v>3500</v>
      </c>
      <c r="I10" s="17">
        <v>3800</v>
      </c>
      <c r="J10" s="17">
        <v>6500</v>
      </c>
      <c r="K10" s="17">
        <v>13000</v>
      </c>
      <c r="L10" s="17">
        <v>25000</v>
      </c>
    </row>
    <row r="11" spans="1:13" ht="57" x14ac:dyDescent="0.25">
      <c r="A11" s="2" t="s">
        <v>36</v>
      </c>
      <c r="B11" s="11">
        <v>805</v>
      </c>
      <c r="C11" s="11">
        <v>920</v>
      </c>
      <c r="D11" s="6">
        <f>D10*1.15</f>
        <v>1150</v>
      </c>
      <c r="E11" s="6">
        <f t="shared" ref="E11:L11" si="0">E10*1.15</f>
        <v>1494.9999999999998</v>
      </c>
      <c r="F11" s="6">
        <f t="shared" si="0"/>
        <v>2300</v>
      </c>
      <c r="G11" s="6">
        <f t="shared" si="0"/>
        <v>3794.9999999999995</v>
      </c>
      <c r="H11" s="6">
        <f t="shared" si="0"/>
        <v>4024.9999999999995</v>
      </c>
      <c r="I11" s="6">
        <f t="shared" si="0"/>
        <v>4370</v>
      </c>
      <c r="J11" s="6">
        <f t="shared" si="0"/>
        <v>7474.9999999999991</v>
      </c>
      <c r="K11" s="6">
        <f t="shared" si="0"/>
        <v>14949.999999999998</v>
      </c>
      <c r="L11" s="6">
        <f t="shared" si="0"/>
        <v>28749.999999999996</v>
      </c>
    </row>
    <row r="12" spans="1:13" ht="57" x14ac:dyDescent="0.25">
      <c r="A12" s="2" t="s">
        <v>20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  <c r="G12" s="8" t="s">
        <v>59</v>
      </c>
      <c r="H12" s="8" t="s">
        <v>59</v>
      </c>
      <c r="I12" s="8" t="s">
        <v>59</v>
      </c>
      <c r="J12" s="9" t="s">
        <v>59</v>
      </c>
      <c r="K12" s="9" t="s">
        <v>59</v>
      </c>
      <c r="L12" s="4">
        <v>3000</v>
      </c>
    </row>
    <row r="13" spans="1:13" ht="42.75" x14ac:dyDescent="0.25">
      <c r="A13" s="2" t="s">
        <v>48</v>
      </c>
      <c r="B13" s="5">
        <v>72</v>
      </c>
      <c r="C13" s="5">
        <v>73</v>
      </c>
      <c r="D13" s="5">
        <v>74</v>
      </c>
      <c r="E13" s="5">
        <v>76</v>
      </c>
      <c r="F13" s="5">
        <v>77</v>
      </c>
      <c r="G13" s="10" t="s">
        <v>59</v>
      </c>
      <c r="H13" s="10" t="s">
        <v>59</v>
      </c>
      <c r="I13" s="10" t="s">
        <v>59</v>
      </c>
      <c r="J13" s="15" t="s">
        <v>59</v>
      </c>
      <c r="K13" s="15" t="s">
        <v>59</v>
      </c>
      <c r="L13" s="15" t="s">
        <v>59</v>
      </c>
      <c r="M13" s="12"/>
    </row>
    <row r="14" spans="1:13" ht="42.75" x14ac:dyDescent="0.25">
      <c r="A14" s="2" t="s">
        <v>21</v>
      </c>
      <c r="B14" s="7">
        <v>3.472222222222222E-3</v>
      </c>
      <c r="C14" s="7">
        <v>1.0416666666666666E-2</v>
      </c>
      <c r="D14" s="7">
        <v>2.0833333333333332E-2</v>
      </c>
      <c r="E14" s="7">
        <v>2.0833333333333332E-2</v>
      </c>
      <c r="F14" s="7">
        <v>2.0833333333333332E-2</v>
      </c>
      <c r="G14" s="7">
        <v>2.0833333333333332E-2</v>
      </c>
      <c r="H14" s="7">
        <v>4.1666666666666664E-2</v>
      </c>
      <c r="I14" s="7">
        <v>4.1666666666666664E-2</v>
      </c>
      <c r="J14" s="7">
        <v>6.25E-2</v>
      </c>
      <c r="K14" s="7">
        <v>8.3333333333333329E-2</v>
      </c>
      <c r="L14" s="7">
        <v>0.125</v>
      </c>
    </row>
    <row r="15" spans="1:13" ht="57" x14ac:dyDescent="0.25">
      <c r="A15" s="2" t="s">
        <v>47</v>
      </c>
      <c r="B15" s="5">
        <v>700</v>
      </c>
      <c r="C15" s="5">
        <v>800</v>
      </c>
      <c r="D15" s="5">
        <v>900</v>
      </c>
      <c r="E15" s="5">
        <v>1100</v>
      </c>
      <c r="F15" s="5">
        <v>1200</v>
      </c>
      <c r="G15" s="6">
        <v>1400</v>
      </c>
      <c r="H15" s="6">
        <v>1500</v>
      </c>
      <c r="I15" s="6">
        <v>1600</v>
      </c>
      <c r="J15" s="6">
        <v>2000</v>
      </c>
      <c r="K15" s="6">
        <v>2800</v>
      </c>
      <c r="L15" s="6">
        <v>5000</v>
      </c>
    </row>
    <row r="16" spans="1:13" ht="71.25" x14ac:dyDescent="0.25">
      <c r="A16" s="2" t="s">
        <v>63</v>
      </c>
      <c r="B16" s="3">
        <v>2000</v>
      </c>
      <c r="C16" s="3">
        <v>2200</v>
      </c>
      <c r="D16" s="3">
        <v>2400</v>
      </c>
      <c r="E16" s="3">
        <v>3000</v>
      </c>
      <c r="F16" s="3">
        <v>3500</v>
      </c>
      <c r="G16" s="3">
        <v>6800</v>
      </c>
      <c r="H16" s="3">
        <v>7000</v>
      </c>
      <c r="I16" s="4">
        <v>7300</v>
      </c>
      <c r="J16" s="4">
        <v>12700</v>
      </c>
      <c r="K16" s="4">
        <v>19000</v>
      </c>
      <c r="L16" s="4">
        <v>38000</v>
      </c>
    </row>
    <row r="17" spans="1:12" x14ac:dyDescent="0.25">
      <c r="A17" s="2" t="s">
        <v>62</v>
      </c>
      <c r="B17" s="5">
        <v>4000</v>
      </c>
      <c r="C17" s="5">
        <v>4300</v>
      </c>
      <c r="D17" s="5">
        <v>4600</v>
      </c>
      <c r="E17" s="5">
        <v>5200</v>
      </c>
      <c r="F17" s="5">
        <v>6000</v>
      </c>
      <c r="G17" s="5">
        <v>7900</v>
      </c>
      <c r="H17" s="5">
        <v>8100</v>
      </c>
      <c r="I17" s="6">
        <v>8600</v>
      </c>
      <c r="J17" s="6">
        <v>14500</v>
      </c>
      <c r="K17" s="6">
        <v>23000</v>
      </c>
      <c r="L17" s="6">
        <v>46000</v>
      </c>
    </row>
    <row r="18" spans="1:12" ht="15.75" customHeight="1" x14ac:dyDescent="0.25">
      <c r="A18" s="2" t="s">
        <v>37</v>
      </c>
      <c r="B18" s="3">
        <v>6000</v>
      </c>
      <c r="C18" s="3">
        <v>6300</v>
      </c>
      <c r="D18" s="3">
        <v>6700</v>
      </c>
      <c r="E18" s="3">
        <v>7500</v>
      </c>
      <c r="F18" s="3">
        <v>8500</v>
      </c>
      <c r="G18" s="3">
        <v>12300</v>
      </c>
      <c r="H18" s="3">
        <v>12600</v>
      </c>
      <c r="I18" s="4">
        <v>13900</v>
      </c>
      <c r="J18" s="4">
        <v>20500</v>
      </c>
      <c r="K18" s="4">
        <v>29400</v>
      </c>
      <c r="L18" s="4">
        <v>58800</v>
      </c>
    </row>
    <row r="19" spans="1:12" x14ac:dyDescent="0.25">
      <c r="A19" s="2" t="s">
        <v>38</v>
      </c>
      <c r="B19" s="5">
        <v>12500</v>
      </c>
      <c r="C19" s="5">
        <v>13500</v>
      </c>
      <c r="D19" s="5">
        <v>14500</v>
      </c>
      <c r="E19" s="5">
        <v>15000</v>
      </c>
      <c r="F19" s="5">
        <v>16000</v>
      </c>
      <c r="G19" s="5">
        <v>17600</v>
      </c>
      <c r="H19" s="5">
        <v>17900</v>
      </c>
      <c r="I19" s="6">
        <v>20400</v>
      </c>
      <c r="J19" s="6">
        <v>30300</v>
      </c>
      <c r="K19" s="6">
        <v>43200</v>
      </c>
      <c r="L19" s="6">
        <v>86400</v>
      </c>
    </row>
    <row r="20" spans="1:12" x14ac:dyDescent="0.25">
      <c r="A20" s="48" t="s">
        <v>22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48" t="s">
        <v>23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x14ac:dyDescent="0.25">
      <c r="A22" s="48" t="s">
        <v>24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26.45" customHeight="1" x14ac:dyDescent="0.25">
      <c r="A23" s="48" t="s">
        <v>25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x14ac:dyDescent="0.25">
      <c r="A24" s="47" t="s">
        <v>26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ht="28.15" customHeight="1" x14ac:dyDescent="0.25">
      <c r="A25" s="47" t="s">
        <v>27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2" x14ac:dyDescent="0.25">
      <c r="A26" s="47" t="s">
        <v>28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2" ht="43.9" customHeight="1" x14ac:dyDescent="0.25">
      <c r="A27" s="47" t="s">
        <v>29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x14ac:dyDescent="0.25">
      <c r="A28" s="47" t="s">
        <v>56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x14ac:dyDescent="0.25">
      <c r="A29" s="47" t="s">
        <v>30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ht="27" customHeight="1" x14ac:dyDescent="0.25">
      <c r="A30" s="47" t="s">
        <v>31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ht="29.45" customHeight="1" x14ac:dyDescent="0.25">
      <c r="A31" s="47" t="s">
        <v>57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A32" s="47" t="s">
        <v>32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5" x14ac:dyDescent="0.25">
      <c r="A33" s="47" t="s">
        <v>58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5" ht="27" customHeight="1" x14ac:dyDescent="0.25">
      <c r="A34" s="49" t="s">
        <v>60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5" x14ac:dyDescent="0.25">
      <c r="A35" s="46" t="s">
        <v>33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8" spans="1:15" x14ac:dyDescent="0.25">
      <c r="A38" s="44" t="s">
        <v>64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5">
      <c r="A39" s="44" t="s">
        <v>65</v>
      </c>
      <c r="B39" s="44"/>
      <c r="C39" s="44" t="s">
        <v>66</v>
      </c>
      <c r="D39" s="44" t="s">
        <v>67</v>
      </c>
      <c r="E39" s="36" t="s">
        <v>68</v>
      </c>
      <c r="F39" s="45" t="s">
        <v>69</v>
      </c>
      <c r="G39" s="45"/>
      <c r="H39" s="45"/>
      <c r="I39" s="45"/>
      <c r="J39" s="45"/>
      <c r="K39" s="45" t="s">
        <v>70</v>
      </c>
      <c r="L39" s="45"/>
      <c r="M39" s="45"/>
      <c r="N39" s="45"/>
      <c r="O39" s="45"/>
    </row>
    <row r="40" spans="1:15" ht="25.5" x14ac:dyDescent="0.25">
      <c r="A40" s="44"/>
      <c r="B40" s="44"/>
      <c r="C40" s="44"/>
      <c r="D40" s="44"/>
      <c r="E40" s="37"/>
      <c r="F40" s="21" t="s">
        <v>71</v>
      </c>
      <c r="G40" s="21" t="s">
        <v>72</v>
      </c>
      <c r="H40" s="21" t="s">
        <v>73</v>
      </c>
      <c r="I40" s="21" t="s">
        <v>74</v>
      </c>
      <c r="J40" s="21" t="s">
        <v>75</v>
      </c>
      <c r="K40" s="21" t="s">
        <v>76</v>
      </c>
      <c r="L40" s="21" t="s">
        <v>77</v>
      </c>
      <c r="M40" s="22" t="s">
        <v>78</v>
      </c>
      <c r="N40" s="22" t="s">
        <v>79</v>
      </c>
      <c r="O40" s="21" t="s">
        <v>80</v>
      </c>
    </row>
    <row r="41" spans="1:15" x14ac:dyDescent="0.25">
      <c r="A41" s="44"/>
      <c r="B41" s="44"/>
      <c r="C41" s="44"/>
      <c r="D41" s="44"/>
      <c r="E41" s="23" t="s">
        <v>81</v>
      </c>
      <c r="F41" s="23" t="s">
        <v>81</v>
      </c>
      <c r="G41" s="23" t="s">
        <v>81</v>
      </c>
      <c r="H41" s="23" t="s">
        <v>81</v>
      </c>
      <c r="I41" s="23" t="s">
        <v>81</v>
      </c>
      <c r="J41" s="23" t="s">
        <v>81</v>
      </c>
      <c r="K41" s="23" t="s">
        <v>81</v>
      </c>
      <c r="L41" s="23" t="s">
        <v>81</v>
      </c>
      <c r="M41" s="23" t="s">
        <v>81</v>
      </c>
      <c r="N41" s="23" t="s">
        <v>81</v>
      </c>
      <c r="O41" s="23" t="s">
        <v>81</v>
      </c>
    </row>
    <row r="42" spans="1:15" ht="45" x14ac:dyDescent="0.25">
      <c r="A42" s="38" t="s">
        <v>82</v>
      </c>
      <c r="B42" s="39"/>
      <c r="C42" s="24" t="s">
        <v>83</v>
      </c>
      <c r="D42" s="25" t="s">
        <v>84</v>
      </c>
      <c r="E42" s="26">
        <v>2000</v>
      </c>
      <c r="F42" s="27">
        <v>12</v>
      </c>
      <c r="G42" s="27">
        <v>12.5</v>
      </c>
      <c r="H42" s="27">
        <v>13</v>
      </c>
      <c r="I42" s="27">
        <v>13.5</v>
      </c>
      <c r="J42" s="27">
        <v>14</v>
      </c>
      <c r="K42" s="26">
        <v>3900</v>
      </c>
      <c r="L42" s="26">
        <v>3950</v>
      </c>
      <c r="M42" s="26">
        <v>4000</v>
      </c>
      <c r="N42" s="26">
        <v>4050</v>
      </c>
      <c r="O42" s="26">
        <v>4100</v>
      </c>
    </row>
    <row r="43" spans="1:15" ht="45" x14ac:dyDescent="0.25">
      <c r="A43" s="40" t="s">
        <v>82</v>
      </c>
      <c r="B43" s="41"/>
      <c r="C43" s="32" t="s">
        <v>85</v>
      </c>
      <c r="D43" s="33" t="s">
        <v>84</v>
      </c>
      <c r="E43" s="34">
        <v>2500</v>
      </c>
      <c r="F43" s="35">
        <v>14</v>
      </c>
      <c r="G43" s="35">
        <v>14.5</v>
      </c>
      <c r="H43" s="35">
        <v>15</v>
      </c>
      <c r="I43" s="35">
        <v>15.5</v>
      </c>
      <c r="J43" s="35">
        <v>16</v>
      </c>
      <c r="K43" s="34">
        <v>4300</v>
      </c>
      <c r="L43" s="34">
        <v>4400</v>
      </c>
      <c r="M43" s="34">
        <v>4500</v>
      </c>
      <c r="N43" s="34">
        <v>4600</v>
      </c>
      <c r="O43" s="34">
        <v>4700</v>
      </c>
    </row>
    <row r="44" spans="1:15" ht="45" x14ac:dyDescent="0.25">
      <c r="A44" s="42" t="s">
        <v>82</v>
      </c>
      <c r="B44" s="43"/>
      <c r="C44" s="28" t="s">
        <v>86</v>
      </c>
      <c r="D44" s="29" t="s">
        <v>84</v>
      </c>
      <c r="E44" s="30">
        <v>3000</v>
      </c>
      <c r="F44" s="31">
        <v>17</v>
      </c>
      <c r="G44" s="31">
        <v>17.5</v>
      </c>
      <c r="H44" s="31">
        <v>18</v>
      </c>
      <c r="I44" s="31">
        <v>18.5</v>
      </c>
      <c r="J44" s="31">
        <v>19</v>
      </c>
      <c r="K44" s="30">
        <v>5600</v>
      </c>
      <c r="L44" s="30">
        <v>5700</v>
      </c>
      <c r="M44" s="30">
        <v>5800</v>
      </c>
      <c r="N44" s="30">
        <v>5900</v>
      </c>
      <c r="O44" s="30">
        <v>6000</v>
      </c>
    </row>
    <row r="46" spans="1:15" ht="15.75" x14ac:dyDescent="0.25">
      <c r="A46" s="20" t="s">
        <v>87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9" spans="1:15" x14ac:dyDescent="0.25">
      <c r="A49" s="19" t="s">
        <v>88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25">
      <c r="A50" s="19" t="s">
        <v>89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5">
      <c r="A51" s="19" t="s">
        <v>90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25">
      <c r="A52" s="19" t="s">
        <v>91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x14ac:dyDescent="0.25">
      <c r="A53" s="19" t="s">
        <v>92</v>
      </c>
    </row>
    <row r="54" spans="1:15" x14ac:dyDescent="0.25">
      <c r="A54" s="19" t="s">
        <v>93</v>
      </c>
    </row>
    <row r="55" spans="1:15" x14ac:dyDescent="0.25">
      <c r="A55" s="19" t="s">
        <v>94</v>
      </c>
    </row>
    <row r="58" spans="1:15" x14ac:dyDescent="0.25">
      <c r="A58" s="19" t="s">
        <v>95</v>
      </c>
    </row>
    <row r="59" spans="1:15" x14ac:dyDescent="0.25">
      <c r="A59" s="19" t="s">
        <v>89</v>
      </c>
    </row>
    <row r="60" spans="1:15" x14ac:dyDescent="0.25">
      <c r="A60" s="19" t="s">
        <v>96</v>
      </c>
    </row>
    <row r="61" spans="1:15" x14ac:dyDescent="0.25">
      <c r="A61" s="19" t="s">
        <v>97</v>
      </c>
    </row>
    <row r="62" spans="1:15" x14ac:dyDescent="0.25">
      <c r="A62" s="19" t="s">
        <v>98</v>
      </c>
    </row>
    <row r="63" spans="1:15" x14ac:dyDescent="0.25">
      <c r="A63" s="19" t="s">
        <v>99</v>
      </c>
    </row>
    <row r="64" spans="1:15" x14ac:dyDescent="0.25">
      <c r="A64" s="19" t="s">
        <v>100</v>
      </c>
    </row>
    <row r="65" spans="1:1" x14ac:dyDescent="0.25">
      <c r="A65" s="18" t="s">
        <v>94</v>
      </c>
    </row>
    <row r="68" spans="1:1" x14ac:dyDescent="0.25">
      <c r="A68" s="19" t="s">
        <v>101</v>
      </c>
    </row>
    <row r="69" spans="1:1" x14ac:dyDescent="0.25">
      <c r="A69" s="19" t="s">
        <v>89</v>
      </c>
    </row>
    <row r="70" spans="1:1" x14ac:dyDescent="0.25">
      <c r="A70" s="19" t="s">
        <v>102</v>
      </c>
    </row>
    <row r="71" spans="1:1" x14ac:dyDescent="0.25">
      <c r="A71" s="19" t="s">
        <v>103</v>
      </c>
    </row>
    <row r="72" spans="1:1" x14ac:dyDescent="0.25">
      <c r="A72" s="19" t="s">
        <v>104</v>
      </c>
    </row>
    <row r="73" spans="1:1" x14ac:dyDescent="0.25">
      <c r="A73" s="19" t="s">
        <v>105</v>
      </c>
    </row>
    <row r="74" spans="1:1" x14ac:dyDescent="0.25">
      <c r="A74" s="19" t="s">
        <v>106</v>
      </c>
    </row>
    <row r="75" spans="1:1" x14ac:dyDescent="0.25">
      <c r="A75" s="18" t="s">
        <v>94</v>
      </c>
    </row>
  </sheetData>
  <mergeCells count="26">
    <mergeCell ref="A35:L35"/>
    <mergeCell ref="A25:L25"/>
    <mergeCell ref="A20:L20"/>
    <mergeCell ref="A21:L21"/>
    <mergeCell ref="A22:L22"/>
    <mergeCell ref="A23:L23"/>
    <mergeCell ref="A24:L24"/>
    <mergeCell ref="A32:L32"/>
    <mergeCell ref="A33:L33"/>
    <mergeCell ref="A34:L34"/>
    <mergeCell ref="A26:L26"/>
    <mergeCell ref="A27:L27"/>
    <mergeCell ref="A28:L28"/>
    <mergeCell ref="A29:L29"/>
    <mergeCell ref="A30:L30"/>
    <mergeCell ref="A31:L31"/>
    <mergeCell ref="E39:E40"/>
    <mergeCell ref="A42:B42"/>
    <mergeCell ref="A43:B43"/>
    <mergeCell ref="A44:B44"/>
    <mergeCell ref="A38:O38"/>
    <mergeCell ref="A39:B41"/>
    <mergeCell ref="C39:C41"/>
    <mergeCell ref="D39:D41"/>
    <mergeCell ref="F39:J39"/>
    <mergeCell ref="K39:O39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АЭ, ВЛАДИВОСТОК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2023-06-05T04:22:09Z</dcterms:modified>
</cp:coreProperties>
</file>