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1" l="1"/>
  <c r="K14" i="1"/>
  <c r="J14" i="1"/>
  <c r="I14" i="1"/>
  <c r="H14" i="1"/>
  <c r="G14" i="1"/>
  <c r="F14" i="1"/>
  <c r="E14" i="1"/>
  <c r="D14" i="1"/>
</calcChain>
</file>

<file path=xl/sharedStrings.xml><?xml version="1.0" encoding="utf-8"?>
<sst xmlns="http://schemas.openxmlformats.org/spreadsheetml/2006/main" count="177" uniqueCount="121">
  <si>
    <t>Прайс-лист на услуги авто-экспедирования грузов</t>
  </si>
  <si>
    <t>ВЛАДИВОСТОК</t>
  </si>
  <si>
    <t>Количество, кг</t>
  </si>
  <si>
    <t>до 25</t>
  </si>
  <si>
    <t>до 50</t>
  </si>
  <si>
    <t>до 100</t>
  </si>
  <si>
    <t>до 500</t>
  </si>
  <si>
    <t>до 1 000</t>
  </si>
  <si>
    <t>до 1 500</t>
  </si>
  <si>
    <t>до 2 000</t>
  </si>
  <si>
    <t>до 3 000</t>
  </si>
  <si>
    <t>до 5 000</t>
  </si>
  <si>
    <t>до 10 000</t>
  </si>
  <si>
    <t>до 20 000</t>
  </si>
  <si>
    <r>
      <t xml:space="preserve">Объем, куб.м.                   </t>
    </r>
    <r>
      <rPr>
        <sz val="9"/>
        <color rgb="FF0070C0"/>
        <rFont val="Open Sans"/>
        <charset val="204"/>
      </rPr>
      <t/>
    </r>
  </si>
  <si>
    <t>до 0,1</t>
  </si>
  <si>
    <t>до 0,25</t>
  </si>
  <si>
    <t>до 0,5</t>
  </si>
  <si>
    <t>до 2</t>
  </si>
  <si>
    <t>до 4</t>
  </si>
  <si>
    <t>до 8</t>
  </si>
  <si>
    <t>до 9</t>
  </si>
  <si>
    <r>
      <t xml:space="preserve">до 16 </t>
    </r>
    <r>
      <rPr>
        <sz val="9"/>
        <color rgb="FF0070C0"/>
        <rFont val="Open Sans"/>
        <charset val="204"/>
      </rPr>
      <t/>
    </r>
  </si>
  <si>
    <t>до 30</t>
  </si>
  <si>
    <r>
      <t xml:space="preserve">до 50 </t>
    </r>
    <r>
      <rPr>
        <sz val="9"/>
        <color rgb="FF0070C0"/>
        <rFont val="Open Sans"/>
        <charset val="204"/>
      </rPr>
      <t/>
    </r>
  </si>
  <si>
    <r>
      <t xml:space="preserve">Объем фургона с тепловым режимом, куб.м.                   </t>
    </r>
    <r>
      <rPr>
        <sz val="9"/>
        <color rgb="FF0070C0"/>
        <rFont val="Open Sans"/>
        <charset val="204"/>
      </rPr>
      <t/>
    </r>
  </si>
  <si>
    <t>-</t>
  </si>
  <si>
    <t>до 12</t>
  </si>
  <si>
    <t>до 26</t>
  </si>
  <si>
    <t>до 40</t>
  </si>
  <si>
    <t>до 80</t>
  </si>
  <si>
    <r>
      <t xml:space="preserve">Габариты (Д/Ш/В), м            </t>
    </r>
    <r>
      <rPr>
        <sz val="9"/>
        <color rgb="FF0070C0"/>
        <rFont val="Open Sans"/>
        <charset val="204"/>
      </rPr>
      <t/>
    </r>
  </si>
  <si>
    <t>до 0,5/0,5/0,5</t>
  </si>
  <si>
    <t>до 1,0/0,5/0,5</t>
  </si>
  <si>
    <t>до 1,2/0,8/0,8</t>
  </si>
  <si>
    <t>до 1,5/1,2/1,6</t>
  </si>
  <si>
    <t>до 3/1,6/1,8</t>
  </si>
  <si>
    <t>до 3/1,7/1,8</t>
  </si>
  <si>
    <r>
      <t xml:space="preserve">до </t>
    </r>
    <r>
      <rPr>
        <sz val="9"/>
        <color rgb="FF00B050"/>
        <rFont val="Open Sans"/>
        <charset val="204"/>
      </rPr>
      <t>3,2/1,7/1,6</t>
    </r>
    <r>
      <rPr>
        <sz val="9"/>
        <color rgb="FF000000"/>
        <rFont val="Open Sans"/>
      </rPr>
      <t xml:space="preserve"> </t>
    </r>
    <r>
      <rPr>
        <sz val="9"/>
        <color rgb="FF0070C0"/>
        <rFont val="Open Sans"/>
        <charset val="204"/>
      </rPr>
      <t/>
    </r>
  </si>
  <si>
    <r>
      <t>до 4,5/2,1/</t>
    </r>
    <r>
      <rPr>
        <sz val="9"/>
        <color rgb="FF00B050"/>
        <rFont val="Open Sans"/>
        <charset val="204"/>
      </rPr>
      <t xml:space="preserve">1,9 </t>
    </r>
    <r>
      <rPr>
        <sz val="9"/>
        <color rgb="FF0070C0"/>
        <rFont val="Open Sans"/>
        <charset val="204"/>
      </rPr>
      <t/>
    </r>
  </si>
  <si>
    <t>до 6/2,3/2,4</t>
  </si>
  <si>
    <r>
      <t xml:space="preserve">до 9/2,3/2,5 </t>
    </r>
    <r>
      <rPr>
        <sz val="9"/>
        <color rgb="FF0070C0"/>
        <rFont val="Open Sans"/>
        <charset val="204"/>
      </rPr>
      <t/>
    </r>
  </si>
  <si>
    <t>до 13/2,4/2,5</t>
  </si>
  <si>
    <t>Габариты фургона с тепловым режимом (Д/Ш/В), м</t>
  </si>
  <si>
    <r>
      <t xml:space="preserve">до 3,2/1,7/1,6 </t>
    </r>
    <r>
      <rPr>
        <sz val="9"/>
        <color rgb="FF0070C0"/>
        <rFont val="Open Sans"/>
        <charset val="204"/>
      </rPr>
      <t/>
    </r>
  </si>
  <si>
    <t>до 4,3/1,7/1,7</t>
  </si>
  <si>
    <t>до 6/2,1/2,1</t>
  </si>
  <si>
    <t>до 8,7/2.2/2,1</t>
  </si>
  <si>
    <t>Макс. кол-во евро паллет</t>
  </si>
  <si>
    <t>Макс. кол-во евро паллет, в фургоне с тепловым режимом</t>
  </si>
  <si>
    <t>Стоимость перевозки по г. Владивосток</t>
  </si>
  <si>
    <t>Стоимость перевозки по г. Владивосток, при подаче строго ко времени (+15%)</t>
  </si>
  <si>
    <t>Стоимость перевозки груза с боковой растентовкой (один бок)</t>
  </si>
  <si>
    <t>Стоимость выезда за пределы города (руб/км)</t>
  </si>
  <si>
    <t>Нормативное время ПРР (загрузка / разгрузка)</t>
  </si>
  <si>
    <t>Стоимость сверхнормативного простоя под выгрузкой, руб/час</t>
  </si>
  <si>
    <t>доставка в пригороды Владивостока и на о. Русский до конца асфальта (далее 70 руб/км</t>
  </si>
  <si>
    <t>доставка в г. Артём</t>
  </si>
  <si>
    <t>доставка в г. Уссурийск</t>
  </si>
  <si>
    <t>доставка в г. Находка</t>
  </si>
  <si>
    <t>1. Заявки на предоставление услуг по забору грузов размещаются до 16:00* в рабочий день, предшевствующий дню выполнения заявки</t>
  </si>
  <si>
    <t>2. При отказе от услуги позднее 17:00* или в день перевозки клиент оплачивает 100% стоимости услуг</t>
  </si>
  <si>
    <t>3. При наличии свободных транспортных средств существует возможность выполнения заявки день в день, при этом стоимость увеличится на 25%</t>
  </si>
  <si>
    <t>4. При заказе услуги автоэкспедирования с подачей автомобиля в промежуток времени с 6:00 до 8:00* и с 18:00 до 22:00*, стоимость услуги увеличивается на 50%</t>
  </si>
  <si>
    <t>5. При заказе автомобиля в выходной день или в период с 22:00 до 6:00* стоимость увеличивается на 100%</t>
  </si>
  <si>
    <t>6. Если при предоставлении услуги на экспедирование груза, ПРР (погрузочно-разгрузочные работы) не начались в течении нормативных сроков, экспедитор имеет право самостоятельно принять решение о невыполнении данной заявки, при этом клиент оплачивает 100% стоимости услуг, согласно заявленным параметрам груза</t>
  </si>
  <si>
    <t>7. В случае предоставления услуги на экспедирование груза, если количество оказалось меньше чем в заявке, то клиент оплачивает услугу исходя из заявленного количества груза</t>
  </si>
  <si>
    <t>8. В случае предоставления услуги на экспедирование груза, если количество оказалось больше чем в заявке, то решение о выполнении заявки принимает экспедитор, при этом клиент оплачивает услугу, исходя из фактического кол-ва груза. В случае принятия решения о невыполнении заявки клиент оплачивает 100% стоимости услуги исходя из габаритов и количества заявленного груза.</t>
  </si>
  <si>
    <t>9. При выезде за пределы города далее 100 км, стоимость расчитывается индивидуально</t>
  </si>
  <si>
    <t>10. Услуга предоставляется на основании письменной заявки, заверенной подписью и печатью клиента</t>
  </si>
  <si>
    <t>11. В случае погрузки на 2-х складах и более, расположенной не на территории грузоотправителя, рассчитывается как дополнительная заявка,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</si>
  <si>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12. В случае погрузки на 2-х складах и более, оплачивается каждая доп точка погрузки в размере 500 руб за каждую точку, расположенную на территории грузоотправителя,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</si>
  <si>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13. Холостой пробег транспорта выставляется исходя из параметров груза, указанных в заявке по тарифу</t>
  </si>
  <si>
    <t>14. Заезд за документами в офис клиента - 500 руб., при условии нахождения офиса от места погрузки не далее 3 км и количестве груза менее 5 000кг и 30м3</t>
  </si>
  <si>
    <t>15. Погрузочно-разгузочные работы при доставке/заборе груза: 3 руб. за 1 кг, 600 руб за 1 куб. Минимальная стоимость 1000 руб. Тарифы действуют при условии, что вес одного места не превышает 25 кг. Остальные грузы расчитываются индивидуально по запросу.</t>
  </si>
  <si>
    <t>16.  Стоимость вывоза режимных грузов +30% от прайса, минимальная стоимость доставки режимного груза считается по колонке с весом до 2000 кг</t>
  </si>
  <si>
    <t xml:space="preserve">        Размеры фургонов с грузоподъёмностью до 3т, 5т и 10т с тепловым режимом отличаются в меньшую сторону.</t>
  </si>
  <si>
    <t>Цены указаны с учетом НДС (20%)</t>
  </si>
  <si>
    <t>Стоимость с учетом НДС (руб)</t>
  </si>
  <si>
    <t>Пункт отправления</t>
  </si>
  <si>
    <t>Пункт назначения</t>
  </si>
  <si>
    <t>Вид тарифа     (скорость)</t>
  </si>
  <si>
    <t>Минимальная сумма</t>
  </si>
  <si>
    <t>По весу ( кг )</t>
  </si>
  <si>
    <t>По объему ( м3 )</t>
  </si>
  <si>
    <t>свыше 5000 кг.</t>
  </si>
  <si>
    <t>3001-5000</t>
  </si>
  <si>
    <t>1001-3000</t>
  </si>
  <si>
    <t>501-1000</t>
  </si>
  <si>
    <t>201-500</t>
  </si>
  <si>
    <t>свыше 30</t>
  </si>
  <si>
    <t xml:space="preserve">15 - 30 </t>
  </si>
  <si>
    <t>8 - 15</t>
  </si>
  <si>
    <t>2 - 8</t>
  </si>
  <si>
    <t xml:space="preserve">0,61 - 2 </t>
  </si>
  <si>
    <t>Цена</t>
  </si>
  <si>
    <t>Владивосток</t>
  </si>
  <si>
    <t>Южно-Сахалинск</t>
  </si>
  <si>
    <t>морем в сборном ктк</t>
  </si>
  <si>
    <t>Петропавловск-Камчатский</t>
  </si>
  <si>
    <t>Магадан</t>
  </si>
  <si>
    <t>при перевозке негабаритного груза стоимость услуги увеличивается на 30% (негабаритным груз считается, если одна из сторон груза превышает 3 метра; а также вес одного места превышает 300 кг).</t>
  </si>
  <si>
    <r>
      <t xml:space="preserve">Тариф на экспедирование сборных грузов </t>
    </r>
    <r>
      <rPr>
        <b/>
        <sz val="11"/>
        <color theme="1"/>
        <rFont val="Calibri"/>
        <family val="2"/>
        <charset val="204"/>
        <scheme val="minor"/>
      </rPr>
      <t>по Южно-Сахалинску</t>
    </r>
    <r>
      <rPr>
        <sz val="11"/>
        <color theme="1"/>
        <rFont val="Calibri"/>
        <family val="2"/>
        <charset val="204"/>
        <scheme val="minor"/>
      </rPr>
      <t>:</t>
    </r>
  </si>
  <si>
    <t xml:space="preserve"> </t>
  </si>
  <si>
    <t>•    весом до 1000 кг и объемом до 6 м3 составляет 3000 руб.</t>
  </si>
  <si>
    <t>•    весом до 2000 кг и объемом до 9 м3 составляет 3500 руб.</t>
  </si>
  <si>
    <t>•    весом до 3000 кг и объемом до 15 м3 составляет 5000 руб.</t>
  </si>
  <si>
    <t>•    весом до 5000 кг и объемом до 23 м3 составляет 9500 руб.</t>
  </si>
  <si>
    <t>•    весом более 5000 кг и объемом более 23 м3 рассчитывается индивидуально</t>
  </si>
  <si>
    <r>
      <t xml:space="preserve">Тариф на доставку сборных грузов </t>
    </r>
    <r>
      <rPr>
        <b/>
        <sz val="11"/>
        <color theme="1"/>
        <rFont val="Calibri"/>
        <family val="2"/>
        <charset val="204"/>
        <scheme val="minor"/>
      </rPr>
      <t>в Петропавловск-Камчатском</t>
    </r>
    <r>
      <rPr>
        <sz val="11"/>
        <color theme="1"/>
        <rFont val="Calibri"/>
        <family val="2"/>
        <charset val="204"/>
        <scheme val="minor"/>
      </rPr>
      <t>:</t>
    </r>
  </si>
  <si>
    <t>•    весом до 500 кг и объемом до 2 м3 составляет 3300 руб.</t>
  </si>
  <si>
    <t>•    весом до 1000 кг и объемом до 6 м3 составляет 3800 руб.</t>
  </si>
  <si>
    <t>•    весом до 2000 кг и объемом до 9 м3 составляет 5000 руб.</t>
  </si>
  <si>
    <t>•    весом до 3000 кг и объемом до 15 м3 составляет 6000 руб.</t>
  </si>
  <si>
    <t>•    весом до 5000 кг и объемом до 23 м3 составляет 10500 руб.</t>
  </si>
  <si>
    <r>
      <t xml:space="preserve">Тариф на доставку сборных грузов </t>
    </r>
    <r>
      <rPr>
        <b/>
        <sz val="11"/>
        <color theme="1"/>
        <rFont val="Calibri"/>
        <family val="2"/>
        <charset val="204"/>
        <scheme val="minor"/>
      </rPr>
      <t>по Магадану</t>
    </r>
    <r>
      <rPr>
        <sz val="11"/>
        <color theme="1"/>
        <rFont val="Calibri"/>
        <family val="2"/>
        <charset val="204"/>
        <scheme val="minor"/>
      </rPr>
      <t>:</t>
    </r>
  </si>
  <si>
    <t>•    весом до 500 кг и объемом до 2 м3 составляет 3400 руб.</t>
  </si>
  <si>
    <t>•    весом до 1000 кг и объемом до 6 м3 составляет 3900 руб.</t>
  </si>
  <si>
    <t>•    весом до 2000 кг и объемом до 9 м3 составляет 5200 руб.</t>
  </si>
  <si>
    <t>•    весом до 3000 кг и объемом до 15 м3 составляет 6200 руб.</t>
  </si>
  <si>
    <t>•    весом до 5000 кг и объемом до 23 м3 составляет 10800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</si>
</sst>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FFFFFF"/>
      <name val="Open Sans"/>
    </font>
    <font>
      <sz val="9"/>
      <color rgb="FF000000"/>
      <name val="Open Sans"/>
    </font>
    <font>
      <sz val="9"/>
      <color rgb="FF0070C0"/>
      <name val="Open Sans"/>
      <charset val="204"/>
    </font>
    <font>
      <sz val="9"/>
      <color rgb="FF0070C0"/>
      <name val="Open Sans"/>
    </font>
    <font>
      <sz val="9"/>
      <color rgb="FF00B050"/>
      <name val="Open Sans"/>
      <charset val="204"/>
    </font>
    <font>
      <sz val="9"/>
      <color rgb="FF00B050"/>
      <name val="Open Sans"/>
    </font>
    <font>
      <b/>
      <sz val="9"/>
      <color rgb="FFFFFFFF"/>
      <name val="Open Sans"/>
      <charset val="204"/>
    </font>
    <font>
      <b/>
      <sz val="9"/>
      <color rgb="FF000000"/>
      <name val="Open Sans"/>
      <charset val="204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2000F"/>
        <bgColor indexed="64"/>
      </patternFill>
    </fill>
    <fill>
      <patternFill patternType="solid">
        <fgColor rgb="FFEBE4D8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right" vertical="center" wrapText="1"/>
    </xf>
    <xf numFmtId="3" fontId="4" fillId="4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1" fillId="0" borderId="0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13" fillId="5" borderId="1" xfId="0" applyNumberFormat="1" applyFont="1" applyFill="1" applyBorder="1" applyAlignment="1">
      <alignment horizontal="center" vertical="center" wrapText="1"/>
    </xf>
    <xf numFmtId="0" fontId="13" fillId="5" borderId="2" xfId="0" applyNumberFormat="1" applyFont="1" applyFill="1" applyBorder="1" applyAlignment="1">
      <alignment horizontal="center" vertical="center" wrapText="1"/>
    </xf>
    <xf numFmtId="0" fontId="13" fillId="5" borderId="1" xfId="0" applyNumberFormat="1" applyFont="1" applyFill="1" applyBorder="1" applyAlignment="1">
      <alignment horizontal="center" vertical="top" wrapText="1"/>
    </xf>
    <xf numFmtId="0" fontId="14" fillId="5" borderId="3" xfId="0" applyFont="1" applyFill="1" applyBorder="1" applyAlignment="1">
      <alignment vertical="center" wrapText="1"/>
    </xf>
    <xf numFmtId="0" fontId="13" fillId="5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0" fontId="13" fillId="5" borderId="1" xfId="0" applyNumberFormat="1" applyFont="1" applyFill="1" applyBorder="1" applyAlignment="1">
      <alignment horizontal="left" vertical="top" wrapText="1"/>
    </xf>
    <xf numFmtId="0" fontId="0" fillId="6" borderId="4" xfId="0" applyNumberFormat="1" applyFont="1" applyFill="1" applyBorder="1" applyAlignment="1">
      <alignment horizontal="left" vertical="top" wrapText="1"/>
    </xf>
    <xf numFmtId="0" fontId="0" fillId="6" borderId="5" xfId="0" applyNumberFormat="1" applyFont="1" applyFill="1" applyBorder="1" applyAlignment="1">
      <alignment horizontal="left" vertical="top" wrapText="1"/>
    </xf>
    <xf numFmtId="0" fontId="0" fillId="6" borderId="5" xfId="0" applyNumberFormat="1" applyFont="1" applyFill="1" applyBorder="1" applyAlignment="1">
      <alignment horizontal="left" vertical="top" wrapText="1"/>
    </xf>
    <xf numFmtId="0" fontId="0" fillId="6" borderId="5" xfId="0" applyNumberFormat="1" applyFont="1" applyFill="1" applyBorder="1" applyAlignment="1">
      <alignment horizontal="center" vertical="top" wrapText="1"/>
    </xf>
    <xf numFmtId="4" fontId="0" fillId="6" borderId="6" xfId="0" applyNumberFormat="1" applyFont="1" applyFill="1" applyBorder="1" applyAlignment="1">
      <alignment horizontal="right" vertical="top"/>
    </xf>
    <xf numFmtId="2" fontId="0" fillId="6" borderId="6" xfId="0" applyNumberFormat="1" applyFont="1" applyFill="1" applyBorder="1" applyAlignment="1">
      <alignment horizontal="right" vertical="top"/>
    </xf>
    <xf numFmtId="0" fontId="0" fillId="0" borderId="7" xfId="0" applyNumberFormat="1" applyFont="1" applyFill="1" applyBorder="1" applyAlignment="1">
      <alignment horizontal="left" vertical="top" wrapText="1"/>
    </xf>
    <xf numFmtId="0" fontId="0" fillId="0" borderId="8" xfId="0" applyNumberFormat="1" applyFont="1" applyFill="1" applyBorder="1" applyAlignment="1">
      <alignment horizontal="left" vertical="top" wrapText="1"/>
    </xf>
    <xf numFmtId="0" fontId="0" fillId="0" borderId="8" xfId="0" applyNumberFormat="1" applyFont="1" applyFill="1" applyBorder="1" applyAlignment="1">
      <alignment horizontal="left" vertical="top" wrapText="1"/>
    </xf>
    <xf numFmtId="0" fontId="0" fillId="0" borderId="8" xfId="0" applyNumberFormat="1" applyFont="1" applyFill="1" applyBorder="1" applyAlignment="1">
      <alignment horizontal="center" vertical="top" wrapText="1"/>
    </xf>
    <xf numFmtId="4" fontId="0" fillId="0" borderId="9" xfId="0" applyNumberFormat="1" applyFont="1" applyFill="1" applyBorder="1" applyAlignment="1">
      <alignment horizontal="right" vertical="top"/>
    </xf>
    <xf numFmtId="2" fontId="0" fillId="0" borderId="9" xfId="0" applyNumberFormat="1" applyFont="1" applyFill="1" applyBorder="1" applyAlignment="1">
      <alignment horizontal="right" vertical="top"/>
    </xf>
    <xf numFmtId="0" fontId="0" fillId="6" borderId="7" xfId="0" applyNumberFormat="1" applyFont="1" applyFill="1" applyBorder="1" applyAlignment="1">
      <alignment horizontal="left" vertical="top" wrapText="1"/>
    </xf>
    <xf numFmtId="0" fontId="0" fillId="6" borderId="8" xfId="0" applyNumberFormat="1" applyFont="1" applyFill="1" applyBorder="1" applyAlignment="1">
      <alignment horizontal="left" vertical="top" wrapText="1"/>
    </xf>
    <xf numFmtId="0" fontId="0" fillId="6" borderId="8" xfId="0" applyNumberFormat="1" applyFont="1" applyFill="1" applyBorder="1" applyAlignment="1">
      <alignment horizontal="left" vertical="top" wrapText="1"/>
    </xf>
    <xf numFmtId="0" fontId="0" fillId="6" borderId="8" xfId="0" applyNumberFormat="1" applyFont="1" applyFill="1" applyBorder="1" applyAlignment="1">
      <alignment horizontal="center" vertical="top" wrapText="1"/>
    </xf>
    <xf numFmtId="4" fontId="0" fillId="6" borderId="9" xfId="0" applyNumberFormat="1" applyFont="1" applyFill="1" applyBorder="1" applyAlignment="1">
      <alignment horizontal="right" vertical="top"/>
    </xf>
    <xf numFmtId="2" fontId="0" fillId="6" borderId="9" xfId="0" applyNumberFormat="1" applyFont="1" applyFill="1" applyBorder="1" applyAlignment="1">
      <alignment horizontal="right" vertical="top"/>
    </xf>
    <xf numFmtId="0" fontId="15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9"/>
  <sheetViews>
    <sheetView tabSelected="1" workbookViewId="0">
      <selection activeCell="F10" sqref="F10"/>
    </sheetView>
  </sheetViews>
  <sheetFormatPr defaultRowHeight="15"/>
  <cols>
    <col min="1" max="1" width="27.140625" customWidth="1"/>
    <col min="11" max="11" width="16.85546875" customWidth="1"/>
    <col min="12" max="12" width="17.85546875" customWidth="1"/>
  </cols>
  <sheetData>
    <row r="2" spans="1:12">
      <c r="A2" s="1" t="s">
        <v>0</v>
      </c>
    </row>
    <row r="4" spans="1:12">
      <c r="A4" t="s">
        <v>1</v>
      </c>
      <c r="B4" s="2"/>
      <c r="C4" s="2"/>
      <c r="D4" s="2"/>
      <c r="E4" s="2"/>
    </row>
    <row r="6" spans="1:12" ht="24">
      <c r="A6" s="3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1:12" ht="24">
      <c r="A7" s="3" t="s">
        <v>14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5</v>
      </c>
    </row>
    <row r="8" spans="1:12" ht="60">
      <c r="A8" s="6" t="s">
        <v>25</v>
      </c>
      <c r="B8" s="7" t="s">
        <v>26</v>
      </c>
      <c r="C8" s="7" t="s">
        <v>26</v>
      </c>
      <c r="D8" s="7" t="s">
        <v>26</v>
      </c>
      <c r="E8" s="7" t="s">
        <v>26</v>
      </c>
      <c r="F8" s="7" t="s">
        <v>26</v>
      </c>
      <c r="G8" s="7" t="s">
        <v>26</v>
      </c>
      <c r="H8" s="8" t="s">
        <v>21</v>
      </c>
      <c r="I8" s="8" t="s">
        <v>27</v>
      </c>
      <c r="J8" s="8" t="s">
        <v>28</v>
      </c>
      <c r="K8" s="8" t="s">
        <v>29</v>
      </c>
      <c r="L8" s="8" t="s">
        <v>30</v>
      </c>
    </row>
    <row r="9" spans="1:12" ht="24">
      <c r="A9" s="3" t="s">
        <v>31</v>
      </c>
      <c r="B9" s="4" t="s">
        <v>32</v>
      </c>
      <c r="C9" s="4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42</v>
      </c>
    </row>
    <row r="10" spans="1:12" ht="60">
      <c r="A10" s="6" t="s">
        <v>43</v>
      </c>
      <c r="B10" s="9" t="s">
        <v>26</v>
      </c>
      <c r="C10" s="9" t="s">
        <v>26</v>
      </c>
      <c r="D10" s="9" t="s">
        <v>26</v>
      </c>
      <c r="E10" s="9" t="s">
        <v>26</v>
      </c>
      <c r="F10" s="9" t="s">
        <v>26</v>
      </c>
      <c r="G10" s="9" t="s">
        <v>26</v>
      </c>
      <c r="H10" s="10" t="s">
        <v>44</v>
      </c>
      <c r="I10" s="10" t="s">
        <v>45</v>
      </c>
      <c r="J10" s="10" t="s">
        <v>46</v>
      </c>
      <c r="K10" s="10" t="s">
        <v>47</v>
      </c>
      <c r="L10" s="10" t="s">
        <v>42</v>
      </c>
    </row>
    <row r="11" spans="1:12" ht="36">
      <c r="A11" s="3" t="s">
        <v>48</v>
      </c>
      <c r="B11" s="11" t="s">
        <v>26</v>
      </c>
      <c r="C11" s="12" t="s">
        <v>26</v>
      </c>
      <c r="D11" s="5">
        <v>1</v>
      </c>
      <c r="E11" s="5">
        <v>2</v>
      </c>
      <c r="F11" s="5">
        <v>3</v>
      </c>
      <c r="G11" s="5">
        <v>4</v>
      </c>
      <c r="H11" s="13">
        <v>5</v>
      </c>
      <c r="I11" s="14">
        <v>8</v>
      </c>
      <c r="J11" s="5">
        <v>12</v>
      </c>
      <c r="K11" s="14">
        <v>18</v>
      </c>
      <c r="L11" s="14">
        <v>36</v>
      </c>
    </row>
    <row r="12" spans="1:12" ht="72">
      <c r="A12" s="6" t="s">
        <v>49</v>
      </c>
      <c r="B12" s="15" t="s">
        <v>26</v>
      </c>
      <c r="C12" s="16" t="s">
        <v>26</v>
      </c>
      <c r="D12" s="7" t="s">
        <v>26</v>
      </c>
      <c r="E12" s="7" t="s">
        <v>26</v>
      </c>
      <c r="F12" s="7" t="s">
        <v>26</v>
      </c>
      <c r="G12" s="7" t="s">
        <v>26</v>
      </c>
      <c r="H12" s="17">
        <v>5</v>
      </c>
      <c r="I12" s="17">
        <v>6</v>
      </c>
      <c r="J12" s="8">
        <v>12</v>
      </c>
      <c r="K12" s="17">
        <v>17</v>
      </c>
      <c r="L12" s="17">
        <v>34</v>
      </c>
    </row>
    <row r="13" spans="1:12" ht="72">
      <c r="A13" s="18" t="s">
        <v>50</v>
      </c>
      <c r="B13" s="19">
        <v>700</v>
      </c>
      <c r="C13" s="19">
        <v>800</v>
      </c>
      <c r="D13" s="19">
        <v>1000</v>
      </c>
      <c r="E13" s="19">
        <v>1300</v>
      </c>
      <c r="F13" s="19">
        <v>2000</v>
      </c>
      <c r="G13" s="19">
        <v>3300</v>
      </c>
      <c r="H13" s="19">
        <v>3500</v>
      </c>
      <c r="I13" s="19">
        <v>3800</v>
      </c>
      <c r="J13" s="19">
        <v>6500</v>
      </c>
      <c r="K13" s="19">
        <v>13000</v>
      </c>
      <c r="L13" s="19">
        <v>25000</v>
      </c>
    </row>
    <row r="14" spans="1:12" ht="120">
      <c r="A14" s="3" t="s">
        <v>51</v>
      </c>
      <c r="B14" s="20">
        <v>805</v>
      </c>
      <c r="C14" s="20">
        <v>920</v>
      </c>
      <c r="D14" s="21">
        <f>D13*1.15</f>
        <v>1150</v>
      </c>
      <c r="E14" s="21">
        <f t="shared" ref="E14:L14" si="0">E13*1.15</f>
        <v>1494.9999999999998</v>
      </c>
      <c r="F14" s="21">
        <f t="shared" si="0"/>
        <v>2300</v>
      </c>
      <c r="G14" s="21">
        <f t="shared" si="0"/>
        <v>3794.9999999999995</v>
      </c>
      <c r="H14" s="21">
        <f t="shared" si="0"/>
        <v>4024.9999999999995</v>
      </c>
      <c r="I14" s="21">
        <f t="shared" si="0"/>
        <v>4370</v>
      </c>
      <c r="J14" s="21">
        <f t="shared" si="0"/>
        <v>7474.9999999999991</v>
      </c>
      <c r="K14" s="21">
        <f t="shared" si="0"/>
        <v>14949.999999999998</v>
      </c>
      <c r="L14" s="21">
        <f t="shared" si="0"/>
        <v>28749.999999999996</v>
      </c>
    </row>
    <row r="15" spans="1:12" ht="96">
      <c r="A15" s="3" t="s">
        <v>52</v>
      </c>
      <c r="B15" s="22" t="s">
        <v>26</v>
      </c>
      <c r="C15" s="22" t="s">
        <v>26</v>
      </c>
      <c r="D15" s="22" t="s">
        <v>26</v>
      </c>
      <c r="E15" s="22" t="s">
        <v>26</v>
      </c>
      <c r="F15" s="22" t="s">
        <v>26</v>
      </c>
      <c r="G15" s="22" t="s">
        <v>26</v>
      </c>
      <c r="H15" s="22" t="s">
        <v>26</v>
      </c>
      <c r="I15" s="22" t="s">
        <v>26</v>
      </c>
      <c r="J15" s="23" t="s">
        <v>26</v>
      </c>
      <c r="K15" s="23" t="s">
        <v>26</v>
      </c>
      <c r="L15" s="24">
        <v>3000</v>
      </c>
    </row>
    <row r="16" spans="1:12" ht="72">
      <c r="A16" s="3" t="s">
        <v>53</v>
      </c>
      <c r="B16" s="5">
        <v>72</v>
      </c>
      <c r="C16" s="5">
        <v>73</v>
      </c>
      <c r="D16" s="5">
        <v>74</v>
      </c>
      <c r="E16" s="5">
        <v>76</v>
      </c>
      <c r="F16" s="5">
        <v>77</v>
      </c>
      <c r="G16" s="25" t="s">
        <v>26</v>
      </c>
      <c r="H16" s="25" t="s">
        <v>26</v>
      </c>
      <c r="I16" s="25" t="s">
        <v>26</v>
      </c>
      <c r="J16" s="26" t="s">
        <v>26</v>
      </c>
      <c r="K16" s="26" t="s">
        <v>26</v>
      </c>
      <c r="L16" s="26" t="s">
        <v>26</v>
      </c>
    </row>
    <row r="17" spans="1:12" ht="96">
      <c r="A17" s="3" t="s">
        <v>54</v>
      </c>
      <c r="B17" s="27">
        <v>3.472222222222222E-3</v>
      </c>
      <c r="C17" s="27">
        <v>1.0416666666666666E-2</v>
      </c>
      <c r="D17" s="27">
        <v>2.0833333333333332E-2</v>
      </c>
      <c r="E17" s="27">
        <v>2.0833333333333332E-2</v>
      </c>
      <c r="F17" s="27">
        <v>2.0833333333333332E-2</v>
      </c>
      <c r="G17" s="27">
        <v>2.0833333333333332E-2</v>
      </c>
      <c r="H17" s="27">
        <v>4.1666666666666664E-2</v>
      </c>
      <c r="I17" s="27">
        <v>4.1666666666666664E-2</v>
      </c>
      <c r="J17" s="27">
        <v>6.25E-2</v>
      </c>
      <c r="K17" s="27">
        <v>8.3333333333333329E-2</v>
      </c>
      <c r="L17" s="27">
        <v>0.125</v>
      </c>
    </row>
    <row r="18" spans="1:12" ht="96">
      <c r="A18" s="3" t="s">
        <v>55</v>
      </c>
      <c r="B18" s="5">
        <v>700</v>
      </c>
      <c r="C18" s="5">
        <v>800</v>
      </c>
      <c r="D18" s="5">
        <v>900</v>
      </c>
      <c r="E18" s="5">
        <v>1100</v>
      </c>
      <c r="F18" s="5">
        <v>1200</v>
      </c>
      <c r="G18" s="21">
        <v>1400</v>
      </c>
      <c r="H18" s="21">
        <v>1500</v>
      </c>
      <c r="I18" s="21">
        <v>1600</v>
      </c>
      <c r="J18" s="21">
        <v>2000</v>
      </c>
      <c r="K18" s="21">
        <v>2800</v>
      </c>
      <c r="L18" s="21">
        <v>5000</v>
      </c>
    </row>
    <row r="19" spans="1:12" ht="144">
      <c r="A19" s="3" t="s">
        <v>56</v>
      </c>
      <c r="B19" s="4">
        <v>2000</v>
      </c>
      <c r="C19" s="4">
        <v>2200</v>
      </c>
      <c r="D19" s="4">
        <v>2400</v>
      </c>
      <c r="E19" s="4">
        <v>3000</v>
      </c>
      <c r="F19" s="4">
        <v>3500</v>
      </c>
      <c r="G19" s="4">
        <v>6800</v>
      </c>
      <c r="H19" s="4">
        <v>7000</v>
      </c>
      <c r="I19" s="24">
        <v>7300</v>
      </c>
      <c r="J19" s="24">
        <v>12700</v>
      </c>
      <c r="K19" s="24">
        <v>19000</v>
      </c>
      <c r="L19" s="24">
        <v>38000</v>
      </c>
    </row>
    <row r="20" spans="1:12" ht="24">
      <c r="A20" s="3" t="s">
        <v>57</v>
      </c>
      <c r="B20" s="5">
        <v>4000</v>
      </c>
      <c r="C20" s="5">
        <v>4300</v>
      </c>
      <c r="D20" s="5">
        <v>4600</v>
      </c>
      <c r="E20" s="5">
        <v>5200</v>
      </c>
      <c r="F20" s="5">
        <v>6000</v>
      </c>
      <c r="G20" s="5">
        <v>7900</v>
      </c>
      <c r="H20" s="5">
        <v>8100</v>
      </c>
      <c r="I20" s="21">
        <v>8600</v>
      </c>
      <c r="J20" s="21">
        <v>14500</v>
      </c>
      <c r="K20" s="21">
        <v>23000</v>
      </c>
      <c r="L20" s="21">
        <v>46000</v>
      </c>
    </row>
    <row r="21" spans="1:12" ht="48">
      <c r="A21" s="3" t="s">
        <v>58</v>
      </c>
      <c r="B21" s="4">
        <v>6000</v>
      </c>
      <c r="C21" s="4">
        <v>6300</v>
      </c>
      <c r="D21" s="4">
        <v>6700</v>
      </c>
      <c r="E21" s="4">
        <v>7500</v>
      </c>
      <c r="F21" s="4">
        <v>8500</v>
      </c>
      <c r="G21" s="4">
        <v>12300</v>
      </c>
      <c r="H21" s="4">
        <v>12600</v>
      </c>
      <c r="I21" s="24">
        <v>13900</v>
      </c>
      <c r="J21" s="24">
        <v>20500</v>
      </c>
      <c r="K21" s="24">
        <v>29400</v>
      </c>
      <c r="L21" s="24">
        <v>58800</v>
      </c>
    </row>
    <row r="22" spans="1:12" ht="36">
      <c r="A22" s="3" t="s">
        <v>59</v>
      </c>
      <c r="B22" s="5">
        <v>12500</v>
      </c>
      <c r="C22" s="5">
        <v>13500</v>
      </c>
      <c r="D22" s="5">
        <v>14500</v>
      </c>
      <c r="E22" s="5">
        <v>15000</v>
      </c>
      <c r="F22" s="5">
        <v>16000</v>
      </c>
      <c r="G22" s="5">
        <v>17600</v>
      </c>
      <c r="H22" s="5">
        <v>17900</v>
      </c>
      <c r="I22" s="21">
        <v>20400</v>
      </c>
      <c r="J22" s="21">
        <v>30300</v>
      </c>
      <c r="K22" s="21">
        <v>43200</v>
      </c>
      <c r="L22" s="21">
        <v>86400</v>
      </c>
    </row>
    <row r="23" spans="1:12">
      <c r="A23" s="33" t="s">
        <v>60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</row>
    <row r="24" spans="1:12">
      <c r="A24" s="33" t="s">
        <v>61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</row>
    <row r="25" spans="1:12">
      <c r="A25" s="33" t="s">
        <v>62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</row>
    <row r="26" spans="1:12">
      <c r="A26" s="33" t="s">
        <v>63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1:12">
      <c r="A27" s="28" t="s">
        <v>64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>
      <c r="A28" s="28" t="s">
        <v>65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>
      <c r="A29" s="28" t="s">
        <v>66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>
      <c r="A30" s="28" t="s">
        <v>67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>
      <c r="A31" s="28" t="s">
        <v>68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>
      <c r="A32" s="28" t="s">
        <v>69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5">
      <c r="A33" s="28" t="s">
        <v>70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5">
      <c r="A34" s="28" t="s">
        <v>71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5">
      <c r="A35" s="28" t="s">
        <v>72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5">
      <c r="A36" s="28" t="s">
        <v>73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5">
      <c r="A37" s="29" t="s">
        <v>74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15">
      <c r="A38" s="30" t="s">
        <v>75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  <row r="39" spans="1:15">
      <c r="A39" s="30" t="s">
        <v>76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5">
      <c r="A40" s="32" t="s">
        <v>77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</row>
    <row r="42" spans="1:15">
      <c r="A42" s="34" t="s">
        <v>78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</row>
    <row r="43" spans="1:15">
      <c r="A43" s="34" t="s">
        <v>79</v>
      </c>
      <c r="B43" s="34"/>
      <c r="C43" s="34" t="s">
        <v>80</v>
      </c>
      <c r="D43" s="34" t="s">
        <v>81</v>
      </c>
      <c r="E43" s="35" t="s">
        <v>82</v>
      </c>
      <c r="F43" s="36" t="s">
        <v>83</v>
      </c>
      <c r="G43" s="36"/>
      <c r="H43" s="36"/>
      <c r="I43" s="36"/>
      <c r="J43" s="36"/>
      <c r="K43" s="36" t="s">
        <v>84</v>
      </c>
      <c r="L43" s="36"/>
      <c r="M43" s="36"/>
      <c r="N43" s="36"/>
      <c r="O43" s="36"/>
    </row>
    <row r="44" spans="1:15" ht="25.5">
      <c r="A44" s="34"/>
      <c r="B44" s="34"/>
      <c r="C44" s="34"/>
      <c r="D44" s="34"/>
      <c r="E44" s="37"/>
      <c r="F44" s="38" t="s">
        <v>85</v>
      </c>
      <c r="G44" s="38" t="s">
        <v>86</v>
      </c>
      <c r="H44" s="38" t="s">
        <v>87</v>
      </c>
      <c r="I44" s="38" t="s">
        <v>88</v>
      </c>
      <c r="J44" s="38" t="s">
        <v>89</v>
      </c>
      <c r="K44" s="38" t="s">
        <v>90</v>
      </c>
      <c r="L44" s="38" t="s">
        <v>91</v>
      </c>
      <c r="M44" s="39" t="s">
        <v>92</v>
      </c>
      <c r="N44" s="39" t="s">
        <v>93</v>
      </c>
      <c r="O44" s="38" t="s">
        <v>94</v>
      </c>
    </row>
    <row r="45" spans="1:15">
      <c r="A45" s="34"/>
      <c r="B45" s="34"/>
      <c r="C45" s="34"/>
      <c r="D45" s="34"/>
      <c r="E45" s="40" t="s">
        <v>95</v>
      </c>
      <c r="F45" s="40" t="s">
        <v>95</v>
      </c>
      <c r="G45" s="40" t="s">
        <v>95</v>
      </c>
      <c r="H45" s="40" t="s">
        <v>95</v>
      </c>
      <c r="I45" s="40" t="s">
        <v>95</v>
      </c>
      <c r="J45" s="40" t="s">
        <v>95</v>
      </c>
      <c r="K45" s="40" t="s">
        <v>95</v>
      </c>
      <c r="L45" s="40" t="s">
        <v>95</v>
      </c>
      <c r="M45" s="40" t="s">
        <v>95</v>
      </c>
      <c r="N45" s="40" t="s">
        <v>95</v>
      </c>
      <c r="O45" s="40" t="s">
        <v>95</v>
      </c>
    </row>
    <row r="46" spans="1:15" ht="45">
      <c r="A46" s="41" t="s">
        <v>96</v>
      </c>
      <c r="B46" s="42"/>
      <c r="C46" s="43" t="s">
        <v>97</v>
      </c>
      <c r="D46" s="44" t="s">
        <v>98</v>
      </c>
      <c r="E46" s="45">
        <v>2000</v>
      </c>
      <c r="F46" s="46">
        <v>12</v>
      </c>
      <c r="G46" s="46">
        <v>12.5</v>
      </c>
      <c r="H46" s="46">
        <v>13</v>
      </c>
      <c r="I46" s="46">
        <v>13.5</v>
      </c>
      <c r="J46" s="46">
        <v>14</v>
      </c>
      <c r="K46" s="45">
        <v>3900</v>
      </c>
      <c r="L46" s="45">
        <v>3950</v>
      </c>
      <c r="M46" s="45">
        <v>4000</v>
      </c>
      <c r="N46" s="45">
        <v>4050</v>
      </c>
      <c r="O46" s="45">
        <v>4100</v>
      </c>
    </row>
    <row r="47" spans="1:15" ht="60">
      <c r="A47" s="47" t="s">
        <v>96</v>
      </c>
      <c r="B47" s="48"/>
      <c r="C47" s="49" t="s">
        <v>99</v>
      </c>
      <c r="D47" s="50" t="s">
        <v>98</v>
      </c>
      <c r="E47" s="51">
        <v>2500</v>
      </c>
      <c r="F47" s="52">
        <v>14</v>
      </c>
      <c r="G47" s="52">
        <v>14.5</v>
      </c>
      <c r="H47" s="52">
        <v>15</v>
      </c>
      <c r="I47" s="52">
        <v>15.5</v>
      </c>
      <c r="J47" s="52">
        <v>16</v>
      </c>
      <c r="K47" s="51">
        <v>4300</v>
      </c>
      <c r="L47" s="51">
        <v>4400</v>
      </c>
      <c r="M47" s="51">
        <v>4500</v>
      </c>
      <c r="N47" s="51">
        <v>4600</v>
      </c>
      <c r="O47" s="51">
        <v>4700</v>
      </c>
    </row>
    <row r="48" spans="1:15" ht="45">
      <c r="A48" s="53" t="s">
        <v>96</v>
      </c>
      <c r="B48" s="54"/>
      <c r="C48" s="55" t="s">
        <v>100</v>
      </c>
      <c r="D48" s="56" t="s">
        <v>98</v>
      </c>
      <c r="E48" s="57">
        <v>3000</v>
      </c>
      <c r="F48" s="58">
        <v>17</v>
      </c>
      <c r="G48" s="58">
        <v>17.5</v>
      </c>
      <c r="H48" s="58">
        <v>18</v>
      </c>
      <c r="I48" s="58">
        <v>18.5</v>
      </c>
      <c r="J48" s="58">
        <v>19</v>
      </c>
      <c r="K48" s="57">
        <v>5600</v>
      </c>
      <c r="L48" s="57">
        <v>5700</v>
      </c>
      <c r="M48" s="57">
        <v>5800</v>
      </c>
      <c r="N48" s="57">
        <v>5900</v>
      </c>
      <c r="O48" s="57">
        <v>6000</v>
      </c>
    </row>
    <row r="50" spans="1:1" ht="15.75">
      <c r="A50" s="59" t="s">
        <v>101</v>
      </c>
    </row>
    <row r="53" spans="1:1">
      <c r="A53" s="60" t="s">
        <v>102</v>
      </c>
    </row>
    <row r="54" spans="1:1">
      <c r="A54" s="60" t="s">
        <v>103</v>
      </c>
    </row>
    <row r="55" spans="1:1">
      <c r="A55" s="60" t="s">
        <v>104</v>
      </c>
    </row>
    <row r="56" spans="1:1">
      <c r="A56" s="60" t="s">
        <v>105</v>
      </c>
    </row>
    <row r="57" spans="1:1">
      <c r="A57" s="60" t="s">
        <v>106</v>
      </c>
    </row>
    <row r="58" spans="1:1">
      <c r="A58" s="60" t="s">
        <v>107</v>
      </c>
    </row>
    <row r="59" spans="1:1">
      <c r="A59" s="60" t="s">
        <v>108</v>
      </c>
    </row>
    <row r="62" spans="1:1">
      <c r="A62" s="60" t="s">
        <v>109</v>
      </c>
    </row>
    <row r="63" spans="1:1">
      <c r="A63" s="60" t="s">
        <v>103</v>
      </c>
    </row>
    <row r="64" spans="1:1">
      <c r="A64" s="60" t="s">
        <v>110</v>
      </c>
    </row>
    <row r="65" spans="1:1">
      <c r="A65" s="60" t="s">
        <v>111</v>
      </c>
    </row>
    <row r="66" spans="1:1">
      <c r="A66" s="60" t="s">
        <v>112</v>
      </c>
    </row>
    <row r="67" spans="1:1">
      <c r="A67" s="60" t="s">
        <v>113</v>
      </c>
    </row>
    <row r="68" spans="1:1">
      <c r="A68" s="60" t="s">
        <v>114</v>
      </c>
    </row>
    <row r="69" spans="1:1">
      <c r="A69" t="s">
        <v>108</v>
      </c>
    </row>
    <row r="72" spans="1:1">
      <c r="A72" s="60" t="s">
        <v>115</v>
      </c>
    </row>
    <row r="73" spans="1:1">
      <c r="A73" s="60" t="s">
        <v>103</v>
      </c>
    </row>
    <row r="74" spans="1:1">
      <c r="A74" s="60" t="s">
        <v>116</v>
      </c>
    </row>
    <row r="75" spans="1:1">
      <c r="A75" s="60" t="s">
        <v>117</v>
      </c>
    </row>
    <row r="76" spans="1:1">
      <c r="A76" s="60" t="s">
        <v>118</v>
      </c>
    </row>
    <row r="77" spans="1:1">
      <c r="A77" s="60" t="s">
        <v>119</v>
      </c>
    </row>
    <row r="78" spans="1:1">
      <c r="A78" s="60" t="s">
        <v>120</v>
      </c>
    </row>
    <row r="79" spans="1:1">
      <c r="A79" t="s">
        <v>108</v>
      </c>
    </row>
  </sheetData>
  <mergeCells count="28">
    <mergeCell ref="A46:B46"/>
    <mergeCell ref="A47:B47"/>
    <mergeCell ref="A48:B48"/>
    <mergeCell ref="A28:L28"/>
    <mergeCell ref="A42:O42"/>
    <mergeCell ref="A43:B45"/>
    <mergeCell ref="C43:C45"/>
    <mergeCell ref="D43:D45"/>
    <mergeCell ref="E43:E44"/>
    <mergeCell ref="F43:J43"/>
    <mergeCell ref="K43:O43"/>
    <mergeCell ref="A23:L23"/>
    <mergeCell ref="A24:L24"/>
    <mergeCell ref="A25:L25"/>
    <mergeCell ref="A26:L26"/>
    <mergeCell ref="A27:L27"/>
    <mergeCell ref="A40:L40"/>
    <mergeCell ref="A29:L29"/>
    <mergeCell ref="A30:L30"/>
    <mergeCell ref="A31:L31"/>
    <mergeCell ref="A32:L32"/>
    <mergeCell ref="A33:L33"/>
    <mergeCell ref="A34:L34"/>
    <mergeCell ref="A35:L35"/>
    <mergeCell ref="A36:L36"/>
    <mergeCell ref="A37:L37"/>
    <mergeCell ref="A38:L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2023-06-30T13:24:04Z</dcterms:modified>
</cp:coreProperties>
</file>