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ieschroeder/Documents/GitHub/2022-thermal-zoop-experiments/"/>
    </mc:Choice>
  </mc:AlternateContent>
  <xr:revisionPtr revIDLastSave="0" documentId="13_ncr:1_{0CAD119C-4473-5A47-A23E-2B69CA259942}" xr6:coauthVersionLast="36" xr6:coauthVersionMax="36" xr10:uidLastSave="{00000000-0000-0000-0000-000000000000}"/>
  <bookViews>
    <workbookView xWindow="6200" yWindow="460" windowWidth="43240" windowHeight="25820" activeTab="3" xr2:uid="{00000000-000D-0000-FFFF-FFFF00000000}"/>
  </bookViews>
  <sheets>
    <sheet name="About" sheetId="1" r:id="rId1"/>
    <sheet name="96 Column to Plate" sheetId="2" r:id="rId2"/>
    <sheet name="96 Plate to Column" sheetId="3" r:id="rId3"/>
    <sheet name="6 - 96 Plate to Column" sheetId="4" r:id="rId4"/>
  </sheets>
  <calcPr calcId="181029"/>
</workbook>
</file>

<file path=xl/calcChain.xml><?xml version="1.0" encoding="utf-8"?>
<calcChain xmlns="http://schemas.openxmlformats.org/spreadsheetml/2006/main">
  <c r="T486" i="4" l="1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485" i="4"/>
  <c r="T68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485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389" i="4"/>
  <c r="R389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293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197" i="4"/>
  <c r="T5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197" i="4"/>
  <c r="T580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01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5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73" i="4" l="1"/>
  <c r="T572" i="4"/>
  <c r="T579" i="4"/>
  <c r="T571" i="4"/>
  <c r="T578" i="4"/>
  <c r="T570" i="4"/>
  <c r="T577" i="4"/>
  <c r="T575" i="4"/>
  <c r="T576" i="4"/>
  <c r="T574" i="4"/>
  <c r="C4" i="2"/>
  <c r="H32" i="2"/>
  <c r="I32" i="2"/>
  <c r="G32" i="2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7" i="3"/>
  <c r="K32" i="2"/>
  <c r="H23" i="2"/>
  <c r="I23" i="2"/>
  <c r="G23" i="2"/>
  <c r="J32" i="2" l="1"/>
  <c r="K23" i="2"/>
  <c r="L32" i="2"/>
  <c r="J23" i="2"/>
  <c r="M32" i="2" l="1"/>
  <c r="L23" i="2"/>
  <c r="M23" i="2" l="1"/>
  <c r="N32" i="2"/>
  <c r="N23" i="2" l="1"/>
  <c r="O32" i="2"/>
  <c r="P32" i="2" l="1"/>
  <c r="O23" i="2"/>
  <c r="P23" i="2" l="1"/>
  <c r="Q32" i="2"/>
  <c r="R32" i="2" l="1"/>
  <c r="Q23" i="2"/>
  <c r="G33" i="2" l="1"/>
  <c r="R23" i="2"/>
  <c r="H33" i="2" l="1"/>
  <c r="G24" i="2"/>
  <c r="H24" i="2" l="1"/>
  <c r="I33" i="2"/>
  <c r="I24" i="2" l="1"/>
  <c r="J33" i="2"/>
  <c r="K33" i="2" l="1"/>
  <c r="J24" i="2"/>
  <c r="L33" i="2" l="1"/>
  <c r="K24" i="2"/>
  <c r="L24" i="2" l="1"/>
  <c r="M33" i="2"/>
  <c r="N33" i="2" l="1"/>
  <c r="M24" i="2"/>
  <c r="O33" i="2" l="1"/>
  <c r="N24" i="2"/>
  <c r="P33" i="2" l="1"/>
  <c r="O24" i="2"/>
  <c r="Q33" i="2" l="1"/>
  <c r="P24" i="2"/>
  <c r="Q24" i="2" l="1"/>
  <c r="R33" i="2"/>
  <c r="G34" i="2" l="1"/>
  <c r="R24" i="2"/>
  <c r="H34" i="2" l="1"/>
  <c r="G25" i="2"/>
  <c r="I34" i="2" l="1"/>
  <c r="H25" i="2"/>
  <c r="J34" i="2" l="1"/>
  <c r="I25" i="2"/>
  <c r="K34" i="2" l="1"/>
  <c r="J25" i="2"/>
  <c r="L34" i="2" l="1"/>
  <c r="K25" i="2"/>
  <c r="M34" i="2" l="1"/>
  <c r="L25" i="2"/>
  <c r="N34" i="2" l="1"/>
  <c r="M25" i="2"/>
  <c r="O34" i="2" l="1"/>
  <c r="N25" i="2"/>
  <c r="P34" i="2" l="1"/>
  <c r="O25" i="2"/>
  <c r="Q34" i="2" l="1"/>
  <c r="P25" i="2"/>
  <c r="R34" i="2" l="1"/>
  <c r="Q25" i="2"/>
  <c r="G35" i="2" l="1"/>
  <c r="R25" i="2"/>
  <c r="H35" i="2" l="1"/>
  <c r="G26" i="2"/>
  <c r="I35" i="2" l="1"/>
  <c r="H26" i="2"/>
  <c r="J35" i="2" l="1"/>
  <c r="I26" i="2"/>
  <c r="K35" i="2" l="1"/>
  <c r="J26" i="2"/>
  <c r="L35" i="2" l="1"/>
  <c r="K26" i="2"/>
  <c r="M35" i="2" l="1"/>
  <c r="L26" i="2"/>
  <c r="N35" i="2" l="1"/>
  <c r="M26" i="2"/>
  <c r="O35" i="2" l="1"/>
  <c r="N26" i="2"/>
  <c r="P35" i="2" l="1"/>
  <c r="O26" i="2"/>
  <c r="Q35" i="2" l="1"/>
  <c r="P26" i="2"/>
  <c r="R35" i="2" l="1"/>
  <c r="Q26" i="2"/>
  <c r="G36" i="2" l="1"/>
  <c r="R26" i="2"/>
  <c r="H36" i="2" l="1"/>
  <c r="G27" i="2"/>
  <c r="I36" i="2" l="1"/>
  <c r="H27" i="2"/>
  <c r="J36" i="2" l="1"/>
  <c r="I27" i="2"/>
  <c r="K36" i="2" l="1"/>
  <c r="J27" i="2"/>
  <c r="L36" i="2" l="1"/>
  <c r="K27" i="2"/>
  <c r="M36" i="2" l="1"/>
  <c r="L27" i="2"/>
  <c r="N36" i="2" l="1"/>
  <c r="M27" i="2"/>
  <c r="O36" i="2" l="1"/>
  <c r="N27" i="2"/>
  <c r="P36" i="2" l="1"/>
  <c r="O27" i="2"/>
  <c r="Q36" i="2" l="1"/>
  <c r="P27" i="2"/>
  <c r="R36" i="2" l="1"/>
  <c r="Q27" i="2"/>
  <c r="G37" i="2" l="1"/>
  <c r="R27" i="2"/>
  <c r="H37" i="2" l="1"/>
  <c r="G28" i="2"/>
  <c r="I37" i="2" l="1"/>
  <c r="H28" i="2"/>
  <c r="J37" i="2" l="1"/>
  <c r="I28" i="2"/>
  <c r="K37" i="2" l="1"/>
  <c r="J28" i="2"/>
  <c r="L37" i="2" l="1"/>
  <c r="K28" i="2"/>
  <c r="M37" i="2" l="1"/>
  <c r="L28" i="2"/>
  <c r="N37" i="2" l="1"/>
  <c r="M28" i="2"/>
  <c r="O37" i="2" l="1"/>
  <c r="N28" i="2"/>
  <c r="P37" i="2" l="1"/>
  <c r="O28" i="2"/>
  <c r="Q37" i="2" l="1"/>
  <c r="P28" i="2"/>
  <c r="R37" i="2" l="1"/>
  <c r="Q28" i="2"/>
  <c r="G38" i="2" l="1"/>
  <c r="R28" i="2"/>
  <c r="H38" i="2" l="1"/>
  <c r="G29" i="2"/>
  <c r="I38" i="2" l="1"/>
  <c r="H29" i="2"/>
  <c r="J38" i="2" l="1"/>
  <c r="I29" i="2"/>
  <c r="K38" i="2" l="1"/>
  <c r="J29" i="2"/>
  <c r="L38" i="2" l="1"/>
  <c r="K29" i="2"/>
  <c r="M38" i="2" l="1"/>
  <c r="L29" i="2"/>
  <c r="N38" i="2" l="1"/>
  <c r="M29" i="2"/>
  <c r="O38" i="2" l="1"/>
  <c r="N29" i="2"/>
  <c r="P38" i="2" l="1"/>
  <c r="O29" i="2"/>
  <c r="Q38" i="2" l="1"/>
  <c r="P29" i="2"/>
  <c r="R38" i="2" l="1"/>
  <c r="Q29" i="2"/>
  <c r="G39" i="2" l="1"/>
  <c r="R29" i="2"/>
  <c r="H39" i="2" l="1"/>
  <c r="G30" i="2"/>
  <c r="I39" i="2" l="1"/>
  <c r="H30" i="2"/>
  <c r="J39" i="2" l="1"/>
  <c r="I30" i="2"/>
  <c r="K39" i="2" l="1"/>
  <c r="J30" i="2"/>
  <c r="L39" i="2" l="1"/>
  <c r="K30" i="2"/>
  <c r="M39" i="2" l="1"/>
  <c r="L30" i="2"/>
  <c r="N39" i="2" l="1"/>
  <c r="M30" i="2"/>
  <c r="O39" i="2" l="1"/>
  <c r="N30" i="2"/>
  <c r="P39" i="2" l="1"/>
  <c r="O30" i="2"/>
  <c r="Q39" i="2" l="1"/>
  <c r="P30" i="2"/>
  <c r="Q30" i="2" l="1"/>
  <c r="R30" i="2" l="1"/>
  <c r="R39" i="2"/>
</calcChain>
</file>

<file path=xl/sharedStrings.xml><?xml version="1.0" encoding="utf-8"?>
<sst xmlns="http://schemas.openxmlformats.org/spreadsheetml/2006/main" count="300" uniqueCount="141">
  <si>
    <t>Cycle Nr.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</si>
  <si>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</si>
  <si>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</si>
  <si>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</si>
  <si>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</si>
  <si>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</si>
  <si>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</si>
  <si>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</si>
  <si>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</si>
  <si>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</si>
  <si>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</si>
  <si>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</si>
  <si>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</si>
  <si>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</si>
  <si>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</si>
  <si>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</si>
  <si>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</si>
  <si>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</si>
  <si>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</si>
  <si>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</si>
  <si>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</si>
  <si>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</si>
  <si>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</si>
  <si>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</si>
  <si>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</si>
  <si>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</si>
  <si>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</si>
  <si>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</si>
  <si>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</si>
  <si>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</si>
  <si>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</si>
  <si>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</si>
  <si>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</si>
  <si>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</si>
  <si>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</si>
  <si>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</si>
  <si>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</si>
  <si>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</si>
  <si>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</si>
  <si>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</si>
  <si>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</si>
  <si>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</si>
  <si>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</si>
  <si>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</si>
  <si>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</si>
  <si>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</si>
  <si>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</si>
  <si>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</si>
  <si>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</si>
  <si>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</si>
  <si>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</si>
  <si>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</si>
  <si>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</si>
  <si>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</si>
  <si>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</si>
  <si>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</si>
  <si>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</si>
  <si>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</si>
  <si>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</si>
  <si>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</si>
  <si>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</si>
  <si>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</si>
  <si>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</si>
  <si>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</si>
  <si>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</si>
  <si>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</si>
  <si>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</si>
  <si>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</si>
  <si>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</si>
  <si>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</si>
  <si>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</si>
  <si>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</si>
  <si>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</si>
  <si>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</si>
  <si>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</si>
  <si>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</si>
  <si>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</si>
  <si>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</si>
  <si>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</si>
  <si>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</si>
  <si>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</si>
  <si>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</si>
  <si>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</si>
  <si>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</si>
  <si>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</si>
  <si>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</si>
  <si>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</si>
  <si>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</si>
  <si>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</si>
  <si>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</si>
  <si>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</si>
  <si>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</si>
  <si>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</si>
  <si>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</si>
  <si>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</si>
  <si>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</si>
  <si>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</si>
  <si>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</t>
  </si>
  <si>
    <t>B</t>
  </si>
  <si>
    <t>C</t>
  </si>
  <si>
    <t>D</t>
  </si>
  <si>
    <t>E</t>
  </si>
  <si>
    <t>F</t>
  </si>
  <si>
    <t>G</t>
  </si>
  <si>
    <t>H</t>
  </si>
  <si>
    <t>Well Number</t>
  </si>
  <si>
    <t>Data</t>
  </si>
  <si>
    <t>Original Data In Plate Layout</t>
  </si>
  <si>
    <t xml:space="preserve">This trick uses the "VLOOKUP" command to convert vertical columns of data to a plate format. </t>
  </si>
  <si>
    <t xml:space="preserve">We have a "plate layout" of cell names which VLOOKUP uses to search the first column for, then it looks up N columns right for the value </t>
  </si>
  <si>
    <t>Table start:</t>
  </si>
  <si>
    <t>Table end:</t>
  </si>
  <si>
    <t>Cell name:</t>
  </si>
  <si>
    <t>How many columns right?</t>
  </si>
  <si>
    <t>The cell which contains the text by which your data is labeled (Excel cell G11 contains text "A1")</t>
  </si>
  <si>
    <t>$A$10</t>
  </si>
  <si>
    <t>Our data starts in cell $A$11. Use absolute references ($)</t>
  </si>
  <si>
    <t>$C$106</t>
  </si>
  <si>
    <t>Example:</t>
  </si>
  <si>
    <t xml:space="preserve">Change these </t>
  </si>
  <si>
    <t>Desc.</t>
  </si>
  <si>
    <t>2nd column</t>
  </si>
  <si>
    <t>3rd column</t>
  </si>
  <si>
    <t xml:space="preserve">This trick uses "ROUNDDOWN" and "MOD" commands to convert well numbers 1-96 to row and column numbers for use in the OFFSET command. </t>
  </si>
  <si>
    <t>Example Data</t>
  </si>
  <si>
    <t>Output</t>
  </si>
  <si>
    <t>Creator:</t>
  </si>
  <si>
    <t>Kameron V Kilchrist</t>
  </si>
  <si>
    <t>Email:</t>
  </si>
  <si>
    <t>kameronkilchrist@gmail.com</t>
  </si>
  <si>
    <t>Date:</t>
  </si>
  <si>
    <t>2018 09 14</t>
  </si>
  <si>
    <t>Version:</t>
  </si>
  <si>
    <t xml:space="preserve">These are a collection of XLSX sheets containing some of my favorite Excel tricks to reformat data to make analysis easier. </t>
  </si>
  <si>
    <t xml:space="preserve">Hopefully these are useful to you too. If you find bugs or have suggestions, please don’t hesitate to email me. </t>
  </si>
  <si>
    <t xml:space="preserve">Converts a plate format of 96 values to a well plate format. This is how TECAN gives single readings. </t>
  </si>
  <si>
    <t>Converts a list of 96 values to a well plate format. This is how the TECAN series of plate readers outputs kinetic data or replicates.</t>
  </si>
  <si>
    <t>Column to Plate:</t>
  </si>
  <si>
    <t xml:space="preserve">Table to Plate </t>
  </si>
  <si>
    <t>I often use these to reformat column formatted data into plate layout or vice versa to better visualize and understand my data. 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</si>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</sst>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8E9F9"/>
        <bgColor rgb="FF000000"/>
      </patternFill>
    </fill>
    <fill>
      <patternFill patternType="solid">
        <fgColor rgb="FFE8F3FF"/>
        <bgColor rgb="FF000000"/>
      </patternFill>
    </fill>
    <fill>
      <patternFill patternType="solid">
        <fgColor rgb="FF7EB2DB"/>
        <bgColor rgb="FF000000"/>
      </patternFill>
    </fill>
    <fill>
      <patternFill patternType="solid">
        <fgColor rgb="FF247CBD"/>
        <bgColor rgb="FF000000"/>
      </patternFill>
    </fill>
    <fill>
      <patternFill patternType="solid">
        <fgColor rgb="FF428EC7"/>
        <bgColor rgb="FF000000"/>
      </patternFill>
    </fill>
    <fill>
      <patternFill patternType="solid">
        <fgColor rgb="FF8DBCE0"/>
        <bgColor rgb="FF000000"/>
      </patternFill>
    </fill>
    <fill>
      <patternFill patternType="solid">
        <fgColor rgb="FF60A0D1"/>
        <bgColor rgb="FF000000"/>
      </patternFill>
    </fill>
    <fill>
      <patternFill patternType="solid">
        <fgColor rgb="FF6FA9D6"/>
        <bgColor rgb="FF000000"/>
      </patternFill>
    </fill>
    <fill>
      <patternFill patternType="solid">
        <fgColor rgb="FF3385C2"/>
        <bgColor rgb="FF000000"/>
      </patternFill>
    </fill>
    <fill>
      <patternFill patternType="solid">
        <fgColor rgb="FFBAD7EF"/>
        <bgColor rgb="FF000000"/>
      </patternFill>
    </fill>
    <fill>
      <patternFill patternType="solid">
        <fgColor rgb="FF9CC5E5"/>
        <bgColor rgb="FF000000"/>
      </patternFill>
    </fill>
    <fill>
      <patternFill patternType="solid">
        <fgColor rgb="FF5197CC"/>
        <bgColor rgb="FF000000"/>
      </patternFill>
    </fill>
    <fill>
      <patternFill patternType="solid">
        <fgColor rgb="FFABCEEA"/>
        <bgColor rgb="FF000000"/>
      </patternFill>
    </fill>
    <fill>
      <patternFill patternType="solid">
        <fgColor rgb="FFD8E9F9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3" fillId="3" borderId="0" xfId="0" applyFont="1" applyFill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4" borderId="10" xfId="1" applyFont="1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4" fillId="0" borderId="0" xfId="0" applyFont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/>
    <xf numFmtId="0" fontId="0" fillId="0" borderId="0" xfId="0" applyFill="1" applyBorder="1"/>
    <xf numFmtId="0" fontId="6" fillId="0" borderId="0" xfId="2"/>
    <xf numFmtId="0" fontId="7" fillId="6" borderId="21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center" vertical="center" wrapText="1"/>
    </xf>
    <xf numFmtId="0" fontId="8" fillId="0" borderId="0" xfId="0" applyFont="1"/>
    <xf numFmtId="0" fontId="7" fillId="10" borderId="21" xfId="0" applyFont="1" applyFill="1" applyBorder="1" applyAlignment="1">
      <alignment horizontal="center" vertical="center" wrapText="1"/>
    </xf>
    <xf numFmtId="0" fontId="7" fillId="11" borderId="21" xfId="0" applyFont="1" applyFill="1" applyBorder="1" applyAlignment="1">
      <alignment horizontal="center" vertical="center" wrapText="1"/>
    </xf>
    <xf numFmtId="0" fontId="7" fillId="12" borderId="21" xfId="0" applyFont="1" applyFill="1" applyBorder="1" applyAlignment="1">
      <alignment horizontal="center" vertical="center" wrapText="1"/>
    </xf>
    <xf numFmtId="0" fontId="7" fillId="13" borderId="21" xfId="0" applyFont="1" applyFill="1" applyBorder="1" applyAlignment="1">
      <alignment horizontal="center" vertical="center" wrapText="1"/>
    </xf>
    <xf numFmtId="0" fontId="7" fillId="14" borderId="21" xfId="0" applyFont="1" applyFill="1" applyBorder="1" applyAlignment="1">
      <alignment horizontal="center" vertical="center" wrapText="1"/>
    </xf>
    <xf numFmtId="0" fontId="7" fillId="15" borderId="21" xfId="0" applyFont="1" applyFill="1" applyBorder="1" applyAlignment="1">
      <alignment horizontal="center" vertical="center" wrapText="1"/>
    </xf>
    <xf numFmtId="0" fontId="7" fillId="16" borderId="21" xfId="0" applyFont="1" applyFill="1" applyBorder="1" applyAlignment="1">
      <alignment horizontal="center" vertical="center" wrapText="1"/>
    </xf>
    <xf numFmtId="0" fontId="7" fillId="17" borderId="21" xfId="0" applyFont="1" applyFill="1" applyBorder="1" applyAlignment="1">
      <alignment horizontal="center" vertical="center" wrapText="1"/>
    </xf>
    <xf numFmtId="0" fontId="7" fillId="18" borderId="21" xfId="0" applyFont="1" applyFill="1" applyBorder="1" applyAlignment="1">
      <alignment horizontal="center" vertical="center" wrapText="1"/>
    </xf>
    <xf numFmtId="0" fontId="7" fillId="19" borderId="21" xfId="0" applyFont="1" applyFill="1" applyBorder="1" applyAlignment="1">
      <alignment horizontal="center" vertical="center" wrapText="1"/>
    </xf>
    <xf numFmtId="0" fontId="7" fillId="20" borderId="21" xfId="0" applyFont="1" applyFill="1" applyBorder="1" applyAlignment="1">
      <alignment horizontal="center" vertical="center" wrapText="1"/>
    </xf>
    <xf numFmtId="0" fontId="7" fillId="20" borderId="22" xfId="0" applyFont="1" applyFill="1" applyBorder="1" applyAlignment="1">
      <alignment horizontal="center" vertical="center" wrapText="1"/>
    </xf>
    <xf numFmtId="0" fontId="7" fillId="21" borderId="22" xfId="0" applyFont="1" applyFill="1" applyBorder="1" applyAlignment="1">
      <alignment horizontal="center" vertical="center" wrapText="1"/>
    </xf>
    <xf numFmtId="0" fontId="7" fillId="22" borderId="22" xfId="0" applyFont="1" applyFill="1" applyBorder="1" applyAlignment="1">
      <alignment horizontal="center" vertical="center" wrapText="1"/>
    </xf>
    <xf numFmtId="0" fontId="7" fillId="23" borderId="23" xfId="0" applyFont="1" applyFill="1" applyBorder="1" applyAlignment="1">
      <alignment horizontal="center" vertical="center" wrapText="1"/>
    </xf>
    <xf numFmtId="0" fontId="7" fillId="24" borderId="24" xfId="0" applyFont="1" applyFill="1" applyBorder="1" applyAlignment="1">
      <alignment horizontal="center" vertical="center" wrapText="1"/>
    </xf>
    <xf numFmtId="0" fontId="7" fillId="25" borderId="24" xfId="0" applyFont="1" applyFill="1" applyBorder="1" applyAlignment="1">
      <alignment horizontal="center" vertical="center" wrapText="1"/>
    </xf>
    <xf numFmtId="0" fontId="7" fillId="26" borderId="24" xfId="0" applyFont="1" applyFill="1" applyBorder="1" applyAlignment="1">
      <alignment horizontal="center" vertical="center" wrapText="1"/>
    </xf>
    <xf numFmtId="0" fontId="7" fillId="23" borderId="24" xfId="0" applyFont="1" applyFill="1" applyBorder="1" applyAlignment="1">
      <alignment horizontal="center" vertical="center" wrapText="1"/>
    </xf>
    <xf numFmtId="0" fontId="7" fillId="21" borderId="24" xfId="0" applyFont="1" applyFill="1" applyBorder="1" applyAlignment="1">
      <alignment horizontal="center" vertical="center" wrapText="1"/>
    </xf>
    <xf numFmtId="0" fontId="7" fillId="27" borderId="24" xfId="0" applyFont="1" applyFill="1" applyBorder="1" applyAlignment="1">
      <alignment horizontal="center" vertical="center" wrapText="1"/>
    </xf>
    <xf numFmtId="0" fontId="7" fillId="28" borderId="24" xfId="0" applyFont="1" applyFill="1" applyBorder="1" applyAlignment="1">
      <alignment horizontal="center" vertical="center" wrapText="1"/>
    </xf>
    <xf numFmtId="0" fontId="7" fillId="29" borderId="24" xfId="0" applyFont="1" applyFill="1" applyBorder="1" applyAlignment="1">
      <alignment horizontal="center" vertical="center" wrapText="1"/>
    </xf>
    <xf numFmtId="0" fontId="7" fillId="30" borderId="24" xfId="0" applyFont="1" applyFill="1" applyBorder="1" applyAlignment="1">
      <alignment horizontal="center" vertical="center" wrapText="1"/>
    </xf>
    <xf numFmtId="0" fontId="7" fillId="25" borderId="23" xfId="0" applyFont="1" applyFill="1" applyBorder="1" applyAlignment="1">
      <alignment horizontal="center" vertical="center" wrapText="1"/>
    </xf>
    <xf numFmtId="0" fontId="7" fillId="31" borderId="24" xfId="0" applyFont="1" applyFill="1" applyBorder="1" applyAlignment="1">
      <alignment horizontal="center" vertical="center" wrapText="1"/>
    </xf>
    <xf numFmtId="0" fontId="7" fillId="29" borderId="23" xfId="0" applyFont="1" applyFill="1" applyBorder="1" applyAlignment="1">
      <alignment horizontal="center" vertical="center" wrapText="1"/>
    </xf>
    <xf numFmtId="0" fontId="7" fillId="32" borderId="24" xfId="0" applyFont="1" applyFill="1" applyBorder="1" applyAlignment="1">
      <alignment horizontal="center" vertical="center" wrapText="1"/>
    </xf>
    <xf numFmtId="0" fontId="7" fillId="33" borderId="24" xfId="0" applyFont="1" applyFill="1" applyBorder="1" applyAlignment="1">
      <alignment horizontal="center" vertical="center" wrapText="1"/>
    </xf>
    <xf numFmtId="0" fontId="7" fillId="20" borderId="23" xfId="0" applyFont="1" applyFill="1" applyBorder="1" applyAlignment="1">
      <alignment horizontal="center" vertical="center" wrapText="1"/>
    </xf>
    <xf numFmtId="0" fontId="7" fillId="20" borderId="24" xfId="0" applyFont="1" applyFill="1" applyBorder="1" applyAlignment="1">
      <alignment horizontal="center" vertical="center" wrapText="1"/>
    </xf>
    <xf numFmtId="0" fontId="7" fillId="33" borderId="23" xfId="0" applyFont="1" applyFill="1" applyBorder="1" applyAlignment="1">
      <alignment horizontal="center" vertical="center" wrapText="1"/>
    </xf>
    <xf numFmtId="0" fontId="2" fillId="0" borderId="0" xfId="0" applyFont="1"/>
    <xf numFmtId="0" fontId="9" fillId="0" borderId="0" xfId="0" applyFont="1"/>
    <xf numFmtId="0" fontId="7" fillId="34" borderId="21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meronkilchri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3"/>
  <sheetViews>
    <sheetView workbookViewId="0">
      <selection activeCell="F17" sqref="F17"/>
    </sheetView>
  </sheetViews>
  <sheetFormatPr baseColWidth="10" defaultColWidth="8.83203125" defaultRowHeight="15"/>
  <sheetData>
    <row r="2" spans="1:4">
      <c r="A2" t="s">
        <v>126</v>
      </c>
      <c r="B2" t="s">
        <v>127</v>
      </c>
    </row>
    <row r="3" spans="1:4">
      <c r="A3" t="s">
        <v>128</v>
      </c>
      <c r="B3" s="36" t="s">
        <v>129</v>
      </c>
    </row>
    <row r="4" spans="1:4">
      <c r="A4" t="s">
        <v>130</v>
      </c>
      <c r="B4" t="s">
        <v>131</v>
      </c>
    </row>
    <row r="5" spans="1:4">
      <c r="A5" t="s">
        <v>132</v>
      </c>
      <c r="B5">
        <v>1</v>
      </c>
    </row>
    <row r="7" spans="1:4">
      <c r="A7" t="s">
        <v>133</v>
      </c>
    </row>
    <row r="8" spans="1:4">
      <c r="A8" t="s">
        <v>139</v>
      </c>
    </row>
    <row r="10" spans="1:4">
      <c r="A10" t="s">
        <v>134</v>
      </c>
    </row>
    <row r="12" spans="1:4">
      <c r="A12" t="s">
        <v>137</v>
      </c>
      <c r="D12" t="s">
        <v>136</v>
      </c>
    </row>
    <row r="13" spans="1:4">
      <c r="A13" t="s">
        <v>138</v>
      </c>
      <c r="D13" t="s">
        <v>135</v>
      </c>
    </row>
  </sheetData>
  <hyperlinks>
    <hyperlink ref="B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9"/>
  <sheetViews>
    <sheetView zoomScale="70" zoomScaleNormal="70" workbookViewId="0">
      <selection activeCell="D35" sqref="D35"/>
    </sheetView>
  </sheetViews>
  <sheetFormatPr baseColWidth="10" defaultColWidth="8.83203125" defaultRowHeight="15"/>
  <cols>
    <col min="4" max="4" width="12.5" bestFit="1" customWidth="1"/>
    <col min="5" max="5" width="15.33203125" customWidth="1"/>
    <col min="6" max="6" width="2.33203125" bestFit="1" customWidth="1"/>
  </cols>
  <sheetData>
    <row r="1" spans="1:18">
      <c r="A1" t="s">
        <v>108</v>
      </c>
    </row>
    <row r="2" spans="1:18">
      <c r="A2" t="s">
        <v>109</v>
      </c>
    </row>
    <row r="3" spans="1:18">
      <c r="A3" s="2"/>
    </row>
    <row r="4" spans="1:18">
      <c r="A4" t="s">
        <v>118</v>
      </c>
      <c r="C4" s="2" t="str">
        <f>"=VLOOKUP("&amp;D7&amp;","&amp;D8&amp;":"&amp;D9&amp;","&amp;D10&amp;",FALSE)"</f>
        <v>=VLOOKUP(G11,$A$10:$C$106,1,FALSE)</v>
      </c>
    </row>
    <row r="5" spans="1:18">
      <c r="C5" s="2"/>
    </row>
    <row r="6" spans="1:18" ht="30" customHeight="1" thickBot="1">
      <c r="A6" s="2"/>
      <c r="D6" s="29" t="s">
        <v>119</v>
      </c>
      <c r="E6" t="s">
        <v>120</v>
      </c>
    </row>
    <row r="7" spans="1:18">
      <c r="A7" t="s">
        <v>112</v>
      </c>
      <c r="D7" s="26" t="s">
        <v>83</v>
      </c>
      <c r="E7" t="s">
        <v>114</v>
      </c>
    </row>
    <row r="8" spans="1:18">
      <c r="A8" t="s">
        <v>110</v>
      </c>
      <c r="D8" s="27" t="s">
        <v>115</v>
      </c>
      <c r="E8" t="s">
        <v>116</v>
      </c>
    </row>
    <row r="9" spans="1:18">
      <c r="A9" t="s">
        <v>111</v>
      </c>
      <c r="D9" s="27" t="s">
        <v>117</v>
      </c>
      <c r="E9" t="s">
        <v>116</v>
      </c>
    </row>
    <row r="10" spans="1:18" ht="16" thickBot="1">
      <c r="A10" t="s">
        <v>113</v>
      </c>
      <c r="D10" s="28">
        <v>1</v>
      </c>
    </row>
    <row r="11" spans="1:18">
      <c r="D11" s="35"/>
    </row>
    <row r="12" spans="1:18" ht="19">
      <c r="A12" s="34" t="s">
        <v>124</v>
      </c>
    </row>
    <row r="13" spans="1:18" ht="16" thickBot="1">
      <c r="A13" s="1" t="s">
        <v>0</v>
      </c>
      <c r="B13" s="1">
        <v>1</v>
      </c>
      <c r="C13" s="1">
        <v>2</v>
      </c>
      <c r="G13">
        <v>1</v>
      </c>
      <c r="H13">
        <v>2</v>
      </c>
      <c r="I13">
        <v>3</v>
      </c>
      <c r="J13">
        <v>4</v>
      </c>
      <c r="K13">
        <v>5</v>
      </c>
      <c r="L13">
        <v>6</v>
      </c>
      <c r="M13">
        <v>7</v>
      </c>
      <c r="N13">
        <v>8</v>
      </c>
      <c r="O13">
        <v>9</v>
      </c>
      <c r="P13">
        <v>10</v>
      </c>
      <c r="Q13">
        <v>11</v>
      </c>
      <c r="R13">
        <v>12</v>
      </c>
    </row>
    <row r="14" spans="1:18">
      <c r="A14" s="1" t="s">
        <v>1</v>
      </c>
      <c r="B14">
        <v>100</v>
      </c>
      <c r="C14">
        <v>200</v>
      </c>
      <c r="F14" t="s">
        <v>97</v>
      </c>
      <c r="G14" s="25" t="s">
        <v>1</v>
      </c>
      <c r="H14" s="13" t="s">
        <v>2</v>
      </c>
      <c r="I14" s="13" t="s">
        <v>3</v>
      </c>
      <c r="J14" s="13" t="s">
        <v>4</v>
      </c>
      <c r="K14" s="13" t="s">
        <v>5</v>
      </c>
      <c r="L14" s="13" t="s">
        <v>6</v>
      </c>
      <c r="M14" s="13" t="s">
        <v>7</v>
      </c>
      <c r="N14" s="13" t="s">
        <v>8</v>
      </c>
      <c r="O14" s="13" t="s">
        <v>9</v>
      </c>
      <c r="P14" s="13" t="s">
        <v>10</v>
      </c>
      <c r="Q14" s="13" t="s">
        <v>11</v>
      </c>
      <c r="R14" s="14" t="s">
        <v>12</v>
      </c>
    </row>
    <row r="15" spans="1:18">
      <c r="A15" s="1" t="s">
        <v>2</v>
      </c>
      <c r="B15">
        <v>200</v>
      </c>
      <c r="C15">
        <v>400</v>
      </c>
      <c r="E15" s="2"/>
      <c r="F15" t="s">
        <v>98</v>
      </c>
      <c r="G15" s="15" t="s">
        <v>13</v>
      </c>
      <c r="H15" s="12" t="s">
        <v>14</v>
      </c>
      <c r="I15" s="12" t="s">
        <v>15</v>
      </c>
      <c r="J15" s="12" t="s">
        <v>16</v>
      </c>
      <c r="K15" s="12" t="s">
        <v>17</v>
      </c>
      <c r="L15" s="12" t="s">
        <v>18</v>
      </c>
      <c r="M15" s="12" t="s">
        <v>19</v>
      </c>
      <c r="N15" s="12" t="s">
        <v>20</v>
      </c>
      <c r="O15" s="12" t="s">
        <v>21</v>
      </c>
      <c r="P15" s="12" t="s">
        <v>22</v>
      </c>
      <c r="Q15" s="12" t="s">
        <v>23</v>
      </c>
      <c r="R15" s="16" t="s">
        <v>24</v>
      </c>
    </row>
    <row r="16" spans="1:18">
      <c r="A16" s="1" t="s">
        <v>3</v>
      </c>
      <c r="B16">
        <v>300</v>
      </c>
      <c r="C16">
        <v>600</v>
      </c>
      <c r="F16" t="s">
        <v>99</v>
      </c>
      <c r="G16" s="15" t="s">
        <v>25</v>
      </c>
      <c r="H16" s="12" t="s">
        <v>26</v>
      </c>
      <c r="I16" s="12" t="s">
        <v>27</v>
      </c>
      <c r="J16" s="12" t="s">
        <v>28</v>
      </c>
      <c r="K16" s="12" t="s">
        <v>29</v>
      </c>
      <c r="L16" s="12" t="s">
        <v>30</v>
      </c>
      <c r="M16" s="12" t="s">
        <v>31</v>
      </c>
      <c r="N16" s="12" t="s">
        <v>32</v>
      </c>
      <c r="O16" s="12" t="s">
        <v>33</v>
      </c>
      <c r="P16" s="12" t="s">
        <v>34</v>
      </c>
      <c r="Q16" s="12" t="s">
        <v>35</v>
      </c>
      <c r="R16" s="16" t="s">
        <v>36</v>
      </c>
    </row>
    <row r="17" spans="1:18">
      <c r="A17" s="1" t="s">
        <v>4</v>
      </c>
      <c r="B17">
        <v>400</v>
      </c>
      <c r="C17">
        <v>800</v>
      </c>
      <c r="F17" t="s">
        <v>100</v>
      </c>
      <c r="G17" s="15" t="s">
        <v>37</v>
      </c>
      <c r="H17" s="12" t="s">
        <v>38</v>
      </c>
      <c r="I17" s="12" t="s">
        <v>39</v>
      </c>
      <c r="J17" s="12" t="s">
        <v>40</v>
      </c>
      <c r="K17" s="12" t="s">
        <v>41</v>
      </c>
      <c r="L17" s="12" t="s">
        <v>42</v>
      </c>
      <c r="M17" s="12" t="s">
        <v>43</v>
      </c>
      <c r="N17" s="12" t="s">
        <v>44</v>
      </c>
      <c r="O17" s="12" t="s">
        <v>45</v>
      </c>
      <c r="P17" s="12" t="s">
        <v>46</v>
      </c>
      <c r="Q17" s="12" t="s">
        <v>47</v>
      </c>
      <c r="R17" s="16" t="s">
        <v>48</v>
      </c>
    </row>
    <row r="18" spans="1:18">
      <c r="A18" s="1" t="s">
        <v>5</v>
      </c>
      <c r="B18">
        <v>500</v>
      </c>
      <c r="C18">
        <v>1000</v>
      </c>
      <c r="F18" t="s">
        <v>101</v>
      </c>
      <c r="G18" s="15" t="s">
        <v>49</v>
      </c>
      <c r="H18" s="12" t="s">
        <v>50</v>
      </c>
      <c r="I18" s="12" t="s">
        <v>51</v>
      </c>
      <c r="J18" s="12" t="s">
        <v>52</v>
      </c>
      <c r="K18" s="12" t="s">
        <v>53</v>
      </c>
      <c r="L18" s="12" t="s">
        <v>54</v>
      </c>
      <c r="M18" s="12" t="s">
        <v>55</v>
      </c>
      <c r="N18" s="12" t="s">
        <v>56</v>
      </c>
      <c r="O18" s="12" t="s">
        <v>57</v>
      </c>
      <c r="P18" s="12" t="s">
        <v>58</v>
      </c>
      <c r="Q18" s="12" t="s">
        <v>59</v>
      </c>
      <c r="R18" s="16" t="s">
        <v>60</v>
      </c>
    </row>
    <row r="19" spans="1:18">
      <c r="A19" s="1" t="s">
        <v>6</v>
      </c>
      <c r="B19">
        <v>600</v>
      </c>
      <c r="C19">
        <v>1200</v>
      </c>
      <c r="F19" t="s">
        <v>102</v>
      </c>
      <c r="G19" s="15" t="s">
        <v>61</v>
      </c>
      <c r="H19" s="12" t="s">
        <v>62</v>
      </c>
      <c r="I19" s="12" t="s">
        <v>63</v>
      </c>
      <c r="J19" s="12" t="s">
        <v>64</v>
      </c>
      <c r="K19" s="12" t="s">
        <v>65</v>
      </c>
      <c r="L19" s="12" t="s">
        <v>66</v>
      </c>
      <c r="M19" s="12" t="s">
        <v>67</v>
      </c>
      <c r="N19" s="12" t="s">
        <v>68</v>
      </c>
      <c r="O19" s="12" t="s">
        <v>69</v>
      </c>
      <c r="P19" s="12" t="s">
        <v>70</v>
      </c>
      <c r="Q19" s="12" t="s">
        <v>71</v>
      </c>
      <c r="R19" s="16" t="s">
        <v>72</v>
      </c>
    </row>
    <row r="20" spans="1:18">
      <c r="A20" s="1" t="s">
        <v>7</v>
      </c>
      <c r="B20">
        <v>700</v>
      </c>
      <c r="C20">
        <v>1400</v>
      </c>
      <c r="F20" t="s">
        <v>103</v>
      </c>
      <c r="G20" s="15" t="s">
        <v>73</v>
      </c>
      <c r="H20" s="12" t="s">
        <v>74</v>
      </c>
      <c r="I20" s="12" t="s">
        <v>75</v>
      </c>
      <c r="J20" s="12" t="s">
        <v>76</v>
      </c>
      <c r="K20" s="12" t="s">
        <v>77</v>
      </c>
      <c r="L20" s="12" t="s">
        <v>78</v>
      </c>
      <c r="M20" s="12" t="s">
        <v>79</v>
      </c>
      <c r="N20" s="12" t="s">
        <v>80</v>
      </c>
      <c r="O20" s="12" t="s">
        <v>81</v>
      </c>
      <c r="P20" s="12" t="s">
        <v>82</v>
      </c>
      <c r="Q20" s="12" t="s">
        <v>83</v>
      </c>
      <c r="R20" s="16" t="s">
        <v>84</v>
      </c>
    </row>
    <row r="21" spans="1:18" ht="16" thickBot="1">
      <c r="A21" s="1" t="s">
        <v>8</v>
      </c>
      <c r="B21">
        <v>800</v>
      </c>
      <c r="C21">
        <v>1600</v>
      </c>
      <c r="F21" t="s">
        <v>104</v>
      </c>
      <c r="G21" s="17" t="s">
        <v>85</v>
      </c>
      <c r="H21" s="18" t="s">
        <v>86</v>
      </c>
      <c r="I21" s="18" t="s">
        <v>87</v>
      </c>
      <c r="J21" s="18" t="s">
        <v>88</v>
      </c>
      <c r="K21" s="18" t="s">
        <v>89</v>
      </c>
      <c r="L21" s="18" t="s">
        <v>90</v>
      </c>
      <c r="M21" s="18" t="s">
        <v>91</v>
      </c>
      <c r="N21" s="18" t="s">
        <v>92</v>
      </c>
      <c r="O21" s="18" t="s">
        <v>93</v>
      </c>
      <c r="P21" s="18" t="s">
        <v>94</v>
      </c>
      <c r="Q21" s="18" t="s">
        <v>95</v>
      </c>
      <c r="R21" s="19" t="s">
        <v>96</v>
      </c>
    </row>
    <row r="22" spans="1:18" ht="16" thickBot="1">
      <c r="A22" s="1" t="s">
        <v>9</v>
      </c>
      <c r="B22">
        <v>900</v>
      </c>
      <c r="C22">
        <v>1800</v>
      </c>
    </row>
    <row r="23" spans="1:18">
      <c r="A23" s="1" t="s">
        <v>10</v>
      </c>
      <c r="B23">
        <v>1000</v>
      </c>
      <c r="C23">
        <v>2000</v>
      </c>
      <c r="E23" t="s">
        <v>121</v>
      </c>
      <c r="G23" s="3">
        <f t="shared" ref="G23:R23" si="0">VLOOKUP(G14,$A$13:$B$109,2,FALSE)</f>
        <v>100</v>
      </c>
      <c r="H23" s="4">
        <f t="shared" si="0"/>
        <v>200</v>
      </c>
      <c r="I23" s="4">
        <f t="shared" si="0"/>
        <v>300</v>
      </c>
      <c r="J23" s="4">
        <f t="shared" si="0"/>
        <v>400</v>
      </c>
      <c r="K23" s="4">
        <f t="shared" si="0"/>
        <v>500</v>
      </c>
      <c r="L23" s="4">
        <f t="shared" si="0"/>
        <v>600</v>
      </c>
      <c r="M23" s="4">
        <f t="shared" si="0"/>
        <v>700</v>
      </c>
      <c r="N23" s="4">
        <f t="shared" si="0"/>
        <v>800</v>
      </c>
      <c r="O23" s="4">
        <f t="shared" si="0"/>
        <v>900</v>
      </c>
      <c r="P23" s="4">
        <f t="shared" si="0"/>
        <v>1000</v>
      </c>
      <c r="Q23" s="4">
        <f t="shared" si="0"/>
        <v>1100</v>
      </c>
      <c r="R23" s="5">
        <f t="shared" si="0"/>
        <v>1200</v>
      </c>
    </row>
    <row r="24" spans="1:18">
      <c r="A24" s="1" t="s">
        <v>11</v>
      </c>
      <c r="B24">
        <v>1100</v>
      </c>
      <c r="C24">
        <v>2200</v>
      </c>
      <c r="G24" s="6">
        <f t="shared" ref="G24:R24" si="1">VLOOKUP(G15,$A$13:$B$109,2,FALSE)</f>
        <v>1300</v>
      </c>
      <c r="H24" s="7">
        <f t="shared" si="1"/>
        <v>1400</v>
      </c>
      <c r="I24" s="7">
        <f t="shared" si="1"/>
        <v>1500</v>
      </c>
      <c r="J24" s="7">
        <f t="shared" si="1"/>
        <v>1600</v>
      </c>
      <c r="K24" s="7">
        <f t="shared" si="1"/>
        <v>1700</v>
      </c>
      <c r="L24" s="7">
        <f t="shared" si="1"/>
        <v>1800</v>
      </c>
      <c r="M24" s="7">
        <f t="shared" si="1"/>
        <v>1900</v>
      </c>
      <c r="N24" s="7">
        <f t="shared" si="1"/>
        <v>2000</v>
      </c>
      <c r="O24" s="7">
        <f t="shared" si="1"/>
        <v>2100</v>
      </c>
      <c r="P24" s="7">
        <f t="shared" si="1"/>
        <v>2200</v>
      </c>
      <c r="Q24" s="7">
        <f t="shared" si="1"/>
        <v>2300</v>
      </c>
      <c r="R24" s="8">
        <f t="shared" si="1"/>
        <v>2400</v>
      </c>
    </row>
    <row r="25" spans="1:18">
      <c r="A25" s="1" t="s">
        <v>12</v>
      </c>
      <c r="B25">
        <v>1200</v>
      </c>
      <c r="C25">
        <v>2400</v>
      </c>
      <c r="G25" s="6">
        <f t="shared" ref="G25:R25" si="2">VLOOKUP(G16,$A$13:$B$109,2,FALSE)</f>
        <v>2500</v>
      </c>
      <c r="H25" s="7">
        <f t="shared" si="2"/>
        <v>2600</v>
      </c>
      <c r="I25" s="7">
        <f t="shared" si="2"/>
        <v>2700</v>
      </c>
      <c r="J25" s="7">
        <f t="shared" si="2"/>
        <v>2800</v>
      </c>
      <c r="K25" s="7">
        <f t="shared" si="2"/>
        <v>2900</v>
      </c>
      <c r="L25" s="7">
        <f t="shared" si="2"/>
        <v>3000</v>
      </c>
      <c r="M25" s="7">
        <f t="shared" si="2"/>
        <v>3100</v>
      </c>
      <c r="N25" s="7">
        <f t="shared" si="2"/>
        <v>3200</v>
      </c>
      <c r="O25" s="7">
        <f t="shared" si="2"/>
        <v>3300</v>
      </c>
      <c r="P25" s="7">
        <f t="shared" si="2"/>
        <v>3400</v>
      </c>
      <c r="Q25" s="7">
        <f t="shared" si="2"/>
        <v>3500</v>
      </c>
      <c r="R25" s="8">
        <f t="shared" si="2"/>
        <v>3600</v>
      </c>
    </row>
    <row r="26" spans="1:18">
      <c r="A26" s="1" t="s">
        <v>13</v>
      </c>
      <c r="B26">
        <v>1300</v>
      </c>
      <c r="C26">
        <v>2600</v>
      </c>
      <c r="G26" s="6">
        <f t="shared" ref="G26:R26" si="3">VLOOKUP(G17,$A$13:$B$109,2,FALSE)</f>
        <v>3700</v>
      </c>
      <c r="H26" s="7">
        <f t="shared" si="3"/>
        <v>3800</v>
      </c>
      <c r="I26" s="7">
        <f t="shared" si="3"/>
        <v>3900</v>
      </c>
      <c r="J26" s="7">
        <f t="shared" si="3"/>
        <v>4000</v>
      </c>
      <c r="K26" s="7">
        <f t="shared" si="3"/>
        <v>4100</v>
      </c>
      <c r="L26" s="7">
        <f t="shared" si="3"/>
        <v>4200</v>
      </c>
      <c r="M26" s="7">
        <f t="shared" si="3"/>
        <v>4300</v>
      </c>
      <c r="N26" s="7">
        <f t="shared" si="3"/>
        <v>4400</v>
      </c>
      <c r="O26" s="7">
        <f t="shared" si="3"/>
        <v>4500</v>
      </c>
      <c r="P26" s="7">
        <f t="shared" si="3"/>
        <v>4600</v>
      </c>
      <c r="Q26" s="7">
        <f t="shared" si="3"/>
        <v>4700</v>
      </c>
      <c r="R26" s="8">
        <f t="shared" si="3"/>
        <v>4800</v>
      </c>
    </row>
    <row r="27" spans="1:18">
      <c r="A27" s="1" t="s">
        <v>14</v>
      </c>
      <c r="B27">
        <v>1400</v>
      </c>
      <c r="C27">
        <v>2800</v>
      </c>
      <c r="G27" s="6">
        <f t="shared" ref="G27:R27" si="4">VLOOKUP(G18,$A$13:$B$109,2,FALSE)</f>
        <v>4900</v>
      </c>
      <c r="H27" s="7">
        <f t="shared" si="4"/>
        <v>5000</v>
      </c>
      <c r="I27" s="7">
        <f t="shared" si="4"/>
        <v>5100</v>
      </c>
      <c r="J27" s="7">
        <f t="shared" si="4"/>
        <v>5200</v>
      </c>
      <c r="K27" s="7">
        <f t="shared" si="4"/>
        <v>5300</v>
      </c>
      <c r="L27" s="7">
        <f t="shared" si="4"/>
        <v>5400</v>
      </c>
      <c r="M27" s="7">
        <f t="shared" si="4"/>
        <v>5500</v>
      </c>
      <c r="N27" s="7">
        <f t="shared" si="4"/>
        <v>5600</v>
      </c>
      <c r="O27" s="7">
        <f t="shared" si="4"/>
        <v>5700</v>
      </c>
      <c r="P27" s="7">
        <f t="shared" si="4"/>
        <v>5800</v>
      </c>
      <c r="Q27" s="7">
        <f t="shared" si="4"/>
        <v>5900</v>
      </c>
      <c r="R27" s="8">
        <f t="shared" si="4"/>
        <v>6000</v>
      </c>
    </row>
    <row r="28" spans="1:18">
      <c r="A28" s="1" t="s">
        <v>15</v>
      </c>
      <c r="B28">
        <v>1500</v>
      </c>
      <c r="C28">
        <v>3000</v>
      </c>
      <c r="G28" s="6">
        <f t="shared" ref="G28:R28" si="5">VLOOKUP(G19,$A$13:$B$109,2,FALSE)</f>
        <v>6100</v>
      </c>
      <c r="H28" s="7">
        <f t="shared" si="5"/>
        <v>6200</v>
      </c>
      <c r="I28" s="7">
        <f t="shared" si="5"/>
        <v>6300</v>
      </c>
      <c r="J28" s="7">
        <f t="shared" si="5"/>
        <v>6400</v>
      </c>
      <c r="K28" s="7">
        <f t="shared" si="5"/>
        <v>6500</v>
      </c>
      <c r="L28" s="7">
        <f t="shared" si="5"/>
        <v>6600</v>
      </c>
      <c r="M28" s="7">
        <f t="shared" si="5"/>
        <v>6700</v>
      </c>
      <c r="N28" s="7">
        <f t="shared" si="5"/>
        <v>6800</v>
      </c>
      <c r="O28" s="7">
        <f t="shared" si="5"/>
        <v>6900</v>
      </c>
      <c r="P28" s="7">
        <f t="shared" si="5"/>
        <v>7000</v>
      </c>
      <c r="Q28" s="7">
        <f t="shared" si="5"/>
        <v>7100</v>
      </c>
      <c r="R28" s="8">
        <f t="shared" si="5"/>
        <v>7200</v>
      </c>
    </row>
    <row r="29" spans="1:18">
      <c r="A29" s="1" t="s">
        <v>16</v>
      </c>
      <c r="B29">
        <v>1600</v>
      </c>
      <c r="C29">
        <v>3200</v>
      </c>
      <c r="G29" s="6">
        <f t="shared" ref="G29:R29" si="6">VLOOKUP(G20,$A$13:$B$109,2,FALSE)</f>
        <v>7300</v>
      </c>
      <c r="H29" s="7">
        <f t="shared" si="6"/>
        <v>7400</v>
      </c>
      <c r="I29" s="7">
        <f t="shared" si="6"/>
        <v>7500</v>
      </c>
      <c r="J29" s="7">
        <f t="shared" si="6"/>
        <v>7600</v>
      </c>
      <c r="K29" s="7">
        <f t="shared" si="6"/>
        <v>7700</v>
      </c>
      <c r="L29" s="7">
        <f t="shared" si="6"/>
        <v>7800</v>
      </c>
      <c r="M29" s="7">
        <f t="shared" si="6"/>
        <v>7900</v>
      </c>
      <c r="N29" s="7">
        <f t="shared" si="6"/>
        <v>8000</v>
      </c>
      <c r="O29" s="7">
        <f t="shared" si="6"/>
        <v>8100</v>
      </c>
      <c r="P29" s="7">
        <f t="shared" si="6"/>
        <v>8200</v>
      </c>
      <c r="Q29" s="7">
        <f t="shared" si="6"/>
        <v>8300</v>
      </c>
      <c r="R29" s="8">
        <f t="shared" si="6"/>
        <v>8400</v>
      </c>
    </row>
    <row r="30" spans="1:18" ht="16" thickBot="1">
      <c r="A30" s="1" t="s">
        <v>17</v>
      </c>
      <c r="B30">
        <v>1700</v>
      </c>
      <c r="C30">
        <v>3400</v>
      </c>
      <c r="G30" s="9">
        <f t="shared" ref="G30:R30" si="7">VLOOKUP(G21,$A$13:$B$109,2,FALSE)</f>
        <v>8500</v>
      </c>
      <c r="H30" s="10">
        <f t="shared" si="7"/>
        <v>8600</v>
      </c>
      <c r="I30" s="10">
        <f t="shared" si="7"/>
        <v>8700</v>
      </c>
      <c r="J30" s="10">
        <f t="shared" si="7"/>
        <v>8800</v>
      </c>
      <c r="K30" s="10">
        <f t="shared" si="7"/>
        <v>8900</v>
      </c>
      <c r="L30" s="10">
        <f t="shared" si="7"/>
        <v>9000</v>
      </c>
      <c r="M30" s="10">
        <f t="shared" si="7"/>
        <v>9100</v>
      </c>
      <c r="N30" s="10">
        <f t="shared" si="7"/>
        <v>9200</v>
      </c>
      <c r="O30" s="10">
        <f t="shared" si="7"/>
        <v>9300</v>
      </c>
      <c r="P30" s="10">
        <f t="shared" si="7"/>
        <v>9400</v>
      </c>
      <c r="Q30" s="10">
        <f t="shared" si="7"/>
        <v>9500</v>
      </c>
      <c r="R30" s="11">
        <f t="shared" si="7"/>
        <v>9600</v>
      </c>
    </row>
    <row r="31" spans="1:18" ht="16" thickBot="1">
      <c r="A31" s="1" t="s">
        <v>18</v>
      </c>
      <c r="B31">
        <v>1800</v>
      </c>
      <c r="C31">
        <v>3600</v>
      </c>
    </row>
    <row r="32" spans="1:18">
      <c r="A32" s="1" t="s">
        <v>19</v>
      </c>
      <c r="B32">
        <v>1900</v>
      </c>
      <c r="C32">
        <v>3800</v>
      </c>
      <c r="E32" t="s">
        <v>122</v>
      </c>
      <c r="G32" s="3">
        <f>VLOOKUP(G14,$A$13:$C$109,3,FALSE)</f>
        <v>200</v>
      </c>
      <c r="H32" s="4">
        <f t="shared" ref="H32:R32" si="8">VLOOKUP(H14,$A$13:$C$109,3,FALSE)</f>
        <v>400</v>
      </c>
      <c r="I32" s="4">
        <f t="shared" si="8"/>
        <v>600</v>
      </c>
      <c r="J32" s="4">
        <f t="shared" si="8"/>
        <v>800</v>
      </c>
      <c r="K32" s="4">
        <f t="shared" si="8"/>
        <v>1000</v>
      </c>
      <c r="L32" s="4">
        <f t="shared" si="8"/>
        <v>1200</v>
      </c>
      <c r="M32" s="4">
        <f t="shared" si="8"/>
        <v>1400</v>
      </c>
      <c r="N32" s="4">
        <f t="shared" si="8"/>
        <v>1600</v>
      </c>
      <c r="O32" s="4">
        <f t="shared" si="8"/>
        <v>1800</v>
      </c>
      <c r="P32" s="4">
        <f t="shared" si="8"/>
        <v>2000</v>
      </c>
      <c r="Q32" s="4">
        <f t="shared" si="8"/>
        <v>2200</v>
      </c>
      <c r="R32" s="5">
        <f t="shared" si="8"/>
        <v>2400</v>
      </c>
    </row>
    <row r="33" spans="1:18">
      <c r="A33" s="1" t="s">
        <v>20</v>
      </c>
      <c r="B33">
        <v>2000</v>
      </c>
      <c r="C33">
        <v>4000</v>
      </c>
      <c r="G33" s="6">
        <f t="shared" ref="G33:R33" si="9">VLOOKUP(G15,$A$13:$C$109,3,FALSE)</f>
        <v>2600</v>
      </c>
      <c r="H33" s="7">
        <f t="shared" si="9"/>
        <v>2800</v>
      </c>
      <c r="I33" s="7">
        <f t="shared" si="9"/>
        <v>3000</v>
      </c>
      <c r="J33" s="7">
        <f t="shared" si="9"/>
        <v>3200</v>
      </c>
      <c r="K33" s="7">
        <f t="shared" si="9"/>
        <v>3400</v>
      </c>
      <c r="L33" s="7">
        <f t="shared" si="9"/>
        <v>3600</v>
      </c>
      <c r="M33" s="7">
        <f t="shared" si="9"/>
        <v>3800</v>
      </c>
      <c r="N33" s="7">
        <f t="shared" si="9"/>
        <v>4000</v>
      </c>
      <c r="O33" s="7">
        <f t="shared" si="9"/>
        <v>4200</v>
      </c>
      <c r="P33" s="7">
        <f t="shared" si="9"/>
        <v>4400</v>
      </c>
      <c r="Q33" s="7">
        <f t="shared" si="9"/>
        <v>4600</v>
      </c>
      <c r="R33" s="8">
        <f t="shared" si="9"/>
        <v>4800</v>
      </c>
    </row>
    <row r="34" spans="1:18">
      <c r="A34" s="1" t="s">
        <v>21</v>
      </c>
      <c r="B34">
        <v>2100</v>
      </c>
      <c r="C34">
        <v>4200</v>
      </c>
      <c r="G34" s="6">
        <f t="shared" ref="G34:R34" si="10">VLOOKUP(G16,$A$13:$C$109,3,FALSE)</f>
        <v>5000</v>
      </c>
      <c r="H34" s="7">
        <f t="shared" si="10"/>
        <v>5200</v>
      </c>
      <c r="I34" s="7">
        <f t="shared" si="10"/>
        <v>5400</v>
      </c>
      <c r="J34" s="7">
        <f t="shared" si="10"/>
        <v>5600</v>
      </c>
      <c r="K34" s="7">
        <f t="shared" si="10"/>
        <v>5800</v>
      </c>
      <c r="L34" s="7">
        <f t="shared" si="10"/>
        <v>6000</v>
      </c>
      <c r="M34" s="7">
        <f t="shared" si="10"/>
        <v>6200</v>
      </c>
      <c r="N34" s="7">
        <f t="shared" si="10"/>
        <v>6400</v>
      </c>
      <c r="O34" s="7">
        <f t="shared" si="10"/>
        <v>6600</v>
      </c>
      <c r="P34" s="7">
        <f t="shared" si="10"/>
        <v>6800</v>
      </c>
      <c r="Q34" s="7">
        <f t="shared" si="10"/>
        <v>7000</v>
      </c>
      <c r="R34" s="8">
        <f t="shared" si="10"/>
        <v>7200</v>
      </c>
    </row>
    <row r="35" spans="1:18">
      <c r="A35" s="1" t="s">
        <v>22</v>
      </c>
      <c r="B35">
        <v>2200</v>
      </c>
      <c r="C35">
        <v>4400</v>
      </c>
      <c r="G35" s="6">
        <f t="shared" ref="G35:R35" si="11">VLOOKUP(G17,$A$13:$C$109,3,FALSE)</f>
        <v>7400</v>
      </c>
      <c r="H35" s="7">
        <f t="shared" si="11"/>
        <v>7600</v>
      </c>
      <c r="I35" s="7">
        <f t="shared" si="11"/>
        <v>7800</v>
      </c>
      <c r="J35" s="7">
        <f t="shared" si="11"/>
        <v>8000</v>
      </c>
      <c r="K35" s="7">
        <f t="shared" si="11"/>
        <v>8200</v>
      </c>
      <c r="L35" s="7">
        <f t="shared" si="11"/>
        <v>8400</v>
      </c>
      <c r="M35" s="7">
        <f t="shared" si="11"/>
        <v>8600</v>
      </c>
      <c r="N35" s="7">
        <f t="shared" si="11"/>
        <v>8800</v>
      </c>
      <c r="O35" s="7">
        <f t="shared" si="11"/>
        <v>9000</v>
      </c>
      <c r="P35" s="7">
        <f t="shared" si="11"/>
        <v>9200</v>
      </c>
      <c r="Q35" s="7">
        <f t="shared" si="11"/>
        <v>9400</v>
      </c>
      <c r="R35" s="8">
        <f t="shared" si="11"/>
        <v>9600</v>
      </c>
    </row>
    <row r="36" spans="1:18">
      <c r="A36" s="1" t="s">
        <v>23</v>
      </c>
      <c r="B36">
        <v>2300</v>
      </c>
      <c r="C36">
        <v>4600</v>
      </c>
      <c r="G36" s="6">
        <f t="shared" ref="G36:R36" si="12">VLOOKUP(G18,$A$13:$C$109,3,FALSE)</f>
        <v>9800</v>
      </c>
      <c r="H36" s="7">
        <f t="shared" si="12"/>
        <v>10000</v>
      </c>
      <c r="I36" s="7">
        <f t="shared" si="12"/>
        <v>10200</v>
      </c>
      <c r="J36" s="7">
        <f t="shared" si="12"/>
        <v>10400</v>
      </c>
      <c r="K36" s="7">
        <f t="shared" si="12"/>
        <v>10600</v>
      </c>
      <c r="L36" s="7">
        <f t="shared" si="12"/>
        <v>10800</v>
      </c>
      <c r="M36" s="7">
        <f t="shared" si="12"/>
        <v>11000</v>
      </c>
      <c r="N36" s="7">
        <f t="shared" si="12"/>
        <v>11200</v>
      </c>
      <c r="O36" s="7">
        <f t="shared" si="12"/>
        <v>11400</v>
      </c>
      <c r="P36" s="7">
        <f t="shared" si="12"/>
        <v>11600</v>
      </c>
      <c r="Q36" s="7">
        <f t="shared" si="12"/>
        <v>11800</v>
      </c>
      <c r="R36" s="8">
        <f t="shared" si="12"/>
        <v>12000</v>
      </c>
    </row>
    <row r="37" spans="1:18">
      <c r="A37" s="1" t="s">
        <v>24</v>
      </c>
      <c r="B37">
        <v>2400</v>
      </c>
      <c r="C37">
        <v>4800</v>
      </c>
      <c r="G37" s="6">
        <f t="shared" ref="G37:R37" si="13">VLOOKUP(G19,$A$13:$C$109,3,FALSE)</f>
        <v>12200</v>
      </c>
      <c r="H37" s="7">
        <f t="shared" si="13"/>
        <v>12400</v>
      </c>
      <c r="I37" s="7">
        <f t="shared" si="13"/>
        <v>12600</v>
      </c>
      <c r="J37" s="7">
        <f t="shared" si="13"/>
        <v>12800</v>
      </c>
      <c r="K37" s="7">
        <f t="shared" si="13"/>
        <v>13000</v>
      </c>
      <c r="L37" s="7">
        <f t="shared" si="13"/>
        <v>13200</v>
      </c>
      <c r="M37" s="7">
        <f t="shared" si="13"/>
        <v>13400</v>
      </c>
      <c r="N37" s="7">
        <f t="shared" si="13"/>
        <v>13600</v>
      </c>
      <c r="O37" s="7">
        <f t="shared" si="13"/>
        <v>13800</v>
      </c>
      <c r="P37" s="7">
        <f t="shared" si="13"/>
        <v>14000</v>
      </c>
      <c r="Q37" s="7">
        <f t="shared" si="13"/>
        <v>14200</v>
      </c>
      <c r="R37" s="8">
        <f t="shared" si="13"/>
        <v>14400</v>
      </c>
    </row>
    <row r="38" spans="1:18">
      <c r="A38" s="1" t="s">
        <v>25</v>
      </c>
      <c r="B38">
        <v>2500</v>
      </c>
      <c r="C38">
        <v>5000</v>
      </c>
      <c r="G38" s="6">
        <f t="shared" ref="G38:R38" si="14">VLOOKUP(G20,$A$13:$C$109,3,FALSE)</f>
        <v>14600</v>
      </c>
      <c r="H38" s="7">
        <f t="shared" si="14"/>
        <v>14800</v>
      </c>
      <c r="I38" s="7">
        <f t="shared" si="14"/>
        <v>15000</v>
      </c>
      <c r="J38" s="7">
        <f t="shared" si="14"/>
        <v>15200</v>
      </c>
      <c r="K38" s="7">
        <f t="shared" si="14"/>
        <v>15400</v>
      </c>
      <c r="L38" s="7">
        <f t="shared" si="14"/>
        <v>15600</v>
      </c>
      <c r="M38" s="7">
        <f t="shared" si="14"/>
        <v>15800</v>
      </c>
      <c r="N38" s="7">
        <f t="shared" si="14"/>
        <v>16000</v>
      </c>
      <c r="O38" s="7">
        <f t="shared" si="14"/>
        <v>16200</v>
      </c>
      <c r="P38" s="7">
        <f t="shared" si="14"/>
        <v>16400</v>
      </c>
      <c r="Q38" s="7">
        <f t="shared" si="14"/>
        <v>16600</v>
      </c>
      <c r="R38" s="8">
        <f t="shared" si="14"/>
        <v>16800</v>
      </c>
    </row>
    <row r="39" spans="1:18" ht="16" thickBot="1">
      <c r="A39" s="1" t="s">
        <v>26</v>
      </c>
      <c r="B39">
        <v>2600</v>
      </c>
      <c r="C39">
        <v>5200</v>
      </c>
      <c r="G39" s="9">
        <f t="shared" ref="G39:R39" si="15">VLOOKUP(G21,$A$13:$C$109,3,FALSE)</f>
        <v>17000</v>
      </c>
      <c r="H39" s="10">
        <f t="shared" si="15"/>
        <v>17200</v>
      </c>
      <c r="I39" s="10">
        <f t="shared" si="15"/>
        <v>17400</v>
      </c>
      <c r="J39" s="10">
        <f t="shared" si="15"/>
        <v>17600</v>
      </c>
      <c r="K39" s="10">
        <f t="shared" si="15"/>
        <v>17800</v>
      </c>
      <c r="L39" s="10">
        <f t="shared" si="15"/>
        <v>18000</v>
      </c>
      <c r="M39" s="10">
        <f t="shared" si="15"/>
        <v>18200</v>
      </c>
      <c r="N39" s="10">
        <f t="shared" si="15"/>
        <v>18400</v>
      </c>
      <c r="O39" s="10">
        <f t="shared" si="15"/>
        <v>18600</v>
      </c>
      <c r="P39" s="10">
        <f t="shared" si="15"/>
        <v>18800</v>
      </c>
      <c r="Q39" s="10">
        <f t="shared" si="15"/>
        <v>19000</v>
      </c>
      <c r="R39" s="11">
        <f t="shared" si="15"/>
        <v>19200</v>
      </c>
    </row>
    <row r="40" spans="1:18">
      <c r="A40" s="1" t="s">
        <v>27</v>
      </c>
      <c r="B40">
        <v>2700</v>
      </c>
      <c r="C40">
        <v>5400</v>
      </c>
    </row>
    <row r="41" spans="1:18">
      <c r="A41" s="1" t="s">
        <v>28</v>
      </c>
      <c r="B41">
        <v>2800</v>
      </c>
      <c r="C41">
        <v>5600</v>
      </c>
    </row>
    <row r="42" spans="1:18">
      <c r="A42" s="1" t="s">
        <v>29</v>
      </c>
      <c r="B42">
        <v>2900</v>
      </c>
      <c r="C42">
        <v>5800</v>
      </c>
    </row>
    <row r="43" spans="1:18">
      <c r="A43" s="1" t="s">
        <v>30</v>
      </c>
      <c r="B43">
        <v>3000</v>
      </c>
      <c r="C43">
        <v>6000</v>
      </c>
    </row>
    <row r="44" spans="1:18">
      <c r="A44" s="1" t="s">
        <v>31</v>
      </c>
      <c r="B44">
        <v>3100</v>
      </c>
      <c r="C44">
        <v>6200</v>
      </c>
    </row>
    <row r="45" spans="1:18">
      <c r="A45" s="1" t="s">
        <v>32</v>
      </c>
      <c r="B45">
        <v>3200</v>
      </c>
      <c r="C45">
        <v>6400</v>
      </c>
    </row>
    <row r="46" spans="1:18">
      <c r="A46" s="1" t="s">
        <v>33</v>
      </c>
      <c r="B46">
        <v>3300</v>
      </c>
      <c r="C46">
        <v>6600</v>
      </c>
    </row>
    <row r="47" spans="1:18">
      <c r="A47" s="1" t="s">
        <v>34</v>
      </c>
      <c r="B47">
        <v>3400</v>
      </c>
      <c r="C47">
        <v>6800</v>
      </c>
    </row>
    <row r="48" spans="1:18">
      <c r="A48" s="1" t="s">
        <v>35</v>
      </c>
      <c r="B48">
        <v>3500</v>
      </c>
      <c r="C48">
        <v>7000</v>
      </c>
    </row>
    <row r="49" spans="1:3">
      <c r="A49" s="1" t="s">
        <v>36</v>
      </c>
      <c r="B49">
        <v>3600</v>
      </c>
      <c r="C49">
        <v>7200</v>
      </c>
    </row>
    <row r="50" spans="1:3">
      <c r="A50" s="1" t="s">
        <v>37</v>
      </c>
      <c r="B50">
        <v>3700</v>
      </c>
      <c r="C50">
        <v>7400</v>
      </c>
    </row>
    <row r="51" spans="1:3">
      <c r="A51" s="1" t="s">
        <v>38</v>
      </c>
      <c r="B51">
        <v>3800</v>
      </c>
      <c r="C51">
        <v>7600</v>
      </c>
    </row>
    <row r="52" spans="1:3">
      <c r="A52" s="1" t="s">
        <v>39</v>
      </c>
      <c r="B52">
        <v>3900</v>
      </c>
      <c r="C52">
        <v>7800</v>
      </c>
    </row>
    <row r="53" spans="1:3">
      <c r="A53" s="1" t="s">
        <v>40</v>
      </c>
      <c r="B53">
        <v>4000</v>
      </c>
      <c r="C53">
        <v>8000</v>
      </c>
    </row>
    <row r="54" spans="1:3">
      <c r="A54" s="1" t="s">
        <v>41</v>
      </c>
      <c r="B54">
        <v>4100</v>
      </c>
      <c r="C54">
        <v>8200</v>
      </c>
    </row>
    <row r="55" spans="1:3">
      <c r="A55" s="1" t="s">
        <v>42</v>
      </c>
      <c r="B55">
        <v>4200</v>
      </c>
      <c r="C55">
        <v>8400</v>
      </c>
    </row>
    <row r="56" spans="1:3">
      <c r="A56" s="1" t="s">
        <v>43</v>
      </c>
      <c r="B56">
        <v>4300</v>
      </c>
      <c r="C56">
        <v>8600</v>
      </c>
    </row>
    <row r="57" spans="1:3">
      <c r="A57" s="1" t="s">
        <v>44</v>
      </c>
      <c r="B57">
        <v>4400</v>
      </c>
      <c r="C57">
        <v>8800</v>
      </c>
    </row>
    <row r="58" spans="1:3">
      <c r="A58" s="1" t="s">
        <v>45</v>
      </c>
      <c r="B58">
        <v>4500</v>
      </c>
      <c r="C58">
        <v>9000</v>
      </c>
    </row>
    <row r="59" spans="1:3">
      <c r="A59" s="1" t="s">
        <v>46</v>
      </c>
      <c r="B59">
        <v>4600</v>
      </c>
      <c r="C59">
        <v>9200</v>
      </c>
    </row>
    <row r="60" spans="1:3">
      <c r="A60" s="1" t="s">
        <v>47</v>
      </c>
      <c r="B60">
        <v>4700</v>
      </c>
      <c r="C60">
        <v>9400</v>
      </c>
    </row>
    <row r="61" spans="1:3">
      <c r="A61" s="1" t="s">
        <v>48</v>
      </c>
      <c r="B61">
        <v>4800</v>
      </c>
      <c r="C61">
        <v>9600</v>
      </c>
    </row>
    <row r="62" spans="1:3">
      <c r="A62" s="1" t="s">
        <v>49</v>
      </c>
      <c r="B62">
        <v>4900</v>
      </c>
      <c r="C62">
        <v>9800</v>
      </c>
    </row>
    <row r="63" spans="1:3">
      <c r="A63" s="1" t="s">
        <v>50</v>
      </c>
      <c r="B63">
        <v>5000</v>
      </c>
      <c r="C63">
        <v>10000</v>
      </c>
    </row>
    <row r="64" spans="1:3">
      <c r="A64" s="1" t="s">
        <v>51</v>
      </c>
      <c r="B64">
        <v>5100</v>
      </c>
      <c r="C64">
        <v>10200</v>
      </c>
    </row>
    <row r="65" spans="1:3">
      <c r="A65" s="1" t="s">
        <v>52</v>
      </c>
      <c r="B65">
        <v>5200</v>
      </c>
      <c r="C65">
        <v>10400</v>
      </c>
    </row>
    <row r="66" spans="1:3">
      <c r="A66" s="1" t="s">
        <v>53</v>
      </c>
      <c r="B66">
        <v>5300</v>
      </c>
      <c r="C66">
        <v>10600</v>
      </c>
    </row>
    <row r="67" spans="1:3">
      <c r="A67" s="1" t="s">
        <v>54</v>
      </c>
      <c r="B67">
        <v>5400</v>
      </c>
      <c r="C67">
        <v>10800</v>
      </c>
    </row>
    <row r="68" spans="1:3">
      <c r="A68" s="1" t="s">
        <v>55</v>
      </c>
      <c r="B68">
        <v>5500</v>
      </c>
      <c r="C68">
        <v>11000</v>
      </c>
    </row>
    <row r="69" spans="1:3">
      <c r="A69" s="1" t="s">
        <v>56</v>
      </c>
      <c r="B69">
        <v>5600</v>
      </c>
      <c r="C69">
        <v>11200</v>
      </c>
    </row>
    <row r="70" spans="1:3">
      <c r="A70" s="1" t="s">
        <v>57</v>
      </c>
      <c r="B70">
        <v>5700</v>
      </c>
      <c r="C70">
        <v>11400</v>
      </c>
    </row>
    <row r="71" spans="1:3">
      <c r="A71" s="1" t="s">
        <v>58</v>
      </c>
      <c r="B71">
        <v>5800</v>
      </c>
      <c r="C71">
        <v>11600</v>
      </c>
    </row>
    <row r="72" spans="1:3">
      <c r="A72" s="1" t="s">
        <v>59</v>
      </c>
      <c r="B72">
        <v>5900</v>
      </c>
      <c r="C72">
        <v>11800</v>
      </c>
    </row>
    <row r="73" spans="1:3">
      <c r="A73" s="1" t="s">
        <v>60</v>
      </c>
      <c r="B73">
        <v>6000</v>
      </c>
      <c r="C73">
        <v>12000</v>
      </c>
    </row>
    <row r="74" spans="1:3">
      <c r="A74" s="1" t="s">
        <v>61</v>
      </c>
      <c r="B74">
        <v>6100</v>
      </c>
      <c r="C74">
        <v>12200</v>
      </c>
    </row>
    <row r="75" spans="1:3">
      <c r="A75" s="1" t="s">
        <v>62</v>
      </c>
      <c r="B75">
        <v>6200</v>
      </c>
      <c r="C75">
        <v>12400</v>
      </c>
    </row>
    <row r="76" spans="1:3">
      <c r="A76" s="1" t="s">
        <v>63</v>
      </c>
      <c r="B76">
        <v>6300</v>
      </c>
      <c r="C76">
        <v>12600</v>
      </c>
    </row>
    <row r="77" spans="1:3">
      <c r="A77" s="1" t="s">
        <v>64</v>
      </c>
      <c r="B77">
        <v>6400</v>
      </c>
      <c r="C77">
        <v>12800</v>
      </c>
    </row>
    <row r="78" spans="1:3">
      <c r="A78" s="1" t="s">
        <v>65</v>
      </c>
      <c r="B78">
        <v>6500</v>
      </c>
      <c r="C78">
        <v>13000</v>
      </c>
    </row>
    <row r="79" spans="1:3">
      <c r="A79" s="1" t="s">
        <v>66</v>
      </c>
      <c r="B79">
        <v>6600</v>
      </c>
      <c r="C79">
        <v>13200</v>
      </c>
    </row>
    <row r="80" spans="1:3">
      <c r="A80" s="1" t="s">
        <v>67</v>
      </c>
      <c r="B80">
        <v>6700</v>
      </c>
      <c r="C80">
        <v>13400</v>
      </c>
    </row>
    <row r="81" spans="1:3">
      <c r="A81" s="1" t="s">
        <v>68</v>
      </c>
      <c r="B81">
        <v>6800</v>
      </c>
      <c r="C81">
        <v>13600</v>
      </c>
    </row>
    <row r="82" spans="1:3">
      <c r="A82" s="1" t="s">
        <v>69</v>
      </c>
      <c r="B82">
        <v>6900</v>
      </c>
      <c r="C82">
        <v>13800</v>
      </c>
    </row>
    <row r="83" spans="1:3">
      <c r="A83" s="1" t="s">
        <v>70</v>
      </c>
      <c r="B83">
        <v>7000</v>
      </c>
      <c r="C83">
        <v>14000</v>
      </c>
    </row>
    <row r="84" spans="1:3">
      <c r="A84" s="1" t="s">
        <v>71</v>
      </c>
      <c r="B84">
        <v>7100</v>
      </c>
      <c r="C84">
        <v>14200</v>
      </c>
    </row>
    <row r="85" spans="1:3">
      <c r="A85" s="1" t="s">
        <v>72</v>
      </c>
      <c r="B85">
        <v>7200</v>
      </c>
      <c r="C85">
        <v>14400</v>
      </c>
    </row>
    <row r="86" spans="1:3">
      <c r="A86" s="1" t="s">
        <v>73</v>
      </c>
      <c r="B86">
        <v>7300</v>
      </c>
      <c r="C86">
        <v>14600</v>
      </c>
    </row>
    <row r="87" spans="1:3">
      <c r="A87" s="1" t="s">
        <v>74</v>
      </c>
      <c r="B87">
        <v>7400</v>
      </c>
      <c r="C87">
        <v>14800</v>
      </c>
    </row>
    <row r="88" spans="1:3">
      <c r="A88" s="1" t="s">
        <v>75</v>
      </c>
      <c r="B88">
        <v>7500</v>
      </c>
      <c r="C88">
        <v>15000</v>
      </c>
    </row>
    <row r="89" spans="1:3">
      <c r="A89" s="1" t="s">
        <v>76</v>
      </c>
      <c r="B89">
        <v>7600</v>
      </c>
      <c r="C89">
        <v>15200</v>
      </c>
    </row>
    <row r="90" spans="1:3">
      <c r="A90" s="1" t="s">
        <v>77</v>
      </c>
      <c r="B90">
        <v>7700</v>
      </c>
      <c r="C90">
        <v>15400</v>
      </c>
    </row>
    <row r="91" spans="1:3">
      <c r="A91" s="1" t="s">
        <v>78</v>
      </c>
      <c r="B91">
        <v>7800</v>
      </c>
      <c r="C91">
        <v>15600</v>
      </c>
    </row>
    <row r="92" spans="1:3">
      <c r="A92" s="1" t="s">
        <v>79</v>
      </c>
      <c r="B92">
        <v>7900</v>
      </c>
      <c r="C92">
        <v>15800</v>
      </c>
    </row>
    <row r="93" spans="1:3">
      <c r="A93" s="1" t="s">
        <v>80</v>
      </c>
      <c r="B93">
        <v>8000</v>
      </c>
      <c r="C93">
        <v>16000</v>
      </c>
    </row>
    <row r="94" spans="1:3">
      <c r="A94" s="1" t="s">
        <v>81</v>
      </c>
      <c r="B94">
        <v>8100</v>
      </c>
      <c r="C94">
        <v>16200</v>
      </c>
    </row>
    <row r="95" spans="1:3">
      <c r="A95" s="1" t="s">
        <v>82</v>
      </c>
      <c r="B95">
        <v>8200</v>
      </c>
      <c r="C95">
        <v>16400</v>
      </c>
    </row>
    <row r="96" spans="1:3">
      <c r="A96" s="1" t="s">
        <v>83</v>
      </c>
      <c r="B96">
        <v>8300</v>
      </c>
      <c r="C96">
        <v>16600</v>
      </c>
    </row>
    <row r="97" spans="1:3">
      <c r="A97" s="1" t="s">
        <v>84</v>
      </c>
      <c r="B97">
        <v>8400</v>
      </c>
      <c r="C97">
        <v>16800</v>
      </c>
    </row>
    <row r="98" spans="1:3">
      <c r="A98" s="1" t="s">
        <v>85</v>
      </c>
      <c r="B98">
        <v>8500</v>
      </c>
      <c r="C98">
        <v>17000</v>
      </c>
    </row>
    <row r="99" spans="1:3">
      <c r="A99" s="1" t="s">
        <v>86</v>
      </c>
      <c r="B99">
        <v>8600</v>
      </c>
      <c r="C99">
        <v>17200</v>
      </c>
    </row>
    <row r="100" spans="1:3">
      <c r="A100" s="1" t="s">
        <v>87</v>
      </c>
      <c r="B100">
        <v>8700</v>
      </c>
      <c r="C100">
        <v>17400</v>
      </c>
    </row>
    <row r="101" spans="1:3">
      <c r="A101" s="1" t="s">
        <v>88</v>
      </c>
      <c r="B101">
        <v>8800</v>
      </c>
      <c r="C101">
        <v>17600</v>
      </c>
    </row>
    <row r="102" spans="1:3">
      <c r="A102" s="1" t="s">
        <v>89</v>
      </c>
      <c r="B102">
        <v>8900</v>
      </c>
      <c r="C102">
        <v>17800</v>
      </c>
    </row>
    <row r="103" spans="1:3">
      <c r="A103" s="1" t="s">
        <v>90</v>
      </c>
      <c r="B103">
        <v>9000</v>
      </c>
      <c r="C103">
        <v>18000</v>
      </c>
    </row>
    <row r="104" spans="1:3">
      <c r="A104" s="1" t="s">
        <v>91</v>
      </c>
      <c r="B104">
        <v>9100</v>
      </c>
      <c r="C104">
        <v>18200</v>
      </c>
    </row>
    <row r="105" spans="1:3">
      <c r="A105" s="1" t="s">
        <v>92</v>
      </c>
      <c r="B105">
        <v>9200</v>
      </c>
      <c r="C105">
        <v>18400</v>
      </c>
    </row>
    <row r="106" spans="1:3">
      <c r="A106" s="1" t="s">
        <v>93</v>
      </c>
      <c r="B106">
        <v>9300</v>
      </c>
      <c r="C106">
        <v>18600</v>
      </c>
    </row>
    <row r="107" spans="1:3">
      <c r="A107" s="1" t="s">
        <v>94</v>
      </c>
      <c r="B107">
        <v>9400</v>
      </c>
      <c r="C107">
        <v>18800</v>
      </c>
    </row>
    <row r="108" spans="1:3">
      <c r="A108" s="1" t="s">
        <v>95</v>
      </c>
      <c r="B108">
        <v>9500</v>
      </c>
      <c r="C108">
        <v>19000</v>
      </c>
    </row>
    <row r="109" spans="1:3">
      <c r="A109" s="1" t="s">
        <v>96</v>
      </c>
      <c r="B109">
        <v>9600</v>
      </c>
      <c r="C109">
        <v>19200</v>
      </c>
    </row>
  </sheetData>
  <conditionalFormatting sqref="G23:R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R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R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2"/>
  <sheetViews>
    <sheetView zoomScale="140" zoomScaleNormal="140" workbookViewId="0">
      <selection activeCell="D5" sqref="D5:N12"/>
    </sheetView>
  </sheetViews>
  <sheetFormatPr baseColWidth="10" defaultColWidth="8.83203125" defaultRowHeight="15"/>
  <cols>
    <col min="1" max="1" width="9.83203125" style="20" customWidth="1"/>
    <col min="2" max="2" width="9.83203125" customWidth="1"/>
    <col min="3" max="15" width="6.83203125" customWidth="1"/>
  </cols>
  <sheetData>
    <row r="1" spans="1:16">
      <c r="A1" s="24" t="s">
        <v>123</v>
      </c>
    </row>
    <row r="2" spans="1:16" ht="16" thickBot="1">
      <c r="A2" s="24"/>
    </row>
    <row r="3" spans="1:16">
      <c r="A3" s="30" t="s">
        <v>107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>
      <c r="A4" s="31"/>
      <c r="B4" s="7"/>
      <c r="C4" s="32"/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8"/>
    </row>
    <row r="5" spans="1:16">
      <c r="A5" s="31"/>
      <c r="B5" s="7"/>
      <c r="C5" s="32" t="s">
        <v>97</v>
      </c>
      <c r="D5" s="52"/>
      <c r="E5" s="53"/>
      <c r="F5" s="53"/>
      <c r="G5" s="53"/>
      <c r="H5" s="53"/>
      <c r="I5" s="53"/>
      <c r="J5" s="53"/>
      <c r="K5" s="53"/>
      <c r="L5" s="54">
        <v>2706</v>
      </c>
      <c r="M5" s="55">
        <v>1203</v>
      </c>
      <c r="N5" s="54">
        <v>2697</v>
      </c>
      <c r="O5" s="53"/>
      <c r="P5" s="8"/>
    </row>
    <row r="6" spans="1:16">
      <c r="A6" s="31"/>
      <c r="B6" s="7"/>
      <c r="C6" s="32" t="s">
        <v>98</v>
      </c>
      <c r="D6" s="56">
        <v>8783</v>
      </c>
      <c r="E6" s="57">
        <v>13778</v>
      </c>
      <c r="F6" s="58">
        <v>12350</v>
      </c>
      <c r="G6" s="59">
        <v>7697</v>
      </c>
      <c r="H6" s="60">
        <v>8701</v>
      </c>
      <c r="I6" s="61">
        <v>2928</v>
      </c>
      <c r="J6" s="62">
        <v>9743</v>
      </c>
      <c r="K6" s="60">
        <v>7978</v>
      </c>
      <c r="L6" s="63">
        <v>9686</v>
      </c>
      <c r="M6" s="64">
        <v>12984</v>
      </c>
      <c r="N6" s="60">
        <v>8668</v>
      </c>
      <c r="O6" s="65">
        <v>4827</v>
      </c>
      <c r="P6" s="8"/>
    </row>
    <row r="7" spans="1:16">
      <c r="A7" s="31"/>
      <c r="B7" s="7"/>
      <c r="C7" s="32" t="s">
        <v>99</v>
      </c>
      <c r="D7" s="66">
        <v>12427</v>
      </c>
      <c r="E7" s="64">
        <v>13183</v>
      </c>
      <c r="F7" s="60">
        <v>7941</v>
      </c>
      <c r="G7" s="60">
        <v>8325</v>
      </c>
      <c r="H7" s="63">
        <v>8955</v>
      </c>
      <c r="I7" s="63">
        <v>9696</v>
      </c>
      <c r="J7" s="62">
        <v>10529</v>
      </c>
      <c r="K7" s="59">
        <v>7801</v>
      </c>
      <c r="L7" s="63">
        <v>9309</v>
      </c>
      <c r="M7" s="65">
        <v>4374</v>
      </c>
      <c r="N7" s="63">
        <v>9614</v>
      </c>
      <c r="O7" s="67">
        <v>6354</v>
      </c>
      <c r="P7" s="8"/>
    </row>
    <row r="8" spans="1:16">
      <c r="A8" s="31"/>
      <c r="B8" s="7"/>
      <c r="C8" s="32" t="s">
        <v>100</v>
      </c>
      <c r="D8" s="68">
        <v>13370</v>
      </c>
      <c r="E8" s="57">
        <v>14054</v>
      </c>
      <c r="F8" s="60">
        <v>8177</v>
      </c>
      <c r="G8" s="69">
        <v>10809</v>
      </c>
      <c r="H8" s="60">
        <v>8564</v>
      </c>
      <c r="I8" s="60">
        <v>8220</v>
      </c>
      <c r="J8" s="70">
        <v>5890</v>
      </c>
      <c r="K8" s="67">
        <v>6866</v>
      </c>
      <c r="L8" s="63">
        <v>8834</v>
      </c>
      <c r="M8" s="61">
        <v>2650</v>
      </c>
      <c r="N8" s="62">
        <v>10503</v>
      </c>
      <c r="O8" s="67">
        <v>6844</v>
      </c>
      <c r="P8" s="8"/>
    </row>
    <row r="9" spans="1:16">
      <c r="A9" s="31"/>
      <c r="B9" s="7"/>
      <c r="C9" s="32" t="s">
        <v>101</v>
      </c>
      <c r="D9" s="68">
        <v>13251</v>
      </c>
      <c r="E9" s="60">
        <v>8663</v>
      </c>
      <c r="F9" s="60">
        <v>8511</v>
      </c>
      <c r="G9" s="67">
        <v>5981</v>
      </c>
      <c r="H9" s="62">
        <v>9876</v>
      </c>
      <c r="I9" s="63">
        <v>9613</v>
      </c>
      <c r="J9" s="60">
        <v>8675</v>
      </c>
      <c r="K9" s="70">
        <v>5465</v>
      </c>
      <c r="L9" s="61">
        <v>2762</v>
      </c>
      <c r="M9" s="61">
        <v>2697</v>
      </c>
      <c r="N9" s="61">
        <v>2653</v>
      </c>
      <c r="O9" s="61">
        <v>2663</v>
      </c>
      <c r="P9" s="8"/>
    </row>
    <row r="10" spans="1:16">
      <c r="A10" s="31"/>
      <c r="B10" s="7"/>
      <c r="C10" s="32" t="s">
        <v>102</v>
      </c>
      <c r="D10" s="71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8"/>
    </row>
    <row r="11" spans="1:16">
      <c r="A11" s="31"/>
      <c r="B11" s="7"/>
      <c r="C11" s="32" t="s">
        <v>103</v>
      </c>
      <c r="D11" s="73">
        <v>5579</v>
      </c>
      <c r="E11" s="70">
        <v>5665</v>
      </c>
      <c r="F11" s="65">
        <v>4836</v>
      </c>
      <c r="G11" s="67">
        <v>6295</v>
      </c>
      <c r="H11" s="70">
        <v>5773</v>
      </c>
      <c r="I11" s="65">
        <v>4875</v>
      </c>
      <c r="J11" s="70">
        <v>5542</v>
      </c>
      <c r="K11" s="67">
        <v>5949</v>
      </c>
      <c r="L11" s="70">
        <v>5152</v>
      </c>
      <c r="M11" s="65">
        <v>4629</v>
      </c>
      <c r="N11" s="70">
        <v>5151</v>
      </c>
      <c r="O11" s="61">
        <v>2704</v>
      </c>
      <c r="P11" s="8"/>
    </row>
    <row r="12" spans="1:16">
      <c r="A12" s="31"/>
      <c r="B12" s="7"/>
      <c r="C12" s="32" t="s">
        <v>104</v>
      </c>
      <c r="D12" s="71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8"/>
    </row>
    <row r="13" spans="1:16" ht="16" thickBot="1">
      <c r="A13" s="3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>
      <c r="A14" s="3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19">
      <c r="A15" s="34" t="s">
        <v>125</v>
      </c>
      <c r="B15" s="24"/>
      <c r="C15" s="24"/>
    </row>
    <row r="16" spans="1:16" ht="32">
      <c r="A16" s="22" t="s">
        <v>105</v>
      </c>
      <c r="B16" s="23" t="s">
        <v>106</v>
      </c>
    </row>
    <row r="17" spans="1:2">
      <c r="A17" s="21">
        <v>1</v>
      </c>
      <c r="B17" s="21">
        <f t="shared" ref="B17:B48" ca="1" si="0">OFFSET($D$5,ROUNDDOWN((A17-1)/12,0),IF(MOD(A17,12)=0,12,MOD(A17,12))-1)</f>
        <v>0</v>
      </c>
    </row>
    <row r="18" spans="1:2">
      <c r="A18" s="21">
        <v>2</v>
      </c>
      <c r="B18" s="21">
        <f t="shared" ca="1" si="0"/>
        <v>0</v>
      </c>
    </row>
    <row r="19" spans="1:2">
      <c r="A19" s="21">
        <v>3</v>
      </c>
      <c r="B19" s="21">
        <f t="shared" ca="1" si="0"/>
        <v>0</v>
      </c>
    </row>
    <row r="20" spans="1:2">
      <c r="A20" s="21">
        <v>4</v>
      </c>
      <c r="B20" s="21">
        <f t="shared" ca="1" si="0"/>
        <v>0</v>
      </c>
    </row>
    <row r="21" spans="1:2">
      <c r="A21" s="21">
        <v>5</v>
      </c>
      <c r="B21" s="21">
        <f t="shared" ca="1" si="0"/>
        <v>0</v>
      </c>
    </row>
    <row r="22" spans="1:2">
      <c r="A22" s="21">
        <v>6</v>
      </c>
      <c r="B22" s="21">
        <f t="shared" ca="1" si="0"/>
        <v>0</v>
      </c>
    </row>
    <row r="23" spans="1:2">
      <c r="A23" s="21">
        <v>7</v>
      </c>
      <c r="B23" s="21">
        <f t="shared" ca="1" si="0"/>
        <v>0</v>
      </c>
    </row>
    <row r="24" spans="1:2">
      <c r="A24" s="21">
        <v>8</v>
      </c>
      <c r="B24" s="21">
        <f t="shared" ca="1" si="0"/>
        <v>0</v>
      </c>
    </row>
    <row r="25" spans="1:2">
      <c r="A25" s="21">
        <v>9</v>
      </c>
      <c r="B25" s="21">
        <f t="shared" ca="1" si="0"/>
        <v>2706</v>
      </c>
    </row>
    <row r="26" spans="1:2">
      <c r="A26" s="21">
        <v>10</v>
      </c>
      <c r="B26" s="21">
        <f t="shared" ca="1" si="0"/>
        <v>1203</v>
      </c>
    </row>
    <row r="27" spans="1:2">
      <c r="A27" s="21">
        <v>11</v>
      </c>
      <c r="B27" s="21">
        <f t="shared" ca="1" si="0"/>
        <v>2697</v>
      </c>
    </row>
    <row r="28" spans="1:2">
      <c r="A28" s="21">
        <v>12</v>
      </c>
      <c r="B28" s="21">
        <f t="shared" ca="1" si="0"/>
        <v>0</v>
      </c>
    </row>
    <row r="29" spans="1:2">
      <c r="A29" s="21">
        <v>13</v>
      </c>
      <c r="B29" s="21">
        <f t="shared" ca="1" si="0"/>
        <v>8783</v>
      </c>
    </row>
    <row r="30" spans="1:2">
      <c r="A30" s="21">
        <v>14</v>
      </c>
      <c r="B30" s="21">
        <f t="shared" ca="1" si="0"/>
        <v>13778</v>
      </c>
    </row>
    <row r="31" spans="1:2">
      <c r="A31" s="21">
        <v>15</v>
      </c>
      <c r="B31" s="21">
        <f t="shared" ca="1" si="0"/>
        <v>12350</v>
      </c>
    </row>
    <row r="32" spans="1:2">
      <c r="A32" s="21">
        <v>16</v>
      </c>
      <c r="B32" s="21">
        <f t="shared" ca="1" si="0"/>
        <v>7697</v>
      </c>
    </row>
    <row r="33" spans="1:2">
      <c r="A33" s="21">
        <v>17</v>
      </c>
      <c r="B33" s="21">
        <f t="shared" ca="1" si="0"/>
        <v>8701</v>
      </c>
    </row>
    <row r="34" spans="1:2">
      <c r="A34" s="21">
        <v>18</v>
      </c>
      <c r="B34" s="21">
        <f t="shared" ca="1" si="0"/>
        <v>2928</v>
      </c>
    </row>
    <row r="35" spans="1:2">
      <c r="A35" s="21">
        <v>19</v>
      </c>
      <c r="B35" s="21">
        <f t="shared" ca="1" si="0"/>
        <v>9743</v>
      </c>
    </row>
    <row r="36" spans="1:2">
      <c r="A36" s="21">
        <v>20</v>
      </c>
      <c r="B36" s="21">
        <f t="shared" ca="1" si="0"/>
        <v>7978</v>
      </c>
    </row>
    <row r="37" spans="1:2">
      <c r="A37" s="21">
        <v>21</v>
      </c>
      <c r="B37" s="21">
        <f t="shared" ca="1" si="0"/>
        <v>9686</v>
      </c>
    </row>
    <row r="38" spans="1:2">
      <c r="A38" s="21">
        <v>22</v>
      </c>
      <c r="B38" s="21">
        <f t="shared" ca="1" si="0"/>
        <v>12984</v>
      </c>
    </row>
    <row r="39" spans="1:2">
      <c r="A39" s="21">
        <v>23</v>
      </c>
      <c r="B39" s="21">
        <f t="shared" ca="1" si="0"/>
        <v>8668</v>
      </c>
    </row>
    <row r="40" spans="1:2">
      <c r="A40" s="21">
        <v>24</v>
      </c>
      <c r="B40" s="21">
        <f t="shared" ca="1" si="0"/>
        <v>4827</v>
      </c>
    </row>
    <row r="41" spans="1:2">
      <c r="A41" s="21">
        <v>25</v>
      </c>
      <c r="B41" s="21">
        <f t="shared" ca="1" si="0"/>
        <v>12427</v>
      </c>
    </row>
    <row r="42" spans="1:2">
      <c r="A42" s="21">
        <v>26</v>
      </c>
      <c r="B42" s="21">
        <f t="shared" ca="1" si="0"/>
        <v>13183</v>
      </c>
    </row>
    <row r="43" spans="1:2">
      <c r="A43" s="21">
        <v>27</v>
      </c>
      <c r="B43" s="21">
        <f t="shared" ca="1" si="0"/>
        <v>7941</v>
      </c>
    </row>
    <row r="44" spans="1:2">
      <c r="A44" s="21">
        <v>28</v>
      </c>
      <c r="B44" s="21">
        <f t="shared" ca="1" si="0"/>
        <v>8325</v>
      </c>
    </row>
    <row r="45" spans="1:2">
      <c r="A45" s="21">
        <v>29</v>
      </c>
      <c r="B45" s="21">
        <f t="shared" ca="1" si="0"/>
        <v>8955</v>
      </c>
    </row>
    <row r="46" spans="1:2">
      <c r="A46" s="21">
        <v>30</v>
      </c>
      <c r="B46" s="21">
        <f t="shared" ca="1" si="0"/>
        <v>9696</v>
      </c>
    </row>
    <row r="47" spans="1:2">
      <c r="A47" s="21">
        <v>31</v>
      </c>
      <c r="B47" s="21">
        <f t="shared" ca="1" si="0"/>
        <v>10529</v>
      </c>
    </row>
    <row r="48" spans="1:2">
      <c r="A48" s="21">
        <v>32</v>
      </c>
      <c r="B48" s="21">
        <f t="shared" ca="1" si="0"/>
        <v>7801</v>
      </c>
    </row>
    <row r="49" spans="1:2">
      <c r="A49" s="21">
        <v>33</v>
      </c>
      <c r="B49" s="21">
        <f t="shared" ref="B49:B80" ca="1" si="1">OFFSET($D$5,ROUNDDOWN((A49-1)/12,0),IF(MOD(A49,12)=0,12,MOD(A49,12))-1)</f>
        <v>9309</v>
      </c>
    </row>
    <row r="50" spans="1:2">
      <c r="A50" s="21">
        <v>34</v>
      </c>
      <c r="B50" s="21">
        <f t="shared" ca="1" si="1"/>
        <v>4374</v>
      </c>
    </row>
    <row r="51" spans="1:2">
      <c r="A51" s="21">
        <v>35</v>
      </c>
      <c r="B51" s="21">
        <f t="shared" ca="1" si="1"/>
        <v>9614</v>
      </c>
    </row>
    <row r="52" spans="1:2">
      <c r="A52" s="21">
        <v>36</v>
      </c>
      <c r="B52" s="21">
        <f t="shared" ca="1" si="1"/>
        <v>6354</v>
      </c>
    </row>
    <row r="53" spans="1:2">
      <c r="A53" s="21">
        <v>37</v>
      </c>
      <c r="B53" s="21">
        <f t="shared" ca="1" si="1"/>
        <v>13370</v>
      </c>
    </row>
    <row r="54" spans="1:2">
      <c r="A54" s="21">
        <v>38</v>
      </c>
      <c r="B54" s="21">
        <f t="shared" ca="1" si="1"/>
        <v>14054</v>
      </c>
    </row>
    <row r="55" spans="1:2">
      <c r="A55" s="21">
        <v>39</v>
      </c>
      <c r="B55" s="21">
        <f t="shared" ca="1" si="1"/>
        <v>8177</v>
      </c>
    </row>
    <row r="56" spans="1:2">
      <c r="A56" s="21">
        <v>40</v>
      </c>
      <c r="B56" s="21">
        <f t="shared" ca="1" si="1"/>
        <v>10809</v>
      </c>
    </row>
    <row r="57" spans="1:2">
      <c r="A57" s="21">
        <v>41</v>
      </c>
      <c r="B57" s="21">
        <f t="shared" ca="1" si="1"/>
        <v>8564</v>
      </c>
    </row>
    <row r="58" spans="1:2">
      <c r="A58" s="21">
        <v>42</v>
      </c>
      <c r="B58" s="21">
        <f t="shared" ca="1" si="1"/>
        <v>8220</v>
      </c>
    </row>
    <row r="59" spans="1:2">
      <c r="A59" s="21">
        <v>43</v>
      </c>
      <c r="B59" s="21">
        <f t="shared" ca="1" si="1"/>
        <v>5890</v>
      </c>
    </row>
    <row r="60" spans="1:2">
      <c r="A60" s="21">
        <v>44</v>
      </c>
      <c r="B60" s="21">
        <f t="shared" ca="1" si="1"/>
        <v>6866</v>
      </c>
    </row>
    <row r="61" spans="1:2">
      <c r="A61" s="21">
        <v>45</v>
      </c>
      <c r="B61" s="21">
        <f t="shared" ca="1" si="1"/>
        <v>8834</v>
      </c>
    </row>
    <row r="62" spans="1:2">
      <c r="A62" s="21">
        <v>46</v>
      </c>
      <c r="B62" s="21">
        <f t="shared" ca="1" si="1"/>
        <v>2650</v>
      </c>
    </row>
    <row r="63" spans="1:2">
      <c r="A63" s="21">
        <v>47</v>
      </c>
      <c r="B63" s="21">
        <f t="shared" ca="1" si="1"/>
        <v>10503</v>
      </c>
    </row>
    <row r="64" spans="1:2">
      <c r="A64" s="21">
        <v>48</v>
      </c>
      <c r="B64" s="21">
        <f t="shared" ca="1" si="1"/>
        <v>6844</v>
      </c>
    </row>
    <row r="65" spans="1:2">
      <c r="A65" s="21">
        <v>49</v>
      </c>
      <c r="B65" s="21">
        <f t="shared" ca="1" si="1"/>
        <v>13251</v>
      </c>
    </row>
    <row r="66" spans="1:2">
      <c r="A66" s="21">
        <v>50</v>
      </c>
      <c r="B66" s="21">
        <f t="shared" ca="1" si="1"/>
        <v>8663</v>
      </c>
    </row>
    <row r="67" spans="1:2">
      <c r="A67" s="21">
        <v>51</v>
      </c>
      <c r="B67" s="21">
        <f t="shared" ca="1" si="1"/>
        <v>8511</v>
      </c>
    </row>
    <row r="68" spans="1:2">
      <c r="A68" s="21">
        <v>52</v>
      </c>
      <c r="B68" s="21">
        <f t="shared" ca="1" si="1"/>
        <v>5981</v>
      </c>
    </row>
    <row r="69" spans="1:2">
      <c r="A69" s="21">
        <v>53</v>
      </c>
      <c r="B69" s="21">
        <f t="shared" ca="1" si="1"/>
        <v>9876</v>
      </c>
    </row>
    <row r="70" spans="1:2">
      <c r="A70" s="21">
        <v>54</v>
      </c>
      <c r="B70" s="21">
        <f t="shared" ca="1" si="1"/>
        <v>9613</v>
      </c>
    </row>
    <row r="71" spans="1:2">
      <c r="A71" s="21">
        <v>55</v>
      </c>
      <c r="B71" s="21">
        <f t="shared" ca="1" si="1"/>
        <v>8675</v>
      </c>
    </row>
    <row r="72" spans="1:2">
      <c r="A72" s="21">
        <v>56</v>
      </c>
      <c r="B72" s="21">
        <f t="shared" ca="1" si="1"/>
        <v>5465</v>
      </c>
    </row>
    <row r="73" spans="1:2">
      <c r="A73" s="21">
        <v>57</v>
      </c>
      <c r="B73" s="21">
        <f t="shared" ca="1" si="1"/>
        <v>2762</v>
      </c>
    </row>
    <row r="74" spans="1:2">
      <c r="A74" s="21">
        <v>58</v>
      </c>
      <c r="B74" s="21">
        <f t="shared" ca="1" si="1"/>
        <v>2697</v>
      </c>
    </row>
    <row r="75" spans="1:2">
      <c r="A75" s="21">
        <v>59</v>
      </c>
      <c r="B75" s="21">
        <f t="shared" ca="1" si="1"/>
        <v>2653</v>
      </c>
    </row>
    <row r="76" spans="1:2">
      <c r="A76" s="21">
        <v>60</v>
      </c>
      <c r="B76" s="21">
        <f t="shared" ca="1" si="1"/>
        <v>2663</v>
      </c>
    </row>
    <row r="77" spans="1:2">
      <c r="A77" s="21">
        <v>61</v>
      </c>
      <c r="B77" s="21">
        <f t="shared" ca="1" si="1"/>
        <v>0</v>
      </c>
    </row>
    <row r="78" spans="1:2">
      <c r="A78" s="21">
        <v>62</v>
      </c>
      <c r="B78" s="21">
        <f t="shared" ca="1" si="1"/>
        <v>0</v>
      </c>
    </row>
    <row r="79" spans="1:2">
      <c r="A79" s="21">
        <v>63</v>
      </c>
      <c r="B79" s="21">
        <f t="shared" ca="1" si="1"/>
        <v>0</v>
      </c>
    </row>
    <row r="80" spans="1:2">
      <c r="A80" s="21">
        <v>64</v>
      </c>
      <c r="B80" s="21">
        <f t="shared" ca="1" si="1"/>
        <v>0</v>
      </c>
    </row>
    <row r="81" spans="1:2">
      <c r="A81" s="21">
        <v>65</v>
      </c>
      <c r="B81" s="21">
        <f t="shared" ref="B81:B112" ca="1" si="2">OFFSET($D$5,ROUNDDOWN((A81-1)/12,0),IF(MOD(A81,12)=0,12,MOD(A81,12))-1)</f>
        <v>0</v>
      </c>
    </row>
    <row r="82" spans="1:2">
      <c r="A82" s="21">
        <v>66</v>
      </c>
      <c r="B82" s="21">
        <f t="shared" ca="1" si="2"/>
        <v>0</v>
      </c>
    </row>
    <row r="83" spans="1:2">
      <c r="A83" s="21">
        <v>67</v>
      </c>
      <c r="B83" s="21">
        <f t="shared" ca="1" si="2"/>
        <v>0</v>
      </c>
    </row>
    <row r="84" spans="1:2">
      <c r="A84" s="21">
        <v>68</v>
      </c>
      <c r="B84" s="21">
        <f t="shared" ca="1" si="2"/>
        <v>0</v>
      </c>
    </row>
    <row r="85" spans="1:2">
      <c r="A85" s="21">
        <v>69</v>
      </c>
      <c r="B85" s="21">
        <f t="shared" ca="1" si="2"/>
        <v>0</v>
      </c>
    </row>
    <row r="86" spans="1:2">
      <c r="A86" s="21">
        <v>70</v>
      </c>
      <c r="B86" s="21">
        <f t="shared" ca="1" si="2"/>
        <v>0</v>
      </c>
    </row>
    <row r="87" spans="1:2">
      <c r="A87" s="21">
        <v>71</v>
      </c>
      <c r="B87" s="21">
        <f t="shared" ca="1" si="2"/>
        <v>0</v>
      </c>
    </row>
    <row r="88" spans="1:2">
      <c r="A88" s="21">
        <v>72</v>
      </c>
      <c r="B88" s="21">
        <f t="shared" ca="1" si="2"/>
        <v>0</v>
      </c>
    </row>
    <row r="89" spans="1:2">
      <c r="A89" s="21">
        <v>73</v>
      </c>
      <c r="B89" s="21">
        <f t="shared" ca="1" si="2"/>
        <v>5579</v>
      </c>
    </row>
    <row r="90" spans="1:2">
      <c r="A90" s="21">
        <v>74</v>
      </c>
      <c r="B90" s="21">
        <f t="shared" ca="1" si="2"/>
        <v>5665</v>
      </c>
    </row>
    <row r="91" spans="1:2">
      <c r="A91" s="21">
        <v>75</v>
      </c>
      <c r="B91" s="21">
        <f t="shared" ca="1" si="2"/>
        <v>4836</v>
      </c>
    </row>
    <row r="92" spans="1:2">
      <c r="A92" s="21">
        <v>76</v>
      </c>
      <c r="B92" s="21">
        <f t="shared" ca="1" si="2"/>
        <v>6295</v>
      </c>
    </row>
    <row r="93" spans="1:2">
      <c r="A93" s="21">
        <v>77</v>
      </c>
      <c r="B93" s="21">
        <f t="shared" ca="1" si="2"/>
        <v>5773</v>
      </c>
    </row>
    <row r="94" spans="1:2">
      <c r="A94" s="21">
        <v>78</v>
      </c>
      <c r="B94" s="21">
        <f t="shared" ca="1" si="2"/>
        <v>4875</v>
      </c>
    </row>
    <row r="95" spans="1:2">
      <c r="A95" s="21">
        <v>79</v>
      </c>
      <c r="B95" s="21">
        <f t="shared" ca="1" si="2"/>
        <v>5542</v>
      </c>
    </row>
    <row r="96" spans="1:2">
      <c r="A96" s="21">
        <v>80</v>
      </c>
      <c r="B96" s="21">
        <f t="shared" ca="1" si="2"/>
        <v>5949</v>
      </c>
    </row>
    <row r="97" spans="1:2">
      <c r="A97" s="21">
        <v>81</v>
      </c>
      <c r="B97" s="21">
        <f t="shared" ca="1" si="2"/>
        <v>5152</v>
      </c>
    </row>
    <row r="98" spans="1:2">
      <c r="A98" s="21">
        <v>82</v>
      </c>
      <c r="B98" s="21">
        <f t="shared" ca="1" si="2"/>
        <v>4629</v>
      </c>
    </row>
    <row r="99" spans="1:2">
      <c r="A99" s="21">
        <v>83</v>
      </c>
      <c r="B99" s="21">
        <f t="shared" ca="1" si="2"/>
        <v>5151</v>
      </c>
    </row>
    <row r="100" spans="1:2">
      <c r="A100" s="21">
        <v>84</v>
      </c>
      <c r="B100" s="21">
        <f t="shared" ca="1" si="2"/>
        <v>2704</v>
      </c>
    </row>
    <row r="101" spans="1:2">
      <c r="A101" s="21">
        <v>85</v>
      </c>
      <c r="B101" s="21">
        <f t="shared" ca="1" si="2"/>
        <v>0</v>
      </c>
    </row>
    <row r="102" spans="1:2">
      <c r="A102" s="21">
        <v>86</v>
      </c>
      <c r="B102" s="21">
        <f t="shared" ca="1" si="2"/>
        <v>0</v>
      </c>
    </row>
    <row r="103" spans="1:2">
      <c r="A103" s="21">
        <v>87</v>
      </c>
      <c r="B103" s="21">
        <f t="shared" ca="1" si="2"/>
        <v>0</v>
      </c>
    </row>
    <row r="104" spans="1:2">
      <c r="A104" s="21">
        <v>88</v>
      </c>
      <c r="B104" s="21">
        <f t="shared" ca="1" si="2"/>
        <v>0</v>
      </c>
    </row>
    <row r="105" spans="1:2">
      <c r="A105" s="21">
        <v>89</v>
      </c>
      <c r="B105" s="21">
        <f t="shared" ca="1" si="2"/>
        <v>0</v>
      </c>
    </row>
    <row r="106" spans="1:2">
      <c r="A106" s="21">
        <v>90</v>
      </c>
      <c r="B106" s="21">
        <f t="shared" ca="1" si="2"/>
        <v>0</v>
      </c>
    </row>
    <row r="107" spans="1:2">
      <c r="A107" s="21">
        <v>91</v>
      </c>
      <c r="B107" s="21">
        <f t="shared" ca="1" si="2"/>
        <v>0</v>
      </c>
    </row>
    <row r="108" spans="1:2">
      <c r="A108" s="21">
        <v>92</v>
      </c>
      <c r="B108" s="21">
        <f t="shared" ca="1" si="2"/>
        <v>0</v>
      </c>
    </row>
    <row r="109" spans="1:2">
      <c r="A109" s="21">
        <v>93</v>
      </c>
      <c r="B109" s="21">
        <f t="shared" ca="1" si="2"/>
        <v>0</v>
      </c>
    </row>
    <row r="110" spans="1:2">
      <c r="A110" s="21">
        <v>94</v>
      </c>
      <c r="B110" s="21">
        <f t="shared" ca="1" si="2"/>
        <v>0</v>
      </c>
    </row>
    <row r="111" spans="1:2">
      <c r="A111" s="21">
        <v>95</v>
      </c>
      <c r="B111" s="21">
        <f t="shared" ca="1" si="2"/>
        <v>0</v>
      </c>
    </row>
    <row r="112" spans="1:2">
      <c r="A112" s="21">
        <v>96</v>
      </c>
      <c r="B112" s="21">
        <f t="shared" ca="1" si="2"/>
        <v>0</v>
      </c>
    </row>
  </sheetData>
  <conditionalFormatting sqref="B17:B1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D936-D945-0449-9F8B-99615EBA0B52}">
  <dimension ref="A1:T676"/>
  <sheetViews>
    <sheetView tabSelected="1" zoomScale="140" zoomScaleNormal="140" workbookViewId="0">
      <selection activeCell="T6" sqref="T6:T12"/>
    </sheetView>
  </sheetViews>
  <sheetFormatPr baseColWidth="10" defaultColWidth="8.83203125" defaultRowHeight="15"/>
  <cols>
    <col min="1" max="1" width="9.83203125" style="20" customWidth="1"/>
    <col min="2" max="2" width="9.83203125" customWidth="1"/>
    <col min="3" max="15" width="6.83203125" customWidth="1"/>
  </cols>
  <sheetData>
    <row r="1" spans="1:20">
      <c r="A1" s="24" t="s">
        <v>123</v>
      </c>
    </row>
    <row r="2" spans="1:20" ht="16" thickBot="1">
      <c r="A2" s="24"/>
    </row>
    <row r="3" spans="1:20" ht="19">
      <c r="A3" s="30" t="s">
        <v>107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7"/>
      <c r="S3" s="34" t="s">
        <v>125</v>
      </c>
      <c r="T3" s="24"/>
    </row>
    <row r="4" spans="1:20" ht="32">
      <c r="A4" s="31"/>
      <c r="B4" s="7"/>
      <c r="C4" s="32"/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8"/>
      <c r="Q4" s="7"/>
      <c r="R4" s="74" t="s">
        <v>140</v>
      </c>
      <c r="S4" s="22" t="s">
        <v>105</v>
      </c>
      <c r="T4" s="23" t="s">
        <v>106</v>
      </c>
    </row>
    <row r="5" spans="1:20">
      <c r="A5" s="31"/>
      <c r="B5" s="7">
        <v>13</v>
      </c>
      <c r="C5" s="32" t="s">
        <v>97</v>
      </c>
      <c r="D5" s="45">
        <v>3108</v>
      </c>
      <c r="E5" s="45">
        <v>3177</v>
      </c>
      <c r="F5" s="45">
        <v>3164</v>
      </c>
      <c r="G5" s="45">
        <v>3361</v>
      </c>
      <c r="H5" s="46">
        <v>2981</v>
      </c>
      <c r="I5" s="45">
        <v>3236</v>
      </c>
      <c r="J5" s="45">
        <v>3194</v>
      </c>
      <c r="K5" s="39">
        <v>4489</v>
      </c>
      <c r="L5" s="45">
        <v>3233</v>
      </c>
      <c r="M5" s="45">
        <v>3101</v>
      </c>
      <c r="N5" s="43">
        <v>3646</v>
      </c>
      <c r="O5" s="44"/>
      <c r="P5" s="8"/>
      <c r="Q5" s="7"/>
      <c r="R5">
        <f>$B$5</f>
        <v>13</v>
      </c>
      <c r="S5" s="21">
        <v>1</v>
      </c>
      <c r="T5" s="21">
        <f ca="1">OFFSET($D$5,ROUNDDOWN((S5-1)/12,0),IF(MOD(S5,12)=0,12,MOD(S5,12))-1)</f>
        <v>3108</v>
      </c>
    </row>
    <row r="6" spans="1:20">
      <c r="A6" s="31"/>
      <c r="B6" s="7"/>
      <c r="C6" s="32" t="s">
        <v>98</v>
      </c>
      <c r="D6" s="45">
        <v>3298</v>
      </c>
      <c r="E6" s="45">
        <v>3244</v>
      </c>
      <c r="F6" s="45">
        <v>3432</v>
      </c>
      <c r="G6" s="45">
        <v>3535</v>
      </c>
      <c r="H6" s="46">
        <v>2940</v>
      </c>
      <c r="I6" s="46">
        <v>2897</v>
      </c>
      <c r="J6" s="46">
        <v>3061</v>
      </c>
      <c r="K6" s="39">
        <v>4357</v>
      </c>
      <c r="L6" s="45">
        <v>3123</v>
      </c>
      <c r="M6" s="46">
        <v>3012</v>
      </c>
      <c r="N6" s="46">
        <v>3084</v>
      </c>
      <c r="O6" s="44"/>
      <c r="P6" s="8"/>
      <c r="Q6" s="7"/>
      <c r="R6">
        <f t="shared" ref="R6:R69" si="0">$B$5</f>
        <v>13</v>
      </c>
      <c r="S6" s="21">
        <v>2</v>
      </c>
      <c r="T6" s="21">
        <f t="shared" ref="T6:T68" ca="1" si="1">OFFSET($D$5,ROUNDDOWN((S6-1)/12,0),IF(MOD(S6,12)=0,12,MOD(S6,12))-1)</f>
        <v>3177</v>
      </c>
    </row>
    <row r="7" spans="1:20">
      <c r="A7" s="31"/>
      <c r="B7" s="7"/>
      <c r="C7" s="32" t="s">
        <v>99</v>
      </c>
      <c r="D7" s="46">
        <v>3069</v>
      </c>
      <c r="E7" s="45">
        <v>3199</v>
      </c>
      <c r="F7" s="45">
        <v>3536</v>
      </c>
      <c r="G7" s="46">
        <v>2874</v>
      </c>
      <c r="H7" s="45">
        <v>3446</v>
      </c>
      <c r="I7" s="45">
        <v>3229</v>
      </c>
      <c r="J7" s="45">
        <v>3333</v>
      </c>
      <c r="K7" s="43">
        <v>3755</v>
      </c>
      <c r="L7" s="46">
        <v>3084</v>
      </c>
      <c r="M7" s="46">
        <v>3070</v>
      </c>
      <c r="N7" s="46">
        <v>2995</v>
      </c>
      <c r="O7" s="43">
        <v>3994</v>
      </c>
      <c r="P7" s="8"/>
      <c r="Q7" s="7"/>
      <c r="R7">
        <f t="shared" si="0"/>
        <v>13</v>
      </c>
      <c r="S7" s="21">
        <v>3</v>
      </c>
      <c r="T7" s="21">
        <f t="shared" ca="1" si="1"/>
        <v>3164</v>
      </c>
    </row>
    <row r="8" spans="1:20">
      <c r="A8" s="31"/>
      <c r="B8" s="7"/>
      <c r="C8" s="32" t="s">
        <v>100</v>
      </c>
      <c r="D8" s="45">
        <v>3217</v>
      </c>
      <c r="E8" s="45">
        <v>3358</v>
      </c>
      <c r="F8" s="45">
        <v>3409</v>
      </c>
      <c r="G8" s="37">
        <v>5144</v>
      </c>
      <c r="H8" s="46">
        <v>3040</v>
      </c>
      <c r="I8" s="45">
        <v>3495</v>
      </c>
      <c r="J8" s="46">
        <v>2942</v>
      </c>
      <c r="K8" s="40">
        <v>4850</v>
      </c>
      <c r="L8" s="46">
        <v>2951</v>
      </c>
      <c r="M8" s="45">
        <v>3324</v>
      </c>
      <c r="N8" s="45">
        <v>3261</v>
      </c>
      <c r="O8" s="43">
        <v>3878</v>
      </c>
      <c r="P8" s="8"/>
      <c r="Q8" s="7"/>
      <c r="R8">
        <f t="shared" si="0"/>
        <v>13</v>
      </c>
      <c r="S8" s="21">
        <v>4</v>
      </c>
      <c r="T8" s="21">
        <f t="shared" ca="1" si="1"/>
        <v>3361</v>
      </c>
    </row>
    <row r="9" spans="1:20">
      <c r="A9" s="31"/>
      <c r="B9" s="7"/>
      <c r="C9" s="32" t="s">
        <v>101</v>
      </c>
      <c r="D9" s="45">
        <v>3249</v>
      </c>
      <c r="E9" s="45">
        <v>3237</v>
      </c>
      <c r="F9" s="43">
        <v>3594</v>
      </c>
      <c r="G9" s="40">
        <v>4817</v>
      </c>
      <c r="H9" s="45">
        <v>3378</v>
      </c>
      <c r="I9" s="45">
        <v>3453</v>
      </c>
      <c r="J9" s="45">
        <v>3251</v>
      </c>
      <c r="K9" s="46">
        <v>2987</v>
      </c>
      <c r="L9" s="43">
        <v>3842</v>
      </c>
      <c r="M9" s="46">
        <v>3054</v>
      </c>
      <c r="N9" s="46">
        <v>2960</v>
      </c>
      <c r="O9" s="40">
        <v>4846</v>
      </c>
      <c r="P9" s="8"/>
      <c r="Q9" s="7"/>
      <c r="R9">
        <f t="shared" si="0"/>
        <v>13</v>
      </c>
      <c r="S9" s="21">
        <v>5</v>
      </c>
      <c r="T9" s="21">
        <f t="shared" ca="1" si="1"/>
        <v>2981</v>
      </c>
    </row>
    <row r="10" spans="1:20">
      <c r="A10" s="31"/>
      <c r="B10" s="7"/>
      <c r="C10" s="32" t="s">
        <v>102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8"/>
      <c r="Q10" s="7"/>
      <c r="R10">
        <f t="shared" si="0"/>
        <v>13</v>
      </c>
      <c r="S10" s="21">
        <v>6</v>
      </c>
      <c r="T10" s="21">
        <f t="shared" ca="1" si="1"/>
        <v>3236</v>
      </c>
    </row>
    <row r="11" spans="1:20">
      <c r="A11" s="31"/>
      <c r="B11" s="7"/>
      <c r="C11" s="32" t="s">
        <v>103</v>
      </c>
      <c r="D11" s="40">
        <v>4543</v>
      </c>
      <c r="E11" s="40">
        <v>4590</v>
      </c>
      <c r="F11" s="40">
        <v>4846</v>
      </c>
      <c r="G11" s="39">
        <v>4287</v>
      </c>
      <c r="H11" s="37">
        <v>5154</v>
      </c>
      <c r="I11" s="40">
        <v>4593</v>
      </c>
      <c r="J11" s="39">
        <v>4362</v>
      </c>
      <c r="K11" s="46">
        <v>3043</v>
      </c>
      <c r="L11" s="39">
        <v>4430</v>
      </c>
      <c r="M11" s="43">
        <v>3679</v>
      </c>
      <c r="N11" s="40">
        <v>4585</v>
      </c>
      <c r="O11" s="44"/>
      <c r="P11" s="8"/>
      <c r="Q11" s="7"/>
      <c r="R11">
        <f t="shared" si="0"/>
        <v>13</v>
      </c>
      <c r="S11" s="21">
        <v>7</v>
      </c>
      <c r="T11" s="21">
        <f t="shared" ca="1" si="1"/>
        <v>3194</v>
      </c>
    </row>
    <row r="12" spans="1:20">
      <c r="A12" s="31"/>
      <c r="B12" s="7"/>
      <c r="C12" s="32" t="s">
        <v>104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8"/>
      <c r="Q12" s="7"/>
      <c r="R12">
        <f t="shared" si="0"/>
        <v>13</v>
      </c>
      <c r="S12" s="21">
        <v>8</v>
      </c>
      <c r="T12" s="21">
        <f t="shared" ca="1" si="1"/>
        <v>4489</v>
      </c>
    </row>
    <row r="13" spans="1:20" ht="16" thickBot="1">
      <c r="A13" s="33"/>
      <c r="B13" s="10"/>
      <c r="C13" s="1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11"/>
      <c r="Q13" s="7"/>
      <c r="R13">
        <f t="shared" si="0"/>
        <v>13</v>
      </c>
      <c r="S13" s="21">
        <v>9</v>
      </c>
      <c r="T13" s="21">
        <f t="shared" ca="1" si="1"/>
        <v>3233</v>
      </c>
    </row>
    <row r="14" spans="1:20">
      <c r="A14" s="32"/>
      <c r="B14" s="7"/>
      <c r="C14" s="7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7"/>
      <c r="Q14" s="7"/>
      <c r="R14">
        <f t="shared" si="0"/>
        <v>13</v>
      </c>
      <c r="S14" s="21">
        <v>10</v>
      </c>
      <c r="T14" s="21">
        <f t="shared" ca="1" si="1"/>
        <v>3101</v>
      </c>
    </row>
    <row r="15" spans="1:20" ht="18">
      <c r="C15" s="32"/>
      <c r="D15" s="75">
        <v>1</v>
      </c>
      <c r="E15" s="75">
        <v>2</v>
      </c>
      <c r="F15" s="75">
        <v>3</v>
      </c>
      <c r="G15" s="75">
        <v>4</v>
      </c>
      <c r="H15" s="75">
        <v>5</v>
      </c>
      <c r="I15" s="75">
        <v>6</v>
      </c>
      <c r="J15" s="75">
        <v>7</v>
      </c>
      <c r="K15" s="75">
        <v>8</v>
      </c>
      <c r="L15" s="75">
        <v>9</v>
      </c>
      <c r="M15" s="75">
        <v>10</v>
      </c>
      <c r="N15" s="75">
        <v>11</v>
      </c>
      <c r="O15" s="75">
        <v>12</v>
      </c>
      <c r="R15">
        <f t="shared" si="0"/>
        <v>13</v>
      </c>
      <c r="S15" s="21">
        <v>11</v>
      </c>
      <c r="T15" s="21">
        <f t="shared" ca="1" si="1"/>
        <v>3646</v>
      </c>
    </row>
    <row r="16" spans="1:20">
      <c r="B16">
        <v>14</v>
      </c>
      <c r="C16" s="32" t="s">
        <v>97</v>
      </c>
      <c r="D16" s="44"/>
      <c r="E16" s="44"/>
      <c r="F16" s="44"/>
      <c r="G16" s="44"/>
      <c r="H16" s="44"/>
      <c r="I16" s="44"/>
      <c r="J16" s="44"/>
      <c r="K16" s="44"/>
      <c r="L16" s="37">
        <v>4052</v>
      </c>
      <c r="M16" s="43">
        <v>3339</v>
      </c>
      <c r="N16" s="45">
        <v>3038</v>
      </c>
      <c r="O16" s="44"/>
      <c r="R16">
        <f t="shared" si="0"/>
        <v>13</v>
      </c>
      <c r="S16" s="21">
        <v>12</v>
      </c>
      <c r="T16" s="21">
        <f t="shared" ca="1" si="1"/>
        <v>0</v>
      </c>
    </row>
    <row r="17" spans="2:20">
      <c r="C17" s="32" t="s">
        <v>98</v>
      </c>
      <c r="D17" s="45">
        <v>3066</v>
      </c>
      <c r="E17" s="43">
        <v>3301</v>
      </c>
      <c r="F17" s="43">
        <v>3315</v>
      </c>
      <c r="G17" s="46">
        <v>2922</v>
      </c>
      <c r="H17" s="45">
        <v>3099</v>
      </c>
      <c r="I17" s="45">
        <v>3112</v>
      </c>
      <c r="J17" s="46">
        <v>2849</v>
      </c>
      <c r="K17" s="43">
        <v>3297</v>
      </c>
      <c r="L17" s="45">
        <v>3190</v>
      </c>
      <c r="M17" s="43">
        <v>3339</v>
      </c>
      <c r="N17" s="45">
        <v>3177</v>
      </c>
      <c r="O17" s="45">
        <v>2992</v>
      </c>
      <c r="R17">
        <f t="shared" si="0"/>
        <v>13</v>
      </c>
      <c r="S17" s="21">
        <v>13</v>
      </c>
      <c r="T17" s="21">
        <f t="shared" ca="1" si="1"/>
        <v>3298</v>
      </c>
    </row>
    <row r="18" spans="2:20">
      <c r="C18" s="32" t="s">
        <v>99</v>
      </c>
      <c r="D18" s="46">
        <v>2755</v>
      </c>
      <c r="E18" s="45">
        <v>3018</v>
      </c>
      <c r="F18" s="45">
        <v>3118</v>
      </c>
      <c r="G18" s="45">
        <v>3163</v>
      </c>
      <c r="H18" s="49">
        <v>4517</v>
      </c>
      <c r="I18" s="43">
        <v>3209</v>
      </c>
      <c r="J18" s="43">
        <v>3222</v>
      </c>
      <c r="K18" s="46">
        <v>2731</v>
      </c>
      <c r="L18" s="43">
        <v>3262</v>
      </c>
      <c r="M18" s="39">
        <v>3468</v>
      </c>
      <c r="N18" s="45">
        <v>2969</v>
      </c>
      <c r="O18" s="37">
        <v>3943</v>
      </c>
      <c r="R18">
        <f t="shared" si="0"/>
        <v>13</v>
      </c>
      <c r="S18" s="21">
        <v>14</v>
      </c>
      <c r="T18" s="21">
        <f t="shared" ca="1" si="1"/>
        <v>3244</v>
      </c>
    </row>
    <row r="19" spans="2:20">
      <c r="C19" s="32" t="s">
        <v>100</v>
      </c>
      <c r="D19" s="46">
        <v>2966</v>
      </c>
      <c r="E19" s="45">
        <v>2975</v>
      </c>
      <c r="F19" s="46">
        <v>2821</v>
      </c>
      <c r="G19" s="43">
        <v>3346</v>
      </c>
      <c r="H19" s="43">
        <v>3291</v>
      </c>
      <c r="I19" s="43">
        <v>3259</v>
      </c>
      <c r="J19" s="46">
        <v>2950</v>
      </c>
      <c r="K19" s="43">
        <v>3282</v>
      </c>
      <c r="L19" s="43">
        <v>3293</v>
      </c>
      <c r="M19" s="43">
        <v>3301</v>
      </c>
      <c r="N19" s="45">
        <v>3064</v>
      </c>
      <c r="O19" s="40">
        <v>3785</v>
      </c>
      <c r="R19">
        <f t="shared" si="0"/>
        <v>13</v>
      </c>
      <c r="S19" s="21">
        <v>15</v>
      </c>
      <c r="T19" s="21">
        <f t="shared" ca="1" si="1"/>
        <v>3432</v>
      </c>
    </row>
    <row r="20" spans="2:20">
      <c r="C20" s="32" t="s">
        <v>101</v>
      </c>
      <c r="D20" s="45">
        <v>3052</v>
      </c>
      <c r="E20" s="45">
        <v>3020</v>
      </c>
      <c r="F20" s="39">
        <v>3627</v>
      </c>
      <c r="G20" s="39">
        <v>3470</v>
      </c>
      <c r="H20" s="45">
        <v>3135</v>
      </c>
      <c r="I20" s="45">
        <v>3154</v>
      </c>
      <c r="J20" s="45">
        <v>3104</v>
      </c>
      <c r="K20" s="40">
        <v>3738</v>
      </c>
      <c r="L20" s="46">
        <v>2919</v>
      </c>
      <c r="M20" s="43">
        <v>3281</v>
      </c>
      <c r="N20" s="45">
        <v>3165</v>
      </c>
      <c r="O20" s="37">
        <v>4132</v>
      </c>
      <c r="R20">
        <f t="shared" si="0"/>
        <v>13</v>
      </c>
      <c r="S20" s="21">
        <v>16</v>
      </c>
      <c r="T20" s="21">
        <f t="shared" ca="1" si="1"/>
        <v>3535</v>
      </c>
    </row>
    <row r="21" spans="2:20">
      <c r="C21" s="32" t="s">
        <v>102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R21">
        <f t="shared" si="0"/>
        <v>13</v>
      </c>
      <c r="S21" s="21">
        <v>17</v>
      </c>
      <c r="T21" s="21">
        <f t="shared" ca="1" si="1"/>
        <v>2940</v>
      </c>
    </row>
    <row r="22" spans="2:20">
      <c r="C22" s="32" t="s">
        <v>103</v>
      </c>
      <c r="D22" s="48">
        <v>4982</v>
      </c>
      <c r="E22" s="42">
        <v>4790</v>
      </c>
      <c r="F22" s="49">
        <v>4610</v>
      </c>
      <c r="G22" s="43">
        <v>3368</v>
      </c>
      <c r="H22" s="48">
        <v>4927</v>
      </c>
      <c r="I22" s="50">
        <v>5594</v>
      </c>
      <c r="J22" s="38">
        <v>4196</v>
      </c>
      <c r="K22" s="45">
        <v>3055</v>
      </c>
      <c r="L22" s="50">
        <v>5483</v>
      </c>
      <c r="M22" s="50">
        <v>5539</v>
      </c>
      <c r="N22" s="51">
        <v>5133</v>
      </c>
      <c r="O22" s="40">
        <v>3779</v>
      </c>
      <c r="R22">
        <f t="shared" si="0"/>
        <v>13</v>
      </c>
      <c r="S22" s="21">
        <v>18</v>
      </c>
      <c r="T22" s="21">
        <f t="shared" ca="1" si="1"/>
        <v>2897</v>
      </c>
    </row>
    <row r="23" spans="2:20">
      <c r="C23" s="32" t="s">
        <v>104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R23">
        <f t="shared" si="0"/>
        <v>13</v>
      </c>
      <c r="S23" s="21">
        <v>19</v>
      </c>
      <c r="T23" s="21">
        <f t="shared" ca="1" si="1"/>
        <v>3061</v>
      </c>
    </row>
    <row r="24" spans="2:20"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R24">
        <f t="shared" si="0"/>
        <v>13</v>
      </c>
      <c r="S24" s="21">
        <v>20</v>
      </c>
      <c r="T24" s="21">
        <f t="shared" ca="1" si="1"/>
        <v>4357</v>
      </c>
    </row>
    <row r="25" spans="2:20"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R25">
        <f t="shared" si="0"/>
        <v>13</v>
      </c>
      <c r="S25" s="21">
        <v>21</v>
      </c>
      <c r="T25" s="21">
        <f t="shared" ca="1" si="1"/>
        <v>3123</v>
      </c>
    </row>
    <row r="26" spans="2:20" ht="18">
      <c r="C26" s="32"/>
      <c r="D26" s="75">
        <v>1</v>
      </c>
      <c r="E26" s="75">
        <v>2</v>
      </c>
      <c r="F26" s="75">
        <v>3</v>
      </c>
      <c r="G26" s="75">
        <v>4</v>
      </c>
      <c r="H26" s="75">
        <v>5</v>
      </c>
      <c r="I26" s="75">
        <v>6</v>
      </c>
      <c r="J26" s="75">
        <v>7</v>
      </c>
      <c r="K26" s="75">
        <v>8</v>
      </c>
      <c r="L26" s="75">
        <v>9</v>
      </c>
      <c r="M26" s="75">
        <v>10</v>
      </c>
      <c r="N26" s="75">
        <v>11</v>
      </c>
      <c r="O26" s="75">
        <v>12</v>
      </c>
      <c r="R26">
        <f t="shared" si="0"/>
        <v>13</v>
      </c>
      <c r="S26" s="21">
        <v>22</v>
      </c>
      <c r="T26" s="21">
        <f t="shared" ca="1" si="1"/>
        <v>3012</v>
      </c>
    </row>
    <row r="27" spans="2:20">
      <c r="B27">
        <v>15</v>
      </c>
      <c r="C27" s="32" t="s">
        <v>97</v>
      </c>
      <c r="D27" s="48">
        <v>7633</v>
      </c>
      <c r="E27" s="37">
        <v>5743</v>
      </c>
      <c r="F27" s="37">
        <v>5503</v>
      </c>
      <c r="G27" s="43">
        <v>4376</v>
      </c>
      <c r="H27" s="43">
        <v>4151</v>
      </c>
      <c r="I27" s="43">
        <v>4497</v>
      </c>
      <c r="J27" s="45">
        <v>3764</v>
      </c>
      <c r="K27" s="45">
        <v>3792</v>
      </c>
      <c r="L27" s="50">
        <v>8564</v>
      </c>
      <c r="M27" s="37">
        <v>5576</v>
      </c>
      <c r="N27" s="42">
        <v>7031</v>
      </c>
      <c r="O27" s="44"/>
      <c r="R27">
        <f t="shared" si="0"/>
        <v>13</v>
      </c>
      <c r="S27" s="21">
        <v>23</v>
      </c>
      <c r="T27" s="21">
        <f t="shared" ca="1" si="1"/>
        <v>3084</v>
      </c>
    </row>
    <row r="28" spans="2:20">
      <c r="C28" s="32" t="s">
        <v>98</v>
      </c>
      <c r="D28" s="45">
        <v>3803</v>
      </c>
      <c r="E28" s="39">
        <v>4613</v>
      </c>
      <c r="F28" s="39">
        <v>4632</v>
      </c>
      <c r="G28" s="45">
        <v>3925</v>
      </c>
      <c r="H28" s="43">
        <v>4369</v>
      </c>
      <c r="I28" s="37">
        <v>5725</v>
      </c>
      <c r="J28" s="43">
        <v>4242</v>
      </c>
      <c r="K28" s="39">
        <v>4861</v>
      </c>
      <c r="L28" s="49">
        <v>6606</v>
      </c>
      <c r="M28" s="37">
        <v>5667</v>
      </c>
      <c r="N28" s="38">
        <v>6305</v>
      </c>
      <c r="O28" s="44"/>
      <c r="R28">
        <f t="shared" si="0"/>
        <v>13</v>
      </c>
      <c r="S28" s="21">
        <v>24</v>
      </c>
      <c r="T28" s="21">
        <f t="shared" ca="1" si="1"/>
        <v>0</v>
      </c>
    </row>
    <row r="29" spans="2:20">
      <c r="C29" s="32" t="s">
        <v>99</v>
      </c>
      <c r="D29" s="46">
        <v>3365</v>
      </c>
      <c r="E29" s="43">
        <v>4238</v>
      </c>
      <c r="F29" s="43">
        <v>4247</v>
      </c>
      <c r="G29" s="43">
        <v>4442</v>
      </c>
      <c r="H29" s="39">
        <v>4661</v>
      </c>
      <c r="I29" s="43">
        <v>4445</v>
      </c>
      <c r="J29" s="38">
        <v>6162</v>
      </c>
      <c r="K29" s="50">
        <v>8265</v>
      </c>
      <c r="L29" s="40">
        <v>5404</v>
      </c>
      <c r="M29" s="39">
        <v>4797</v>
      </c>
      <c r="N29" s="42">
        <v>6810</v>
      </c>
      <c r="O29" s="45">
        <v>3901</v>
      </c>
      <c r="R29">
        <f t="shared" si="0"/>
        <v>13</v>
      </c>
      <c r="S29" s="21">
        <v>25</v>
      </c>
      <c r="T29" s="21">
        <f t="shared" ca="1" si="1"/>
        <v>3069</v>
      </c>
    </row>
    <row r="30" spans="2:20">
      <c r="C30" s="32" t="s">
        <v>100</v>
      </c>
      <c r="D30" s="43">
        <v>4313</v>
      </c>
      <c r="E30" s="43">
        <v>4314</v>
      </c>
      <c r="F30" s="45">
        <v>3748</v>
      </c>
      <c r="G30" s="43">
        <v>4078</v>
      </c>
      <c r="H30" s="43">
        <v>4197</v>
      </c>
      <c r="I30" s="39">
        <v>4533</v>
      </c>
      <c r="J30" s="42">
        <v>6766</v>
      </c>
      <c r="K30" s="48">
        <v>7276</v>
      </c>
      <c r="L30" s="49">
        <v>6433</v>
      </c>
      <c r="M30" s="46">
        <v>3547</v>
      </c>
      <c r="N30" s="43">
        <v>4233</v>
      </c>
      <c r="O30" s="38">
        <v>6100</v>
      </c>
      <c r="R30">
        <f t="shared" si="0"/>
        <v>13</v>
      </c>
      <c r="S30" s="21">
        <v>26</v>
      </c>
      <c r="T30" s="21">
        <f t="shared" ca="1" si="1"/>
        <v>3199</v>
      </c>
    </row>
    <row r="31" spans="2:20">
      <c r="C31" s="32" t="s">
        <v>101</v>
      </c>
      <c r="D31" s="45">
        <v>3930</v>
      </c>
      <c r="E31" s="39">
        <v>4816</v>
      </c>
      <c r="F31" s="45">
        <v>4051</v>
      </c>
      <c r="G31" s="46">
        <v>3533</v>
      </c>
      <c r="H31" s="45">
        <v>3787</v>
      </c>
      <c r="I31" s="39">
        <v>4810</v>
      </c>
      <c r="J31" s="38">
        <v>5970</v>
      </c>
      <c r="K31" s="45">
        <v>4051</v>
      </c>
      <c r="L31" s="43">
        <v>4510</v>
      </c>
      <c r="M31" s="42">
        <v>7039</v>
      </c>
      <c r="N31" s="39">
        <v>4540</v>
      </c>
      <c r="O31" s="50">
        <v>8316</v>
      </c>
      <c r="R31">
        <f t="shared" si="0"/>
        <v>13</v>
      </c>
      <c r="S31" s="21">
        <v>27</v>
      </c>
      <c r="T31" s="21">
        <f t="shared" ca="1" si="1"/>
        <v>3536</v>
      </c>
    </row>
    <row r="32" spans="2:20">
      <c r="C32" s="32" t="s">
        <v>102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R32">
        <f t="shared" si="0"/>
        <v>13</v>
      </c>
      <c r="S32" s="21">
        <v>28</v>
      </c>
      <c r="T32" s="21">
        <f t="shared" ca="1" si="1"/>
        <v>2874</v>
      </c>
    </row>
    <row r="33" spans="2:20">
      <c r="C33" s="32" t="s">
        <v>103</v>
      </c>
      <c r="D33" s="40">
        <v>5152</v>
      </c>
      <c r="E33" s="43">
        <v>4501</v>
      </c>
      <c r="F33" s="43">
        <v>4213</v>
      </c>
      <c r="G33" s="43">
        <v>4100</v>
      </c>
      <c r="H33" s="43">
        <v>4444</v>
      </c>
      <c r="I33" s="38">
        <v>6045</v>
      </c>
      <c r="J33" s="49">
        <v>6637</v>
      </c>
      <c r="K33" s="49">
        <v>6612</v>
      </c>
      <c r="L33" s="39">
        <v>4947</v>
      </c>
      <c r="M33" s="43">
        <v>4480</v>
      </c>
      <c r="N33" s="43">
        <v>4251</v>
      </c>
      <c r="O33" s="44"/>
      <c r="R33">
        <f t="shared" si="0"/>
        <v>13</v>
      </c>
      <c r="S33" s="21">
        <v>29</v>
      </c>
      <c r="T33" s="21">
        <f t="shared" ca="1" si="1"/>
        <v>3446</v>
      </c>
    </row>
    <row r="34" spans="2:20">
      <c r="C34" s="32" t="s">
        <v>104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R34">
        <f t="shared" si="0"/>
        <v>13</v>
      </c>
      <c r="S34" s="21">
        <v>30</v>
      </c>
      <c r="T34" s="21">
        <f t="shared" ca="1" si="1"/>
        <v>3229</v>
      </c>
    </row>
    <row r="35" spans="2:20"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R35">
        <f t="shared" si="0"/>
        <v>13</v>
      </c>
      <c r="S35" s="21">
        <v>31</v>
      </c>
      <c r="T35" s="21">
        <f t="shared" ca="1" si="1"/>
        <v>3333</v>
      </c>
    </row>
    <row r="36" spans="2:20"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R36">
        <f t="shared" si="0"/>
        <v>13</v>
      </c>
      <c r="S36" s="21">
        <v>32</v>
      </c>
      <c r="T36" s="21">
        <f t="shared" ca="1" si="1"/>
        <v>3755</v>
      </c>
    </row>
    <row r="37" spans="2:20" ht="18">
      <c r="C37" s="32"/>
      <c r="D37" s="75">
        <v>1</v>
      </c>
      <c r="E37" s="75">
        <v>2</v>
      </c>
      <c r="F37" s="75">
        <v>3</v>
      </c>
      <c r="G37" s="75">
        <v>4</v>
      </c>
      <c r="H37" s="75">
        <v>5</v>
      </c>
      <c r="I37" s="75">
        <v>6</v>
      </c>
      <c r="J37" s="75">
        <v>7</v>
      </c>
      <c r="K37" s="75">
        <v>8</v>
      </c>
      <c r="L37" s="75">
        <v>9</v>
      </c>
      <c r="M37" s="75">
        <v>10</v>
      </c>
      <c r="N37" s="75">
        <v>11</v>
      </c>
      <c r="O37" s="75">
        <v>12</v>
      </c>
      <c r="R37">
        <f t="shared" si="0"/>
        <v>13</v>
      </c>
      <c r="S37" s="21">
        <v>33</v>
      </c>
      <c r="T37" s="21">
        <f t="shared" ca="1" si="1"/>
        <v>3084</v>
      </c>
    </row>
    <row r="38" spans="2:20">
      <c r="B38">
        <v>16</v>
      </c>
      <c r="C38" s="32" t="s">
        <v>97</v>
      </c>
      <c r="D38" s="44"/>
      <c r="E38" s="44"/>
      <c r="F38" s="44"/>
      <c r="G38" s="44"/>
      <c r="H38" s="44"/>
      <c r="I38" s="44"/>
      <c r="J38" s="44"/>
      <c r="K38" s="44"/>
      <c r="L38" s="43">
        <v>3767</v>
      </c>
      <c r="M38" s="43">
        <v>3695</v>
      </c>
      <c r="N38" s="39">
        <v>4220</v>
      </c>
      <c r="O38" s="44"/>
      <c r="R38">
        <f t="shared" si="0"/>
        <v>13</v>
      </c>
      <c r="S38" s="21">
        <v>34</v>
      </c>
      <c r="T38" s="21">
        <f t="shared" ca="1" si="1"/>
        <v>3070</v>
      </c>
    </row>
    <row r="39" spans="2:20">
      <c r="C39" s="32" t="s">
        <v>98</v>
      </c>
      <c r="D39" s="48">
        <v>6990</v>
      </c>
      <c r="E39" s="49">
        <v>6258</v>
      </c>
      <c r="F39" s="49">
        <v>6143</v>
      </c>
      <c r="G39" s="39">
        <v>4182</v>
      </c>
      <c r="H39" s="37">
        <v>5219</v>
      </c>
      <c r="I39" s="39">
        <v>4210</v>
      </c>
      <c r="J39" s="45">
        <v>3490</v>
      </c>
      <c r="K39" s="39">
        <v>4481</v>
      </c>
      <c r="L39" s="39">
        <v>4500</v>
      </c>
      <c r="M39" s="40">
        <v>4668</v>
      </c>
      <c r="N39" s="40">
        <v>4839</v>
      </c>
      <c r="O39" s="45">
        <v>3494</v>
      </c>
      <c r="R39">
        <f t="shared" si="0"/>
        <v>13</v>
      </c>
      <c r="S39" s="21">
        <v>35</v>
      </c>
      <c r="T39" s="21">
        <f t="shared" ca="1" si="1"/>
        <v>2995</v>
      </c>
    </row>
    <row r="40" spans="2:20">
      <c r="C40" s="32" t="s">
        <v>99</v>
      </c>
      <c r="D40" s="43">
        <v>3968</v>
      </c>
      <c r="E40" s="37">
        <v>5127</v>
      </c>
      <c r="F40" s="39">
        <v>4443</v>
      </c>
      <c r="G40" s="43">
        <v>3819</v>
      </c>
      <c r="H40" s="45">
        <v>3479</v>
      </c>
      <c r="I40" s="45">
        <v>3542</v>
      </c>
      <c r="J40" s="39">
        <v>4111</v>
      </c>
      <c r="K40" s="39">
        <v>4335</v>
      </c>
      <c r="L40" s="39">
        <v>4227</v>
      </c>
      <c r="M40" s="43">
        <v>3783</v>
      </c>
      <c r="N40" s="37">
        <v>5326</v>
      </c>
      <c r="O40" s="39">
        <v>4234</v>
      </c>
      <c r="R40">
        <f t="shared" si="0"/>
        <v>13</v>
      </c>
      <c r="S40" s="21">
        <v>36</v>
      </c>
      <c r="T40" s="21">
        <f t="shared" ca="1" si="1"/>
        <v>3994</v>
      </c>
    </row>
    <row r="41" spans="2:20">
      <c r="C41" s="32" t="s">
        <v>100</v>
      </c>
      <c r="D41" s="43">
        <v>3834</v>
      </c>
      <c r="E41" s="42">
        <v>6713</v>
      </c>
      <c r="F41" s="38">
        <v>5835</v>
      </c>
      <c r="G41" s="43">
        <v>3720</v>
      </c>
      <c r="H41" s="40">
        <v>4628</v>
      </c>
      <c r="I41" s="40">
        <v>4616</v>
      </c>
      <c r="J41" s="43">
        <v>3626</v>
      </c>
      <c r="K41" s="39">
        <v>4076</v>
      </c>
      <c r="L41" s="43">
        <v>4007</v>
      </c>
      <c r="M41" s="43">
        <v>3980</v>
      </c>
      <c r="N41" s="39">
        <v>4198</v>
      </c>
      <c r="O41" s="40">
        <v>4743</v>
      </c>
      <c r="R41">
        <f t="shared" si="0"/>
        <v>13</v>
      </c>
      <c r="S41" s="21">
        <v>37</v>
      </c>
      <c r="T41" s="21">
        <f t="shared" ca="1" si="1"/>
        <v>3217</v>
      </c>
    </row>
    <row r="42" spans="2:20">
      <c r="C42" s="32" t="s">
        <v>101</v>
      </c>
      <c r="D42" s="37">
        <v>5311</v>
      </c>
      <c r="E42" s="38">
        <v>5897</v>
      </c>
      <c r="F42" s="37">
        <v>5248</v>
      </c>
      <c r="G42" s="43">
        <v>3634</v>
      </c>
      <c r="H42" s="43">
        <v>3925</v>
      </c>
      <c r="I42" s="43">
        <v>3782</v>
      </c>
      <c r="J42" s="43">
        <v>3661</v>
      </c>
      <c r="K42" s="39">
        <v>4054</v>
      </c>
      <c r="L42" s="39">
        <v>4116</v>
      </c>
      <c r="M42" s="40">
        <v>4770</v>
      </c>
      <c r="N42" s="39">
        <v>4397</v>
      </c>
      <c r="O42" s="43">
        <v>3693</v>
      </c>
      <c r="R42">
        <f t="shared" si="0"/>
        <v>13</v>
      </c>
      <c r="S42" s="21">
        <v>38</v>
      </c>
      <c r="T42" s="21">
        <f t="shared" ca="1" si="1"/>
        <v>3358</v>
      </c>
    </row>
    <row r="43" spans="2:20">
      <c r="C43" s="32" t="s">
        <v>102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R43">
        <f t="shared" si="0"/>
        <v>13</v>
      </c>
      <c r="S43" s="21">
        <v>39</v>
      </c>
      <c r="T43" s="21">
        <f t="shared" ca="1" si="1"/>
        <v>3409</v>
      </c>
    </row>
    <row r="44" spans="2:20">
      <c r="C44" s="32" t="s">
        <v>103</v>
      </c>
      <c r="D44" s="39">
        <v>4333</v>
      </c>
      <c r="E44" s="42">
        <v>6488</v>
      </c>
      <c r="F44" s="39">
        <v>4340</v>
      </c>
      <c r="G44" s="43">
        <v>3940</v>
      </c>
      <c r="H44" s="37">
        <v>5398</v>
      </c>
      <c r="I44" s="40">
        <v>4899</v>
      </c>
      <c r="J44" s="39">
        <v>4503</v>
      </c>
      <c r="K44" s="43">
        <v>3655</v>
      </c>
      <c r="L44" s="39">
        <v>4441</v>
      </c>
      <c r="M44" s="40">
        <v>4611</v>
      </c>
      <c r="N44" s="37">
        <v>5111</v>
      </c>
      <c r="O44" s="43">
        <v>3884</v>
      </c>
      <c r="R44">
        <f t="shared" si="0"/>
        <v>13</v>
      </c>
      <c r="S44" s="21">
        <v>40</v>
      </c>
      <c r="T44" s="21">
        <f t="shared" ca="1" si="1"/>
        <v>5144</v>
      </c>
    </row>
    <row r="45" spans="2:20">
      <c r="C45" s="32" t="s">
        <v>104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R45">
        <f t="shared" si="0"/>
        <v>13</v>
      </c>
      <c r="S45" s="21">
        <v>41</v>
      </c>
      <c r="T45" s="21">
        <f t="shared" ca="1" si="1"/>
        <v>3040</v>
      </c>
    </row>
    <row r="46" spans="2:20"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R46">
        <f t="shared" si="0"/>
        <v>13</v>
      </c>
      <c r="S46" s="21">
        <v>42</v>
      </c>
      <c r="T46" s="21">
        <f t="shared" ca="1" si="1"/>
        <v>3495</v>
      </c>
    </row>
    <row r="47" spans="2:20"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R47">
        <f t="shared" si="0"/>
        <v>13</v>
      </c>
      <c r="S47" s="21">
        <v>43</v>
      </c>
      <c r="T47" s="21">
        <f t="shared" ca="1" si="1"/>
        <v>2942</v>
      </c>
    </row>
    <row r="48" spans="2:20" ht="18">
      <c r="C48" s="32"/>
      <c r="D48" s="75">
        <v>1</v>
      </c>
      <c r="E48" s="75">
        <v>2</v>
      </c>
      <c r="F48" s="75">
        <v>3</v>
      </c>
      <c r="G48" s="75">
        <v>4</v>
      </c>
      <c r="H48" s="75">
        <v>5</v>
      </c>
      <c r="I48" s="75">
        <v>6</v>
      </c>
      <c r="J48" s="75">
        <v>7</v>
      </c>
      <c r="K48" s="75">
        <v>8</v>
      </c>
      <c r="L48" s="75">
        <v>9</v>
      </c>
      <c r="M48" s="75">
        <v>10</v>
      </c>
      <c r="N48" s="75">
        <v>11</v>
      </c>
      <c r="O48" s="75">
        <v>12</v>
      </c>
      <c r="R48">
        <f t="shared" si="0"/>
        <v>13</v>
      </c>
      <c r="S48" s="21">
        <v>44</v>
      </c>
      <c r="T48" s="21">
        <f t="shared" ca="1" si="1"/>
        <v>4850</v>
      </c>
    </row>
    <row r="49" spans="2:20">
      <c r="B49">
        <v>17</v>
      </c>
      <c r="C49" s="32" t="s">
        <v>97</v>
      </c>
      <c r="D49" s="43">
        <v>3994</v>
      </c>
      <c r="E49" s="39">
        <v>4129</v>
      </c>
      <c r="F49" s="39">
        <v>4086</v>
      </c>
      <c r="G49" s="39">
        <v>4247</v>
      </c>
      <c r="H49" s="43">
        <v>3818</v>
      </c>
      <c r="I49" s="43">
        <v>3846</v>
      </c>
      <c r="J49" s="39">
        <v>4097</v>
      </c>
      <c r="K49" s="39">
        <v>4215</v>
      </c>
      <c r="L49" s="76">
        <v>2358</v>
      </c>
      <c r="M49" s="76">
        <v>2457</v>
      </c>
      <c r="N49" s="76">
        <v>2416</v>
      </c>
      <c r="O49" s="44"/>
      <c r="R49">
        <f t="shared" si="0"/>
        <v>13</v>
      </c>
      <c r="S49" s="21">
        <v>45</v>
      </c>
      <c r="T49" s="21">
        <f t="shared" ca="1" si="1"/>
        <v>2951</v>
      </c>
    </row>
    <row r="50" spans="2:20">
      <c r="C50" s="32" t="s">
        <v>98</v>
      </c>
      <c r="D50" s="39">
        <v>4049</v>
      </c>
      <c r="E50" s="39">
        <v>4475</v>
      </c>
      <c r="F50" s="39">
        <v>4052</v>
      </c>
      <c r="G50" s="40">
        <v>4776</v>
      </c>
      <c r="H50" s="39">
        <v>4088</v>
      </c>
      <c r="I50" s="39">
        <v>4144</v>
      </c>
      <c r="J50" s="39">
        <v>4064</v>
      </c>
      <c r="K50" s="39">
        <v>4163</v>
      </c>
      <c r="L50" s="76">
        <v>2284</v>
      </c>
      <c r="M50" s="76">
        <v>2331</v>
      </c>
      <c r="N50" s="76">
        <v>2416</v>
      </c>
      <c r="O50" s="44"/>
      <c r="R50">
        <f t="shared" si="0"/>
        <v>13</v>
      </c>
      <c r="S50" s="21">
        <v>46</v>
      </c>
      <c r="T50" s="21">
        <f t="shared" ca="1" si="1"/>
        <v>3324</v>
      </c>
    </row>
    <row r="51" spans="2:20">
      <c r="C51" s="32" t="s">
        <v>99</v>
      </c>
      <c r="D51" s="39">
        <v>4173</v>
      </c>
      <c r="E51" s="43">
        <v>4003</v>
      </c>
      <c r="F51" s="39">
        <v>4227</v>
      </c>
      <c r="G51" s="43">
        <v>4031</v>
      </c>
      <c r="H51" s="40">
        <v>4821</v>
      </c>
      <c r="I51" s="39">
        <v>4435</v>
      </c>
      <c r="J51" s="39">
        <v>4199</v>
      </c>
      <c r="K51" s="43">
        <v>4020</v>
      </c>
      <c r="L51" s="76">
        <v>2286</v>
      </c>
      <c r="M51" s="76">
        <v>2364</v>
      </c>
      <c r="N51" s="47">
        <v>1684</v>
      </c>
      <c r="O51" s="38">
        <v>5887</v>
      </c>
      <c r="R51">
        <f t="shared" si="0"/>
        <v>13</v>
      </c>
      <c r="S51" s="21">
        <v>47</v>
      </c>
      <c r="T51" s="21">
        <f t="shared" ca="1" si="1"/>
        <v>3261</v>
      </c>
    </row>
    <row r="52" spans="2:20">
      <c r="C52" s="32" t="s">
        <v>100</v>
      </c>
      <c r="D52" s="40">
        <v>4976</v>
      </c>
      <c r="E52" s="40">
        <v>4523</v>
      </c>
      <c r="F52" s="39">
        <v>4496</v>
      </c>
      <c r="G52" s="37">
        <v>5083</v>
      </c>
      <c r="H52" s="43">
        <v>4013</v>
      </c>
      <c r="I52" s="39">
        <v>4432</v>
      </c>
      <c r="J52" s="43">
        <v>3899</v>
      </c>
      <c r="K52" s="39">
        <v>4148</v>
      </c>
      <c r="L52" s="76">
        <v>2420</v>
      </c>
      <c r="M52" s="76">
        <v>2338</v>
      </c>
      <c r="N52" s="76">
        <v>2281</v>
      </c>
      <c r="O52" s="40">
        <v>4550</v>
      </c>
      <c r="R52">
        <f t="shared" si="0"/>
        <v>13</v>
      </c>
      <c r="S52" s="21">
        <v>48</v>
      </c>
      <c r="T52" s="21">
        <f t="shared" ca="1" si="1"/>
        <v>3878</v>
      </c>
    </row>
    <row r="53" spans="2:20">
      <c r="C53" s="32" t="s">
        <v>101</v>
      </c>
      <c r="D53" s="39">
        <v>4056</v>
      </c>
      <c r="E53" s="39">
        <v>4098</v>
      </c>
      <c r="F53" s="39">
        <v>4444</v>
      </c>
      <c r="G53" s="40">
        <v>4974</v>
      </c>
      <c r="H53" s="39">
        <v>4268</v>
      </c>
      <c r="I53" s="43">
        <v>4030</v>
      </c>
      <c r="J53" s="39">
        <v>4308</v>
      </c>
      <c r="K53" s="40">
        <v>4938</v>
      </c>
      <c r="L53" s="76">
        <v>2365</v>
      </c>
      <c r="M53" s="76">
        <v>2410</v>
      </c>
      <c r="N53" s="76">
        <v>2401</v>
      </c>
      <c r="O53" s="40">
        <v>4795</v>
      </c>
      <c r="R53">
        <f t="shared" si="0"/>
        <v>13</v>
      </c>
      <c r="S53" s="21">
        <v>49</v>
      </c>
      <c r="T53" s="21">
        <f t="shared" ca="1" si="1"/>
        <v>3249</v>
      </c>
    </row>
    <row r="54" spans="2:20">
      <c r="C54" s="32" t="s">
        <v>102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R54">
        <f t="shared" si="0"/>
        <v>13</v>
      </c>
      <c r="S54" s="21">
        <v>50</v>
      </c>
      <c r="T54" s="21">
        <f t="shared" ca="1" si="1"/>
        <v>3237</v>
      </c>
    </row>
    <row r="55" spans="2:20">
      <c r="C55" s="32" t="s">
        <v>103</v>
      </c>
      <c r="D55" s="46">
        <v>2841</v>
      </c>
      <c r="E55" s="50">
        <v>8305</v>
      </c>
      <c r="F55" s="42">
        <v>6417</v>
      </c>
      <c r="G55" s="40">
        <v>4597</v>
      </c>
      <c r="H55" s="42">
        <v>6594</v>
      </c>
      <c r="I55" s="38">
        <v>5504</v>
      </c>
      <c r="J55" s="40">
        <v>4769</v>
      </c>
      <c r="K55" s="39">
        <v>4359</v>
      </c>
      <c r="L55" s="40">
        <v>4920</v>
      </c>
      <c r="M55" s="40">
        <v>4735</v>
      </c>
      <c r="N55" s="40">
        <v>4764</v>
      </c>
      <c r="O55" s="44"/>
      <c r="R55">
        <f t="shared" si="0"/>
        <v>13</v>
      </c>
      <c r="S55" s="21">
        <v>51</v>
      </c>
      <c r="T55" s="21">
        <f t="shared" ca="1" si="1"/>
        <v>3594</v>
      </c>
    </row>
    <row r="56" spans="2:20">
      <c r="C56" s="32" t="s">
        <v>104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R56">
        <f t="shared" si="0"/>
        <v>13</v>
      </c>
      <c r="S56" s="21">
        <v>52</v>
      </c>
      <c r="T56" s="21">
        <f t="shared" ca="1" si="1"/>
        <v>4817</v>
      </c>
    </row>
    <row r="57" spans="2:20"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R57">
        <f t="shared" si="0"/>
        <v>13</v>
      </c>
      <c r="S57" s="21">
        <v>53</v>
      </c>
      <c r="T57" s="21">
        <f t="shared" ca="1" si="1"/>
        <v>3378</v>
      </c>
    </row>
    <row r="58" spans="2:20"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R58">
        <f t="shared" si="0"/>
        <v>13</v>
      </c>
      <c r="S58" s="21">
        <v>54</v>
      </c>
      <c r="T58" s="21">
        <f t="shared" ca="1" si="1"/>
        <v>3453</v>
      </c>
    </row>
    <row r="59" spans="2:20" ht="18">
      <c r="C59" s="32"/>
      <c r="D59" s="75">
        <v>1</v>
      </c>
      <c r="E59" s="75">
        <v>2</v>
      </c>
      <c r="F59" s="75">
        <v>3</v>
      </c>
      <c r="G59" s="75">
        <v>4</v>
      </c>
      <c r="H59" s="75">
        <v>5</v>
      </c>
      <c r="I59" s="75">
        <v>6</v>
      </c>
      <c r="J59" s="75">
        <v>7</v>
      </c>
      <c r="K59" s="75">
        <v>8</v>
      </c>
      <c r="L59" s="75">
        <v>9</v>
      </c>
      <c r="M59" s="75">
        <v>10</v>
      </c>
      <c r="N59" s="75">
        <v>11</v>
      </c>
      <c r="O59" s="75">
        <v>12</v>
      </c>
      <c r="R59">
        <f t="shared" si="0"/>
        <v>13</v>
      </c>
      <c r="S59" s="21">
        <v>55</v>
      </c>
      <c r="T59" s="21">
        <f t="shared" ca="1" si="1"/>
        <v>3251</v>
      </c>
    </row>
    <row r="60" spans="2:20">
      <c r="B60">
        <v>18</v>
      </c>
      <c r="C60" s="32" t="s">
        <v>97</v>
      </c>
      <c r="D60" s="44"/>
      <c r="E60" s="44"/>
      <c r="F60" s="44"/>
      <c r="G60" s="44"/>
      <c r="H60" s="44"/>
      <c r="I60" s="44"/>
      <c r="J60" s="44"/>
      <c r="K60" s="44"/>
      <c r="L60" s="47">
        <v>2357</v>
      </c>
      <c r="M60" s="47">
        <v>2428</v>
      </c>
      <c r="N60" s="47">
        <v>2367</v>
      </c>
      <c r="O60" s="44"/>
      <c r="R60">
        <f t="shared" si="0"/>
        <v>13</v>
      </c>
      <c r="S60" s="21">
        <v>56</v>
      </c>
      <c r="T60" s="21">
        <f t="shared" ca="1" si="1"/>
        <v>2987</v>
      </c>
    </row>
    <row r="61" spans="2:20">
      <c r="C61" s="32" t="s">
        <v>98</v>
      </c>
      <c r="D61" s="40">
        <v>4339</v>
      </c>
      <c r="E61" s="40">
        <v>4270</v>
      </c>
      <c r="F61" s="76">
        <v>2452</v>
      </c>
      <c r="G61" s="42">
        <v>5608</v>
      </c>
      <c r="H61" s="40">
        <v>4201</v>
      </c>
      <c r="I61" s="39">
        <v>4059</v>
      </c>
      <c r="J61" s="39">
        <v>4144</v>
      </c>
      <c r="K61" s="37">
        <v>4811</v>
      </c>
      <c r="L61" s="39">
        <v>4110</v>
      </c>
      <c r="M61" s="40">
        <v>4205</v>
      </c>
      <c r="N61" s="39">
        <v>4153</v>
      </c>
      <c r="O61" s="42">
        <v>5719</v>
      </c>
      <c r="R61">
        <f t="shared" si="0"/>
        <v>13</v>
      </c>
      <c r="S61" s="21">
        <v>57</v>
      </c>
      <c r="T61" s="21">
        <f t="shared" ca="1" si="1"/>
        <v>3842</v>
      </c>
    </row>
    <row r="62" spans="2:20">
      <c r="C62" s="32" t="s">
        <v>99</v>
      </c>
      <c r="D62" s="39">
        <v>4038</v>
      </c>
      <c r="E62" s="39">
        <v>4142</v>
      </c>
      <c r="F62" s="40">
        <v>4341</v>
      </c>
      <c r="G62" s="40">
        <v>4342</v>
      </c>
      <c r="H62" s="39">
        <v>4016</v>
      </c>
      <c r="I62" s="39">
        <v>4151</v>
      </c>
      <c r="J62" s="39">
        <v>3957</v>
      </c>
      <c r="K62" s="38">
        <v>5055</v>
      </c>
      <c r="L62" s="40">
        <v>4265</v>
      </c>
      <c r="M62" s="39">
        <v>4014</v>
      </c>
      <c r="N62" s="39">
        <v>4109</v>
      </c>
      <c r="O62" s="50">
        <v>6939</v>
      </c>
      <c r="R62">
        <f t="shared" si="0"/>
        <v>13</v>
      </c>
      <c r="S62" s="21">
        <v>58</v>
      </c>
      <c r="T62" s="21">
        <f t="shared" ca="1" si="1"/>
        <v>3054</v>
      </c>
    </row>
    <row r="63" spans="2:20">
      <c r="C63" s="32" t="s">
        <v>100</v>
      </c>
      <c r="D63" s="40">
        <v>4276</v>
      </c>
      <c r="E63" s="40">
        <v>4406</v>
      </c>
      <c r="F63" s="40">
        <v>4429</v>
      </c>
      <c r="G63" s="51">
        <v>6515</v>
      </c>
      <c r="H63" s="40">
        <v>4489</v>
      </c>
      <c r="I63" s="40">
        <v>4205</v>
      </c>
      <c r="J63" s="39">
        <v>3893</v>
      </c>
      <c r="K63" s="39">
        <v>4081</v>
      </c>
      <c r="L63" s="76">
        <v>2469</v>
      </c>
      <c r="M63" s="47">
        <v>2288</v>
      </c>
      <c r="N63" s="76">
        <v>2481</v>
      </c>
      <c r="O63" s="49">
        <v>5390</v>
      </c>
      <c r="R63">
        <f t="shared" si="0"/>
        <v>13</v>
      </c>
      <c r="S63" s="21">
        <v>59</v>
      </c>
      <c r="T63" s="21">
        <f t="shared" ca="1" si="1"/>
        <v>2960</v>
      </c>
    </row>
    <row r="64" spans="2:20">
      <c r="C64" s="32" t="s">
        <v>101</v>
      </c>
      <c r="D64" s="40">
        <v>4324</v>
      </c>
      <c r="E64" s="40">
        <v>4201</v>
      </c>
      <c r="F64" s="40">
        <v>4499</v>
      </c>
      <c r="G64" s="37">
        <v>4602</v>
      </c>
      <c r="H64" s="40">
        <v>4412</v>
      </c>
      <c r="I64" s="37">
        <v>4655</v>
      </c>
      <c r="J64" s="39">
        <v>4057</v>
      </c>
      <c r="K64" s="37">
        <v>4724</v>
      </c>
      <c r="L64" s="47">
        <v>2372</v>
      </c>
      <c r="M64" s="47">
        <v>2417</v>
      </c>
      <c r="N64" s="47">
        <v>2411</v>
      </c>
      <c r="O64" s="49">
        <v>5439</v>
      </c>
      <c r="R64">
        <f t="shared" si="0"/>
        <v>13</v>
      </c>
      <c r="S64" s="21">
        <v>60</v>
      </c>
      <c r="T64" s="21">
        <f t="shared" ca="1" si="1"/>
        <v>4846</v>
      </c>
    </row>
    <row r="65" spans="3:20">
      <c r="C65" s="32" t="s">
        <v>102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R65">
        <f t="shared" si="0"/>
        <v>13</v>
      </c>
      <c r="S65" s="21">
        <v>61</v>
      </c>
      <c r="T65" s="21">
        <f t="shared" ca="1" si="1"/>
        <v>0</v>
      </c>
    </row>
    <row r="66" spans="3:20">
      <c r="C66" s="32" t="s">
        <v>103</v>
      </c>
      <c r="D66" s="40">
        <v>4468</v>
      </c>
      <c r="E66" s="37">
        <v>4759</v>
      </c>
      <c r="F66" s="37">
        <v>4766</v>
      </c>
      <c r="G66" s="37">
        <v>4854</v>
      </c>
      <c r="H66" s="37">
        <v>4676</v>
      </c>
      <c r="I66" s="40">
        <v>4495</v>
      </c>
      <c r="J66" s="40">
        <v>4405</v>
      </c>
      <c r="K66" s="40">
        <v>4328</v>
      </c>
      <c r="L66" s="37">
        <v>4595</v>
      </c>
      <c r="M66" s="37">
        <v>4563</v>
      </c>
      <c r="N66" s="37">
        <v>4706</v>
      </c>
      <c r="O66" s="40">
        <v>4266</v>
      </c>
      <c r="R66">
        <f t="shared" si="0"/>
        <v>13</v>
      </c>
      <c r="S66" s="21">
        <v>62</v>
      </c>
      <c r="T66" s="21">
        <f t="shared" ca="1" si="1"/>
        <v>0</v>
      </c>
    </row>
    <row r="67" spans="3:20">
      <c r="C67" s="32" t="s">
        <v>104</v>
      </c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R67">
        <f t="shared" si="0"/>
        <v>13</v>
      </c>
      <c r="S67" s="21">
        <v>63</v>
      </c>
      <c r="T67" s="21">
        <f t="shared" ca="1" si="1"/>
        <v>0</v>
      </c>
    </row>
    <row r="68" spans="3:20"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R68">
        <f t="shared" si="0"/>
        <v>13</v>
      </c>
      <c r="S68" s="21">
        <v>64</v>
      </c>
      <c r="T68" s="21">
        <f ca="1">OFFSET($D$5,ROUNDDOWN((S68-1)/12,0),IF(MOD(S68,12)=0,12,MOD(S68,12))-1)</f>
        <v>0</v>
      </c>
    </row>
    <row r="69" spans="3:20">
      <c r="R69">
        <f t="shared" si="0"/>
        <v>13</v>
      </c>
      <c r="S69" s="21">
        <v>65</v>
      </c>
      <c r="T69" s="21">
        <f t="shared" ref="T69:T100" ca="1" si="2">OFFSET($D$5,ROUNDDOWN((S69-1)/12,0),IF(MOD(S69,12)=0,12,MOD(S69,12))-1)</f>
        <v>0</v>
      </c>
    </row>
    <row r="70" spans="3:20">
      <c r="R70">
        <f t="shared" ref="R70:R100" si="3">$B$5</f>
        <v>13</v>
      </c>
      <c r="S70" s="21">
        <v>66</v>
      </c>
      <c r="T70" s="21">
        <f t="shared" ca="1" si="2"/>
        <v>0</v>
      </c>
    </row>
    <row r="71" spans="3:20">
      <c r="R71">
        <f t="shared" si="3"/>
        <v>13</v>
      </c>
      <c r="S71" s="21">
        <v>67</v>
      </c>
      <c r="T71" s="21">
        <f t="shared" ca="1" si="2"/>
        <v>0</v>
      </c>
    </row>
    <row r="72" spans="3:20">
      <c r="R72">
        <f t="shared" si="3"/>
        <v>13</v>
      </c>
      <c r="S72" s="21">
        <v>68</v>
      </c>
      <c r="T72" s="21">
        <f t="shared" ca="1" si="2"/>
        <v>0</v>
      </c>
    </row>
    <row r="73" spans="3:20">
      <c r="R73">
        <f t="shared" si="3"/>
        <v>13</v>
      </c>
      <c r="S73" s="21">
        <v>69</v>
      </c>
      <c r="T73" s="21">
        <f t="shared" ca="1" si="2"/>
        <v>0</v>
      </c>
    </row>
    <row r="74" spans="3:20">
      <c r="R74">
        <f t="shared" si="3"/>
        <v>13</v>
      </c>
      <c r="S74" s="21">
        <v>70</v>
      </c>
      <c r="T74" s="21">
        <f t="shared" ca="1" si="2"/>
        <v>0</v>
      </c>
    </row>
    <row r="75" spans="3:20">
      <c r="R75">
        <f t="shared" si="3"/>
        <v>13</v>
      </c>
      <c r="S75" s="21">
        <v>71</v>
      </c>
      <c r="T75" s="21">
        <f t="shared" ca="1" si="2"/>
        <v>0</v>
      </c>
    </row>
    <row r="76" spans="3:20">
      <c r="R76">
        <f t="shared" si="3"/>
        <v>13</v>
      </c>
      <c r="S76" s="21">
        <v>72</v>
      </c>
      <c r="T76" s="21">
        <f t="shared" ca="1" si="2"/>
        <v>0</v>
      </c>
    </row>
    <row r="77" spans="3:20">
      <c r="R77">
        <f t="shared" si="3"/>
        <v>13</v>
      </c>
      <c r="S77" s="21">
        <v>73</v>
      </c>
      <c r="T77" s="21">
        <f t="shared" ca="1" si="2"/>
        <v>4543</v>
      </c>
    </row>
    <row r="78" spans="3:20">
      <c r="R78">
        <f t="shared" si="3"/>
        <v>13</v>
      </c>
      <c r="S78" s="21">
        <v>74</v>
      </c>
      <c r="T78" s="21">
        <f t="shared" ca="1" si="2"/>
        <v>4590</v>
      </c>
    </row>
    <row r="79" spans="3:20">
      <c r="R79">
        <f t="shared" si="3"/>
        <v>13</v>
      </c>
      <c r="S79" s="21">
        <v>75</v>
      </c>
      <c r="T79" s="21">
        <f t="shared" ca="1" si="2"/>
        <v>4846</v>
      </c>
    </row>
    <row r="80" spans="3:20">
      <c r="R80">
        <f t="shared" si="3"/>
        <v>13</v>
      </c>
      <c r="S80" s="21">
        <v>76</v>
      </c>
      <c r="T80" s="21">
        <f t="shared" ca="1" si="2"/>
        <v>4287</v>
      </c>
    </row>
    <row r="81" spans="18:20">
      <c r="R81">
        <f t="shared" si="3"/>
        <v>13</v>
      </c>
      <c r="S81" s="21">
        <v>77</v>
      </c>
      <c r="T81" s="21">
        <f t="shared" ca="1" si="2"/>
        <v>5154</v>
      </c>
    </row>
    <row r="82" spans="18:20">
      <c r="R82">
        <f t="shared" si="3"/>
        <v>13</v>
      </c>
      <c r="S82" s="21">
        <v>78</v>
      </c>
      <c r="T82" s="21">
        <f t="shared" ca="1" si="2"/>
        <v>4593</v>
      </c>
    </row>
    <row r="83" spans="18:20">
      <c r="R83">
        <f t="shared" si="3"/>
        <v>13</v>
      </c>
      <c r="S83" s="21">
        <v>79</v>
      </c>
      <c r="T83" s="21">
        <f t="shared" ca="1" si="2"/>
        <v>4362</v>
      </c>
    </row>
    <row r="84" spans="18:20">
      <c r="R84">
        <f t="shared" si="3"/>
        <v>13</v>
      </c>
      <c r="S84" s="21">
        <v>80</v>
      </c>
      <c r="T84" s="21">
        <f t="shared" ca="1" si="2"/>
        <v>3043</v>
      </c>
    </row>
    <row r="85" spans="18:20">
      <c r="R85">
        <f t="shared" si="3"/>
        <v>13</v>
      </c>
      <c r="S85" s="21">
        <v>81</v>
      </c>
      <c r="T85" s="21">
        <f t="shared" ca="1" si="2"/>
        <v>4430</v>
      </c>
    </row>
    <row r="86" spans="18:20">
      <c r="R86">
        <f t="shared" si="3"/>
        <v>13</v>
      </c>
      <c r="S86" s="21">
        <v>82</v>
      </c>
      <c r="T86" s="21">
        <f t="shared" ca="1" si="2"/>
        <v>3679</v>
      </c>
    </row>
    <row r="87" spans="18:20">
      <c r="R87">
        <f t="shared" si="3"/>
        <v>13</v>
      </c>
      <c r="S87" s="21">
        <v>83</v>
      </c>
      <c r="T87" s="21">
        <f t="shared" ca="1" si="2"/>
        <v>4585</v>
      </c>
    </row>
    <row r="88" spans="18:20">
      <c r="R88">
        <f t="shared" si="3"/>
        <v>13</v>
      </c>
      <c r="S88" s="21">
        <v>84</v>
      </c>
      <c r="T88" s="21">
        <f t="shared" ca="1" si="2"/>
        <v>0</v>
      </c>
    </row>
    <row r="89" spans="18:20">
      <c r="R89">
        <f t="shared" si="3"/>
        <v>13</v>
      </c>
      <c r="S89" s="21">
        <v>85</v>
      </c>
      <c r="T89" s="21">
        <f t="shared" ca="1" si="2"/>
        <v>0</v>
      </c>
    </row>
    <row r="90" spans="18:20">
      <c r="R90">
        <f t="shared" si="3"/>
        <v>13</v>
      </c>
      <c r="S90" s="21">
        <v>86</v>
      </c>
      <c r="T90" s="21">
        <f t="shared" ca="1" si="2"/>
        <v>0</v>
      </c>
    </row>
    <row r="91" spans="18:20">
      <c r="R91">
        <f t="shared" si="3"/>
        <v>13</v>
      </c>
      <c r="S91" s="21">
        <v>87</v>
      </c>
      <c r="T91" s="21">
        <f t="shared" ca="1" si="2"/>
        <v>0</v>
      </c>
    </row>
    <row r="92" spans="18:20">
      <c r="R92">
        <f t="shared" si="3"/>
        <v>13</v>
      </c>
      <c r="S92" s="21">
        <v>88</v>
      </c>
      <c r="T92" s="21">
        <f t="shared" ca="1" si="2"/>
        <v>0</v>
      </c>
    </row>
    <row r="93" spans="18:20">
      <c r="R93">
        <f t="shared" si="3"/>
        <v>13</v>
      </c>
      <c r="S93" s="21">
        <v>89</v>
      </c>
      <c r="T93" s="21">
        <f t="shared" ca="1" si="2"/>
        <v>0</v>
      </c>
    </row>
    <row r="94" spans="18:20">
      <c r="R94">
        <f t="shared" si="3"/>
        <v>13</v>
      </c>
      <c r="S94" s="21">
        <v>90</v>
      </c>
      <c r="T94" s="21">
        <f t="shared" ca="1" si="2"/>
        <v>0</v>
      </c>
    </row>
    <row r="95" spans="18:20">
      <c r="R95">
        <f t="shared" si="3"/>
        <v>13</v>
      </c>
      <c r="S95" s="21">
        <v>91</v>
      </c>
      <c r="T95" s="21">
        <f t="shared" ca="1" si="2"/>
        <v>0</v>
      </c>
    </row>
    <row r="96" spans="18:20">
      <c r="R96">
        <f t="shared" si="3"/>
        <v>13</v>
      </c>
      <c r="S96" s="21">
        <v>92</v>
      </c>
      <c r="T96" s="21">
        <f t="shared" ca="1" si="2"/>
        <v>0</v>
      </c>
    </row>
    <row r="97" spans="18:20">
      <c r="R97">
        <f t="shared" si="3"/>
        <v>13</v>
      </c>
      <c r="S97" s="21">
        <v>93</v>
      </c>
      <c r="T97" s="21">
        <f t="shared" ca="1" si="2"/>
        <v>0</v>
      </c>
    </row>
    <row r="98" spans="18:20">
      <c r="R98">
        <f t="shared" si="3"/>
        <v>13</v>
      </c>
      <c r="S98" s="21">
        <v>94</v>
      </c>
      <c r="T98" s="21">
        <f t="shared" ca="1" si="2"/>
        <v>0</v>
      </c>
    </row>
    <row r="99" spans="18:20">
      <c r="R99">
        <f t="shared" si="3"/>
        <v>13</v>
      </c>
      <c r="S99" s="21">
        <v>95</v>
      </c>
      <c r="T99" s="21">
        <f t="shared" ca="1" si="2"/>
        <v>0</v>
      </c>
    </row>
    <row r="100" spans="18:20">
      <c r="R100">
        <f t="shared" si="3"/>
        <v>13</v>
      </c>
      <c r="S100" s="21">
        <v>96</v>
      </c>
      <c r="T100" s="21">
        <f t="shared" ca="1" si="2"/>
        <v>0</v>
      </c>
    </row>
    <row r="101" spans="18:20">
      <c r="R101">
        <f>$B$16</f>
        <v>14</v>
      </c>
      <c r="S101" s="21">
        <v>1</v>
      </c>
      <c r="T101" s="21">
        <f ca="1">OFFSET($D$16,ROUNDDOWN((S101-1)/12,0),IF(MOD(S101,12)=0,12,MOD(S101,12))-1)</f>
        <v>0</v>
      </c>
    </row>
    <row r="102" spans="18:20">
      <c r="R102">
        <f t="shared" ref="R102:R165" si="4">$B$16</f>
        <v>14</v>
      </c>
      <c r="S102" s="21">
        <v>2</v>
      </c>
      <c r="T102" s="21">
        <f t="shared" ref="T102:T165" ca="1" si="5">OFFSET($D$16,ROUNDDOWN((S102-1)/12,0),IF(MOD(S102,12)=0,12,MOD(S102,12))-1)</f>
        <v>0</v>
      </c>
    </row>
    <row r="103" spans="18:20">
      <c r="R103">
        <f t="shared" si="4"/>
        <v>14</v>
      </c>
      <c r="S103" s="21">
        <v>3</v>
      </c>
      <c r="T103" s="21">
        <f t="shared" ca="1" si="5"/>
        <v>0</v>
      </c>
    </row>
    <row r="104" spans="18:20">
      <c r="R104">
        <f t="shared" si="4"/>
        <v>14</v>
      </c>
      <c r="S104" s="21">
        <v>4</v>
      </c>
      <c r="T104" s="21">
        <f t="shared" ca="1" si="5"/>
        <v>0</v>
      </c>
    </row>
    <row r="105" spans="18:20">
      <c r="R105">
        <f t="shared" si="4"/>
        <v>14</v>
      </c>
      <c r="S105" s="21">
        <v>5</v>
      </c>
      <c r="T105" s="21">
        <f t="shared" ca="1" si="5"/>
        <v>0</v>
      </c>
    </row>
    <row r="106" spans="18:20">
      <c r="R106">
        <f t="shared" si="4"/>
        <v>14</v>
      </c>
      <c r="S106" s="21">
        <v>6</v>
      </c>
      <c r="T106" s="21">
        <f t="shared" ca="1" si="5"/>
        <v>0</v>
      </c>
    </row>
    <row r="107" spans="18:20">
      <c r="R107">
        <f t="shared" si="4"/>
        <v>14</v>
      </c>
      <c r="S107" s="21">
        <v>7</v>
      </c>
      <c r="T107" s="21">
        <f t="shared" ca="1" si="5"/>
        <v>0</v>
      </c>
    </row>
    <row r="108" spans="18:20">
      <c r="R108">
        <f t="shared" si="4"/>
        <v>14</v>
      </c>
      <c r="S108" s="21">
        <v>8</v>
      </c>
      <c r="T108" s="21">
        <f t="shared" ca="1" si="5"/>
        <v>0</v>
      </c>
    </row>
    <row r="109" spans="18:20">
      <c r="R109">
        <f t="shared" si="4"/>
        <v>14</v>
      </c>
      <c r="S109" s="21">
        <v>9</v>
      </c>
      <c r="T109" s="21">
        <f t="shared" ca="1" si="5"/>
        <v>4052</v>
      </c>
    </row>
    <row r="110" spans="18:20">
      <c r="R110">
        <f t="shared" si="4"/>
        <v>14</v>
      </c>
      <c r="S110" s="21">
        <v>10</v>
      </c>
      <c r="T110" s="21">
        <f t="shared" ca="1" si="5"/>
        <v>3339</v>
      </c>
    </row>
    <row r="111" spans="18:20">
      <c r="R111">
        <f t="shared" si="4"/>
        <v>14</v>
      </c>
      <c r="S111" s="21">
        <v>11</v>
      </c>
      <c r="T111" s="21">
        <f t="shared" ca="1" si="5"/>
        <v>3038</v>
      </c>
    </row>
    <row r="112" spans="18:20">
      <c r="R112">
        <f t="shared" si="4"/>
        <v>14</v>
      </c>
      <c r="S112" s="21">
        <v>12</v>
      </c>
      <c r="T112" s="21">
        <f t="shared" ca="1" si="5"/>
        <v>0</v>
      </c>
    </row>
    <row r="113" spans="18:20">
      <c r="R113">
        <f t="shared" si="4"/>
        <v>14</v>
      </c>
      <c r="S113" s="21">
        <v>13</v>
      </c>
      <c r="T113" s="21">
        <f t="shared" ca="1" si="5"/>
        <v>3066</v>
      </c>
    </row>
    <row r="114" spans="18:20">
      <c r="R114">
        <f t="shared" si="4"/>
        <v>14</v>
      </c>
      <c r="S114" s="21">
        <v>14</v>
      </c>
      <c r="T114" s="21">
        <f t="shared" ca="1" si="5"/>
        <v>3301</v>
      </c>
    </row>
    <row r="115" spans="18:20">
      <c r="R115">
        <f t="shared" si="4"/>
        <v>14</v>
      </c>
      <c r="S115" s="21">
        <v>15</v>
      </c>
      <c r="T115" s="21">
        <f t="shared" ca="1" si="5"/>
        <v>3315</v>
      </c>
    </row>
    <row r="116" spans="18:20">
      <c r="R116">
        <f t="shared" si="4"/>
        <v>14</v>
      </c>
      <c r="S116" s="21">
        <v>16</v>
      </c>
      <c r="T116" s="21">
        <f t="shared" ca="1" si="5"/>
        <v>2922</v>
      </c>
    </row>
    <row r="117" spans="18:20">
      <c r="R117">
        <f t="shared" si="4"/>
        <v>14</v>
      </c>
      <c r="S117" s="21">
        <v>17</v>
      </c>
      <c r="T117" s="21">
        <f t="shared" ca="1" si="5"/>
        <v>3099</v>
      </c>
    </row>
    <row r="118" spans="18:20">
      <c r="R118">
        <f t="shared" si="4"/>
        <v>14</v>
      </c>
      <c r="S118" s="21">
        <v>18</v>
      </c>
      <c r="T118" s="21">
        <f t="shared" ca="1" si="5"/>
        <v>3112</v>
      </c>
    </row>
    <row r="119" spans="18:20">
      <c r="R119">
        <f t="shared" si="4"/>
        <v>14</v>
      </c>
      <c r="S119" s="21">
        <v>19</v>
      </c>
      <c r="T119" s="21">
        <f t="shared" ca="1" si="5"/>
        <v>2849</v>
      </c>
    </row>
    <row r="120" spans="18:20">
      <c r="R120">
        <f t="shared" si="4"/>
        <v>14</v>
      </c>
      <c r="S120" s="21">
        <v>20</v>
      </c>
      <c r="T120" s="21">
        <f t="shared" ca="1" si="5"/>
        <v>3297</v>
      </c>
    </row>
    <row r="121" spans="18:20">
      <c r="R121">
        <f t="shared" si="4"/>
        <v>14</v>
      </c>
      <c r="S121" s="21">
        <v>21</v>
      </c>
      <c r="T121" s="21">
        <f t="shared" ca="1" si="5"/>
        <v>3190</v>
      </c>
    </row>
    <row r="122" spans="18:20">
      <c r="R122">
        <f t="shared" si="4"/>
        <v>14</v>
      </c>
      <c r="S122" s="21">
        <v>22</v>
      </c>
      <c r="T122" s="21">
        <f t="shared" ca="1" si="5"/>
        <v>3339</v>
      </c>
    </row>
    <row r="123" spans="18:20">
      <c r="R123">
        <f t="shared" si="4"/>
        <v>14</v>
      </c>
      <c r="S123" s="21">
        <v>23</v>
      </c>
      <c r="T123" s="21">
        <f t="shared" ca="1" si="5"/>
        <v>3177</v>
      </c>
    </row>
    <row r="124" spans="18:20">
      <c r="R124">
        <f t="shared" si="4"/>
        <v>14</v>
      </c>
      <c r="S124" s="21">
        <v>24</v>
      </c>
      <c r="T124" s="21">
        <f t="shared" ca="1" si="5"/>
        <v>2992</v>
      </c>
    </row>
    <row r="125" spans="18:20">
      <c r="R125">
        <f t="shared" si="4"/>
        <v>14</v>
      </c>
      <c r="S125" s="21">
        <v>25</v>
      </c>
      <c r="T125" s="21">
        <f t="shared" ca="1" si="5"/>
        <v>2755</v>
      </c>
    </row>
    <row r="126" spans="18:20">
      <c r="R126">
        <f t="shared" si="4"/>
        <v>14</v>
      </c>
      <c r="S126" s="21">
        <v>26</v>
      </c>
      <c r="T126" s="21">
        <f t="shared" ca="1" si="5"/>
        <v>3018</v>
      </c>
    </row>
    <row r="127" spans="18:20">
      <c r="R127">
        <f t="shared" si="4"/>
        <v>14</v>
      </c>
      <c r="S127" s="21">
        <v>27</v>
      </c>
      <c r="T127" s="21">
        <f t="shared" ca="1" si="5"/>
        <v>3118</v>
      </c>
    </row>
    <row r="128" spans="18:20">
      <c r="R128">
        <f t="shared" si="4"/>
        <v>14</v>
      </c>
      <c r="S128" s="21">
        <v>28</v>
      </c>
      <c r="T128" s="21">
        <f t="shared" ca="1" si="5"/>
        <v>3163</v>
      </c>
    </row>
    <row r="129" spans="18:20">
      <c r="R129">
        <f t="shared" si="4"/>
        <v>14</v>
      </c>
      <c r="S129" s="21">
        <v>29</v>
      </c>
      <c r="T129" s="21">
        <f t="shared" ca="1" si="5"/>
        <v>4517</v>
      </c>
    </row>
    <row r="130" spans="18:20">
      <c r="R130">
        <f t="shared" si="4"/>
        <v>14</v>
      </c>
      <c r="S130" s="21">
        <v>30</v>
      </c>
      <c r="T130" s="21">
        <f t="shared" ca="1" si="5"/>
        <v>3209</v>
      </c>
    </row>
    <row r="131" spans="18:20">
      <c r="R131">
        <f t="shared" si="4"/>
        <v>14</v>
      </c>
      <c r="S131" s="21">
        <v>31</v>
      </c>
      <c r="T131" s="21">
        <f t="shared" ca="1" si="5"/>
        <v>3222</v>
      </c>
    </row>
    <row r="132" spans="18:20">
      <c r="R132">
        <f t="shared" si="4"/>
        <v>14</v>
      </c>
      <c r="S132" s="21">
        <v>32</v>
      </c>
      <c r="T132" s="21">
        <f t="shared" ca="1" si="5"/>
        <v>2731</v>
      </c>
    </row>
    <row r="133" spans="18:20">
      <c r="R133">
        <f t="shared" si="4"/>
        <v>14</v>
      </c>
      <c r="S133" s="21">
        <v>33</v>
      </c>
      <c r="T133" s="21">
        <f t="shared" ca="1" si="5"/>
        <v>3262</v>
      </c>
    </row>
    <row r="134" spans="18:20">
      <c r="R134">
        <f t="shared" si="4"/>
        <v>14</v>
      </c>
      <c r="S134" s="21">
        <v>34</v>
      </c>
      <c r="T134" s="21">
        <f t="shared" ca="1" si="5"/>
        <v>3468</v>
      </c>
    </row>
    <row r="135" spans="18:20">
      <c r="R135">
        <f t="shared" si="4"/>
        <v>14</v>
      </c>
      <c r="S135" s="21">
        <v>35</v>
      </c>
      <c r="T135" s="21">
        <f t="shared" ca="1" si="5"/>
        <v>2969</v>
      </c>
    </row>
    <row r="136" spans="18:20">
      <c r="R136">
        <f t="shared" si="4"/>
        <v>14</v>
      </c>
      <c r="S136" s="21">
        <v>36</v>
      </c>
      <c r="T136" s="21">
        <f t="shared" ca="1" si="5"/>
        <v>3943</v>
      </c>
    </row>
    <row r="137" spans="18:20">
      <c r="R137">
        <f t="shared" si="4"/>
        <v>14</v>
      </c>
      <c r="S137" s="21">
        <v>37</v>
      </c>
      <c r="T137" s="21">
        <f t="shared" ca="1" si="5"/>
        <v>2966</v>
      </c>
    </row>
    <row r="138" spans="18:20">
      <c r="R138">
        <f t="shared" si="4"/>
        <v>14</v>
      </c>
      <c r="S138" s="21">
        <v>38</v>
      </c>
      <c r="T138" s="21">
        <f t="shared" ca="1" si="5"/>
        <v>2975</v>
      </c>
    </row>
    <row r="139" spans="18:20">
      <c r="R139">
        <f t="shared" si="4"/>
        <v>14</v>
      </c>
      <c r="S139" s="21">
        <v>39</v>
      </c>
      <c r="T139" s="21">
        <f t="shared" ca="1" si="5"/>
        <v>2821</v>
      </c>
    </row>
    <row r="140" spans="18:20">
      <c r="R140">
        <f t="shared" si="4"/>
        <v>14</v>
      </c>
      <c r="S140" s="21">
        <v>40</v>
      </c>
      <c r="T140" s="21">
        <f t="shared" ca="1" si="5"/>
        <v>3346</v>
      </c>
    </row>
    <row r="141" spans="18:20">
      <c r="R141">
        <f t="shared" si="4"/>
        <v>14</v>
      </c>
      <c r="S141" s="21">
        <v>41</v>
      </c>
      <c r="T141" s="21">
        <f t="shared" ca="1" si="5"/>
        <v>3291</v>
      </c>
    </row>
    <row r="142" spans="18:20">
      <c r="R142">
        <f t="shared" si="4"/>
        <v>14</v>
      </c>
      <c r="S142" s="21">
        <v>42</v>
      </c>
      <c r="T142" s="21">
        <f t="shared" ca="1" si="5"/>
        <v>3259</v>
      </c>
    </row>
    <row r="143" spans="18:20">
      <c r="R143">
        <f t="shared" si="4"/>
        <v>14</v>
      </c>
      <c r="S143" s="21">
        <v>43</v>
      </c>
      <c r="T143" s="21">
        <f t="shared" ca="1" si="5"/>
        <v>2950</v>
      </c>
    </row>
    <row r="144" spans="18:20">
      <c r="R144">
        <f t="shared" si="4"/>
        <v>14</v>
      </c>
      <c r="S144" s="21">
        <v>44</v>
      </c>
      <c r="T144" s="21">
        <f t="shared" ca="1" si="5"/>
        <v>3282</v>
      </c>
    </row>
    <row r="145" spans="18:20">
      <c r="R145">
        <f t="shared" si="4"/>
        <v>14</v>
      </c>
      <c r="S145" s="21">
        <v>45</v>
      </c>
      <c r="T145" s="21">
        <f t="shared" ca="1" si="5"/>
        <v>3293</v>
      </c>
    </row>
    <row r="146" spans="18:20">
      <c r="R146">
        <f t="shared" si="4"/>
        <v>14</v>
      </c>
      <c r="S146" s="21">
        <v>46</v>
      </c>
      <c r="T146" s="21">
        <f t="shared" ca="1" si="5"/>
        <v>3301</v>
      </c>
    </row>
    <row r="147" spans="18:20">
      <c r="R147">
        <f t="shared" si="4"/>
        <v>14</v>
      </c>
      <c r="S147" s="21">
        <v>47</v>
      </c>
      <c r="T147" s="21">
        <f t="shared" ca="1" si="5"/>
        <v>3064</v>
      </c>
    </row>
    <row r="148" spans="18:20">
      <c r="R148">
        <f t="shared" si="4"/>
        <v>14</v>
      </c>
      <c r="S148" s="21">
        <v>48</v>
      </c>
      <c r="T148" s="21">
        <f t="shared" ca="1" si="5"/>
        <v>3785</v>
      </c>
    </row>
    <row r="149" spans="18:20">
      <c r="R149">
        <f t="shared" si="4"/>
        <v>14</v>
      </c>
      <c r="S149" s="21">
        <v>49</v>
      </c>
      <c r="T149" s="21">
        <f t="shared" ca="1" si="5"/>
        <v>3052</v>
      </c>
    </row>
    <row r="150" spans="18:20">
      <c r="R150">
        <f t="shared" si="4"/>
        <v>14</v>
      </c>
      <c r="S150" s="21">
        <v>50</v>
      </c>
      <c r="T150" s="21">
        <f t="shared" ca="1" si="5"/>
        <v>3020</v>
      </c>
    </row>
    <row r="151" spans="18:20">
      <c r="R151">
        <f t="shared" si="4"/>
        <v>14</v>
      </c>
      <c r="S151" s="21">
        <v>51</v>
      </c>
      <c r="T151" s="21">
        <f t="shared" ca="1" si="5"/>
        <v>3627</v>
      </c>
    </row>
    <row r="152" spans="18:20">
      <c r="R152">
        <f t="shared" si="4"/>
        <v>14</v>
      </c>
      <c r="S152" s="21">
        <v>52</v>
      </c>
      <c r="T152" s="21">
        <f t="shared" ca="1" si="5"/>
        <v>3470</v>
      </c>
    </row>
    <row r="153" spans="18:20">
      <c r="R153">
        <f t="shared" si="4"/>
        <v>14</v>
      </c>
      <c r="S153" s="21">
        <v>53</v>
      </c>
      <c r="T153" s="21">
        <f t="shared" ca="1" si="5"/>
        <v>3135</v>
      </c>
    </row>
    <row r="154" spans="18:20">
      <c r="R154">
        <f t="shared" si="4"/>
        <v>14</v>
      </c>
      <c r="S154" s="21">
        <v>54</v>
      </c>
      <c r="T154" s="21">
        <f t="shared" ca="1" si="5"/>
        <v>3154</v>
      </c>
    </row>
    <row r="155" spans="18:20">
      <c r="R155">
        <f t="shared" si="4"/>
        <v>14</v>
      </c>
      <c r="S155" s="21">
        <v>55</v>
      </c>
      <c r="T155" s="21">
        <f t="shared" ca="1" si="5"/>
        <v>3104</v>
      </c>
    </row>
    <row r="156" spans="18:20">
      <c r="R156">
        <f t="shared" si="4"/>
        <v>14</v>
      </c>
      <c r="S156" s="21">
        <v>56</v>
      </c>
      <c r="T156" s="21">
        <f t="shared" ca="1" si="5"/>
        <v>3738</v>
      </c>
    </row>
    <row r="157" spans="18:20">
      <c r="R157">
        <f t="shared" si="4"/>
        <v>14</v>
      </c>
      <c r="S157" s="21">
        <v>57</v>
      </c>
      <c r="T157" s="21">
        <f t="shared" ca="1" si="5"/>
        <v>2919</v>
      </c>
    </row>
    <row r="158" spans="18:20">
      <c r="R158">
        <f t="shared" si="4"/>
        <v>14</v>
      </c>
      <c r="S158" s="21">
        <v>58</v>
      </c>
      <c r="T158" s="21">
        <f t="shared" ca="1" si="5"/>
        <v>3281</v>
      </c>
    </row>
    <row r="159" spans="18:20">
      <c r="R159">
        <f t="shared" si="4"/>
        <v>14</v>
      </c>
      <c r="S159" s="21">
        <v>59</v>
      </c>
      <c r="T159" s="21">
        <f t="shared" ca="1" si="5"/>
        <v>3165</v>
      </c>
    </row>
    <row r="160" spans="18:20">
      <c r="R160">
        <f t="shared" si="4"/>
        <v>14</v>
      </c>
      <c r="S160" s="21">
        <v>60</v>
      </c>
      <c r="T160" s="21">
        <f t="shared" ca="1" si="5"/>
        <v>4132</v>
      </c>
    </row>
    <row r="161" spans="18:20">
      <c r="R161">
        <f t="shared" si="4"/>
        <v>14</v>
      </c>
      <c r="S161" s="21">
        <v>61</v>
      </c>
      <c r="T161" s="21">
        <f t="shared" ca="1" si="5"/>
        <v>0</v>
      </c>
    </row>
    <row r="162" spans="18:20">
      <c r="R162">
        <f t="shared" si="4"/>
        <v>14</v>
      </c>
      <c r="S162" s="21">
        <v>62</v>
      </c>
      <c r="T162" s="21">
        <f t="shared" ca="1" si="5"/>
        <v>0</v>
      </c>
    </row>
    <row r="163" spans="18:20">
      <c r="R163">
        <f t="shared" si="4"/>
        <v>14</v>
      </c>
      <c r="S163" s="21">
        <v>63</v>
      </c>
      <c r="T163" s="21">
        <f t="shared" ca="1" si="5"/>
        <v>0</v>
      </c>
    </row>
    <row r="164" spans="18:20">
      <c r="R164">
        <f t="shared" si="4"/>
        <v>14</v>
      </c>
      <c r="S164" s="21">
        <v>64</v>
      </c>
      <c r="T164" s="21">
        <f t="shared" ca="1" si="5"/>
        <v>0</v>
      </c>
    </row>
    <row r="165" spans="18:20">
      <c r="R165">
        <f t="shared" si="4"/>
        <v>14</v>
      </c>
      <c r="S165" s="21">
        <v>65</v>
      </c>
      <c r="T165" s="21">
        <f t="shared" ca="1" si="5"/>
        <v>0</v>
      </c>
    </row>
    <row r="166" spans="18:20">
      <c r="R166">
        <f t="shared" ref="R166:R229" si="6">$B$16</f>
        <v>14</v>
      </c>
      <c r="S166" s="21">
        <v>66</v>
      </c>
      <c r="T166" s="21">
        <f t="shared" ref="T166:T196" ca="1" si="7">OFFSET($D$16,ROUNDDOWN((S166-1)/12,0),IF(MOD(S166,12)=0,12,MOD(S166,12))-1)</f>
        <v>0</v>
      </c>
    </row>
    <row r="167" spans="18:20">
      <c r="R167">
        <f t="shared" si="6"/>
        <v>14</v>
      </c>
      <c r="S167" s="21">
        <v>67</v>
      </c>
      <c r="T167" s="21">
        <f t="shared" ca="1" si="7"/>
        <v>0</v>
      </c>
    </row>
    <row r="168" spans="18:20">
      <c r="R168">
        <f t="shared" si="6"/>
        <v>14</v>
      </c>
      <c r="S168" s="21">
        <v>68</v>
      </c>
      <c r="T168" s="21">
        <f t="shared" ca="1" si="7"/>
        <v>0</v>
      </c>
    </row>
    <row r="169" spans="18:20">
      <c r="R169">
        <f t="shared" si="6"/>
        <v>14</v>
      </c>
      <c r="S169" s="21">
        <v>69</v>
      </c>
      <c r="T169" s="21">
        <f t="shared" ca="1" si="7"/>
        <v>0</v>
      </c>
    </row>
    <row r="170" spans="18:20">
      <c r="R170">
        <f t="shared" si="6"/>
        <v>14</v>
      </c>
      <c r="S170" s="21">
        <v>70</v>
      </c>
      <c r="T170" s="21">
        <f t="shared" ca="1" si="7"/>
        <v>0</v>
      </c>
    </row>
    <row r="171" spans="18:20">
      <c r="R171">
        <f t="shared" si="6"/>
        <v>14</v>
      </c>
      <c r="S171" s="21">
        <v>71</v>
      </c>
      <c r="T171" s="21">
        <f t="shared" ca="1" si="7"/>
        <v>0</v>
      </c>
    </row>
    <row r="172" spans="18:20">
      <c r="R172">
        <f t="shared" si="6"/>
        <v>14</v>
      </c>
      <c r="S172" s="21">
        <v>72</v>
      </c>
      <c r="T172" s="21">
        <f t="shared" ca="1" si="7"/>
        <v>0</v>
      </c>
    </row>
    <row r="173" spans="18:20">
      <c r="R173">
        <f t="shared" si="6"/>
        <v>14</v>
      </c>
      <c r="S173" s="21">
        <v>73</v>
      </c>
      <c r="T173" s="21">
        <f t="shared" ca="1" si="7"/>
        <v>4982</v>
      </c>
    </row>
    <row r="174" spans="18:20">
      <c r="R174">
        <f t="shared" si="6"/>
        <v>14</v>
      </c>
      <c r="S174" s="21">
        <v>74</v>
      </c>
      <c r="T174" s="21">
        <f t="shared" ca="1" si="7"/>
        <v>4790</v>
      </c>
    </row>
    <row r="175" spans="18:20">
      <c r="R175">
        <f t="shared" si="6"/>
        <v>14</v>
      </c>
      <c r="S175" s="21">
        <v>75</v>
      </c>
      <c r="T175" s="21">
        <f t="shared" ca="1" si="7"/>
        <v>4610</v>
      </c>
    </row>
    <row r="176" spans="18:20">
      <c r="R176">
        <f t="shared" si="6"/>
        <v>14</v>
      </c>
      <c r="S176" s="21">
        <v>76</v>
      </c>
      <c r="T176" s="21">
        <f t="shared" ca="1" si="7"/>
        <v>3368</v>
      </c>
    </row>
    <row r="177" spans="18:20">
      <c r="R177">
        <f t="shared" si="6"/>
        <v>14</v>
      </c>
      <c r="S177" s="21">
        <v>77</v>
      </c>
      <c r="T177" s="21">
        <f t="shared" ca="1" si="7"/>
        <v>4927</v>
      </c>
    </row>
    <row r="178" spans="18:20">
      <c r="R178">
        <f t="shared" si="6"/>
        <v>14</v>
      </c>
      <c r="S178" s="21">
        <v>78</v>
      </c>
      <c r="T178" s="21">
        <f t="shared" ca="1" si="7"/>
        <v>5594</v>
      </c>
    </row>
    <row r="179" spans="18:20">
      <c r="R179">
        <f t="shared" si="6"/>
        <v>14</v>
      </c>
      <c r="S179" s="21">
        <v>79</v>
      </c>
      <c r="T179" s="21">
        <f t="shared" ca="1" si="7"/>
        <v>4196</v>
      </c>
    </row>
    <row r="180" spans="18:20">
      <c r="R180">
        <f t="shared" si="6"/>
        <v>14</v>
      </c>
      <c r="S180" s="21">
        <v>80</v>
      </c>
      <c r="T180" s="21">
        <f t="shared" ca="1" si="7"/>
        <v>3055</v>
      </c>
    </row>
    <row r="181" spans="18:20">
      <c r="R181">
        <f t="shared" si="6"/>
        <v>14</v>
      </c>
      <c r="S181" s="21">
        <v>81</v>
      </c>
      <c r="T181" s="21">
        <f t="shared" ca="1" si="7"/>
        <v>5483</v>
      </c>
    </row>
    <row r="182" spans="18:20">
      <c r="R182">
        <f t="shared" si="6"/>
        <v>14</v>
      </c>
      <c r="S182" s="21">
        <v>82</v>
      </c>
      <c r="T182" s="21">
        <f t="shared" ca="1" si="7"/>
        <v>5539</v>
      </c>
    </row>
    <row r="183" spans="18:20">
      <c r="R183">
        <f t="shared" si="6"/>
        <v>14</v>
      </c>
      <c r="S183" s="21">
        <v>83</v>
      </c>
      <c r="T183" s="21">
        <f t="shared" ca="1" si="7"/>
        <v>5133</v>
      </c>
    </row>
    <row r="184" spans="18:20">
      <c r="R184">
        <f t="shared" si="6"/>
        <v>14</v>
      </c>
      <c r="S184" s="21">
        <v>84</v>
      </c>
      <c r="T184" s="21">
        <f t="shared" ca="1" si="7"/>
        <v>3779</v>
      </c>
    </row>
    <row r="185" spans="18:20">
      <c r="R185">
        <f t="shared" si="6"/>
        <v>14</v>
      </c>
      <c r="S185" s="21">
        <v>85</v>
      </c>
      <c r="T185" s="21">
        <f t="shared" ca="1" si="7"/>
        <v>0</v>
      </c>
    </row>
    <row r="186" spans="18:20">
      <c r="R186">
        <f t="shared" si="6"/>
        <v>14</v>
      </c>
      <c r="S186" s="21">
        <v>86</v>
      </c>
      <c r="T186" s="21">
        <f t="shared" ca="1" si="7"/>
        <v>0</v>
      </c>
    </row>
    <row r="187" spans="18:20">
      <c r="R187">
        <f t="shared" si="6"/>
        <v>14</v>
      </c>
      <c r="S187" s="21">
        <v>87</v>
      </c>
      <c r="T187" s="21">
        <f t="shared" ca="1" si="7"/>
        <v>0</v>
      </c>
    </row>
    <row r="188" spans="18:20">
      <c r="R188">
        <f t="shared" si="6"/>
        <v>14</v>
      </c>
      <c r="S188" s="21">
        <v>88</v>
      </c>
      <c r="T188" s="21">
        <f t="shared" ca="1" si="7"/>
        <v>0</v>
      </c>
    </row>
    <row r="189" spans="18:20">
      <c r="R189">
        <f t="shared" si="6"/>
        <v>14</v>
      </c>
      <c r="S189" s="21">
        <v>89</v>
      </c>
      <c r="T189" s="21">
        <f t="shared" ca="1" si="7"/>
        <v>0</v>
      </c>
    </row>
    <row r="190" spans="18:20">
      <c r="R190">
        <f t="shared" si="6"/>
        <v>14</v>
      </c>
      <c r="S190" s="21">
        <v>90</v>
      </c>
      <c r="T190" s="21">
        <f t="shared" ca="1" si="7"/>
        <v>0</v>
      </c>
    </row>
    <row r="191" spans="18:20">
      <c r="R191">
        <f t="shared" si="6"/>
        <v>14</v>
      </c>
      <c r="S191" s="21">
        <v>91</v>
      </c>
      <c r="T191" s="21">
        <f t="shared" ca="1" si="7"/>
        <v>0</v>
      </c>
    </row>
    <row r="192" spans="18:20">
      <c r="R192">
        <f t="shared" si="6"/>
        <v>14</v>
      </c>
      <c r="S192" s="21">
        <v>92</v>
      </c>
      <c r="T192" s="21">
        <f t="shared" ca="1" si="7"/>
        <v>0</v>
      </c>
    </row>
    <row r="193" spans="18:20">
      <c r="R193">
        <f t="shared" si="6"/>
        <v>14</v>
      </c>
      <c r="S193" s="21">
        <v>93</v>
      </c>
      <c r="T193" s="21">
        <f t="shared" ca="1" si="7"/>
        <v>0</v>
      </c>
    </row>
    <row r="194" spans="18:20">
      <c r="R194">
        <f t="shared" si="6"/>
        <v>14</v>
      </c>
      <c r="S194" s="21">
        <v>94</v>
      </c>
      <c r="T194" s="21">
        <f t="shared" ca="1" si="7"/>
        <v>0</v>
      </c>
    </row>
    <row r="195" spans="18:20">
      <c r="R195">
        <f t="shared" si="6"/>
        <v>14</v>
      </c>
      <c r="S195" s="21">
        <v>95</v>
      </c>
      <c r="T195" s="21">
        <f t="shared" ca="1" si="7"/>
        <v>0</v>
      </c>
    </row>
    <row r="196" spans="18:20">
      <c r="R196">
        <f t="shared" si="6"/>
        <v>14</v>
      </c>
      <c r="S196" s="21">
        <v>96</v>
      </c>
      <c r="T196" s="21">
        <f t="shared" ca="1" si="7"/>
        <v>0</v>
      </c>
    </row>
    <row r="197" spans="18:20">
      <c r="R197">
        <f>$B$27</f>
        <v>15</v>
      </c>
      <c r="S197" s="21">
        <v>1</v>
      </c>
      <c r="T197" s="21">
        <f ca="1">OFFSET($D$27,ROUNDDOWN((S197-1)/12,0),IF(MOD(S197,12)=0,12,MOD(S197,12))-1)</f>
        <v>7633</v>
      </c>
    </row>
    <row r="198" spans="18:20">
      <c r="R198">
        <f t="shared" ref="R198:R261" si="8">$B$27</f>
        <v>15</v>
      </c>
      <c r="S198" s="21">
        <v>2</v>
      </c>
      <c r="T198" s="21">
        <f t="shared" ref="T198:T261" ca="1" si="9">OFFSET($D$27,ROUNDDOWN((S198-1)/12,0),IF(MOD(S198,12)=0,12,MOD(S198,12))-1)</f>
        <v>5743</v>
      </c>
    </row>
    <row r="199" spans="18:20">
      <c r="R199">
        <f t="shared" si="8"/>
        <v>15</v>
      </c>
      <c r="S199" s="21">
        <v>3</v>
      </c>
      <c r="T199" s="21">
        <f t="shared" ca="1" si="9"/>
        <v>5503</v>
      </c>
    </row>
    <row r="200" spans="18:20">
      <c r="R200">
        <f t="shared" si="8"/>
        <v>15</v>
      </c>
      <c r="S200" s="21">
        <v>4</v>
      </c>
      <c r="T200" s="21">
        <f t="shared" ca="1" si="9"/>
        <v>4376</v>
      </c>
    </row>
    <row r="201" spans="18:20">
      <c r="R201">
        <f t="shared" si="8"/>
        <v>15</v>
      </c>
      <c r="S201" s="21">
        <v>5</v>
      </c>
      <c r="T201" s="21">
        <f t="shared" ca="1" si="9"/>
        <v>4151</v>
      </c>
    </row>
    <row r="202" spans="18:20">
      <c r="R202">
        <f t="shared" si="8"/>
        <v>15</v>
      </c>
      <c r="S202" s="21">
        <v>6</v>
      </c>
      <c r="T202" s="21">
        <f t="shared" ca="1" si="9"/>
        <v>4497</v>
      </c>
    </row>
    <row r="203" spans="18:20">
      <c r="R203">
        <f t="shared" si="8"/>
        <v>15</v>
      </c>
      <c r="S203" s="21">
        <v>7</v>
      </c>
      <c r="T203" s="21">
        <f t="shared" ca="1" si="9"/>
        <v>3764</v>
      </c>
    </row>
    <row r="204" spans="18:20">
      <c r="R204">
        <f t="shared" si="8"/>
        <v>15</v>
      </c>
      <c r="S204" s="21">
        <v>8</v>
      </c>
      <c r="T204" s="21">
        <f t="shared" ca="1" si="9"/>
        <v>3792</v>
      </c>
    </row>
    <row r="205" spans="18:20">
      <c r="R205">
        <f t="shared" si="8"/>
        <v>15</v>
      </c>
      <c r="S205" s="21">
        <v>9</v>
      </c>
      <c r="T205" s="21">
        <f t="shared" ca="1" si="9"/>
        <v>8564</v>
      </c>
    </row>
    <row r="206" spans="18:20">
      <c r="R206">
        <f t="shared" si="8"/>
        <v>15</v>
      </c>
      <c r="S206" s="21">
        <v>10</v>
      </c>
      <c r="T206" s="21">
        <f t="shared" ca="1" si="9"/>
        <v>5576</v>
      </c>
    </row>
    <row r="207" spans="18:20">
      <c r="R207">
        <f t="shared" si="8"/>
        <v>15</v>
      </c>
      <c r="S207" s="21">
        <v>11</v>
      </c>
      <c r="T207" s="21">
        <f t="shared" ca="1" si="9"/>
        <v>7031</v>
      </c>
    </row>
    <row r="208" spans="18:20">
      <c r="R208">
        <f t="shared" si="8"/>
        <v>15</v>
      </c>
      <c r="S208" s="21">
        <v>12</v>
      </c>
      <c r="T208" s="21">
        <f t="shared" ca="1" si="9"/>
        <v>0</v>
      </c>
    </row>
    <row r="209" spans="18:20">
      <c r="R209">
        <f t="shared" si="8"/>
        <v>15</v>
      </c>
      <c r="S209" s="21">
        <v>13</v>
      </c>
      <c r="T209" s="21">
        <f t="shared" ca="1" si="9"/>
        <v>3803</v>
      </c>
    </row>
    <row r="210" spans="18:20">
      <c r="R210">
        <f t="shared" si="8"/>
        <v>15</v>
      </c>
      <c r="S210" s="21">
        <v>14</v>
      </c>
      <c r="T210" s="21">
        <f t="shared" ca="1" si="9"/>
        <v>4613</v>
      </c>
    </row>
    <row r="211" spans="18:20">
      <c r="R211">
        <f t="shared" si="8"/>
        <v>15</v>
      </c>
      <c r="S211" s="21">
        <v>15</v>
      </c>
      <c r="T211" s="21">
        <f t="shared" ca="1" si="9"/>
        <v>4632</v>
      </c>
    </row>
    <row r="212" spans="18:20">
      <c r="R212">
        <f t="shared" si="8"/>
        <v>15</v>
      </c>
      <c r="S212" s="21">
        <v>16</v>
      </c>
      <c r="T212" s="21">
        <f t="shared" ca="1" si="9"/>
        <v>3925</v>
      </c>
    </row>
    <row r="213" spans="18:20">
      <c r="R213">
        <f t="shared" si="8"/>
        <v>15</v>
      </c>
      <c r="S213" s="21">
        <v>17</v>
      </c>
      <c r="T213" s="21">
        <f t="shared" ca="1" si="9"/>
        <v>4369</v>
      </c>
    </row>
    <row r="214" spans="18:20">
      <c r="R214">
        <f t="shared" si="8"/>
        <v>15</v>
      </c>
      <c r="S214" s="21">
        <v>18</v>
      </c>
      <c r="T214" s="21">
        <f t="shared" ca="1" si="9"/>
        <v>5725</v>
      </c>
    </row>
    <row r="215" spans="18:20">
      <c r="R215">
        <f t="shared" si="8"/>
        <v>15</v>
      </c>
      <c r="S215" s="21">
        <v>19</v>
      </c>
      <c r="T215" s="21">
        <f t="shared" ca="1" si="9"/>
        <v>4242</v>
      </c>
    </row>
    <row r="216" spans="18:20">
      <c r="R216">
        <f t="shared" si="8"/>
        <v>15</v>
      </c>
      <c r="S216" s="21">
        <v>20</v>
      </c>
      <c r="T216" s="21">
        <f t="shared" ca="1" si="9"/>
        <v>4861</v>
      </c>
    </row>
    <row r="217" spans="18:20">
      <c r="R217">
        <f t="shared" si="8"/>
        <v>15</v>
      </c>
      <c r="S217" s="21">
        <v>21</v>
      </c>
      <c r="T217" s="21">
        <f t="shared" ca="1" si="9"/>
        <v>6606</v>
      </c>
    </row>
    <row r="218" spans="18:20">
      <c r="R218">
        <f t="shared" si="8"/>
        <v>15</v>
      </c>
      <c r="S218" s="21">
        <v>22</v>
      </c>
      <c r="T218" s="21">
        <f t="shared" ca="1" si="9"/>
        <v>5667</v>
      </c>
    </row>
    <row r="219" spans="18:20">
      <c r="R219">
        <f t="shared" si="8"/>
        <v>15</v>
      </c>
      <c r="S219" s="21">
        <v>23</v>
      </c>
      <c r="T219" s="21">
        <f t="shared" ca="1" si="9"/>
        <v>6305</v>
      </c>
    </row>
    <row r="220" spans="18:20">
      <c r="R220">
        <f t="shared" si="8"/>
        <v>15</v>
      </c>
      <c r="S220" s="21">
        <v>24</v>
      </c>
      <c r="T220" s="21">
        <f t="shared" ca="1" si="9"/>
        <v>0</v>
      </c>
    </row>
    <row r="221" spans="18:20">
      <c r="R221">
        <f t="shared" si="8"/>
        <v>15</v>
      </c>
      <c r="S221" s="21">
        <v>25</v>
      </c>
      <c r="T221" s="21">
        <f t="shared" ca="1" si="9"/>
        <v>3365</v>
      </c>
    </row>
    <row r="222" spans="18:20">
      <c r="R222">
        <f t="shared" si="8"/>
        <v>15</v>
      </c>
      <c r="S222" s="21">
        <v>26</v>
      </c>
      <c r="T222" s="21">
        <f t="shared" ca="1" si="9"/>
        <v>4238</v>
      </c>
    </row>
    <row r="223" spans="18:20">
      <c r="R223">
        <f t="shared" si="8"/>
        <v>15</v>
      </c>
      <c r="S223" s="21">
        <v>27</v>
      </c>
      <c r="T223" s="21">
        <f t="shared" ca="1" si="9"/>
        <v>4247</v>
      </c>
    </row>
    <row r="224" spans="18:20">
      <c r="R224">
        <f t="shared" si="8"/>
        <v>15</v>
      </c>
      <c r="S224" s="21">
        <v>28</v>
      </c>
      <c r="T224" s="21">
        <f t="shared" ca="1" si="9"/>
        <v>4442</v>
      </c>
    </row>
    <row r="225" spans="18:20">
      <c r="R225">
        <f t="shared" si="8"/>
        <v>15</v>
      </c>
      <c r="S225" s="21">
        <v>29</v>
      </c>
      <c r="T225" s="21">
        <f t="shared" ca="1" si="9"/>
        <v>4661</v>
      </c>
    </row>
    <row r="226" spans="18:20">
      <c r="R226">
        <f t="shared" si="8"/>
        <v>15</v>
      </c>
      <c r="S226" s="21">
        <v>30</v>
      </c>
      <c r="T226" s="21">
        <f t="shared" ca="1" si="9"/>
        <v>4445</v>
      </c>
    </row>
    <row r="227" spans="18:20">
      <c r="R227">
        <f t="shared" si="8"/>
        <v>15</v>
      </c>
      <c r="S227" s="21">
        <v>31</v>
      </c>
      <c r="T227" s="21">
        <f t="shared" ca="1" si="9"/>
        <v>6162</v>
      </c>
    </row>
    <row r="228" spans="18:20">
      <c r="R228">
        <f t="shared" si="8"/>
        <v>15</v>
      </c>
      <c r="S228" s="21">
        <v>32</v>
      </c>
      <c r="T228" s="21">
        <f t="shared" ca="1" si="9"/>
        <v>8265</v>
      </c>
    </row>
    <row r="229" spans="18:20">
      <c r="R229">
        <f t="shared" si="8"/>
        <v>15</v>
      </c>
      <c r="S229" s="21">
        <v>33</v>
      </c>
      <c r="T229" s="21">
        <f t="shared" ca="1" si="9"/>
        <v>5404</v>
      </c>
    </row>
    <row r="230" spans="18:20">
      <c r="R230">
        <f t="shared" si="8"/>
        <v>15</v>
      </c>
      <c r="S230" s="21">
        <v>34</v>
      </c>
      <c r="T230" s="21">
        <f t="shared" ca="1" si="9"/>
        <v>4797</v>
      </c>
    </row>
    <row r="231" spans="18:20">
      <c r="R231">
        <f t="shared" si="8"/>
        <v>15</v>
      </c>
      <c r="S231" s="21">
        <v>35</v>
      </c>
      <c r="T231" s="21">
        <f t="shared" ca="1" si="9"/>
        <v>6810</v>
      </c>
    </row>
    <row r="232" spans="18:20">
      <c r="R232">
        <f t="shared" si="8"/>
        <v>15</v>
      </c>
      <c r="S232" s="21">
        <v>36</v>
      </c>
      <c r="T232" s="21">
        <f t="shared" ca="1" si="9"/>
        <v>3901</v>
      </c>
    </row>
    <row r="233" spans="18:20">
      <c r="R233">
        <f t="shared" si="8"/>
        <v>15</v>
      </c>
      <c r="S233" s="21">
        <v>37</v>
      </c>
      <c r="T233" s="21">
        <f t="shared" ca="1" si="9"/>
        <v>4313</v>
      </c>
    </row>
    <row r="234" spans="18:20">
      <c r="R234">
        <f t="shared" si="8"/>
        <v>15</v>
      </c>
      <c r="S234" s="21">
        <v>38</v>
      </c>
      <c r="T234" s="21">
        <f t="shared" ca="1" si="9"/>
        <v>4314</v>
      </c>
    </row>
    <row r="235" spans="18:20">
      <c r="R235">
        <f t="shared" si="8"/>
        <v>15</v>
      </c>
      <c r="S235" s="21">
        <v>39</v>
      </c>
      <c r="T235" s="21">
        <f t="shared" ca="1" si="9"/>
        <v>3748</v>
      </c>
    </row>
    <row r="236" spans="18:20">
      <c r="R236">
        <f t="shared" si="8"/>
        <v>15</v>
      </c>
      <c r="S236" s="21">
        <v>40</v>
      </c>
      <c r="T236" s="21">
        <f t="shared" ca="1" si="9"/>
        <v>4078</v>
      </c>
    </row>
    <row r="237" spans="18:20">
      <c r="R237">
        <f t="shared" si="8"/>
        <v>15</v>
      </c>
      <c r="S237" s="21">
        <v>41</v>
      </c>
      <c r="T237" s="21">
        <f t="shared" ca="1" si="9"/>
        <v>4197</v>
      </c>
    </row>
    <row r="238" spans="18:20">
      <c r="R238">
        <f t="shared" si="8"/>
        <v>15</v>
      </c>
      <c r="S238" s="21">
        <v>42</v>
      </c>
      <c r="T238" s="21">
        <f t="shared" ca="1" si="9"/>
        <v>4533</v>
      </c>
    </row>
    <row r="239" spans="18:20">
      <c r="R239">
        <f t="shared" si="8"/>
        <v>15</v>
      </c>
      <c r="S239" s="21">
        <v>43</v>
      </c>
      <c r="T239" s="21">
        <f t="shared" ca="1" si="9"/>
        <v>6766</v>
      </c>
    </row>
    <row r="240" spans="18:20">
      <c r="R240">
        <f t="shared" si="8"/>
        <v>15</v>
      </c>
      <c r="S240" s="21">
        <v>44</v>
      </c>
      <c r="T240" s="21">
        <f t="shared" ca="1" si="9"/>
        <v>7276</v>
      </c>
    </row>
    <row r="241" spans="18:20">
      <c r="R241">
        <f t="shared" si="8"/>
        <v>15</v>
      </c>
      <c r="S241" s="21">
        <v>45</v>
      </c>
      <c r="T241" s="21">
        <f t="shared" ca="1" si="9"/>
        <v>6433</v>
      </c>
    </row>
    <row r="242" spans="18:20">
      <c r="R242">
        <f t="shared" si="8"/>
        <v>15</v>
      </c>
      <c r="S242" s="21">
        <v>46</v>
      </c>
      <c r="T242" s="21">
        <f t="shared" ca="1" si="9"/>
        <v>3547</v>
      </c>
    </row>
    <row r="243" spans="18:20">
      <c r="R243">
        <f t="shared" si="8"/>
        <v>15</v>
      </c>
      <c r="S243" s="21">
        <v>47</v>
      </c>
      <c r="T243" s="21">
        <f t="shared" ca="1" si="9"/>
        <v>4233</v>
      </c>
    </row>
    <row r="244" spans="18:20">
      <c r="R244">
        <f t="shared" si="8"/>
        <v>15</v>
      </c>
      <c r="S244" s="21">
        <v>48</v>
      </c>
      <c r="T244" s="21">
        <f t="shared" ca="1" si="9"/>
        <v>6100</v>
      </c>
    </row>
    <row r="245" spans="18:20">
      <c r="R245">
        <f t="shared" si="8"/>
        <v>15</v>
      </c>
      <c r="S245" s="21">
        <v>49</v>
      </c>
      <c r="T245" s="21">
        <f t="shared" ca="1" si="9"/>
        <v>3930</v>
      </c>
    </row>
    <row r="246" spans="18:20">
      <c r="R246">
        <f t="shared" si="8"/>
        <v>15</v>
      </c>
      <c r="S246" s="21">
        <v>50</v>
      </c>
      <c r="T246" s="21">
        <f t="shared" ca="1" si="9"/>
        <v>4816</v>
      </c>
    </row>
    <row r="247" spans="18:20">
      <c r="R247">
        <f t="shared" si="8"/>
        <v>15</v>
      </c>
      <c r="S247" s="21">
        <v>51</v>
      </c>
      <c r="T247" s="21">
        <f t="shared" ca="1" si="9"/>
        <v>4051</v>
      </c>
    </row>
    <row r="248" spans="18:20">
      <c r="R248">
        <f t="shared" si="8"/>
        <v>15</v>
      </c>
      <c r="S248" s="21">
        <v>52</v>
      </c>
      <c r="T248" s="21">
        <f t="shared" ca="1" si="9"/>
        <v>3533</v>
      </c>
    </row>
    <row r="249" spans="18:20">
      <c r="R249">
        <f t="shared" si="8"/>
        <v>15</v>
      </c>
      <c r="S249" s="21">
        <v>53</v>
      </c>
      <c r="T249" s="21">
        <f t="shared" ca="1" si="9"/>
        <v>3787</v>
      </c>
    </row>
    <row r="250" spans="18:20">
      <c r="R250">
        <f t="shared" si="8"/>
        <v>15</v>
      </c>
      <c r="S250" s="21">
        <v>54</v>
      </c>
      <c r="T250" s="21">
        <f t="shared" ca="1" si="9"/>
        <v>4810</v>
      </c>
    </row>
    <row r="251" spans="18:20">
      <c r="R251">
        <f t="shared" si="8"/>
        <v>15</v>
      </c>
      <c r="S251" s="21">
        <v>55</v>
      </c>
      <c r="T251" s="21">
        <f t="shared" ca="1" si="9"/>
        <v>5970</v>
      </c>
    </row>
    <row r="252" spans="18:20">
      <c r="R252">
        <f t="shared" si="8"/>
        <v>15</v>
      </c>
      <c r="S252" s="21">
        <v>56</v>
      </c>
      <c r="T252" s="21">
        <f t="shared" ca="1" si="9"/>
        <v>4051</v>
      </c>
    </row>
    <row r="253" spans="18:20">
      <c r="R253">
        <f t="shared" si="8"/>
        <v>15</v>
      </c>
      <c r="S253" s="21">
        <v>57</v>
      </c>
      <c r="T253" s="21">
        <f t="shared" ca="1" si="9"/>
        <v>4510</v>
      </c>
    </row>
    <row r="254" spans="18:20">
      <c r="R254">
        <f t="shared" si="8"/>
        <v>15</v>
      </c>
      <c r="S254" s="21">
        <v>58</v>
      </c>
      <c r="T254" s="21">
        <f t="shared" ca="1" si="9"/>
        <v>7039</v>
      </c>
    </row>
    <row r="255" spans="18:20">
      <c r="R255">
        <f t="shared" si="8"/>
        <v>15</v>
      </c>
      <c r="S255" s="21">
        <v>59</v>
      </c>
      <c r="T255" s="21">
        <f t="shared" ca="1" si="9"/>
        <v>4540</v>
      </c>
    </row>
    <row r="256" spans="18:20">
      <c r="R256">
        <f t="shared" si="8"/>
        <v>15</v>
      </c>
      <c r="S256" s="21">
        <v>60</v>
      </c>
      <c r="T256" s="21">
        <f t="shared" ca="1" si="9"/>
        <v>8316</v>
      </c>
    </row>
    <row r="257" spans="18:20">
      <c r="R257">
        <f t="shared" si="8"/>
        <v>15</v>
      </c>
      <c r="S257" s="21">
        <v>61</v>
      </c>
      <c r="T257" s="21">
        <f t="shared" ca="1" si="9"/>
        <v>0</v>
      </c>
    </row>
    <row r="258" spans="18:20">
      <c r="R258">
        <f t="shared" si="8"/>
        <v>15</v>
      </c>
      <c r="S258" s="21">
        <v>62</v>
      </c>
      <c r="T258" s="21">
        <f t="shared" ca="1" si="9"/>
        <v>0</v>
      </c>
    </row>
    <row r="259" spans="18:20">
      <c r="R259">
        <f t="shared" si="8"/>
        <v>15</v>
      </c>
      <c r="S259" s="21">
        <v>63</v>
      </c>
      <c r="T259" s="21">
        <f t="shared" ca="1" si="9"/>
        <v>0</v>
      </c>
    </row>
    <row r="260" spans="18:20">
      <c r="R260">
        <f t="shared" si="8"/>
        <v>15</v>
      </c>
      <c r="S260" s="21">
        <v>64</v>
      </c>
      <c r="T260" s="21">
        <f t="shared" ca="1" si="9"/>
        <v>0</v>
      </c>
    </row>
    <row r="261" spans="18:20">
      <c r="R261">
        <f t="shared" si="8"/>
        <v>15</v>
      </c>
      <c r="S261" s="21">
        <v>65</v>
      </c>
      <c r="T261" s="21">
        <f t="shared" ca="1" si="9"/>
        <v>0</v>
      </c>
    </row>
    <row r="262" spans="18:20">
      <c r="R262">
        <f t="shared" ref="R262:R292" si="10">$B$27</f>
        <v>15</v>
      </c>
      <c r="S262" s="21">
        <v>66</v>
      </c>
      <c r="T262" s="21">
        <f t="shared" ref="T262:T292" ca="1" si="11">OFFSET($D$27,ROUNDDOWN((S262-1)/12,0),IF(MOD(S262,12)=0,12,MOD(S262,12))-1)</f>
        <v>0</v>
      </c>
    </row>
    <row r="263" spans="18:20">
      <c r="R263">
        <f t="shared" si="10"/>
        <v>15</v>
      </c>
      <c r="S263" s="21">
        <v>67</v>
      </c>
      <c r="T263" s="21">
        <f t="shared" ca="1" si="11"/>
        <v>0</v>
      </c>
    </row>
    <row r="264" spans="18:20">
      <c r="R264">
        <f t="shared" si="10"/>
        <v>15</v>
      </c>
      <c r="S264" s="21">
        <v>68</v>
      </c>
      <c r="T264" s="21">
        <f t="shared" ca="1" si="11"/>
        <v>0</v>
      </c>
    </row>
    <row r="265" spans="18:20">
      <c r="R265">
        <f t="shared" si="10"/>
        <v>15</v>
      </c>
      <c r="S265" s="21">
        <v>69</v>
      </c>
      <c r="T265" s="21">
        <f t="shared" ca="1" si="11"/>
        <v>0</v>
      </c>
    </row>
    <row r="266" spans="18:20">
      <c r="R266">
        <f t="shared" si="10"/>
        <v>15</v>
      </c>
      <c r="S266" s="21">
        <v>70</v>
      </c>
      <c r="T266" s="21">
        <f t="shared" ca="1" si="11"/>
        <v>0</v>
      </c>
    </row>
    <row r="267" spans="18:20">
      <c r="R267">
        <f t="shared" si="10"/>
        <v>15</v>
      </c>
      <c r="S267" s="21">
        <v>71</v>
      </c>
      <c r="T267" s="21">
        <f t="shared" ca="1" si="11"/>
        <v>0</v>
      </c>
    </row>
    <row r="268" spans="18:20">
      <c r="R268">
        <f t="shared" si="10"/>
        <v>15</v>
      </c>
      <c r="S268" s="21">
        <v>72</v>
      </c>
      <c r="T268" s="21">
        <f t="shared" ca="1" si="11"/>
        <v>0</v>
      </c>
    </row>
    <row r="269" spans="18:20">
      <c r="R269">
        <f t="shared" si="10"/>
        <v>15</v>
      </c>
      <c r="S269" s="21">
        <v>73</v>
      </c>
      <c r="T269" s="21">
        <f t="shared" ca="1" si="11"/>
        <v>5152</v>
      </c>
    </row>
    <row r="270" spans="18:20">
      <c r="R270">
        <f t="shared" si="10"/>
        <v>15</v>
      </c>
      <c r="S270" s="21">
        <v>74</v>
      </c>
      <c r="T270" s="21">
        <f t="shared" ca="1" si="11"/>
        <v>4501</v>
      </c>
    </row>
    <row r="271" spans="18:20">
      <c r="R271">
        <f t="shared" si="10"/>
        <v>15</v>
      </c>
      <c r="S271" s="21">
        <v>75</v>
      </c>
      <c r="T271" s="21">
        <f t="shared" ca="1" si="11"/>
        <v>4213</v>
      </c>
    </row>
    <row r="272" spans="18:20">
      <c r="R272">
        <f t="shared" si="10"/>
        <v>15</v>
      </c>
      <c r="S272" s="21">
        <v>76</v>
      </c>
      <c r="T272" s="21">
        <f t="shared" ca="1" si="11"/>
        <v>4100</v>
      </c>
    </row>
    <row r="273" spans="18:20">
      <c r="R273">
        <f t="shared" si="10"/>
        <v>15</v>
      </c>
      <c r="S273" s="21">
        <v>77</v>
      </c>
      <c r="T273" s="21">
        <f t="shared" ca="1" si="11"/>
        <v>4444</v>
      </c>
    </row>
    <row r="274" spans="18:20">
      <c r="R274">
        <f t="shared" si="10"/>
        <v>15</v>
      </c>
      <c r="S274" s="21">
        <v>78</v>
      </c>
      <c r="T274" s="21">
        <f t="shared" ca="1" si="11"/>
        <v>6045</v>
      </c>
    </row>
    <row r="275" spans="18:20">
      <c r="R275">
        <f t="shared" si="10"/>
        <v>15</v>
      </c>
      <c r="S275" s="21">
        <v>79</v>
      </c>
      <c r="T275" s="21">
        <f t="shared" ca="1" si="11"/>
        <v>6637</v>
      </c>
    </row>
    <row r="276" spans="18:20">
      <c r="R276">
        <f t="shared" si="10"/>
        <v>15</v>
      </c>
      <c r="S276" s="21">
        <v>80</v>
      </c>
      <c r="T276" s="21">
        <f t="shared" ca="1" si="11"/>
        <v>6612</v>
      </c>
    </row>
    <row r="277" spans="18:20">
      <c r="R277">
        <f t="shared" si="10"/>
        <v>15</v>
      </c>
      <c r="S277" s="21">
        <v>81</v>
      </c>
      <c r="T277" s="21">
        <f t="shared" ca="1" si="11"/>
        <v>4947</v>
      </c>
    </row>
    <row r="278" spans="18:20">
      <c r="R278">
        <f t="shared" si="10"/>
        <v>15</v>
      </c>
      <c r="S278" s="21">
        <v>82</v>
      </c>
      <c r="T278" s="21">
        <f t="shared" ca="1" si="11"/>
        <v>4480</v>
      </c>
    </row>
    <row r="279" spans="18:20">
      <c r="R279">
        <f t="shared" si="10"/>
        <v>15</v>
      </c>
      <c r="S279" s="21">
        <v>83</v>
      </c>
      <c r="T279" s="21">
        <f t="shared" ca="1" si="11"/>
        <v>4251</v>
      </c>
    </row>
    <row r="280" spans="18:20">
      <c r="R280">
        <f t="shared" si="10"/>
        <v>15</v>
      </c>
      <c r="S280" s="21">
        <v>84</v>
      </c>
      <c r="T280" s="21">
        <f t="shared" ca="1" si="11"/>
        <v>0</v>
      </c>
    </row>
    <row r="281" spans="18:20">
      <c r="R281">
        <f t="shared" si="10"/>
        <v>15</v>
      </c>
      <c r="S281" s="21">
        <v>85</v>
      </c>
      <c r="T281" s="21">
        <f t="shared" ca="1" si="11"/>
        <v>0</v>
      </c>
    </row>
    <row r="282" spans="18:20">
      <c r="R282">
        <f t="shared" si="10"/>
        <v>15</v>
      </c>
      <c r="S282" s="21">
        <v>86</v>
      </c>
      <c r="T282" s="21">
        <f t="shared" ca="1" si="11"/>
        <v>0</v>
      </c>
    </row>
    <row r="283" spans="18:20">
      <c r="R283">
        <f t="shared" si="10"/>
        <v>15</v>
      </c>
      <c r="S283" s="21">
        <v>87</v>
      </c>
      <c r="T283" s="21">
        <f t="shared" ca="1" si="11"/>
        <v>0</v>
      </c>
    </row>
    <row r="284" spans="18:20">
      <c r="R284">
        <f t="shared" si="10"/>
        <v>15</v>
      </c>
      <c r="S284" s="21">
        <v>88</v>
      </c>
      <c r="T284" s="21">
        <f t="shared" ca="1" si="11"/>
        <v>0</v>
      </c>
    </row>
    <row r="285" spans="18:20">
      <c r="R285">
        <f t="shared" si="10"/>
        <v>15</v>
      </c>
      <c r="S285" s="21">
        <v>89</v>
      </c>
      <c r="T285" s="21">
        <f t="shared" ca="1" si="11"/>
        <v>0</v>
      </c>
    </row>
    <row r="286" spans="18:20">
      <c r="R286">
        <f t="shared" si="10"/>
        <v>15</v>
      </c>
      <c r="S286" s="21">
        <v>90</v>
      </c>
      <c r="T286" s="21">
        <f t="shared" ca="1" si="11"/>
        <v>0</v>
      </c>
    </row>
    <row r="287" spans="18:20">
      <c r="R287">
        <f t="shared" si="10"/>
        <v>15</v>
      </c>
      <c r="S287" s="21">
        <v>91</v>
      </c>
      <c r="T287" s="21">
        <f t="shared" ca="1" si="11"/>
        <v>0</v>
      </c>
    </row>
    <row r="288" spans="18:20">
      <c r="R288">
        <f t="shared" si="10"/>
        <v>15</v>
      </c>
      <c r="S288" s="21">
        <v>92</v>
      </c>
      <c r="T288" s="21">
        <f t="shared" ca="1" si="11"/>
        <v>0</v>
      </c>
    </row>
    <row r="289" spans="18:20">
      <c r="R289">
        <f t="shared" si="10"/>
        <v>15</v>
      </c>
      <c r="S289" s="21">
        <v>93</v>
      </c>
      <c r="T289" s="21">
        <f t="shared" ca="1" si="11"/>
        <v>0</v>
      </c>
    </row>
    <row r="290" spans="18:20">
      <c r="R290">
        <f t="shared" si="10"/>
        <v>15</v>
      </c>
      <c r="S290" s="21">
        <v>94</v>
      </c>
      <c r="T290" s="21">
        <f t="shared" ca="1" si="11"/>
        <v>0</v>
      </c>
    </row>
    <row r="291" spans="18:20">
      <c r="R291">
        <f t="shared" si="10"/>
        <v>15</v>
      </c>
      <c r="S291" s="21">
        <v>95</v>
      </c>
      <c r="T291" s="21">
        <f t="shared" ca="1" si="11"/>
        <v>0</v>
      </c>
    </row>
    <row r="292" spans="18:20">
      <c r="R292">
        <f t="shared" si="10"/>
        <v>15</v>
      </c>
      <c r="S292" s="21">
        <v>96</v>
      </c>
      <c r="T292" s="21">
        <f t="shared" ca="1" si="11"/>
        <v>0</v>
      </c>
    </row>
    <row r="293" spans="18:20">
      <c r="R293">
        <f>$B$38</f>
        <v>16</v>
      </c>
      <c r="S293" s="21">
        <v>1</v>
      </c>
      <c r="T293" s="21">
        <f ca="1">OFFSET($D$38,ROUNDDOWN((S293-1)/12,0),IF(MOD(S293,12)=0,12,MOD(S293,12))-1)</f>
        <v>0</v>
      </c>
    </row>
    <row r="294" spans="18:20">
      <c r="R294">
        <f t="shared" ref="R294:R357" si="12">$B$38</f>
        <v>16</v>
      </c>
      <c r="S294" s="21">
        <v>2</v>
      </c>
      <c r="T294" s="21">
        <f t="shared" ref="T294:T357" ca="1" si="13">OFFSET($D$38,ROUNDDOWN((S294-1)/12,0),IF(MOD(S294,12)=0,12,MOD(S294,12))-1)</f>
        <v>0</v>
      </c>
    </row>
    <row r="295" spans="18:20">
      <c r="R295">
        <f t="shared" si="12"/>
        <v>16</v>
      </c>
      <c r="S295" s="21">
        <v>3</v>
      </c>
      <c r="T295" s="21">
        <f t="shared" ca="1" si="13"/>
        <v>0</v>
      </c>
    </row>
    <row r="296" spans="18:20">
      <c r="R296">
        <f t="shared" si="12"/>
        <v>16</v>
      </c>
      <c r="S296" s="21">
        <v>4</v>
      </c>
      <c r="T296" s="21">
        <f t="shared" ca="1" si="13"/>
        <v>0</v>
      </c>
    </row>
    <row r="297" spans="18:20">
      <c r="R297">
        <f t="shared" si="12"/>
        <v>16</v>
      </c>
      <c r="S297" s="21">
        <v>5</v>
      </c>
      <c r="T297" s="21">
        <f t="shared" ca="1" si="13"/>
        <v>0</v>
      </c>
    </row>
    <row r="298" spans="18:20">
      <c r="R298">
        <f t="shared" si="12"/>
        <v>16</v>
      </c>
      <c r="S298" s="21">
        <v>6</v>
      </c>
      <c r="T298" s="21">
        <f t="shared" ca="1" si="13"/>
        <v>0</v>
      </c>
    </row>
    <row r="299" spans="18:20">
      <c r="R299">
        <f t="shared" si="12"/>
        <v>16</v>
      </c>
      <c r="S299" s="21">
        <v>7</v>
      </c>
      <c r="T299" s="21">
        <f t="shared" ca="1" si="13"/>
        <v>0</v>
      </c>
    </row>
    <row r="300" spans="18:20">
      <c r="R300">
        <f t="shared" si="12"/>
        <v>16</v>
      </c>
      <c r="S300" s="21">
        <v>8</v>
      </c>
      <c r="T300" s="21">
        <f t="shared" ca="1" si="13"/>
        <v>0</v>
      </c>
    </row>
    <row r="301" spans="18:20">
      <c r="R301">
        <f t="shared" si="12"/>
        <v>16</v>
      </c>
      <c r="S301" s="21">
        <v>9</v>
      </c>
      <c r="T301" s="21">
        <f t="shared" ca="1" si="13"/>
        <v>3767</v>
      </c>
    </row>
    <row r="302" spans="18:20">
      <c r="R302">
        <f t="shared" si="12"/>
        <v>16</v>
      </c>
      <c r="S302" s="21">
        <v>10</v>
      </c>
      <c r="T302" s="21">
        <f t="shared" ca="1" si="13"/>
        <v>3695</v>
      </c>
    </row>
    <row r="303" spans="18:20">
      <c r="R303">
        <f t="shared" si="12"/>
        <v>16</v>
      </c>
      <c r="S303" s="21">
        <v>11</v>
      </c>
      <c r="T303" s="21">
        <f t="shared" ca="1" si="13"/>
        <v>4220</v>
      </c>
    </row>
    <row r="304" spans="18:20">
      <c r="R304">
        <f t="shared" si="12"/>
        <v>16</v>
      </c>
      <c r="S304" s="21">
        <v>12</v>
      </c>
      <c r="T304" s="21">
        <f t="shared" ca="1" si="13"/>
        <v>0</v>
      </c>
    </row>
    <row r="305" spans="18:20">
      <c r="R305">
        <f t="shared" si="12"/>
        <v>16</v>
      </c>
      <c r="S305" s="21">
        <v>13</v>
      </c>
      <c r="T305" s="21">
        <f t="shared" ca="1" si="13"/>
        <v>6990</v>
      </c>
    </row>
    <row r="306" spans="18:20">
      <c r="R306">
        <f t="shared" si="12"/>
        <v>16</v>
      </c>
      <c r="S306" s="21">
        <v>14</v>
      </c>
      <c r="T306" s="21">
        <f t="shared" ca="1" si="13"/>
        <v>6258</v>
      </c>
    </row>
    <row r="307" spans="18:20">
      <c r="R307">
        <f t="shared" si="12"/>
        <v>16</v>
      </c>
      <c r="S307" s="21">
        <v>15</v>
      </c>
      <c r="T307" s="21">
        <f t="shared" ca="1" si="13"/>
        <v>6143</v>
      </c>
    </row>
    <row r="308" spans="18:20">
      <c r="R308">
        <f t="shared" si="12"/>
        <v>16</v>
      </c>
      <c r="S308" s="21">
        <v>16</v>
      </c>
      <c r="T308" s="21">
        <f t="shared" ca="1" si="13"/>
        <v>4182</v>
      </c>
    </row>
    <row r="309" spans="18:20">
      <c r="R309">
        <f t="shared" si="12"/>
        <v>16</v>
      </c>
      <c r="S309" s="21">
        <v>17</v>
      </c>
      <c r="T309" s="21">
        <f t="shared" ca="1" si="13"/>
        <v>5219</v>
      </c>
    </row>
    <row r="310" spans="18:20">
      <c r="R310">
        <f t="shared" si="12"/>
        <v>16</v>
      </c>
      <c r="S310" s="21">
        <v>18</v>
      </c>
      <c r="T310" s="21">
        <f t="shared" ca="1" si="13"/>
        <v>4210</v>
      </c>
    </row>
    <row r="311" spans="18:20">
      <c r="R311">
        <f t="shared" si="12"/>
        <v>16</v>
      </c>
      <c r="S311" s="21">
        <v>19</v>
      </c>
      <c r="T311" s="21">
        <f t="shared" ca="1" si="13"/>
        <v>3490</v>
      </c>
    </row>
    <row r="312" spans="18:20">
      <c r="R312">
        <f t="shared" si="12"/>
        <v>16</v>
      </c>
      <c r="S312" s="21">
        <v>20</v>
      </c>
      <c r="T312" s="21">
        <f t="shared" ca="1" si="13"/>
        <v>4481</v>
      </c>
    </row>
    <row r="313" spans="18:20">
      <c r="R313">
        <f t="shared" si="12"/>
        <v>16</v>
      </c>
      <c r="S313" s="21">
        <v>21</v>
      </c>
      <c r="T313" s="21">
        <f t="shared" ca="1" si="13"/>
        <v>4500</v>
      </c>
    </row>
    <row r="314" spans="18:20">
      <c r="R314">
        <f t="shared" si="12"/>
        <v>16</v>
      </c>
      <c r="S314" s="21">
        <v>22</v>
      </c>
      <c r="T314" s="21">
        <f t="shared" ca="1" si="13"/>
        <v>4668</v>
      </c>
    </row>
    <row r="315" spans="18:20">
      <c r="R315">
        <f t="shared" si="12"/>
        <v>16</v>
      </c>
      <c r="S315" s="21">
        <v>23</v>
      </c>
      <c r="T315" s="21">
        <f t="shared" ca="1" si="13"/>
        <v>4839</v>
      </c>
    </row>
    <row r="316" spans="18:20">
      <c r="R316">
        <f t="shared" si="12"/>
        <v>16</v>
      </c>
      <c r="S316" s="21">
        <v>24</v>
      </c>
      <c r="T316" s="21">
        <f t="shared" ca="1" si="13"/>
        <v>3494</v>
      </c>
    </row>
    <row r="317" spans="18:20">
      <c r="R317">
        <f t="shared" si="12"/>
        <v>16</v>
      </c>
      <c r="S317" s="21">
        <v>25</v>
      </c>
      <c r="T317" s="21">
        <f t="shared" ca="1" si="13"/>
        <v>3968</v>
      </c>
    </row>
    <row r="318" spans="18:20">
      <c r="R318">
        <f t="shared" si="12"/>
        <v>16</v>
      </c>
      <c r="S318" s="21">
        <v>26</v>
      </c>
      <c r="T318" s="21">
        <f t="shared" ca="1" si="13"/>
        <v>5127</v>
      </c>
    </row>
    <row r="319" spans="18:20">
      <c r="R319">
        <f t="shared" si="12"/>
        <v>16</v>
      </c>
      <c r="S319" s="21">
        <v>27</v>
      </c>
      <c r="T319" s="21">
        <f t="shared" ca="1" si="13"/>
        <v>4443</v>
      </c>
    </row>
    <row r="320" spans="18:20">
      <c r="R320">
        <f t="shared" si="12"/>
        <v>16</v>
      </c>
      <c r="S320" s="21">
        <v>28</v>
      </c>
      <c r="T320" s="21">
        <f t="shared" ca="1" si="13"/>
        <v>3819</v>
      </c>
    </row>
    <row r="321" spans="18:20">
      <c r="R321">
        <f t="shared" si="12"/>
        <v>16</v>
      </c>
      <c r="S321" s="21">
        <v>29</v>
      </c>
      <c r="T321" s="21">
        <f t="shared" ca="1" si="13"/>
        <v>3479</v>
      </c>
    </row>
    <row r="322" spans="18:20">
      <c r="R322">
        <f t="shared" si="12"/>
        <v>16</v>
      </c>
      <c r="S322" s="21">
        <v>30</v>
      </c>
      <c r="T322" s="21">
        <f t="shared" ca="1" si="13"/>
        <v>3542</v>
      </c>
    </row>
    <row r="323" spans="18:20">
      <c r="R323">
        <f t="shared" si="12"/>
        <v>16</v>
      </c>
      <c r="S323" s="21">
        <v>31</v>
      </c>
      <c r="T323" s="21">
        <f t="shared" ca="1" si="13"/>
        <v>4111</v>
      </c>
    </row>
    <row r="324" spans="18:20">
      <c r="R324">
        <f t="shared" si="12"/>
        <v>16</v>
      </c>
      <c r="S324" s="21">
        <v>32</v>
      </c>
      <c r="T324" s="21">
        <f t="shared" ca="1" si="13"/>
        <v>4335</v>
      </c>
    </row>
    <row r="325" spans="18:20">
      <c r="R325">
        <f t="shared" si="12"/>
        <v>16</v>
      </c>
      <c r="S325" s="21">
        <v>33</v>
      </c>
      <c r="T325" s="21">
        <f t="shared" ca="1" si="13"/>
        <v>4227</v>
      </c>
    </row>
    <row r="326" spans="18:20">
      <c r="R326">
        <f t="shared" si="12"/>
        <v>16</v>
      </c>
      <c r="S326" s="21">
        <v>34</v>
      </c>
      <c r="T326" s="21">
        <f t="shared" ca="1" si="13"/>
        <v>3783</v>
      </c>
    </row>
    <row r="327" spans="18:20">
      <c r="R327">
        <f t="shared" si="12"/>
        <v>16</v>
      </c>
      <c r="S327" s="21">
        <v>35</v>
      </c>
      <c r="T327" s="21">
        <f t="shared" ca="1" si="13"/>
        <v>5326</v>
      </c>
    </row>
    <row r="328" spans="18:20">
      <c r="R328">
        <f t="shared" si="12"/>
        <v>16</v>
      </c>
      <c r="S328" s="21">
        <v>36</v>
      </c>
      <c r="T328" s="21">
        <f t="shared" ca="1" si="13"/>
        <v>4234</v>
      </c>
    </row>
    <row r="329" spans="18:20">
      <c r="R329">
        <f t="shared" si="12"/>
        <v>16</v>
      </c>
      <c r="S329" s="21">
        <v>37</v>
      </c>
      <c r="T329" s="21">
        <f t="shared" ca="1" si="13"/>
        <v>3834</v>
      </c>
    </row>
    <row r="330" spans="18:20">
      <c r="R330">
        <f t="shared" si="12"/>
        <v>16</v>
      </c>
      <c r="S330" s="21">
        <v>38</v>
      </c>
      <c r="T330" s="21">
        <f t="shared" ca="1" si="13"/>
        <v>6713</v>
      </c>
    </row>
    <row r="331" spans="18:20">
      <c r="R331">
        <f t="shared" si="12"/>
        <v>16</v>
      </c>
      <c r="S331" s="21">
        <v>39</v>
      </c>
      <c r="T331" s="21">
        <f t="shared" ca="1" si="13"/>
        <v>5835</v>
      </c>
    </row>
    <row r="332" spans="18:20">
      <c r="R332">
        <f t="shared" si="12"/>
        <v>16</v>
      </c>
      <c r="S332" s="21">
        <v>40</v>
      </c>
      <c r="T332" s="21">
        <f t="shared" ca="1" si="13"/>
        <v>3720</v>
      </c>
    </row>
    <row r="333" spans="18:20">
      <c r="R333">
        <f t="shared" si="12"/>
        <v>16</v>
      </c>
      <c r="S333" s="21">
        <v>41</v>
      </c>
      <c r="T333" s="21">
        <f t="shared" ca="1" si="13"/>
        <v>4628</v>
      </c>
    </row>
    <row r="334" spans="18:20">
      <c r="R334">
        <f t="shared" si="12"/>
        <v>16</v>
      </c>
      <c r="S334" s="21">
        <v>42</v>
      </c>
      <c r="T334" s="21">
        <f t="shared" ca="1" si="13"/>
        <v>4616</v>
      </c>
    </row>
    <row r="335" spans="18:20">
      <c r="R335">
        <f t="shared" si="12"/>
        <v>16</v>
      </c>
      <c r="S335" s="21">
        <v>43</v>
      </c>
      <c r="T335" s="21">
        <f t="shared" ca="1" si="13"/>
        <v>3626</v>
      </c>
    </row>
    <row r="336" spans="18:20">
      <c r="R336">
        <f t="shared" si="12"/>
        <v>16</v>
      </c>
      <c r="S336" s="21">
        <v>44</v>
      </c>
      <c r="T336" s="21">
        <f t="shared" ca="1" si="13"/>
        <v>4076</v>
      </c>
    </row>
    <row r="337" spans="18:20">
      <c r="R337">
        <f t="shared" si="12"/>
        <v>16</v>
      </c>
      <c r="S337" s="21">
        <v>45</v>
      </c>
      <c r="T337" s="21">
        <f t="shared" ca="1" si="13"/>
        <v>4007</v>
      </c>
    </row>
    <row r="338" spans="18:20">
      <c r="R338">
        <f t="shared" si="12"/>
        <v>16</v>
      </c>
      <c r="S338" s="21">
        <v>46</v>
      </c>
      <c r="T338" s="21">
        <f t="shared" ca="1" si="13"/>
        <v>3980</v>
      </c>
    </row>
    <row r="339" spans="18:20">
      <c r="R339">
        <f t="shared" si="12"/>
        <v>16</v>
      </c>
      <c r="S339" s="21">
        <v>47</v>
      </c>
      <c r="T339" s="21">
        <f t="shared" ca="1" si="13"/>
        <v>4198</v>
      </c>
    </row>
    <row r="340" spans="18:20">
      <c r="R340">
        <f t="shared" si="12"/>
        <v>16</v>
      </c>
      <c r="S340" s="21">
        <v>48</v>
      </c>
      <c r="T340" s="21">
        <f t="shared" ca="1" si="13"/>
        <v>4743</v>
      </c>
    </row>
    <row r="341" spans="18:20">
      <c r="R341">
        <f t="shared" si="12"/>
        <v>16</v>
      </c>
      <c r="S341" s="21">
        <v>49</v>
      </c>
      <c r="T341" s="21">
        <f t="shared" ca="1" si="13"/>
        <v>5311</v>
      </c>
    </row>
    <row r="342" spans="18:20">
      <c r="R342">
        <f t="shared" si="12"/>
        <v>16</v>
      </c>
      <c r="S342" s="21">
        <v>50</v>
      </c>
      <c r="T342" s="21">
        <f t="shared" ca="1" si="13"/>
        <v>5897</v>
      </c>
    </row>
    <row r="343" spans="18:20">
      <c r="R343">
        <f t="shared" si="12"/>
        <v>16</v>
      </c>
      <c r="S343" s="21">
        <v>51</v>
      </c>
      <c r="T343" s="21">
        <f t="shared" ca="1" si="13"/>
        <v>5248</v>
      </c>
    </row>
    <row r="344" spans="18:20">
      <c r="R344">
        <f t="shared" si="12"/>
        <v>16</v>
      </c>
      <c r="S344" s="21">
        <v>52</v>
      </c>
      <c r="T344" s="21">
        <f t="shared" ca="1" si="13"/>
        <v>3634</v>
      </c>
    </row>
    <row r="345" spans="18:20">
      <c r="R345">
        <f t="shared" si="12"/>
        <v>16</v>
      </c>
      <c r="S345" s="21">
        <v>53</v>
      </c>
      <c r="T345" s="21">
        <f t="shared" ca="1" si="13"/>
        <v>3925</v>
      </c>
    </row>
    <row r="346" spans="18:20">
      <c r="R346">
        <f t="shared" si="12"/>
        <v>16</v>
      </c>
      <c r="S346" s="21">
        <v>54</v>
      </c>
      <c r="T346" s="21">
        <f t="shared" ca="1" si="13"/>
        <v>3782</v>
      </c>
    </row>
    <row r="347" spans="18:20">
      <c r="R347">
        <f t="shared" si="12"/>
        <v>16</v>
      </c>
      <c r="S347" s="21">
        <v>55</v>
      </c>
      <c r="T347" s="21">
        <f t="shared" ca="1" si="13"/>
        <v>3661</v>
      </c>
    </row>
    <row r="348" spans="18:20">
      <c r="R348">
        <f t="shared" si="12"/>
        <v>16</v>
      </c>
      <c r="S348" s="21">
        <v>56</v>
      </c>
      <c r="T348" s="21">
        <f t="shared" ca="1" si="13"/>
        <v>4054</v>
      </c>
    </row>
    <row r="349" spans="18:20">
      <c r="R349">
        <f t="shared" si="12"/>
        <v>16</v>
      </c>
      <c r="S349" s="21">
        <v>57</v>
      </c>
      <c r="T349" s="21">
        <f t="shared" ca="1" si="13"/>
        <v>4116</v>
      </c>
    </row>
    <row r="350" spans="18:20">
      <c r="R350">
        <f t="shared" si="12"/>
        <v>16</v>
      </c>
      <c r="S350" s="21">
        <v>58</v>
      </c>
      <c r="T350" s="21">
        <f t="shared" ca="1" si="13"/>
        <v>4770</v>
      </c>
    </row>
    <row r="351" spans="18:20">
      <c r="R351">
        <f t="shared" si="12"/>
        <v>16</v>
      </c>
      <c r="S351" s="21">
        <v>59</v>
      </c>
      <c r="T351" s="21">
        <f t="shared" ca="1" si="13"/>
        <v>4397</v>
      </c>
    </row>
    <row r="352" spans="18:20">
      <c r="R352">
        <f t="shared" si="12"/>
        <v>16</v>
      </c>
      <c r="S352" s="21">
        <v>60</v>
      </c>
      <c r="T352" s="21">
        <f t="shared" ca="1" si="13"/>
        <v>3693</v>
      </c>
    </row>
    <row r="353" spans="18:20">
      <c r="R353">
        <f t="shared" si="12"/>
        <v>16</v>
      </c>
      <c r="S353" s="21">
        <v>61</v>
      </c>
      <c r="T353" s="21">
        <f t="shared" ca="1" si="13"/>
        <v>0</v>
      </c>
    </row>
    <row r="354" spans="18:20">
      <c r="R354">
        <f t="shared" si="12"/>
        <v>16</v>
      </c>
      <c r="S354" s="21">
        <v>62</v>
      </c>
      <c r="T354" s="21">
        <f t="shared" ca="1" si="13"/>
        <v>0</v>
      </c>
    </row>
    <row r="355" spans="18:20">
      <c r="R355">
        <f t="shared" si="12"/>
        <v>16</v>
      </c>
      <c r="S355" s="21">
        <v>63</v>
      </c>
      <c r="T355" s="21">
        <f t="shared" ca="1" si="13"/>
        <v>0</v>
      </c>
    </row>
    <row r="356" spans="18:20">
      <c r="R356">
        <f t="shared" si="12"/>
        <v>16</v>
      </c>
      <c r="S356" s="21">
        <v>64</v>
      </c>
      <c r="T356" s="21">
        <f t="shared" ca="1" si="13"/>
        <v>0</v>
      </c>
    </row>
    <row r="357" spans="18:20">
      <c r="R357">
        <f t="shared" si="12"/>
        <v>16</v>
      </c>
      <c r="S357" s="21">
        <v>65</v>
      </c>
      <c r="T357" s="21">
        <f t="shared" ca="1" si="13"/>
        <v>0</v>
      </c>
    </row>
    <row r="358" spans="18:20">
      <c r="R358">
        <f t="shared" ref="R358:R388" si="14">$B$38</f>
        <v>16</v>
      </c>
      <c r="S358" s="21">
        <v>66</v>
      </c>
      <c r="T358" s="21">
        <f t="shared" ref="T358:T388" ca="1" si="15">OFFSET($D$38,ROUNDDOWN((S358-1)/12,0),IF(MOD(S358,12)=0,12,MOD(S358,12))-1)</f>
        <v>0</v>
      </c>
    </row>
    <row r="359" spans="18:20">
      <c r="R359">
        <f t="shared" si="14"/>
        <v>16</v>
      </c>
      <c r="S359" s="21">
        <v>67</v>
      </c>
      <c r="T359" s="21">
        <f t="shared" ca="1" si="15"/>
        <v>0</v>
      </c>
    </row>
    <row r="360" spans="18:20">
      <c r="R360">
        <f t="shared" si="14"/>
        <v>16</v>
      </c>
      <c r="S360" s="21">
        <v>68</v>
      </c>
      <c r="T360" s="21">
        <f t="shared" ca="1" si="15"/>
        <v>0</v>
      </c>
    </row>
    <row r="361" spans="18:20">
      <c r="R361">
        <f t="shared" si="14"/>
        <v>16</v>
      </c>
      <c r="S361" s="21">
        <v>69</v>
      </c>
      <c r="T361" s="21">
        <f t="shared" ca="1" si="15"/>
        <v>0</v>
      </c>
    </row>
    <row r="362" spans="18:20">
      <c r="R362">
        <f t="shared" si="14"/>
        <v>16</v>
      </c>
      <c r="S362" s="21">
        <v>70</v>
      </c>
      <c r="T362" s="21">
        <f t="shared" ca="1" si="15"/>
        <v>0</v>
      </c>
    </row>
    <row r="363" spans="18:20">
      <c r="R363">
        <f t="shared" si="14"/>
        <v>16</v>
      </c>
      <c r="S363" s="21">
        <v>71</v>
      </c>
      <c r="T363" s="21">
        <f t="shared" ca="1" si="15"/>
        <v>0</v>
      </c>
    </row>
    <row r="364" spans="18:20">
      <c r="R364">
        <f t="shared" si="14"/>
        <v>16</v>
      </c>
      <c r="S364" s="21">
        <v>72</v>
      </c>
      <c r="T364" s="21">
        <f t="shared" ca="1" si="15"/>
        <v>0</v>
      </c>
    </row>
    <row r="365" spans="18:20">
      <c r="R365">
        <f t="shared" si="14"/>
        <v>16</v>
      </c>
      <c r="S365" s="21">
        <v>73</v>
      </c>
      <c r="T365" s="21">
        <f t="shared" ca="1" si="15"/>
        <v>4333</v>
      </c>
    </row>
    <row r="366" spans="18:20">
      <c r="R366">
        <f t="shared" si="14"/>
        <v>16</v>
      </c>
      <c r="S366" s="21">
        <v>74</v>
      </c>
      <c r="T366" s="21">
        <f t="shared" ca="1" si="15"/>
        <v>6488</v>
      </c>
    </row>
    <row r="367" spans="18:20">
      <c r="R367">
        <f t="shared" si="14"/>
        <v>16</v>
      </c>
      <c r="S367" s="21">
        <v>75</v>
      </c>
      <c r="T367" s="21">
        <f t="shared" ca="1" si="15"/>
        <v>4340</v>
      </c>
    </row>
    <row r="368" spans="18:20">
      <c r="R368">
        <f t="shared" si="14"/>
        <v>16</v>
      </c>
      <c r="S368" s="21">
        <v>76</v>
      </c>
      <c r="T368" s="21">
        <f t="shared" ca="1" si="15"/>
        <v>3940</v>
      </c>
    </row>
    <row r="369" spans="18:20">
      <c r="R369">
        <f t="shared" si="14"/>
        <v>16</v>
      </c>
      <c r="S369" s="21">
        <v>77</v>
      </c>
      <c r="T369" s="21">
        <f t="shared" ca="1" si="15"/>
        <v>5398</v>
      </c>
    </row>
    <row r="370" spans="18:20">
      <c r="R370">
        <f t="shared" si="14"/>
        <v>16</v>
      </c>
      <c r="S370" s="21">
        <v>78</v>
      </c>
      <c r="T370" s="21">
        <f t="shared" ca="1" si="15"/>
        <v>4899</v>
      </c>
    </row>
    <row r="371" spans="18:20">
      <c r="R371">
        <f t="shared" si="14"/>
        <v>16</v>
      </c>
      <c r="S371" s="21">
        <v>79</v>
      </c>
      <c r="T371" s="21">
        <f t="shared" ca="1" si="15"/>
        <v>4503</v>
      </c>
    </row>
    <row r="372" spans="18:20">
      <c r="R372">
        <f t="shared" si="14"/>
        <v>16</v>
      </c>
      <c r="S372" s="21">
        <v>80</v>
      </c>
      <c r="T372" s="21">
        <f t="shared" ca="1" si="15"/>
        <v>3655</v>
      </c>
    </row>
    <row r="373" spans="18:20">
      <c r="R373">
        <f t="shared" si="14"/>
        <v>16</v>
      </c>
      <c r="S373" s="21">
        <v>81</v>
      </c>
      <c r="T373" s="21">
        <f t="shared" ca="1" si="15"/>
        <v>4441</v>
      </c>
    </row>
    <row r="374" spans="18:20">
      <c r="R374">
        <f t="shared" si="14"/>
        <v>16</v>
      </c>
      <c r="S374" s="21">
        <v>82</v>
      </c>
      <c r="T374" s="21">
        <f t="shared" ca="1" si="15"/>
        <v>4611</v>
      </c>
    </row>
    <row r="375" spans="18:20">
      <c r="R375">
        <f t="shared" si="14"/>
        <v>16</v>
      </c>
      <c r="S375" s="21">
        <v>83</v>
      </c>
      <c r="T375" s="21">
        <f t="shared" ca="1" si="15"/>
        <v>5111</v>
      </c>
    </row>
    <row r="376" spans="18:20">
      <c r="R376">
        <f t="shared" si="14"/>
        <v>16</v>
      </c>
      <c r="S376" s="21">
        <v>84</v>
      </c>
      <c r="T376" s="21">
        <f t="shared" ca="1" si="15"/>
        <v>3884</v>
      </c>
    </row>
    <row r="377" spans="18:20">
      <c r="R377">
        <f t="shared" si="14"/>
        <v>16</v>
      </c>
      <c r="S377" s="21">
        <v>85</v>
      </c>
      <c r="T377" s="21">
        <f t="shared" ca="1" si="15"/>
        <v>0</v>
      </c>
    </row>
    <row r="378" spans="18:20">
      <c r="R378">
        <f t="shared" si="14"/>
        <v>16</v>
      </c>
      <c r="S378" s="21">
        <v>86</v>
      </c>
      <c r="T378" s="21">
        <f t="shared" ca="1" si="15"/>
        <v>0</v>
      </c>
    </row>
    <row r="379" spans="18:20">
      <c r="R379">
        <f t="shared" si="14"/>
        <v>16</v>
      </c>
      <c r="S379" s="21">
        <v>87</v>
      </c>
      <c r="T379" s="21">
        <f t="shared" ca="1" si="15"/>
        <v>0</v>
      </c>
    </row>
    <row r="380" spans="18:20">
      <c r="R380">
        <f t="shared" si="14"/>
        <v>16</v>
      </c>
      <c r="S380" s="21">
        <v>88</v>
      </c>
      <c r="T380" s="21">
        <f t="shared" ca="1" si="15"/>
        <v>0</v>
      </c>
    </row>
    <row r="381" spans="18:20">
      <c r="R381">
        <f t="shared" si="14"/>
        <v>16</v>
      </c>
      <c r="S381" s="21">
        <v>89</v>
      </c>
      <c r="T381" s="21">
        <f t="shared" ca="1" si="15"/>
        <v>0</v>
      </c>
    </row>
    <row r="382" spans="18:20">
      <c r="R382">
        <f t="shared" si="14"/>
        <v>16</v>
      </c>
      <c r="S382" s="21">
        <v>90</v>
      </c>
      <c r="T382" s="21">
        <f t="shared" ca="1" si="15"/>
        <v>0</v>
      </c>
    </row>
    <row r="383" spans="18:20">
      <c r="R383">
        <f t="shared" si="14"/>
        <v>16</v>
      </c>
      <c r="S383" s="21">
        <v>91</v>
      </c>
      <c r="T383" s="21">
        <f t="shared" ca="1" si="15"/>
        <v>0</v>
      </c>
    </row>
    <row r="384" spans="18:20">
      <c r="R384">
        <f t="shared" si="14"/>
        <v>16</v>
      </c>
      <c r="S384" s="21">
        <v>92</v>
      </c>
      <c r="T384" s="21">
        <f t="shared" ca="1" si="15"/>
        <v>0</v>
      </c>
    </row>
    <row r="385" spans="18:20">
      <c r="R385">
        <f t="shared" si="14"/>
        <v>16</v>
      </c>
      <c r="S385" s="21">
        <v>93</v>
      </c>
      <c r="T385" s="21">
        <f t="shared" ca="1" si="15"/>
        <v>0</v>
      </c>
    </row>
    <row r="386" spans="18:20">
      <c r="R386">
        <f t="shared" si="14"/>
        <v>16</v>
      </c>
      <c r="S386" s="21">
        <v>94</v>
      </c>
      <c r="T386" s="21">
        <f t="shared" ca="1" si="15"/>
        <v>0</v>
      </c>
    </row>
    <row r="387" spans="18:20">
      <c r="R387">
        <f t="shared" si="14"/>
        <v>16</v>
      </c>
      <c r="S387" s="21">
        <v>95</v>
      </c>
      <c r="T387" s="21">
        <f t="shared" ca="1" si="15"/>
        <v>0</v>
      </c>
    </row>
    <row r="388" spans="18:20">
      <c r="R388">
        <f t="shared" si="14"/>
        <v>16</v>
      </c>
      <c r="S388" s="21">
        <v>96</v>
      </c>
      <c r="T388" s="21">
        <f t="shared" ca="1" si="15"/>
        <v>0</v>
      </c>
    </row>
    <row r="389" spans="18:20">
      <c r="R389">
        <f>$B$49</f>
        <v>17</v>
      </c>
      <c r="S389" s="21">
        <v>1</v>
      </c>
      <c r="T389" s="21">
        <f ca="1">OFFSET($D$49,ROUNDDOWN((S389-1)/12,0),IF(MOD(S389,12)=0,12,MOD(S389,12))-1)</f>
        <v>3994</v>
      </c>
    </row>
    <row r="390" spans="18:20">
      <c r="R390">
        <f t="shared" ref="R390:R453" si="16">$B$49</f>
        <v>17</v>
      </c>
      <c r="S390" s="21">
        <v>2</v>
      </c>
      <c r="T390" s="21">
        <f t="shared" ref="T390:T453" ca="1" si="17">OFFSET($D$49,ROUNDDOWN((S390-1)/12,0),IF(MOD(S390,12)=0,12,MOD(S390,12))-1)</f>
        <v>4129</v>
      </c>
    </row>
    <row r="391" spans="18:20">
      <c r="R391">
        <f t="shared" si="16"/>
        <v>17</v>
      </c>
      <c r="S391" s="21">
        <v>3</v>
      </c>
      <c r="T391" s="21">
        <f t="shared" ca="1" si="17"/>
        <v>4086</v>
      </c>
    </row>
    <row r="392" spans="18:20">
      <c r="R392">
        <f t="shared" si="16"/>
        <v>17</v>
      </c>
      <c r="S392" s="21">
        <v>4</v>
      </c>
      <c r="T392" s="21">
        <f t="shared" ca="1" si="17"/>
        <v>4247</v>
      </c>
    </row>
    <row r="393" spans="18:20">
      <c r="R393">
        <f t="shared" si="16"/>
        <v>17</v>
      </c>
      <c r="S393" s="21">
        <v>5</v>
      </c>
      <c r="T393" s="21">
        <f t="shared" ca="1" si="17"/>
        <v>3818</v>
      </c>
    </row>
    <row r="394" spans="18:20">
      <c r="R394">
        <f t="shared" si="16"/>
        <v>17</v>
      </c>
      <c r="S394" s="21">
        <v>6</v>
      </c>
      <c r="T394" s="21">
        <f t="shared" ca="1" si="17"/>
        <v>3846</v>
      </c>
    </row>
    <row r="395" spans="18:20">
      <c r="R395">
        <f t="shared" si="16"/>
        <v>17</v>
      </c>
      <c r="S395" s="21">
        <v>7</v>
      </c>
      <c r="T395" s="21">
        <f t="shared" ca="1" si="17"/>
        <v>4097</v>
      </c>
    </row>
    <row r="396" spans="18:20">
      <c r="R396">
        <f t="shared" si="16"/>
        <v>17</v>
      </c>
      <c r="S396" s="21">
        <v>8</v>
      </c>
      <c r="T396" s="21">
        <f t="shared" ca="1" si="17"/>
        <v>4215</v>
      </c>
    </row>
    <row r="397" spans="18:20">
      <c r="R397">
        <f t="shared" si="16"/>
        <v>17</v>
      </c>
      <c r="S397" s="21">
        <v>9</v>
      </c>
      <c r="T397" s="21">
        <f t="shared" ca="1" si="17"/>
        <v>2358</v>
      </c>
    </row>
    <row r="398" spans="18:20">
      <c r="R398">
        <f t="shared" si="16"/>
        <v>17</v>
      </c>
      <c r="S398" s="21">
        <v>10</v>
      </c>
      <c r="T398" s="21">
        <f t="shared" ca="1" si="17"/>
        <v>2457</v>
      </c>
    </row>
    <row r="399" spans="18:20">
      <c r="R399">
        <f t="shared" si="16"/>
        <v>17</v>
      </c>
      <c r="S399" s="21">
        <v>11</v>
      </c>
      <c r="T399" s="21">
        <f t="shared" ca="1" si="17"/>
        <v>2416</v>
      </c>
    </row>
    <row r="400" spans="18:20">
      <c r="R400">
        <f t="shared" si="16"/>
        <v>17</v>
      </c>
      <c r="S400" s="21">
        <v>12</v>
      </c>
      <c r="T400" s="21">
        <f t="shared" ca="1" si="17"/>
        <v>0</v>
      </c>
    </row>
    <row r="401" spans="18:20">
      <c r="R401">
        <f t="shared" si="16"/>
        <v>17</v>
      </c>
      <c r="S401" s="21">
        <v>13</v>
      </c>
      <c r="T401" s="21">
        <f t="shared" ca="1" si="17"/>
        <v>4049</v>
      </c>
    </row>
    <row r="402" spans="18:20">
      <c r="R402">
        <f t="shared" si="16"/>
        <v>17</v>
      </c>
      <c r="S402" s="21">
        <v>14</v>
      </c>
      <c r="T402" s="21">
        <f t="shared" ca="1" si="17"/>
        <v>4475</v>
      </c>
    </row>
    <row r="403" spans="18:20">
      <c r="R403">
        <f t="shared" si="16"/>
        <v>17</v>
      </c>
      <c r="S403" s="21">
        <v>15</v>
      </c>
      <c r="T403" s="21">
        <f t="shared" ca="1" si="17"/>
        <v>4052</v>
      </c>
    </row>
    <row r="404" spans="18:20">
      <c r="R404">
        <f t="shared" si="16"/>
        <v>17</v>
      </c>
      <c r="S404" s="21">
        <v>16</v>
      </c>
      <c r="T404" s="21">
        <f t="shared" ca="1" si="17"/>
        <v>4776</v>
      </c>
    </row>
    <row r="405" spans="18:20">
      <c r="R405">
        <f t="shared" si="16"/>
        <v>17</v>
      </c>
      <c r="S405" s="21">
        <v>17</v>
      </c>
      <c r="T405" s="21">
        <f t="shared" ca="1" si="17"/>
        <v>4088</v>
      </c>
    </row>
    <row r="406" spans="18:20">
      <c r="R406">
        <f t="shared" si="16"/>
        <v>17</v>
      </c>
      <c r="S406" s="21">
        <v>18</v>
      </c>
      <c r="T406" s="21">
        <f t="shared" ca="1" si="17"/>
        <v>4144</v>
      </c>
    </row>
    <row r="407" spans="18:20">
      <c r="R407">
        <f t="shared" si="16"/>
        <v>17</v>
      </c>
      <c r="S407" s="21">
        <v>19</v>
      </c>
      <c r="T407" s="21">
        <f t="shared" ca="1" si="17"/>
        <v>4064</v>
      </c>
    </row>
    <row r="408" spans="18:20">
      <c r="R408">
        <f t="shared" si="16"/>
        <v>17</v>
      </c>
      <c r="S408" s="21">
        <v>20</v>
      </c>
      <c r="T408" s="21">
        <f t="shared" ca="1" si="17"/>
        <v>4163</v>
      </c>
    </row>
    <row r="409" spans="18:20">
      <c r="R409">
        <f t="shared" si="16"/>
        <v>17</v>
      </c>
      <c r="S409" s="21">
        <v>21</v>
      </c>
      <c r="T409" s="21">
        <f t="shared" ca="1" si="17"/>
        <v>2284</v>
      </c>
    </row>
    <row r="410" spans="18:20">
      <c r="R410">
        <f t="shared" si="16"/>
        <v>17</v>
      </c>
      <c r="S410" s="21">
        <v>22</v>
      </c>
      <c r="T410" s="21">
        <f t="shared" ca="1" si="17"/>
        <v>2331</v>
      </c>
    </row>
    <row r="411" spans="18:20">
      <c r="R411">
        <f t="shared" si="16"/>
        <v>17</v>
      </c>
      <c r="S411" s="21">
        <v>23</v>
      </c>
      <c r="T411" s="21">
        <f t="shared" ca="1" si="17"/>
        <v>2416</v>
      </c>
    </row>
    <row r="412" spans="18:20">
      <c r="R412">
        <f t="shared" si="16"/>
        <v>17</v>
      </c>
      <c r="S412" s="21">
        <v>24</v>
      </c>
      <c r="T412" s="21">
        <f t="shared" ca="1" si="17"/>
        <v>0</v>
      </c>
    </row>
    <row r="413" spans="18:20">
      <c r="R413">
        <f t="shared" si="16"/>
        <v>17</v>
      </c>
      <c r="S413" s="21">
        <v>25</v>
      </c>
      <c r="T413" s="21">
        <f t="shared" ca="1" si="17"/>
        <v>4173</v>
      </c>
    </row>
    <row r="414" spans="18:20">
      <c r="R414">
        <f t="shared" si="16"/>
        <v>17</v>
      </c>
      <c r="S414" s="21">
        <v>26</v>
      </c>
      <c r="T414" s="21">
        <f t="shared" ca="1" si="17"/>
        <v>4003</v>
      </c>
    </row>
    <row r="415" spans="18:20">
      <c r="R415">
        <f t="shared" si="16"/>
        <v>17</v>
      </c>
      <c r="S415" s="21">
        <v>27</v>
      </c>
      <c r="T415" s="21">
        <f t="shared" ca="1" si="17"/>
        <v>4227</v>
      </c>
    </row>
    <row r="416" spans="18:20">
      <c r="R416">
        <f t="shared" si="16"/>
        <v>17</v>
      </c>
      <c r="S416" s="21">
        <v>28</v>
      </c>
      <c r="T416" s="21">
        <f t="shared" ca="1" si="17"/>
        <v>4031</v>
      </c>
    </row>
    <row r="417" spans="18:20">
      <c r="R417">
        <f t="shared" si="16"/>
        <v>17</v>
      </c>
      <c r="S417" s="21">
        <v>29</v>
      </c>
      <c r="T417" s="21">
        <f t="shared" ca="1" si="17"/>
        <v>4821</v>
      </c>
    </row>
    <row r="418" spans="18:20">
      <c r="R418">
        <f t="shared" si="16"/>
        <v>17</v>
      </c>
      <c r="S418" s="21">
        <v>30</v>
      </c>
      <c r="T418" s="21">
        <f t="shared" ca="1" si="17"/>
        <v>4435</v>
      </c>
    </row>
    <row r="419" spans="18:20">
      <c r="R419">
        <f t="shared" si="16"/>
        <v>17</v>
      </c>
      <c r="S419" s="21">
        <v>31</v>
      </c>
      <c r="T419" s="21">
        <f t="shared" ca="1" si="17"/>
        <v>4199</v>
      </c>
    </row>
    <row r="420" spans="18:20">
      <c r="R420">
        <f t="shared" si="16"/>
        <v>17</v>
      </c>
      <c r="S420" s="21">
        <v>32</v>
      </c>
      <c r="T420" s="21">
        <f t="shared" ca="1" si="17"/>
        <v>4020</v>
      </c>
    </row>
    <row r="421" spans="18:20">
      <c r="R421">
        <f t="shared" si="16"/>
        <v>17</v>
      </c>
      <c r="S421" s="21">
        <v>33</v>
      </c>
      <c r="T421" s="21">
        <f t="shared" ca="1" si="17"/>
        <v>2286</v>
      </c>
    </row>
    <row r="422" spans="18:20">
      <c r="R422">
        <f t="shared" si="16"/>
        <v>17</v>
      </c>
      <c r="S422" s="21">
        <v>34</v>
      </c>
      <c r="T422" s="21">
        <f t="shared" ca="1" si="17"/>
        <v>2364</v>
      </c>
    </row>
    <row r="423" spans="18:20">
      <c r="R423">
        <f t="shared" si="16"/>
        <v>17</v>
      </c>
      <c r="S423" s="21">
        <v>35</v>
      </c>
      <c r="T423" s="21">
        <f t="shared" ca="1" si="17"/>
        <v>1684</v>
      </c>
    </row>
    <row r="424" spans="18:20">
      <c r="R424">
        <f t="shared" si="16"/>
        <v>17</v>
      </c>
      <c r="S424" s="21">
        <v>36</v>
      </c>
      <c r="T424" s="21">
        <f t="shared" ca="1" si="17"/>
        <v>5887</v>
      </c>
    </row>
    <row r="425" spans="18:20">
      <c r="R425">
        <f t="shared" si="16"/>
        <v>17</v>
      </c>
      <c r="S425" s="21">
        <v>37</v>
      </c>
      <c r="T425" s="21">
        <f t="shared" ca="1" si="17"/>
        <v>4976</v>
      </c>
    </row>
    <row r="426" spans="18:20">
      <c r="R426">
        <f t="shared" si="16"/>
        <v>17</v>
      </c>
      <c r="S426" s="21">
        <v>38</v>
      </c>
      <c r="T426" s="21">
        <f t="shared" ca="1" si="17"/>
        <v>4523</v>
      </c>
    </row>
    <row r="427" spans="18:20">
      <c r="R427">
        <f t="shared" si="16"/>
        <v>17</v>
      </c>
      <c r="S427" s="21">
        <v>39</v>
      </c>
      <c r="T427" s="21">
        <f t="shared" ca="1" si="17"/>
        <v>4496</v>
      </c>
    </row>
    <row r="428" spans="18:20">
      <c r="R428">
        <f t="shared" si="16"/>
        <v>17</v>
      </c>
      <c r="S428" s="21">
        <v>40</v>
      </c>
      <c r="T428" s="21">
        <f t="shared" ca="1" si="17"/>
        <v>5083</v>
      </c>
    </row>
    <row r="429" spans="18:20">
      <c r="R429">
        <f t="shared" si="16"/>
        <v>17</v>
      </c>
      <c r="S429" s="21">
        <v>41</v>
      </c>
      <c r="T429" s="21">
        <f t="shared" ca="1" si="17"/>
        <v>4013</v>
      </c>
    </row>
    <row r="430" spans="18:20">
      <c r="R430">
        <f t="shared" si="16"/>
        <v>17</v>
      </c>
      <c r="S430" s="21">
        <v>42</v>
      </c>
      <c r="T430" s="21">
        <f t="shared" ca="1" si="17"/>
        <v>4432</v>
      </c>
    </row>
    <row r="431" spans="18:20">
      <c r="R431">
        <f t="shared" si="16"/>
        <v>17</v>
      </c>
      <c r="S431" s="21">
        <v>43</v>
      </c>
      <c r="T431" s="21">
        <f t="shared" ca="1" si="17"/>
        <v>3899</v>
      </c>
    </row>
    <row r="432" spans="18:20">
      <c r="R432">
        <f t="shared" si="16"/>
        <v>17</v>
      </c>
      <c r="S432" s="21">
        <v>44</v>
      </c>
      <c r="T432" s="21">
        <f t="shared" ca="1" si="17"/>
        <v>4148</v>
      </c>
    </row>
    <row r="433" spans="18:20">
      <c r="R433">
        <f t="shared" si="16"/>
        <v>17</v>
      </c>
      <c r="S433" s="21">
        <v>45</v>
      </c>
      <c r="T433" s="21">
        <f t="shared" ca="1" si="17"/>
        <v>2420</v>
      </c>
    </row>
    <row r="434" spans="18:20">
      <c r="R434">
        <f t="shared" si="16"/>
        <v>17</v>
      </c>
      <c r="S434" s="21">
        <v>46</v>
      </c>
      <c r="T434" s="21">
        <f t="shared" ca="1" si="17"/>
        <v>2338</v>
      </c>
    </row>
    <row r="435" spans="18:20">
      <c r="R435">
        <f t="shared" si="16"/>
        <v>17</v>
      </c>
      <c r="S435" s="21">
        <v>47</v>
      </c>
      <c r="T435" s="21">
        <f t="shared" ca="1" si="17"/>
        <v>2281</v>
      </c>
    </row>
    <row r="436" spans="18:20">
      <c r="R436">
        <f t="shared" si="16"/>
        <v>17</v>
      </c>
      <c r="S436" s="21">
        <v>48</v>
      </c>
      <c r="T436" s="21">
        <f t="shared" ca="1" si="17"/>
        <v>4550</v>
      </c>
    </row>
    <row r="437" spans="18:20">
      <c r="R437">
        <f t="shared" si="16"/>
        <v>17</v>
      </c>
      <c r="S437" s="21">
        <v>49</v>
      </c>
      <c r="T437" s="21">
        <f t="shared" ca="1" si="17"/>
        <v>4056</v>
      </c>
    </row>
    <row r="438" spans="18:20">
      <c r="R438">
        <f t="shared" si="16"/>
        <v>17</v>
      </c>
      <c r="S438" s="21">
        <v>50</v>
      </c>
      <c r="T438" s="21">
        <f t="shared" ca="1" si="17"/>
        <v>4098</v>
      </c>
    </row>
    <row r="439" spans="18:20">
      <c r="R439">
        <f t="shared" si="16"/>
        <v>17</v>
      </c>
      <c r="S439" s="21">
        <v>51</v>
      </c>
      <c r="T439" s="21">
        <f t="shared" ca="1" si="17"/>
        <v>4444</v>
      </c>
    </row>
    <row r="440" spans="18:20">
      <c r="R440">
        <f t="shared" si="16"/>
        <v>17</v>
      </c>
      <c r="S440" s="21">
        <v>52</v>
      </c>
      <c r="T440" s="21">
        <f t="shared" ca="1" si="17"/>
        <v>4974</v>
      </c>
    </row>
    <row r="441" spans="18:20">
      <c r="R441">
        <f t="shared" si="16"/>
        <v>17</v>
      </c>
      <c r="S441" s="21">
        <v>53</v>
      </c>
      <c r="T441" s="21">
        <f t="shared" ca="1" si="17"/>
        <v>4268</v>
      </c>
    </row>
    <row r="442" spans="18:20">
      <c r="R442">
        <f t="shared" si="16"/>
        <v>17</v>
      </c>
      <c r="S442" s="21">
        <v>54</v>
      </c>
      <c r="T442" s="21">
        <f t="shared" ca="1" si="17"/>
        <v>4030</v>
      </c>
    </row>
    <row r="443" spans="18:20">
      <c r="R443">
        <f t="shared" si="16"/>
        <v>17</v>
      </c>
      <c r="S443" s="21">
        <v>55</v>
      </c>
      <c r="T443" s="21">
        <f t="shared" ca="1" si="17"/>
        <v>4308</v>
      </c>
    </row>
    <row r="444" spans="18:20">
      <c r="R444">
        <f t="shared" si="16"/>
        <v>17</v>
      </c>
      <c r="S444" s="21">
        <v>56</v>
      </c>
      <c r="T444" s="21">
        <f t="shared" ca="1" si="17"/>
        <v>4938</v>
      </c>
    </row>
    <row r="445" spans="18:20">
      <c r="R445">
        <f t="shared" si="16"/>
        <v>17</v>
      </c>
      <c r="S445" s="21">
        <v>57</v>
      </c>
      <c r="T445" s="21">
        <f t="shared" ca="1" si="17"/>
        <v>2365</v>
      </c>
    </row>
    <row r="446" spans="18:20">
      <c r="R446">
        <f t="shared" si="16"/>
        <v>17</v>
      </c>
      <c r="S446" s="21">
        <v>58</v>
      </c>
      <c r="T446" s="21">
        <f t="shared" ca="1" si="17"/>
        <v>2410</v>
      </c>
    </row>
    <row r="447" spans="18:20">
      <c r="R447">
        <f t="shared" si="16"/>
        <v>17</v>
      </c>
      <c r="S447" s="21">
        <v>59</v>
      </c>
      <c r="T447" s="21">
        <f t="shared" ca="1" si="17"/>
        <v>2401</v>
      </c>
    </row>
    <row r="448" spans="18:20">
      <c r="R448">
        <f t="shared" si="16"/>
        <v>17</v>
      </c>
      <c r="S448" s="21">
        <v>60</v>
      </c>
      <c r="T448" s="21">
        <f t="shared" ca="1" si="17"/>
        <v>4795</v>
      </c>
    </row>
    <row r="449" spans="18:20">
      <c r="R449">
        <f t="shared" si="16"/>
        <v>17</v>
      </c>
      <c r="S449" s="21">
        <v>61</v>
      </c>
      <c r="T449" s="21">
        <f t="shared" ca="1" si="17"/>
        <v>0</v>
      </c>
    </row>
    <row r="450" spans="18:20">
      <c r="R450">
        <f t="shared" si="16"/>
        <v>17</v>
      </c>
      <c r="S450" s="21">
        <v>62</v>
      </c>
      <c r="T450" s="21">
        <f t="shared" ca="1" si="17"/>
        <v>0</v>
      </c>
    </row>
    <row r="451" spans="18:20">
      <c r="R451">
        <f t="shared" si="16"/>
        <v>17</v>
      </c>
      <c r="S451" s="21">
        <v>63</v>
      </c>
      <c r="T451" s="21">
        <f t="shared" ca="1" si="17"/>
        <v>0</v>
      </c>
    </row>
    <row r="452" spans="18:20">
      <c r="R452">
        <f t="shared" si="16"/>
        <v>17</v>
      </c>
      <c r="S452" s="21">
        <v>64</v>
      </c>
      <c r="T452" s="21">
        <f t="shared" ca="1" si="17"/>
        <v>0</v>
      </c>
    </row>
    <row r="453" spans="18:20">
      <c r="R453">
        <f t="shared" si="16"/>
        <v>17</v>
      </c>
      <c r="S453" s="21">
        <v>65</v>
      </c>
      <c r="T453" s="21">
        <f t="shared" ca="1" si="17"/>
        <v>0</v>
      </c>
    </row>
    <row r="454" spans="18:20">
      <c r="R454">
        <f t="shared" ref="R454:R484" si="18">$B$49</f>
        <v>17</v>
      </c>
      <c r="S454" s="21">
        <v>66</v>
      </c>
      <c r="T454" s="21">
        <f t="shared" ref="T454:T484" ca="1" si="19">OFFSET($D$49,ROUNDDOWN((S454-1)/12,0),IF(MOD(S454,12)=0,12,MOD(S454,12))-1)</f>
        <v>0</v>
      </c>
    </row>
    <row r="455" spans="18:20">
      <c r="R455">
        <f t="shared" si="18"/>
        <v>17</v>
      </c>
      <c r="S455" s="21">
        <v>67</v>
      </c>
      <c r="T455" s="21">
        <f t="shared" ca="1" si="19"/>
        <v>0</v>
      </c>
    </row>
    <row r="456" spans="18:20">
      <c r="R456">
        <f t="shared" si="18"/>
        <v>17</v>
      </c>
      <c r="S456" s="21">
        <v>68</v>
      </c>
      <c r="T456" s="21">
        <f t="shared" ca="1" si="19"/>
        <v>0</v>
      </c>
    </row>
    <row r="457" spans="18:20">
      <c r="R457">
        <f t="shared" si="18"/>
        <v>17</v>
      </c>
      <c r="S457" s="21">
        <v>69</v>
      </c>
      <c r="T457" s="21">
        <f t="shared" ca="1" si="19"/>
        <v>0</v>
      </c>
    </row>
    <row r="458" spans="18:20">
      <c r="R458">
        <f t="shared" si="18"/>
        <v>17</v>
      </c>
      <c r="S458" s="21">
        <v>70</v>
      </c>
      <c r="T458" s="21">
        <f t="shared" ca="1" si="19"/>
        <v>0</v>
      </c>
    </row>
    <row r="459" spans="18:20">
      <c r="R459">
        <f t="shared" si="18"/>
        <v>17</v>
      </c>
      <c r="S459" s="21">
        <v>71</v>
      </c>
      <c r="T459" s="21">
        <f t="shared" ca="1" si="19"/>
        <v>0</v>
      </c>
    </row>
    <row r="460" spans="18:20">
      <c r="R460">
        <f t="shared" si="18"/>
        <v>17</v>
      </c>
      <c r="S460" s="21">
        <v>72</v>
      </c>
      <c r="T460" s="21">
        <f t="shared" ca="1" si="19"/>
        <v>0</v>
      </c>
    </row>
    <row r="461" spans="18:20">
      <c r="R461">
        <f t="shared" si="18"/>
        <v>17</v>
      </c>
      <c r="S461" s="21">
        <v>73</v>
      </c>
      <c r="T461" s="21">
        <f t="shared" ca="1" si="19"/>
        <v>2841</v>
      </c>
    </row>
    <row r="462" spans="18:20">
      <c r="R462">
        <f t="shared" si="18"/>
        <v>17</v>
      </c>
      <c r="S462" s="21">
        <v>74</v>
      </c>
      <c r="T462" s="21">
        <f t="shared" ca="1" si="19"/>
        <v>8305</v>
      </c>
    </row>
    <row r="463" spans="18:20">
      <c r="R463">
        <f t="shared" si="18"/>
        <v>17</v>
      </c>
      <c r="S463" s="21">
        <v>75</v>
      </c>
      <c r="T463" s="21">
        <f t="shared" ca="1" si="19"/>
        <v>6417</v>
      </c>
    </row>
    <row r="464" spans="18:20">
      <c r="R464">
        <f t="shared" si="18"/>
        <v>17</v>
      </c>
      <c r="S464" s="21">
        <v>76</v>
      </c>
      <c r="T464" s="21">
        <f t="shared" ca="1" si="19"/>
        <v>4597</v>
      </c>
    </row>
    <row r="465" spans="18:20">
      <c r="R465">
        <f t="shared" si="18"/>
        <v>17</v>
      </c>
      <c r="S465" s="21">
        <v>77</v>
      </c>
      <c r="T465" s="21">
        <f t="shared" ca="1" si="19"/>
        <v>6594</v>
      </c>
    </row>
    <row r="466" spans="18:20">
      <c r="R466">
        <f t="shared" si="18"/>
        <v>17</v>
      </c>
      <c r="S466" s="21">
        <v>78</v>
      </c>
      <c r="T466" s="21">
        <f t="shared" ca="1" si="19"/>
        <v>5504</v>
      </c>
    </row>
    <row r="467" spans="18:20">
      <c r="R467">
        <f t="shared" si="18"/>
        <v>17</v>
      </c>
      <c r="S467" s="21">
        <v>79</v>
      </c>
      <c r="T467" s="21">
        <f t="shared" ca="1" si="19"/>
        <v>4769</v>
      </c>
    </row>
    <row r="468" spans="18:20">
      <c r="R468">
        <f t="shared" si="18"/>
        <v>17</v>
      </c>
      <c r="S468" s="21">
        <v>80</v>
      </c>
      <c r="T468" s="21">
        <f t="shared" ca="1" si="19"/>
        <v>4359</v>
      </c>
    </row>
    <row r="469" spans="18:20">
      <c r="R469">
        <f t="shared" si="18"/>
        <v>17</v>
      </c>
      <c r="S469" s="21">
        <v>81</v>
      </c>
      <c r="T469" s="21">
        <f t="shared" ca="1" si="19"/>
        <v>4920</v>
      </c>
    </row>
    <row r="470" spans="18:20">
      <c r="R470">
        <f t="shared" si="18"/>
        <v>17</v>
      </c>
      <c r="S470" s="21">
        <v>82</v>
      </c>
      <c r="T470" s="21">
        <f t="shared" ca="1" si="19"/>
        <v>4735</v>
      </c>
    </row>
    <row r="471" spans="18:20">
      <c r="R471">
        <f t="shared" si="18"/>
        <v>17</v>
      </c>
      <c r="S471" s="21">
        <v>83</v>
      </c>
      <c r="T471" s="21">
        <f t="shared" ca="1" si="19"/>
        <v>4764</v>
      </c>
    </row>
    <row r="472" spans="18:20">
      <c r="R472">
        <f t="shared" si="18"/>
        <v>17</v>
      </c>
      <c r="S472" s="21">
        <v>84</v>
      </c>
      <c r="T472" s="21">
        <f t="shared" ca="1" si="19"/>
        <v>0</v>
      </c>
    </row>
    <row r="473" spans="18:20">
      <c r="R473">
        <f t="shared" si="18"/>
        <v>17</v>
      </c>
      <c r="S473" s="21">
        <v>85</v>
      </c>
      <c r="T473" s="21">
        <f t="shared" ca="1" si="19"/>
        <v>0</v>
      </c>
    </row>
    <row r="474" spans="18:20">
      <c r="R474">
        <f t="shared" si="18"/>
        <v>17</v>
      </c>
      <c r="S474" s="21">
        <v>86</v>
      </c>
      <c r="T474" s="21">
        <f t="shared" ca="1" si="19"/>
        <v>0</v>
      </c>
    </row>
    <row r="475" spans="18:20">
      <c r="R475">
        <f t="shared" si="18"/>
        <v>17</v>
      </c>
      <c r="S475" s="21">
        <v>87</v>
      </c>
      <c r="T475" s="21">
        <f t="shared" ca="1" si="19"/>
        <v>0</v>
      </c>
    </row>
    <row r="476" spans="18:20">
      <c r="R476">
        <f t="shared" si="18"/>
        <v>17</v>
      </c>
      <c r="S476" s="21">
        <v>88</v>
      </c>
      <c r="T476" s="21">
        <f t="shared" ca="1" si="19"/>
        <v>0</v>
      </c>
    </row>
    <row r="477" spans="18:20">
      <c r="R477">
        <f t="shared" si="18"/>
        <v>17</v>
      </c>
      <c r="S477" s="21">
        <v>89</v>
      </c>
      <c r="T477" s="21">
        <f t="shared" ca="1" si="19"/>
        <v>0</v>
      </c>
    </row>
    <row r="478" spans="18:20">
      <c r="R478">
        <f t="shared" si="18"/>
        <v>17</v>
      </c>
      <c r="S478" s="21">
        <v>90</v>
      </c>
      <c r="T478" s="21">
        <f t="shared" ca="1" si="19"/>
        <v>0</v>
      </c>
    </row>
    <row r="479" spans="18:20">
      <c r="R479">
        <f t="shared" si="18"/>
        <v>17</v>
      </c>
      <c r="S479" s="21">
        <v>91</v>
      </c>
      <c r="T479" s="21">
        <f t="shared" ca="1" si="19"/>
        <v>0</v>
      </c>
    </row>
    <row r="480" spans="18:20">
      <c r="R480">
        <f t="shared" si="18"/>
        <v>17</v>
      </c>
      <c r="S480" s="21">
        <v>92</v>
      </c>
      <c r="T480" s="21">
        <f t="shared" ca="1" si="19"/>
        <v>0</v>
      </c>
    </row>
    <row r="481" spans="18:20">
      <c r="R481">
        <f t="shared" si="18"/>
        <v>17</v>
      </c>
      <c r="S481" s="21">
        <v>93</v>
      </c>
      <c r="T481" s="21">
        <f t="shared" ca="1" si="19"/>
        <v>0</v>
      </c>
    </row>
    <row r="482" spans="18:20">
      <c r="R482">
        <f t="shared" si="18"/>
        <v>17</v>
      </c>
      <c r="S482" s="21">
        <v>94</v>
      </c>
      <c r="T482" s="21">
        <f t="shared" ca="1" si="19"/>
        <v>0</v>
      </c>
    </row>
    <row r="483" spans="18:20">
      <c r="R483">
        <f t="shared" si="18"/>
        <v>17</v>
      </c>
      <c r="S483" s="21">
        <v>95</v>
      </c>
      <c r="T483" s="21">
        <f t="shared" ca="1" si="19"/>
        <v>0</v>
      </c>
    </row>
    <row r="484" spans="18:20">
      <c r="R484">
        <f t="shared" si="18"/>
        <v>17</v>
      </c>
      <c r="S484" s="21">
        <v>96</v>
      </c>
      <c r="T484" s="21">
        <f t="shared" ca="1" si="19"/>
        <v>0</v>
      </c>
    </row>
    <row r="485" spans="18:20">
      <c r="R485">
        <f>$B$60</f>
        <v>18</v>
      </c>
      <c r="S485" s="21">
        <v>1</v>
      </c>
      <c r="T485" s="21">
        <f ca="1">OFFSET($D$60,ROUNDDOWN((S485-1)/12,0),IF(MOD(S485,12)=0,12,MOD(S485,12))-1)</f>
        <v>0</v>
      </c>
    </row>
    <row r="486" spans="18:20">
      <c r="R486">
        <f t="shared" ref="R486:R549" si="20">$B$60</f>
        <v>18</v>
      </c>
      <c r="S486" s="21">
        <v>2</v>
      </c>
      <c r="T486" s="21">
        <f t="shared" ref="T486:T549" ca="1" si="21">OFFSET($D$60,ROUNDDOWN((S486-1)/12,0),IF(MOD(S486,12)=0,12,MOD(S486,12))-1)</f>
        <v>0</v>
      </c>
    </row>
    <row r="487" spans="18:20">
      <c r="R487">
        <f t="shared" si="20"/>
        <v>18</v>
      </c>
      <c r="S487" s="21">
        <v>3</v>
      </c>
      <c r="T487" s="21">
        <f t="shared" ca="1" si="21"/>
        <v>0</v>
      </c>
    </row>
    <row r="488" spans="18:20">
      <c r="R488">
        <f t="shared" si="20"/>
        <v>18</v>
      </c>
      <c r="S488" s="21">
        <v>4</v>
      </c>
      <c r="T488" s="21">
        <f t="shared" ca="1" si="21"/>
        <v>0</v>
      </c>
    </row>
    <row r="489" spans="18:20">
      <c r="R489">
        <f t="shared" si="20"/>
        <v>18</v>
      </c>
      <c r="S489" s="21">
        <v>5</v>
      </c>
      <c r="T489" s="21">
        <f t="shared" ca="1" si="21"/>
        <v>0</v>
      </c>
    </row>
    <row r="490" spans="18:20">
      <c r="R490">
        <f t="shared" si="20"/>
        <v>18</v>
      </c>
      <c r="S490" s="21">
        <v>6</v>
      </c>
      <c r="T490" s="21">
        <f t="shared" ca="1" si="21"/>
        <v>0</v>
      </c>
    </row>
    <row r="491" spans="18:20">
      <c r="R491">
        <f t="shared" si="20"/>
        <v>18</v>
      </c>
      <c r="S491" s="21">
        <v>7</v>
      </c>
      <c r="T491" s="21">
        <f t="shared" ca="1" si="21"/>
        <v>0</v>
      </c>
    </row>
    <row r="492" spans="18:20">
      <c r="R492">
        <f t="shared" si="20"/>
        <v>18</v>
      </c>
      <c r="S492" s="21">
        <v>8</v>
      </c>
      <c r="T492" s="21">
        <f t="shared" ca="1" si="21"/>
        <v>0</v>
      </c>
    </row>
    <row r="493" spans="18:20">
      <c r="R493">
        <f t="shared" si="20"/>
        <v>18</v>
      </c>
      <c r="S493" s="21">
        <v>9</v>
      </c>
      <c r="T493" s="21">
        <f t="shared" ca="1" si="21"/>
        <v>2357</v>
      </c>
    </row>
    <row r="494" spans="18:20">
      <c r="R494">
        <f t="shared" si="20"/>
        <v>18</v>
      </c>
      <c r="S494" s="21">
        <v>10</v>
      </c>
      <c r="T494" s="21">
        <f t="shared" ca="1" si="21"/>
        <v>2428</v>
      </c>
    </row>
    <row r="495" spans="18:20">
      <c r="R495">
        <f t="shared" si="20"/>
        <v>18</v>
      </c>
      <c r="S495" s="21">
        <v>11</v>
      </c>
      <c r="T495" s="21">
        <f t="shared" ca="1" si="21"/>
        <v>2367</v>
      </c>
    </row>
    <row r="496" spans="18:20">
      <c r="R496">
        <f t="shared" si="20"/>
        <v>18</v>
      </c>
      <c r="S496" s="21">
        <v>12</v>
      </c>
      <c r="T496" s="21">
        <f t="shared" ca="1" si="21"/>
        <v>0</v>
      </c>
    </row>
    <row r="497" spans="18:20">
      <c r="R497">
        <f t="shared" si="20"/>
        <v>18</v>
      </c>
      <c r="S497" s="21">
        <v>13</v>
      </c>
      <c r="T497" s="21">
        <f t="shared" ca="1" si="21"/>
        <v>4339</v>
      </c>
    </row>
    <row r="498" spans="18:20">
      <c r="R498">
        <f t="shared" si="20"/>
        <v>18</v>
      </c>
      <c r="S498" s="21">
        <v>14</v>
      </c>
      <c r="T498" s="21">
        <f t="shared" ca="1" si="21"/>
        <v>4270</v>
      </c>
    </row>
    <row r="499" spans="18:20">
      <c r="R499">
        <f t="shared" si="20"/>
        <v>18</v>
      </c>
      <c r="S499" s="21">
        <v>15</v>
      </c>
      <c r="T499" s="21">
        <f t="shared" ca="1" si="21"/>
        <v>2452</v>
      </c>
    </row>
    <row r="500" spans="18:20">
      <c r="R500">
        <f t="shared" si="20"/>
        <v>18</v>
      </c>
      <c r="S500" s="21">
        <v>16</v>
      </c>
      <c r="T500" s="21">
        <f t="shared" ca="1" si="21"/>
        <v>5608</v>
      </c>
    </row>
    <row r="501" spans="18:20">
      <c r="R501">
        <f t="shared" si="20"/>
        <v>18</v>
      </c>
      <c r="S501" s="21">
        <v>17</v>
      </c>
      <c r="T501" s="21">
        <f t="shared" ca="1" si="21"/>
        <v>4201</v>
      </c>
    </row>
    <row r="502" spans="18:20">
      <c r="R502">
        <f t="shared" si="20"/>
        <v>18</v>
      </c>
      <c r="S502" s="21">
        <v>18</v>
      </c>
      <c r="T502" s="21">
        <f t="shared" ca="1" si="21"/>
        <v>4059</v>
      </c>
    </row>
    <row r="503" spans="18:20">
      <c r="R503">
        <f t="shared" si="20"/>
        <v>18</v>
      </c>
      <c r="S503" s="21">
        <v>19</v>
      </c>
      <c r="T503" s="21">
        <f t="shared" ca="1" si="21"/>
        <v>4144</v>
      </c>
    </row>
    <row r="504" spans="18:20">
      <c r="R504">
        <f t="shared" si="20"/>
        <v>18</v>
      </c>
      <c r="S504" s="21">
        <v>20</v>
      </c>
      <c r="T504" s="21">
        <f t="shared" ca="1" si="21"/>
        <v>4811</v>
      </c>
    </row>
    <row r="505" spans="18:20">
      <c r="R505">
        <f t="shared" si="20"/>
        <v>18</v>
      </c>
      <c r="S505" s="21">
        <v>21</v>
      </c>
      <c r="T505" s="21">
        <f t="shared" ca="1" si="21"/>
        <v>4110</v>
      </c>
    </row>
    <row r="506" spans="18:20">
      <c r="R506">
        <f t="shared" si="20"/>
        <v>18</v>
      </c>
      <c r="S506" s="21">
        <v>22</v>
      </c>
      <c r="T506" s="21">
        <f t="shared" ca="1" si="21"/>
        <v>4205</v>
      </c>
    </row>
    <row r="507" spans="18:20">
      <c r="R507">
        <f t="shared" si="20"/>
        <v>18</v>
      </c>
      <c r="S507" s="21">
        <v>23</v>
      </c>
      <c r="T507" s="21">
        <f t="shared" ca="1" si="21"/>
        <v>4153</v>
      </c>
    </row>
    <row r="508" spans="18:20">
      <c r="R508">
        <f t="shared" si="20"/>
        <v>18</v>
      </c>
      <c r="S508" s="21">
        <v>24</v>
      </c>
      <c r="T508" s="21">
        <f t="shared" ca="1" si="21"/>
        <v>5719</v>
      </c>
    </row>
    <row r="509" spans="18:20">
      <c r="R509">
        <f t="shared" si="20"/>
        <v>18</v>
      </c>
      <c r="S509" s="21">
        <v>25</v>
      </c>
      <c r="T509" s="21">
        <f t="shared" ca="1" si="21"/>
        <v>4038</v>
      </c>
    </row>
    <row r="510" spans="18:20">
      <c r="R510">
        <f t="shared" si="20"/>
        <v>18</v>
      </c>
      <c r="S510" s="21">
        <v>26</v>
      </c>
      <c r="T510" s="21">
        <f t="shared" ca="1" si="21"/>
        <v>4142</v>
      </c>
    </row>
    <row r="511" spans="18:20">
      <c r="R511">
        <f t="shared" si="20"/>
        <v>18</v>
      </c>
      <c r="S511" s="21">
        <v>27</v>
      </c>
      <c r="T511" s="21">
        <f t="shared" ca="1" si="21"/>
        <v>4341</v>
      </c>
    </row>
    <row r="512" spans="18:20">
      <c r="R512">
        <f t="shared" si="20"/>
        <v>18</v>
      </c>
      <c r="S512" s="21">
        <v>28</v>
      </c>
      <c r="T512" s="21">
        <f t="shared" ca="1" si="21"/>
        <v>4342</v>
      </c>
    </row>
    <row r="513" spans="18:20">
      <c r="R513">
        <f t="shared" si="20"/>
        <v>18</v>
      </c>
      <c r="S513" s="21">
        <v>29</v>
      </c>
      <c r="T513" s="21">
        <f t="shared" ca="1" si="21"/>
        <v>4016</v>
      </c>
    </row>
    <row r="514" spans="18:20">
      <c r="R514">
        <f t="shared" si="20"/>
        <v>18</v>
      </c>
      <c r="S514" s="21">
        <v>30</v>
      </c>
      <c r="T514" s="21">
        <f t="shared" ca="1" si="21"/>
        <v>4151</v>
      </c>
    </row>
    <row r="515" spans="18:20">
      <c r="R515">
        <f t="shared" si="20"/>
        <v>18</v>
      </c>
      <c r="S515" s="21">
        <v>31</v>
      </c>
      <c r="T515" s="21">
        <f t="shared" ca="1" si="21"/>
        <v>3957</v>
      </c>
    </row>
    <row r="516" spans="18:20">
      <c r="R516">
        <f t="shared" si="20"/>
        <v>18</v>
      </c>
      <c r="S516" s="21">
        <v>32</v>
      </c>
      <c r="T516" s="21">
        <f t="shared" ca="1" si="21"/>
        <v>5055</v>
      </c>
    </row>
    <row r="517" spans="18:20">
      <c r="R517">
        <f t="shared" si="20"/>
        <v>18</v>
      </c>
      <c r="S517" s="21">
        <v>33</v>
      </c>
      <c r="T517" s="21">
        <f t="shared" ca="1" si="21"/>
        <v>4265</v>
      </c>
    </row>
    <row r="518" spans="18:20">
      <c r="R518">
        <f t="shared" si="20"/>
        <v>18</v>
      </c>
      <c r="S518" s="21">
        <v>34</v>
      </c>
      <c r="T518" s="21">
        <f t="shared" ca="1" si="21"/>
        <v>4014</v>
      </c>
    </row>
    <row r="519" spans="18:20">
      <c r="R519">
        <f t="shared" si="20"/>
        <v>18</v>
      </c>
      <c r="S519" s="21">
        <v>35</v>
      </c>
      <c r="T519" s="21">
        <f t="shared" ca="1" si="21"/>
        <v>4109</v>
      </c>
    </row>
    <row r="520" spans="18:20">
      <c r="R520">
        <f t="shared" si="20"/>
        <v>18</v>
      </c>
      <c r="S520" s="21">
        <v>36</v>
      </c>
      <c r="T520" s="21">
        <f t="shared" ca="1" si="21"/>
        <v>6939</v>
      </c>
    </row>
    <row r="521" spans="18:20">
      <c r="R521">
        <f t="shared" si="20"/>
        <v>18</v>
      </c>
      <c r="S521" s="21">
        <v>37</v>
      </c>
      <c r="T521" s="21">
        <f t="shared" ca="1" si="21"/>
        <v>4276</v>
      </c>
    </row>
    <row r="522" spans="18:20">
      <c r="R522">
        <f t="shared" si="20"/>
        <v>18</v>
      </c>
      <c r="S522" s="21">
        <v>38</v>
      </c>
      <c r="T522" s="21">
        <f t="shared" ca="1" si="21"/>
        <v>4406</v>
      </c>
    </row>
    <row r="523" spans="18:20">
      <c r="R523">
        <f t="shared" si="20"/>
        <v>18</v>
      </c>
      <c r="S523" s="21">
        <v>39</v>
      </c>
      <c r="T523" s="21">
        <f t="shared" ca="1" si="21"/>
        <v>4429</v>
      </c>
    </row>
    <row r="524" spans="18:20">
      <c r="R524">
        <f t="shared" si="20"/>
        <v>18</v>
      </c>
      <c r="S524" s="21">
        <v>40</v>
      </c>
      <c r="T524" s="21">
        <f t="shared" ca="1" si="21"/>
        <v>6515</v>
      </c>
    </row>
    <row r="525" spans="18:20">
      <c r="R525">
        <f t="shared" si="20"/>
        <v>18</v>
      </c>
      <c r="S525" s="21">
        <v>41</v>
      </c>
      <c r="T525" s="21">
        <f t="shared" ca="1" si="21"/>
        <v>4489</v>
      </c>
    </row>
    <row r="526" spans="18:20">
      <c r="R526">
        <f t="shared" si="20"/>
        <v>18</v>
      </c>
      <c r="S526" s="21">
        <v>42</v>
      </c>
      <c r="T526" s="21">
        <f t="shared" ca="1" si="21"/>
        <v>4205</v>
      </c>
    </row>
    <row r="527" spans="18:20">
      <c r="R527">
        <f t="shared" si="20"/>
        <v>18</v>
      </c>
      <c r="S527" s="21">
        <v>43</v>
      </c>
      <c r="T527" s="21">
        <f t="shared" ca="1" si="21"/>
        <v>3893</v>
      </c>
    </row>
    <row r="528" spans="18:20">
      <c r="R528">
        <f t="shared" si="20"/>
        <v>18</v>
      </c>
      <c r="S528" s="21">
        <v>44</v>
      </c>
      <c r="T528" s="21">
        <f t="shared" ca="1" si="21"/>
        <v>4081</v>
      </c>
    </row>
    <row r="529" spans="18:20">
      <c r="R529">
        <f t="shared" si="20"/>
        <v>18</v>
      </c>
      <c r="S529" s="21">
        <v>45</v>
      </c>
      <c r="T529" s="21">
        <f t="shared" ca="1" si="21"/>
        <v>2469</v>
      </c>
    </row>
    <row r="530" spans="18:20">
      <c r="R530">
        <f t="shared" si="20"/>
        <v>18</v>
      </c>
      <c r="S530" s="21">
        <v>46</v>
      </c>
      <c r="T530" s="21">
        <f t="shared" ca="1" si="21"/>
        <v>2288</v>
      </c>
    </row>
    <row r="531" spans="18:20">
      <c r="R531">
        <f t="shared" si="20"/>
        <v>18</v>
      </c>
      <c r="S531" s="21">
        <v>47</v>
      </c>
      <c r="T531" s="21">
        <f t="shared" ca="1" si="21"/>
        <v>2481</v>
      </c>
    </row>
    <row r="532" spans="18:20">
      <c r="R532">
        <f t="shared" si="20"/>
        <v>18</v>
      </c>
      <c r="S532" s="21">
        <v>48</v>
      </c>
      <c r="T532" s="21">
        <f t="shared" ca="1" si="21"/>
        <v>5390</v>
      </c>
    </row>
    <row r="533" spans="18:20">
      <c r="R533">
        <f t="shared" si="20"/>
        <v>18</v>
      </c>
      <c r="S533" s="21">
        <v>49</v>
      </c>
      <c r="T533" s="21">
        <f t="shared" ca="1" si="21"/>
        <v>4324</v>
      </c>
    </row>
    <row r="534" spans="18:20">
      <c r="R534">
        <f t="shared" si="20"/>
        <v>18</v>
      </c>
      <c r="S534" s="21">
        <v>50</v>
      </c>
      <c r="T534" s="21">
        <f t="shared" ca="1" si="21"/>
        <v>4201</v>
      </c>
    </row>
    <row r="535" spans="18:20">
      <c r="R535">
        <f t="shared" si="20"/>
        <v>18</v>
      </c>
      <c r="S535" s="21">
        <v>51</v>
      </c>
      <c r="T535" s="21">
        <f t="shared" ca="1" si="21"/>
        <v>4499</v>
      </c>
    </row>
    <row r="536" spans="18:20">
      <c r="R536">
        <f t="shared" si="20"/>
        <v>18</v>
      </c>
      <c r="S536" s="21">
        <v>52</v>
      </c>
      <c r="T536" s="21">
        <f t="shared" ca="1" si="21"/>
        <v>4602</v>
      </c>
    </row>
    <row r="537" spans="18:20">
      <c r="R537">
        <f t="shared" si="20"/>
        <v>18</v>
      </c>
      <c r="S537" s="21">
        <v>53</v>
      </c>
      <c r="T537" s="21">
        <f t="shared" ca="1" si="21"/>
        <v>4412</v>
      </c>
    </row>
    <row r="538" spans="18:20">
      <c r="R538">
        <f t="shared" si="20"/>
        <v>18</v>
      </c>
      <c r="S538" s="21">
        <v>54</v>
      </c>
      <c r="T538" s="21">
        <f t="shared" ca="1" si="21"/>
        <v>4655</v>
      </c>
    </row>
    <row r="539" spans="18:20">
      <c r="R539">
        <f t="shared" si="20"/>
        <v>18</v>
      </c>
      <c r="S539" s="21">
        <v>55</v>
      </c>
      <c r="T539" s="21">
        <f t="shared" ca="1" si="21"/>
        <v>4057</v>
      </c>
    </row>
    <row r="540" spans="18:20">
      <c r="R540">
        <f t="shared" si="20"/>
        <v>18</v>
      </c>
      <c r="S540" s="21">
        <v>56</v>
      </c>
      <c r="T540" s="21">
        <f t="shared" ca="1" si="21"/>
        <v>4724</v>
      </c>
    </row>
    <row r="541" spans="18:20">
      <c r="R541">
        <f t="shared" si="20"/>
        <v>18</v>
      </c>
      <c r="S541" s="21">
        <v>57</v>
      </c>
      <c r="T541" s="21">
        <f t="shared" ca="1" si="21"/>
        <v>2372</v>
      </c>
    </row>
    <row r="542" spans="18:20">
      <c r="R542">
        <f t="shared" si="20"/>
        <v>18</v>
      </c>
      <c r="S542" s="21">
        <v>58</v>
      </c>
      <c r="T542" s="21">
        <f t="shared" ca="1" si="21"/>
        <v>2417</v>
      </c>
    </row>
    <row r="543" spans="18:20">
      <c r="R543">
        <f t="shared" si="20"/>
        <v>18</v>
      </c>
      <c r="S543" s="21">
        <v>59</v>
      </c>
      <c r="T543" s="21">
        <f t="shared" ca="1" si="21"/>
        <v>2411</v>
      </c>
    </row>
    <row r="544" spans="18:20">
      <c r="R544">
        <f t="shared" si="20"/>
        <v>18</v>
      </c>
      <c r="S544" s="21">
        <v>60</v>
      </c>
      <c r="T544" s="21">
        <f t="shared" ca="1" si="21"/>
        <v>5439</v>
      </c>
    </row>
    <row r="545" spans="18:20">
      <c r="R545">
        <f t="shared" si="20"/>
        <v>18</v>
      </c>
      <c r="S545" s="21">
        <v>61</v>
      </c>
      <c r="T545" s="21">
        <f t="shared" ca="1" si="21"/>
        <v>0</v>
      </c>
    </row>
    <row r="546" spans="18:20">
      <c r="R546">
        <f t="shared" si="20"/>
        <v>18</v>
      </c>
      <c r="S546" s="21">
        <v>62</v>
      </c>
      <c r="T546" s="21">
        <f t="shared" ca="1" si="21"/>
        <v>0</v>
      </c>
    </row>
    <row r="547" spans="18:20">
      <c r="R547">
        <f t="shared" si="20"/>
        <v>18</v>
      </c>
      <c r="S547" s="21">
        <v>63</v>
      </c>
      <c r="T547" s="21">
        <f t="shared" ca="1" si="21"/>
        <v>0</v>
      </c>
    </row>
    <row r="548" spans="18:20">
      <c r="R548">
        <f t="shared" si="20"/>
        <v>18</v>
      </c>
      <c r="S548" s="21">
        <v>64</v>
      </c>
      <c r="T548" s="21">
        <f t="shared" ca="1" si="21"/>
        <v>0</v>
      </c>
    </row>
    <row r="549" spans="18:20">
      <c r="R549">
        <f t="shared" si="20"/>
        <v>18</v>
      </c>
      <c r="S549" s="21">
        <v>65</v>
      </c>
      <c r="T549" s="21">
        <f t="shared" ca="1" si="21"/>
        <v>0</v>
      </c>
    </row>
    <row r="550" spans="18:20">
      <c r="R550">
        <f t="shared" ref="R550:R580" si="22">$B$60</f>
        <v>18</v>
      </c>
      <c r="S550" s="21">
        <v>66</v>
      </c>
      <c r="T550" s="21">
        <f t="shared" ref="T550:T580" ca="1" si="23">OFFSET($D$60,ROUNDDOWN((S550-1)/12,0),IF(MOD(S550,12)=0,12,MOD(S550,12))-1)</f>
        <v>0</v>
      </c>
    </row>
    <row r="551" spans="18:20">
      <c r="R551">
        <f t="shared" si="22"/>
        <v>18</v>
      </c>
      <c r="S551" s="21">
        <v>67</v>
      </c>
      <c r="T551" s="21">
        <f t="shared" ca="1" si="23"/>
        <v>0</v>
      </c>
    </row>
    <row r="552" spans="18:20">
      <c r="R552">
        <f t="shared" si="22"/>
        <v>18</v>
      </c>
      <c r="S552" s="21">
        <v>68</v>
      </c>
      <c r="T552" s="21">
        <f t="shared" ca="1" si="23"/>
        <v>0</v>
      </c>
    </row>
    <row r="553" spans="18:20">
      <c r="R553">
        <f t="shared" si="22"/>
        <v>18</v>
      </c>
      <c r="S553" s="21">
        <v>69</v>
      </c>
      <c r="T553" s="21">
        <f t="shared" ca="1" si="23"/>
        <v>0</v>
      </c>
    </row>
    <row r="554" spans="18:20">
      <c r="R554">
        <f t="shared" si="22"/>
        <v>18</v>
      </c>
      <c r="S554" s="21">
        <v>70</v>
      </c>
      <c r="T554" s="21">
        <f t="shared" ca="1" si="23"/>
        <v>0</v>
      </c>
    </row>
    <row r="555" spans="18:20">
      <c r="R555">
        <f t="shared" si="22"/>
        <v>18</v>
      </c>
      <c r="S555" s="21">
        <v>71</v>
      </c>
      <c r="T555" s="21">
        <f t="shared" ca="1" si="23"/>
        <v>0</v>
      </c>
    </row>
    <row r="556" spans="18:20">
      <c r="R556">
        <f t="shared" si="22"/>
        <v>18</v>
      </c>
      <c r="S556" s="21">
        <v>72</v>
      </c>
      <c r="T556" s="21">
        <f t="shared" ca="1" si="23"/>
        <v>0</v>
      </c>
    </row>
    <row r="557" spans="18:20">
      <c r="R557">
        <f t="shared" si="22"/>
        <v>18</v>
      </c>
      <c r="S557" s="21">
        <v>73</v>
      </c>
      <c r="T557" s="21">
        <f t="shared" ca="1" si="23"/>
        <v>4468</v>
      </c>
    </row>
    <row r="558" spans="18:20">
      <c r="R558">
        <f t="shared" si="22"/>
        <v>18</v>
      </c>
      <c r="S558" s="21">
        <v>74</v>
      </c>
      <c r="T558" s="21">
        <f t="shared" ca="1" si="23"/>
        <v>4759</v>
      </c>
    </row>
    <row r="559" spans="18:20">
      <c r="R559">
        <f t="shared" si="22"/>
        <v>18</v>
      </c>
      <c r="S559" s="21">
        <v>75</v>
      </c>
      <c r="T559" s="21">
        <f t="shared" ca="1" si="23"/>
        <v>4766</v>
      </c>
    </row>
    <row r="560" spans="18:20">
      <c r="R560">
        <f t="shared" si="22"/>
        <v>18</v>
      </c>
      <c r="S560" s="21">
        <v>76</v>
      </c>
      <c r="T560" s="21">
        <f t="shared" ca="1" si="23"/>
        <v>4854</v>
      </c>
    </row>
    <row r="561" spans="18:20">
      <c r="R561">
        <f t="shared" si="22"/>
        <v>18</v>
      </c>
      <c r="S561" s="21">
        <v>77</v>
      </c>
      <c r="T561" s="21">
        <f t="shared" ca="1" si="23"/>
        <v>4676</v>
      </c>
    </row>
    <row r="562" spans="18:20">
      <c r="R562">
        <f t="shared" si="22"/>
        <v>18</v>
      </c>
      <c r="S562" s="21">
        <v>78</v>
      </c>
      <c r="T562" s="21">
        <f t="shared" ca="1" si="23"/>
        <v>4495</v>
      </c>
    </row>
    <row r="563" spans="18:20">
      <c r="R563">
        <f t="shared" si="22"/>
        <v>18</v>
      </c>
      <c r="S563" s="21">
        <v>79</v>
      </c>
      <c r="T563" s="21">
        <f t="shared" ca="1" si="23"/>
        <v>4405</v>
      </c>
    </row>
    <row r="564" spans="18:20">
      <c r="R564">
        <f t="shared" si="22"/>
        <v>18</v>
      </c>
      <c r="S564" s="21">
        <v>80</v>
      </c>
      <c r="T564" s="21">
        <f t="shared" ca="1" si="23"/>
        <v>4328</v>
      </c>
    </row>
    <row r="565" spans="18:20">
      <c r="R565">
        <f t="shared" si="22"/>
        <v>18</v>
      </c>
      <c r="S565" s="21">
        <v>81</v>
      </c>
      <c r="T565" s="21">
        <f t="shared" ca="1" si="23"/>
        <v>4595</v>
      </c>
    </row>
    <row r="566" spans="18:20">
      <c r="R566">
        <f t="shared" si="22"/>
        <v>18</v>
      </c>
      <c r="S566" s="21">
        <v>82</v>
      </c>
      <c r="T566" s="21">
        <f t="shared" ca="1" si="23"/>
        <v>4563</v>
      </c>
    </row>
    <row r="567" spans="18:20">
      <c r="R567">
        <f t="shared" si="22"/>
        <v>18</v>
      </c>
      <c r="S567" s="21">
        <v>83</v>
      </c>
      <c r="T567" s="21">
        <f t="shared" ca="1" si="23"/>
        <v>4706</v>
      </c>
    </row>
    <row r="568" spans="18:20">
      <c r="R568">
        <f t="shared" si="22"/>
        <v>18</v>
      </c>
      <c r="S568" s="21">
        <v>84</v>
      </c>
      <c r="T568" s="21">
        <f t="shared" ca="1" si="23"/>
        <v>4266</v>
      </c>
    </row>
    <row r="569" spans="18:20">
      <c r="R569">
        <f t="shared" si="22"/>
        <v>18</v>
      </c>
      <c r="S569" s="21">
        <v>85</v>
      </c>
      <c r="T569" s="21">
        <f t="shared" ca="1" si="23"/>
        <v>0</v>
      </c>
    </row>
    <row r="570" spans="18:20">
      <c r="R570">
        <f t="shared" si="22"/>
        <v>18</v>
      </c>
      <c r="S570" s="21">
        <v>86</v>
      </c>
      <c r="T570" s="21">
        <f t="shared" ca="1" si="23"/>
        <v>0</v>
      </c>
    </row>
    <row r="571" spans="18:20">
      <c r="R571">
        <f t="shared" si="22"/>
        <v>18</v>
      </c>
      <c r="S571" s="21">
        <v>87</v>
      </c>
      <c r="T571" s="21">
        <f t="shared" ca="1" si="23"/>
        <v>0</v>
      </c>
    </row>
    <row r="572" spans="18:20">
      <c r="R572">
        <f t="shared" si="22"/>
        <v>18</v>
      </c>
      <c r="S572" s="21">
        <v>88</v>
      </c>
      <c r="T572" s="21">
        <f t="shared" ca="1" si="23"/>
        <v>0</v>
      </c>
    </row>
    <row r="573" spans="18:20">
      <c r="R573">
        <f t="shared" si="22"/>
        <v>18</v>
      </c>
      <c r="S573" s="21">
        <v>89</v>
      </c>
      <c r="T573" s="21">
        <f t="shared" ca="1" si="23"/>
        <v>0</v>
      </c>
    </row>
    <row r="574" spans="18:20">
      <c r="R574">
        <f t="shared" si="22"/>
        <v>18</v>
      </c>
      <c r="S574" s="21">
        <v>90</v>
      </c>
      <c r="T574" s="21">
        <f t="shared" ca="1" si="23"/>
        <v>0</v>
      </c>
    </row>
    <row r="575" spans="18:20">
      <c r="R575">
        <f t="shared" si="22"/>
        <v>18</v>
      </c>
      <c r="S575" s="21">
        <v>91</v>
      </c>
      <c r="T575" s="21">
        <f t="shared" ca="1" si="23"/>
        <v>0</v>
      </c>
    </row>
    <row r="576" spans="18:20">
      <c r="R576">
        <f t="shared" si="22"/>
        <v>18</v>
      </c>
      <c r="S576" s="21">
        <v>92</v>
      </c>
      <c r="T576" s="21">
        <f t="shared" ca="1" si="23"/>
        <v>0</v>
      </c>
    </row>
    <row r="577" spans="18:20">
      <c r="R577">
        <f t="shared" si="22"/>
        <v>18</v>
      </c>
      <c r="S577" s="21">
        <v>93</v>
      </c>
      <c r="T577" s="21">
        <f t="shared" ca="1" si="23"/>
        <v>0</v>
      </c>
    </row>
    <row r="578" spans="18:20">
      <c r="R578">
        <f t="shared" si="22"/>
        <v>18</v>
      </c>
      <c r="S578" s="21">
        <v>94</v>
      </c>
      <c r="T578" s="21">
        <f t="shared" ca="1" si="23"/>
        <v>0</v>
      </c>
    </row>
    <row r="579" spans="18:20">
      <c r="R579">
        <f t="shared" si="22"/>
        <v>18</v>
      </c>
      <c r="S579" s="21">
        <v>95</v>
      </c>
      <c r="T579" s="21">
        <f t="shared" ca="1" si="23"/>
        <v>0</v>
      </c>
    </row>
    <row r="580" spans="18:20">
      <c r="R580">
        <f t="shared" si="22"/>
        <v>18</v>
      </c>
      <c r="S580" s="21">
        <v>96</v>
      </c>
      <c r="T580" s="21">
        <f t="shared" ca="1" si="23"/>
        <v>0</v>
      </c>
    </row>
    <row r="581" spans="18:20">
      <c r="S581" s="21"/>
    </row>
    <row r="582" spans="18:20">
      <c r="S582" s="21"/>
    </row>
    <row r="583" spans="18:20">
      <c r="S583" s="21"/>
    </row>
    <row r="584" spans="18:20">
      <c r="S584" s="21"/>
    </row>
    <row r="585" spans="18:20">
      <c r="S585" s="21"/>
    </row>
    <row r="586" spans="18:20">
      <c r="S586" s="21"/>
    </row>
    <row r="587" spans="18:20">
      <c r="S587" s="21"/>
    </row>
    <row r="588" spans="18:20">
      <c r="S588" s="21"/>
    </row>
    <row r="589" spans="18:20">
      <c r="S589" s="21"/>
    </row>
    <row r="590" spans="18:20">
      <c r="S590" s="21"/>
    </row>
    <row r="591" spans="18:20">
      <c r="S591" s="21"/>
    </row>
    <row r="592" spans="18:20">
      <c r="S592" s="21"/>
    </row>
    <row r="593" spans="19:19">
      <c r="S593" s="21"/>
    </row>
    <row r="594" spans="19:19">
      <c r="S594" s="21"/>
    </row>
    <row r="595" spans="19:19">
      <c r="S595" s="21"/>
    </row>
    <row r="596" spans="19:19">
      <c r="S596" s="21"/>
    </row>
    <row r="597" spans="19:19">
      <c r="S597" s="21"/>
    </row>
    <row r="598" spans="19:19">
      <c r="S598" s="21"/>
    </row>
    <row r="599" spans="19:19">
      <c r="S599" s="21"/>
    </row>
    <row r="600" spans="19:19">
      <c r="S600" s="21"/>
    </row>
    <row r="601" spans="19:19">
      <c r="S601" s="21"/>
    </row>
    <row r="602" spans="19:19">
      <c r="S602" s="21"/>
    </row>
    <row r="603" spans="19:19">
      <c r="S603" s="21"/>
    </row>
    <row r="604" spans="19:19">
      <c r="S604" s="21"/>
    </row>
    <row r="605" spans="19:19">
      <c r="S605" s="21"/>
    </row>
    <row r="606" spans="19:19">
      <c r="S606" s="21"/>
    </row>
    <row r="607" spans="19:19">
      <c r="S607" s="21"/>
    </row>
    <row r="608" spans="19:19">
      <c r="S608" s="21"/>
    </row>
    <row r="609" spans="19:19">
      <c r="S609" s="21"/>
    </row>
    <row r="610" spans="19:19">
      <c r="S610" s="21"/>
    </row>
    <row r="611" spans="19:19">
      <c r="S611" s="21"/>
    </row>
    <row r="612" spans="19:19">
      <c r="S612" s="21"/>
    </row>
    <row r="613" spans="19:19">
      <c r="S613" s="21"/>
    </row>
    <row r="614" spans="19:19">
      <c r="S614" s="21"/>
    </row>
    <row r="615" spans="19:19">
      <c r="S615" s="21"/>
    </row>
    <row r="616" spans="19:19">
      <c r="S616" s="21"/>
    </row>
    <row r="617" spans="19:19">
      <c r="S617" s="21"/>
    </row>
    <row r="618" spans="19:19">
      <c r="S618" s="21"/>
    </row>
    <row r="619" spans="19:19">
      <c r="S619" s="21"/>
    </row>
    <row r="620" spans="19:19">
      <c r="S620" s="21"/>
    </row>
    <row r="621" spans="19:19">
      <c r="S621" s="21"/>
    </row>
    <row r="622" spans="19:19">
      <c r="S622" s="21"/>
    </row>
    <row r="623" spans="19:19">
      <c r="S623" s="21"/>
    </row>
    <row r="624" spans="19:19">
      <c r="S624" s="21"/>
    </row>
    <row r="625" spans="19:19">
      <c r="S625" s="21"/>
    </row>
    <row r="626" spans="19:19">
      <c r="S626" s="21"/>
    </row>
    <row r="627" spans="19:19">
      <c r="S627" s="21"/>
    </row>
    <row r="628" spans="19:19">
      <c r="S628" s="21"/>
    </row>
    <row r="629" spans="19:19">
      <c r="S629" s="21"/>
    </row>
    <row r="630" spans="19:19">
      <c r="S630" s="21"/>
    </row>
    <row r="631" spans="19:19">
      <c r="S631" s="21"/>
    </row>
    <row r="632" spans="19:19">
      <c r="S632" s="21"/>
    </row>
    <row r="633" spans="19:19">
      <c r="S633" s="21"/>
    </row>
    <row r="634" spans="19:19">
      <c r="S634" s="21"/>
    </row>
    <row r="635" spans="19:19">
      <c r="S635" s="21"/>
    </row>
    <row r="636" spans="19:19">
      <c r="S636" s="21"/>
    </row>
    <row r="637" spans="19:19">
      <c r="S637" s="21"/>
    </row>
    <row r="638" spans="19:19">
      <c r="S638" s="21"/>
    </row>
    <row r="639" spans="19:19">
      <c r="S639" s="21"/>
    </row>
    <row r="640" spans="19:19">
      <c r="S640" s="21"/>
    </row>
    <row r="641" spans="19:19">
      <c r="S641" s="21"/>
    </row>
    <row r="642" spans="19:19">
      <c r="S642" s="21"/>
    </row>
    <row r="643" spans="19:19">
      <c r="S643" s="21"/>
    </row>
    <row r="644" spans="19:19">
      <c r="S644" s="21"/>
    </row>
    <row r="645" spans="19:19">
      <c r="S645" s="21"/>
    </row>
    <row r="646" spans="19:19">
      <c r="S646" s="21"/>
    </row>
    <row r="647" spans="19:19">
      <c r="S647" s="21"/>
    </row>
    <row r="648" spans="19:19">
      <c r="S648" s="21"/>
    </row>
    <row r="649" spans="19:19">
      <c r="S649" s="21"/>
    </row>
    <row r="650" spans="19:19">
      <c r="S650" s="21"/>
    </row>
    <row r="651" spans="19:19">
      <c r="S651" s="21"/>
    </row>
    <row r="652" spans="19:19">
      <c r="S652" s="21"/>
    </row>
    <row r="653" spans="19:19">
      <c r="S653" s="21"/>
    </row>
    <row r="654" spans="19:19">
      <c r="S654" s="21"/>
    </row>
    <row r="655" spans="19:19">
      <c r="S655" s="21"/>
    </row>
    <row r="656" spans="19:19">
      <c r="S656" s="21"/>
    </row>
    <row r="657" spans="19:19">
      <c r="S657" s="21"/>
    </row>
    <row r="658" spans="19:19">
      <c r="S658" s="21"/>
    </row>
    <row r="659" spans="19:19">
      <c r="S659" s="21"/>
    </row>
    <row r="660" spans="19:19">
      <c r="S660" s="21"/>
    </row>
    <row r="661" spans="19:19">
      <c r="S661" s="21"/>
    </row>
    <row r="662" spans="19:19">
      <c r="S662" s="21"/>
    </row>
    <row r="663" spans="19:19">
      <c r="S663" s="21"/>
    </row>
    <row r="664" spans="19:19">
      <c r="S664" s="21"/>
    </row>
    <row r="665" spans="19:19">
      <c r="S665" s="21"/>
    </row>
    <row r="666" spans="19:19">
      <c r="S666" s="21"/>
    </row>
    <row r="667" spans="19:19">
      <c r="S667" s="21"/>
    </row>
    <row r="668" spans="19:19">
      <c r="S668" s="21"/>
    </row>
    <row r="669" spans="19:19">
      <c r="S669" s="21"/>
    </row>
    <row r="670" spans="19:19">
      <c r="S670" s="21"/>
    </row>
    <row r="671" spans="19:19">
      <c r="S671" s="21"/>
    </row>
    <row r="672" spans="19:19">
      <c r="S672" s="21"/>
    </row>
    <row r="673" spans="19:19">
      <c r="S673" s="21"/>
    </row>
    <row r="674" spans="19:19">
      <c r="S674" s="21"/>
    </row>
    <row r="675" spans="19:19">
      <c r="S675" s="21"/>
    </row>
    <row r="676" spans="19:19">
      <c r="S676" s="21"/>
    </row>
  </sheetData>
  <conditionalFormatting sqref="T5:T5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96 Column to Plate</vt:lpstr>
      <vt:lpstr>96 Plate to Column</vt:lpstr>
      <vt:lpstr>6 - 96 Plate to Column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Kameron V Kilchrist</dc:creator>
  <cp:lastModifiedBy>Microsoft Office User</cp:lastModifiedBy>
  <dcterms:created xsi:type="dcterms:W3CDTF">2018-09-14T13:12:35Z</dcterms:created>
  <dcterms:modified xsi:type="dcterms:W3CDTF">2023-02-27T13:35:29Z</dcterms:modified>
</cp:coreProperties>
</file>