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D4C74DA-9A8A-49DF-864E-AA1716F20C9C}" xr6:coauthVersionLast="47" xr6:coauthVersionMax="47" xr10:uidLastSave="{00000000-0000-0000-0000-000000000000}"/>
  <workbookProtection workbookAlgorithmName="SHA-512" workbookHashValue="GuLROwbJWKIxwkHBmbYijCn9F7Gt63c7ygU5oRQRd05fyCXUJJmLll3W1veDpNxPqhX0+RavFQHhg/2PU9jOSw==" workbookSaltValue="yeoLqfNusUr6MeTJYpdNyQ==" workbookSpinCount="100000" lockStructure="1"/>
  <bookViews>
    <workbookView xWindow="-120" yWindow="-120" windowWidth="29040" windowHeight="15720" activeTab="16" xr2:uid="{00000000-000D-0000-FFFF-FFFF00000000}"/>
  </bookViews>
  <sheets>
    <sheet name="Name" sheetId="15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" sheetId="10" r:id="rId11"/>
    <sheet name="Q11" sheetId="11" r:id="rId12"/>
    <sheet name="Q12" sheetId="12" r:id="rId13"/>
    <sheet name="Q13" sheetId="13" r:id="rId14"/>
    <sheet name="Q14" sheetId="14" r:id="rId15"/>
    <sheet name="Q15" sheetId="16" r:id="rId16"/>
    <sheet name="Q16" sheetId="17" r:id="rId17"/>
  </sheets>
  <definedNames>
    <definedName name="_xlnm._FilterDatabase" localSheetId="13" hidden="1">'Q13'!$A$1:$H$101</definedName>
    <definedName name="_xlnm._FilterDatabase" localSheetId="15" hidden="1">'Q15'!$A$1:$G$101</definedName>
    <definedName name="price">'Q12'!$B$2:$B$8</definedName>
    <definedName name="_xlnm.Print_Area" localSheetId="3">'Q3'!$C$13</definedName>
    <definedName name="qty">'Q12'!$C$2:$C$8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C3" i="9"/>
  <c r="C4" i="9"/>
  <c r="C5" i="9"/>
  <c r="C2" i="9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6" i="9" l="1"/>
  <c r="C6" i="9" s="1"/>
  <c r="F6" i="8"/>
  <c r="F5" i="8"/>
  <c r="F4" i="8"/>
  <c r="F3" i="8"/>
  <c r="F2" i="8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G101" i="3" l="1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1"/>
  <c r="F4" i="1"/>
  <c r="F5" i="1"/>
  <c r="F6" i="1"/>
  <c r="F7" i="1"/>
  <c r="F8" i="1"/>
  <c r="F9" i="1"/>
  <c r="F10" i="1"/>
  <c r="F1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07BBBA-6CA2-404E-B3D5-251DA25B1BD7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</connections>
</file>

<file path=xl/sharedStrings.xml><?xml version="1.0" encoding="utf-8"?>
<sst xmlns="http://schemas.openxmlformats.org/spreadsheetml/2006/main" count="685" uniqueCount="115">
  <si>
    <t>Emp No.</t>
  </si>
  <si>
    <t>Emp Name</t>
  </si>
  <si>
    <t>B.Salary</t>
  </si>
  <si>
    <t>Allowances</t>
  </si>
  <si>
    <t>Deductions</t>
  </si>
  <si>
    <t>Net Salary</t>
  </si>
  <si>
    <t>Sami</t>
  </si>
  <si>
    <t>Ahmed</t>
  </si>
  <si>
    <t>Khaled</t>
  </si>
  <si>
    <t>Emad</t>
  </si>
  <si>
    <t>Dana</t>
  </si>
  <si>
    <t>Waleed</t>
  </si>
  <si>
    <t>Asma</t>
  </si>
  <si>
    <t>Majdi</t>
  </si>
  <si>
    <t>Abeer</t>
  </si>
  <si>
    <t>Wafa</t>
  </si>
  <si>
    <t>Grade1</t>
  </si>
  <si>
    <t>Grade2</t>
  </si>
  <si>
    <t>Grade3</t>
  </si>
  <si>
    <t>Grade4</t>
  </si>
  <si>
    <t>Average</t>
  </si>
  <si>
    <t>Fadi</t>
  </si>
  <si>
    <t>Salah</t>
  </si>
  <si>
    <t>Ahmad2</t>
  </si>
  <si>
    <t>Ahmed1</t>
  </si>
  <si>
    <t>Mohammad</t>
  </si>
  <si>
    <t>Hadi</t>
  </si>
  <si>
    <t>Samah</t>
  </si>
  <si>
    <t>Net Salary - tax</t>
  </si>
  <si>
    <t>Tax</t>
  </si>
  <si>
    <t>Result</t>
  </si>
  <si>
    <t>Date</t>
  </si>
  <si>
    <t>Day Number</t>
  </si>
  <si>
    <t>Day Name</t>
  </si>
  <si>
    <t>Sum a Times</t>
  </si>
  <si>
    <t>Total</t>
  </si>
  <si>
    <t>Start</t>
  </si>
  <si>
    <t>End</t>
  </si>
  <si>
    <t>No. of Hours</t>
  </si>
  <si>
    <t>TRAVERSE TREE SALES</t>
  </si>
  <si>
    <t>County Cooperative Tree Orders</t>
  </si>
  <si>
    <t>Month</t>
  </si>
  <si>
    <t>Type</t>
  </si>
  <si>
    <t>Quantity</t>
  </si>
  <si>
    <t>Bundles</t>
  </si>
  <si>
    <t>Cost</t>
  </si>
  <si>
    <t>Genesee</t>
  </si>
  <si>
    <t>White Pine</t>
  </si>
  <si>
    <t>Blue Spruce</t>
  </si>
  <si>
    <t>Oakland</t>
  </si>
  <si>
    <t>Concolor Fir</t>
  </si>
  <si>
    <t>Frazier Fir</t>
  </si>
  <si>
    <t>Lake</t>
  </si>
  <si>
    <t>Scotch Pine</t>
  </si>
  <si>
    <t>Kalkaska</t>
  </si>
  <si>
    <t>Name</t>
  </si>
  <si>
    <t>Age</t>
  </si>
  <si>
    <t>Calculate</t>
  </si>
  <si>
    <t>The Date is Wed, 25  December 2013, Time is  12:00 AM</t>
  </si>
  <si>
    <t>Format</t>
  </si>
  <si>
    <t>Like This</t>
  </si>
  <si>
    <t>Number</t>
  </si>
  <si>
    <t>Mobile Number</t>
  </si>
  <si>
    <t>Qty</t>
  </si>
  <si>
    <t>Jan</t>
  </si>
  <si>
    <t>Feb</t>
  </si>
  <si>
    <t>Mar</t>
  </si>
  <si>
    <t>Apr</t>
  </si>
  <si>
    <t>May</t>
  </si>
  <si>
    <t>Jun</t>
  </si>
  <si>
    <t>Jul</t>
  </si>
  <si>
    <t>Price</t>
  </si>
  <si>
    <t>Country</t>
  </si>
  <si>
    <t>Mark 1</t>
  </si>
  <si>
    <t>Mark 2</t>
  </si>
  <si>
    <t>Mark 3</t>
  </si>
  <si>
    <t>Mark 4</t>
  </si>
  <si>
    <t>Mark 5</t>
  </si>
  <si>
    <t>Enter Your Full Name</t>
  </si>
  <si>
    <t>Std Name</t>
  </si>
  <si>
    <t>Ahlam Ali Jaddouh</t>
  </si>
  <si>
    <t xml:space="preserve">Esraa Ghassan Shouaib </t>
  </si>
  <si>
    <t>Ahmad Nezar Naksho</t>
  </si>
  <si>
    <t>Ayman mohmmad alshalabi</t>
  </si>
  <si>
    <t>Alaa Mahmoud Alhallak</t>
  </si>
  <si>
    <t>Aya Mohammad Helmi</t>
  </si>
  <si>
    <t>Aya Mazen Sharbage</t>
  </si>
  <si>
    <t>Aya bilal sawan</t>
  </si>
  <si>
    <t xml:space="preserve">Khadija kohail </t>
  </si>
  <si>
    <t>Dalaa issam karout</t>
  </si>
  <si>
    <t>Raghad samer halal</t>
  </si>
  <si>
    <t>Romasia Fawaz Harb</t>
  </si>
  <si>
    <t>Abdrhim Hamed Al-Awad</t>
  </si>
  <si>
    <t>Abdelghafour Issa Alnaser</t>
  </si>
  <si>
    <t>Abed Al Qader Ahmad Al Shalash</t>
  </si>
  <si>
    <t xml:space="preserve">Afaf Zuoher Yehya </t>
  </si>
  <si>
    <t>Ola Mhmad Alsabbagh</t>
  </si>
  <si>
    <t>Ali Hannouf</t>
  </si>
  <si>
    <t xml:space="preserve">Qotayba Mohammed Mohammed </t>
  </si>
  <si>
    <t>Kutaiba Bashir Alkhatib</t>
  </si>
  <si>
    <t>Lama Mazen Laham</t>
  </si>
  <si>
    <t>Mohammad ibrahim chaaban</t>
  </si>
  <si>
    <t>Mohammad Maher Alesawi</t>
  </si>
  <si>
    <t>Mohamad Nour Akram Trad</t>
  </si>
  <si>
    <t>MALAKA JAMIL KASEM</t>
  </si>
  <si>
    <t xml:space="preserve">Haya Badrudeen </t>
  </si>
  <si>
    <t>Waheda Ahmad al obaid</t>
  </si>
  <si>
    <t>Weaam amin albeda</t>
  </si>
  <si>
    <t>Yamama Hussein Tinawi</t>
  </si>
  <si>
    <t>Afaf yehya almashhadani</t>
  </si>
  <si>
    <t>DOB</t>
  </si>
  <si>
    <t>Trainer</t>
  </si>
  <si>
    <t>Room</t>
  </si>
  <si>
    <t>Post Test - Excel &amp; Data Analysis</t>
  </si>
  <si>
    <t>Mohammad 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</si>
</sst>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h]:mm"/>
    <numFmt numFmtId="166" formatCode="_(* #,##0_);_(* \(#,##0\);_(* &quot;-&quot;??_);_(@_)"/>
    <numFmt numFmtId="167" formatCode="[$-F800]dddd\,\ mmmm\ dd\,\ yyyy"/>
    <numFmt numFmtId="168" formatCode="[hh]:mm"/>
    <numFmt numFmtId="169" formatCode="\(##\)\-#######"/>
    <numFmt numFmtId="170" formatCode="d/m/yyyy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sz val="18"/>
      <color rgb="FF376092"/>
      <name val="Calibri"/>
      <family val="2"/>
    </font>
    <font>
      <sz val="20"/>
      <color rgb="FFFF0000"/>
      <name val="Arial"/>
      <family val="2"/>
    </font>
    <font>
      <b/>
      <sz val="16"/>
      <name val="Arial"/>
      <family val="2"/>
    </font>
    <font>
      <b/>
      <sz val="12"/>
      <color theme="3" tint="-0.49998474074526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Bahnschrift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3" borderId="1" xfId="0" applyNumberFormat="1" applyFont="1" applyFill="1" applyBorder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1" fillId="0" borderId="0" xfId="0" applyNumberFormat="1" applyFont="1"/>
    <xf numFmtId="20" fontId="11" fillId="0" borderId="0" xfId="0" applyNumberFormat="1" applyFont="1"/>
    <xf numFmtId="20" fontId="0" fillId="0" borderId="0" xfId="0" applyNumberFormat="1"/>
    <xf numFmtId="165" fontId="5" fillId="0" borderId="0" xfId="0" applyNumberFormat="1" applyFont="1"/>
    <xf numFmtId="20" fontId="5" fillId="0" borderId="0" xfId="0" applyNumberFormat="1" applyFont="1"/>
    <xf numFmtId="0" fontId="0" fillId="3" borderId="1" xfId="0" applyFill="1" applyBorder="1"/>
    <xf numFmtId="0" fontId="12" fillId="0" borderId="0" xfId="0" applyFont="1"/>
    <xf numFmtId="0" fontId="13" fillId="0" borderId="0" xfId="0" applyFont="1"/>
    <xf numFmtId="0" fontId="13" fillId="7" borderId="1" xfId="0" applyFont="1" applyFill="1" applyBorder="1"/>
    <xf numFmtId="0" fontId="13" fillId="8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17" fontId="1" fillId="0" borderId="0" xfId="0" applyNumberFormat="1" applyFont="1"/>
    <xf numFmtId="166" fontId="15" fillId="0" borderId="0" xfId="1" applyNumberFormat="1" applyFont="1"/>
    <xf numFmtId="0" fontId="17" fillId="2" borderId="1" xfId="0" applyFont="1" applyFill="1" applyBorder="1" applyAlignment="1">
      <alignment horizontal="center" vertical="center"/>
    </xf>
    <xf numFmtId="0" fontId="18" fillId="0" borderId="0" xfId="0" applyFont="1"/>
    <xf numFmtId="0" fontId="18" fillId="4" borderId="1" xfId="0" applyFont="1" applyFill="1" applyBorder="1"/>
    <xf numFmtId="0" fontId="18" fillId="9" borderId="1" xfId="0" applyFont="1" applyFill="1" applyBorder="1"/>
    <xf numFmtId="0" fontId="1" fillId="6" borderId="1" xfId="0" applyFont="1" applyFill="1" applyBorder="1"/>
    <xf numFmtId="0" fontId="0" fillId="0" borderId="0" xfId="0" applyProtection="1">
      <protection hidden="1"/>
    </xf>
    <xf numFmtId="0" fontId="19" fillId="2" borderId="1" xfId="0" applyFont="1" applyFill="1" applyBorder="1" applyAlignment="1" applyProtection="1">
      <alignment horizontal="center" vertical="center"/>
      <protection hidden="1"/>
    </xf>
    <xf numFmtId="14" fontId="17" fillId="0" borderId="1" xfId="0" applyNumberFormat="1" applyFont="1" applyBorder="1" applyProtection="1">
      <protection locked="0"/>
    </xf>
    <xf numFmtId="0" fontId="16" fillId="0" borderId="1" xfId="0" applyFont="1" applyBorder="1" applyProtection="1">
      <protection hidden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0" fillId="10" borderId="3" xfId="0" applyFont="1" applyFill="1" applyBorder="1" applyAlignment="1">
      <alignment horizontal="center" vertical="center"/>
    </xf>
    <xf numFmtId="3" fontId="18" fillId="0" borderId="3" xfId="0" applyNumberFormat="1" applyFont="1" applyBorder="1"/>
    <xf numFmtId="0" fontId="20" fillId="10" borderId="4" xfId="0" applyFont="1" applyFill="1" applyBorder="1" applyAlignment="1">
      <alignment horizontal="center" vertical="center"/>
    </xf>
    <xf numFmtId="0" fontId="21" fillId="0" borderId="0" xfId="0" applyFont="1"/>
    <xf numFmtId="14" fontId="8" fillId="0" borderId="0" xfId="0" applyNumberFormat="1" applyFont="1"/>
    <xf numFmtId="0" fontId="22" fillId="0" borderId="0" xfId="0" applyFont="1"/>
    <xf numFmtId="0" fontId="1" fillId="0" borderId="0" xfId="0" applyFont="1" applyFill="1"/>
    <xf numFmtId="166" fontId="15" fillId="0" borderId="0" xfId="1" applyNumberFormat="1" applyFont="1" applyFill="1"/>
    <xf numFmtId="167" fontId="0" fillId="0" borderId="1" xfId="0" applyNumberFormat="1" applyBorder="1" applyProtection="1">
      <protection locked="0"/>
    </xf>
    <xf numFmtId="168" fontId="0" fillId="3" borderId="1" xfId="0" applyNumberFormat="1" applyFill="1" applyBorder="1"/>
    <xf numFmtId="168" fontId="0" fillId="6" borderId="1" xfId="0" applyNumberFormat="1" applyFill="1" applyBorder="1"/>
    <xf numFmtId="169" fontId="17" fillId="4" borderId="1" xfId="0" applyNumberFormat="1" applyFont="1" applyFill="1" applyBorder="1"/>
    <xf numFmtId="0" fontId="17" fillId="4" borderId="1" xfId="0" applyNumberFormat="1" applyFont="1" applyFill="1" applyBorder="1"/>
    <xf numFmtId="0" fontId="23" fillId="0" borderId="0" xfId="0" applyFont="1"/>
    <xf numFmtId="0" fontId="23" fillId="0" borderId="5" xfId="0" applyFont="1" applyBorder="1"/>
    <xf numFmtId="0" fontId="23" fillId="0" borderId="5" xfId="0" applyFont="1" applyBorder="1" applyAlignment="1">
      <alignment horizontal="left"/>
    </xf>
    <xf numFmtId="14" fontId="23" fillId="0" borderId="0" xfId="0" applyNumberFormat="1" applyFont="1"/>
    <xf numFmtId="170" fontId="23" fillId="0" borderId="0" xfId="0" applyNumberFormat="1" applyFont="1"/>
    <xf numFmtId="14" fontId="23" fillId="0" borderId="5" xfId="0" applyNumberFormat="1" applyFont="1" applyBorder="1"/>
    <xf numFmtId="14" fontId="23" fillId="0" borderId="5" xfId="0" applyNumberFormat="1" applyFont="1" applyBorder="1" applyAlignment="1">
      <alignment horizontal="left"/>
    </xf>
    <xf numFmtId="0" fontId="24" fillId="1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5" fillId="13" borderId="0" xfId="0" applyFont="1" applyFill="1" applyBorder="1" applyAlignment="1"/>
    <xf numFmtId="0" fontId="25" fillId="13" borderId="10" xfId="0" applyFont="1" applyFill="1" applyBorder="1" applyAlignment="1"/>
    <xf numFmtId="0" fontId="0" fillId="0" borderId="10" xfId="0" applyBorder="1"/>
    <xf numFmtId="0" fontId="21" fillId="11" borderId="13" xfId="0" applyFont="1" applyFill="1" applyBorder="1"/>
    <xf numFmtId="14" fontId="17" fillId="10" borderId="10" xfId="0" applyNumberFormat="1" applyFont="1" applyFill="1" applyBorder="1" applyAlignment="1">
      <alignment horizontal="center"/>
    </xf>
    <xf numFmtId="0" fontId="17" fillId="13" borderId="10" xfId="0" applyFont="1" applyFill="1" applyBorder="1" applyAlignment="1">
      <alignment horizontal="center"/>
    </xf>
    <xf numFmtId="0" fontId="17" fillId="14" borderId="10" xfId="0" applyFont="1" applyFill="1" applyBorder="1" applyAlignment="1">
      <alignment horizontal="center"/>
    </xf>
    <xf numFmtId="0" fontId="21" fillId="15" borderId="11" xfId="0" applyFont="1" applyFill="1" applyBorder="1" applyAlignment="1">
      <alignment horizontal="left"/>
    </xf>
    <xf numFmtId="0" fontId="21" fillId="15" borderId="12" xfId="0" applyFont="1" applyFill="1" applyBorder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276891</xdr:colOff>
      <xdr:row>1</xdr:row>
      <xdr:rowOff>44302</xdr:rowOff>
    </xdr:from>
    <xdr:to>
      <xdr:col>0</xdr:col>
      <xdr:colOff>1716714</xdr:colOff>
      <xdr:row>3</xdr:row>
      <xdr:rowOff>145206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EC73B-C9A5-4A1B-8A49-BC35DEE7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938" y="2779971"/>
          <a:ext cx="1439823" cy="7875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14</xdr:col>
      <xdr:colOff>190500</xdr:colOff>
      <xdr:row>18</xdr:row>
      <xdr:rowOff>104775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657350" y="2676525"/>
          <a:ext cx="8439150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عدل المعادلة في 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C2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لاظهار النص "ً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Wrong Value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" في 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C2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في حال كان ناتج المعادلة يعطي خطأ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واعد نسخ المعادلة للنطاق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C3:C6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0</xdr:row>
      <xdr:rowOff>419101</xdr:rowOff>
    </xdr:from>
    <xdr:to>
      <xdr:col>17</xdr:col>
      <xdr:colOff>533400</xdr:colOff>
      <xdr:row>4</xdr:row>
      <xdr:rowOff>295276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829050" y="419101"/>
          <a:ext cx="8439150" cy="15049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In cell C2 , edit a formula to show "Wrong Value" instead of #VALUE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copy a formula to a range C3:C6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</xdr:row>
      <xdr:rowOff>47625</xdr:rowOff>
    </xdr:from>
    <xdr:to>
      <xdr:col>2</xdr:col>
      <xdr:colOff>3648075</xdr:colOff>
      <xdr:row>11</xdr:row>
      <xdr:rowOff>142875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95325" y="1504950"/>
          <a:ext cx="8439150" cy="14287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في 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B2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استخدم الدالة المناسبة لتحويل التاريخ الموجود في 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A2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لنفس التنسيق الموجود في 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C2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666750</xdr:colOff>
      <xdr:row>13</xdr:row>
      <xdr:rowOff>9525</xdr:rowOff>
    </xdr:from>
    <xdr:to>
      <xdr:col>2</xdr:col>
      <xdr:colOff>3619500</xdr:colOff>
      <xdr:row>20</xdr:row>
      <xdr:rowOff>104775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66750" y="3181350"/>
          <a:ext cx="8439150" cy="14287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In cell B2 use a suitable function to convert a date in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cell A2 to be similar a date in cell C2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5</xdr:row>
      <xdr:rowOff>133350</xdr:rowOff>
    </xdr:from>
    <xdr:to>
      <xdr:col>9</xdr:col>
      <xdr:colOff>123825</xdr:colOff>
      <xdr:row>9</xdr:row>
      <xdr:rowOff>228600</xdr:rowOff>
    </xdr:to>
    <xdr:sp macro="" textlink="">
      <xdr:nvSpPr>
        <xdr:cNvPr id="2" name="Line Callout 2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7896225" y="1323975"/>
          <a:ext cx="2914650" cy="1047750"/>
        </a:xfrm>
        <a:prstGeom prst="borderCallout2">
          <a:avLst>
            <a:gd name="adj1" fmla="val 2387"/>
            <a:gd name="adj2" fmla="val -163"/>
            <a:gd name="adj3" fmla="val -92159"/>
            <a:gd name="adj4" fmla="val 0"/>
            <a:gd name="adj5" fmla="val -92045"/>
            <a:gd name="adj6" fmla="val -349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JO" sz="1600"/>
            <a:t>غير التنسيق لجميع الارقام ليصبح</a:t>
          </a:r>
          <a:endParaRPr lang="en-US" sz="16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Change a format to be</a:t>
          </a:r>
          <a:endParaRPr lang="ar-JO" sz="1600"/>
        </a:p>
        <a:p>
          <a:pPr algn="ctr"/>
          <a:r>
            <a:rPr lang="en-US" sz="1600"/>
            <a:t>0096-(79)-9547852</a:t>
          </a:r>
        </a:p>
      </xdr:txBody>
    </xdr:sp>
    <xdr:clientData/>
  </xdr:twoCellAnchor>
  <xdr:twoCellAnchor>
    <xdr:from>
      <xdr:col>1</xdr:col>
      <xdr:colOff>1028700</xdr:colOff>
      <xdr:row>7</xdr:row>
      <xdr:rowOff>133350</xdr:rowOff>
    </xdr:from>
    <xdr:to>
      <xdr:col>4</xdr:col>
      <xdr:colOff>400050</xdr:colOff>
      <xdr:row>11</xdr:row>
      <xdr:rowOff>228600</xdr:rowOff>
    </xdr:to>
    <xdr:sp macro="" textlink="">
      <xdr:nvSpPr>
        <xdr:cNvPr id="4" name="Line Callout 2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2533650" y="1800225"/>
          <a:ext cx="2914650" cy="1047750"/>
        </a:xfrm>
        <a:prstGeom prst="borderCallout2">
          <a:avLst>
            <a:gd name="adj1" fmla="val 568"/>
            <a:gd name="adj2" fmla="val 11601"/>
            <a:gd name="adj3" fmla="val -139432"/>
            <a:gd name="adj4" fmla="val 11438"/>
            <a:gd name="adj5" fmla="val -138409"/>
            <a:gd name="adj6" fmla="val -358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JO" sz="1600"/>
            <a:t>غير التنسيق ليصبح</a:t>
          </a:r>
          <a:endParaRPr lang="en-US" sz="16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Change a format to be</a:t>
          </a:r>
          <a:endParaRPr lang="ar-JO" sz="1600"/>
        </a:p>
        <a:p>
          <a:pPr algn="ctr"/>
          <a:r>
            <a:rPr lang="ar-JO" sz="1600"/>
            <a:t>"$#,##0.000"</a:t>
          </a:r>
          <a:endParaRPr lang="en-US" sz="16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161925</xdr:rowOff>
    </xdr:from>
    <xdr:to>
      <xdr:col>18</xdr:col>
      <xdr:colOff>142875</xdr:colOff>
      <xdr:row>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124575" y="161925"/>
          <a:ext cx="8439150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تسمية (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Name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) لنطاق الخلايا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B2:B8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و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C2:C8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باسماء من اختيارك 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2/ باستخدام التسميات التي انشئتها ادرج معادلة شاملة (كمصفوفة) للنطاق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D2:D8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لضرب السعر بالكمية</a:t>
          </a:r>
        </a:p>
        <a:p>
          <a:pPr algn="ctr" rtl="1"/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Price * Qty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285750</xdr:colOff>
      <xdr:row>7</xdr:row>
      <xdr:rowOff>85725</xdr:rowOff>
    </xdr:from>
    <xdr:to>
      <xdr:col>18</xdr:col>
      <xdr:colOff>190500</xdr:colOff>
      <xdr:row>13</xdr:row>
      <xdr:rowOff>95250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6172200" y="2419350"/>
          <a:ext cx="8439150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By using a Name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Tool , name a range B2:B8 , using name of your choice </a:t>
          </a:r>
        </a:p>
        <a:p>
          <a:pPr algn="ctr" rtl="1"/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2/ By using the created names , calculate a Total by </a:t>
          </a:r>
          <a:r>
            <a:rPr lang="en-US" sz="18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Price * Qty</a:t>
          </a:r>
        </a:p>
        <a:p>
          <a:pPr algn="ctr" rtl="1"/>
          <a:endParaRPr lang="en-US" sz="18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 rtl="1"/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8</xdr:row>
      <xdr:rowOff>142876</xdr:rowOff>
    </xdr:from>
    <xdr:to>
      <xdr:col>17</xdr:col>
      <xdr:colOff>38100</xdr:colOff>
      <xdr:row>12</xdr:row>
      <xdr:rowOff>85726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7477125" y="2047876"/>
          <a:ext cx="5095875" cy="8953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</a:rPr>
            <a:t>المطلوب</a:t>
          </a:r>
          <a:r>
            <a:rPr lang="ar-JO" sz="1800" b="1" baseline="0">
              <a:solidFill>
                <a:schemeClr val="bg1"/>
              </a:solidFill>
            </a:rPr>
            <a:t> / تصفية السجلات للموظفين التي تنتهي اسماؤهم بالحروف </a:t>
          </a:r>
          <a:r>
            <a:rPr lang="en-US" sz="1800" b="1" baseline="0">
              <a:solidFill>
                <a:schemeClr val="bg1"/>
              </a:solidFill>
            </a:rPr>
            <a:t>ed</a:t>
          </a:r>
          <a:endParaRPr lang="ar-JO" sz="20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457200</xdr:colOff>
      <xdr:row>4</xdr:row>
      <xdr:rowOff>0</xdr:rowOff>
    </xdr:from>
    <xdr:to>
      <xdr:col>17</xdr:col>
      <xdr:colOff>66675</xdr:colOff>
      <xdr:row>15</xdr:row>
      <xdr:rowOff>171450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7505700" y="952500"/>
          <a:ext cx="5095875" cy="279082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Filter all records for the Emp</a:t>
          </a:r>
          <a:r>
            <a:rPr lang="en-US" sz="1800" b="1" baseline="0">
              <a:solidFill>
                <a:schemeClr val="bg1"/>
              </a:solidFill>
            </a:rPr>
            <a:t> Names that end with </a:t>
          </a:r>
          <a:r>
            <a:rPr lang="en-US" sz="1800" b="1" baseline="0">
              <a:solidFill>
                <a:srgbClr val="FF0000"/>
              </a:solidFill>
            </a:rPr>
            <a:t>ed</a:t>
          </a:r>
          <a:endParaRPr lang="ar-JO" sz="2000" b="1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19050</xdr:rowOff>
    </xdr:from>
    <xdr:to>
      <xdr:col>20</xdr:col>
      <xdr:colOff>152400</xdr:colOff>
      <xdr:row>8</xdr:row>
      <xdr:rowOff>152400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143750" y="257175"/>
          <a:ext cx="7372350" cy="180022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</a:rPr>
            <a:t>المطلوب</a:t>
          </a:r>
          <a:r>
            <a:rPr lang="ar-JO" sz="1800" b="1" baseline="0">
              <a:solidFill>
                <a:schemeClr val="bg1"/>
              </a:solidFill>
            </a:rPr>
            <a:t> / اضافة رأس </a:t>
          </a:r>
          <a:r>
            <a:rPr lang="en-US" sz="1800" b="1" baseline="0">
              <a:solidFill>
                <a:schemeClr val="bg1"/>
              </a:solidFill>
            </a:rPr>
            <a:t>Header</a:t>
          </a:r>
          <a:r>
            <a:rPr lang="ar-JO" sz="1800" b="1" baseline="0">
              <a:solidFill>
                <a:schemeClr val="bg1"/>
              </a:solidFill>
            </a:rPr>
            <a:t> ووضع اسمك في المقطع الاوسط , وضع الوقت في المقطع الايمن</a:t>
          </a:r>
        </a:p>
        <a:p>
          <a:pPr algn="ctr" rtl="1"/>
          <a:endParaRPr lang="ar-JO" sz="1800" b="1" baseline="0">
            <a:solidFill>
              <a:schemeClr val="bg1"/>
            </a:solidFill>
          </a:endParaRP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اضافة تذييل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Footer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ووضع الاداة المناسبة لاظهار </a:t>
          </a:r>
          <a:r>
            <a:rPr lang="ar-LB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تاريخ اليوم مع الساعة 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, وفي المقطع الايمن استخدم الاداة المناسبة لاظهار رقم الصفحة وعدد الصفحات </a:t>
          </a:r>
        </a:p>
      </xdr:txBody>
    </xdr:sp>
    <xdr:clientData/>
  </xdr:twoCellAnchor>
  <xdr:twoCellAnchor>
    <xdr:from>
      <xdr:col>8</xdr:col>
      <xdr:colOff>114300</xdr:colOff>
      <xdr:row>9</xdr:row>
      <xdr:rowOff>114300</xdr:rowOff>
    </xdr:from>
    <xdr:to>
      <xdr:col>20</xdr:col>
      <xdr:colOff>171450</xdr:colOff>
      <xdr:row>17</xdr:row>
      <xdr:rowOff>9525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7162800" y="2257425"/>
          <a:ext cx="7372350" cy="180022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1/ Insert Header , write your name in the middle</a:t>
          </a:r>
          <a:r>
            <a:rPr lang="en-US" sz="1800" b="1" baseline="0">
              <a:solidFill>
                <a:schemeClr val="bg1"/>
              </a:solidFill>
            </a:rPr>
            <a:t> section , Time in the right section</a:t>
          </a:r>
          <a:endParaRPr lang="ar-JO" sz="1800" b="1" baseline="0">
            <a:solidFill>
              <a:schemeClr val="bg1"/>
            </a:solidFill>
          </a:endParaRPr>
        </a:p>
        <a:p>
          <a:pPr algn="ctr" rtl="1"/>
          <a:endParaRPr lang="ar-JO" sz="1800" b="1" baseline="0">
            <a:solidFill>
              <a:schemeClr val="bg1"/>
            </a:solidFill>
          </a:endParaRPr>
        </a:p>
        <a:p>
          <a:pPr algn="ctr" rtl="1"/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2/ Insert Footer , put the suitable tool in the left section to show the date and time, in the right section show the page number and number of pages</a:t>
          </a:r>
          <a:endParaRPr lang="ar-JO" sz="18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17</xdr:row>
      <xdr:rowOff>19050</xdr:rowOff>
    </xdr:from>
    <xdr:to>
      <xdr:col>17</xdr:col>
      <xdr:colOff>533400</xdr:colOff>
      <xdr:row>23</xdr:row>
      <xdr:rowOff>38099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4E7BAA8-9BE1-47EE-89EB-9EA0EDAF0FC5}"/>
            </a:ext>
          </a:extLst>
        </xdr:cNvPr>
        <xdr:cNvSpPr/>
      </xdr:nvSpPr>
      <xdr:spPr>
        <a:xfrm>
          <a:off x="7505700" y="4067175"/>
          <a:ext cx="5095875" cy="144779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LB" sz="2000" b="1" baseline="0">
              <a:solidFill>
                <a:schemeClr val="bg1"/>
              </a:solidFill>
            </a:rPr>
            <a:t>-حساب المعدل في الخلية </a:t>
          </a:r>
          <a:r>
            <a:rPr lang="en-GB" sz="2000" b="1" baseline="0">
              <a:solidFill>
                <a:schemeClr val="bg1"/>
              </a:solidFill>
            </a:rPr>
            <a:t>g2</a:t>
          </a:r>
          <a:br>
            <a:rPr lang="en-GB" sz="2000" b="1" baseline="0">
              <a:solidFill>
                <a:schemeClr val="bg1"/>
              </a:solidFill>
            </a:rPr>
          </a:br>
          <a:r>
            <a:rPr lang="ar-LB" sz="2000" b="1" baseline="0">
              <a:solidFill>
                <a:schemeClr val="bg1"/>
              </a:solidFill>
            </a:rPr>
            <a:t>-إنشاء قائمة من الأسماء مرتبة أبجدياً في الخلية </a:t>
          </a:r>
          <a:r>
            <a:rPr lang="en-GB" sz="2000" b="1" baseline="0">
              <a:solidFill>
                <a:schemeClr val="bg1"/>
              </a:solidFill>
            </a:rPr>
            <a:t>J2</a:t>
          </a:r>
          <a:br>
            <a:rPr lang="en-GB" sz="2000" b="1" baseline="0">
              <a:solidFill>
                <a:schemeClr val="bg1"/>
              </a:solidFill>
            </a:rPr>
          </a:br>
          <a:r>
            <a:rPr lang="ar-LB" sz="2000" b="1" baseline="0">
              <a:solidFill>
                <a:schemeClr val="bg1"/>
              </a:solidFill>
            </a:rPr>
            <a:t>-إظهار معدل الاسم الذي يتم اختياره من قائمة الأسماء في الخلية </a:t>
          </a:r>
          <a:r>
            <a:rPr lang="en-US" sz="2000" b="1" baseline="0">
              <a:solidFill>
                <a:schemeClr val="bg1"/>
              </a:solidFill>
            </a:rPr>
            <a:t>K2</a:t>
          </a:r>
          <a:endParaRPr lang="ar-JO" sz="20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342900</xdr:colOff>
      <xdr:row>3</xdr:row>
      <xdr:rowOff>133350</xdr:rowOff>
    </xdr:from>
    <xdr:to>
      <xdr:col>17</xdr:col>
      <xdr:colOff>561975</xdr:colOff>
      <xdr:row>11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7066143-34FE-48BF-9F72-B6AAC121416B}"/>
            </a:ext>
          </a:extLst>
        </xdr:cNvPr>
        <xdr:cNvSpPr/>
      </xdr:nvSpPr>
      <xdr:spPr>
        <a:xfrm>
          <a:off x="8610600" y="847725"/>
          <a:ext cx="5095875" cy="18192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-Calculate</a:t>
          </a:r>
          <a:r>
            <a:rPr lang="en-US" sz="1800" b="1" baseline="0">
              <a:solidFill>
                <a:schemeClr val="bg1"/>
              </a:solidFill>
            </a:rPr>
            <a:t> the Average in the cell G2 </a:t>
          </a:r>
          <a:br>
            <a:rPr lang="en-US" sz="1800" b="1" baseline="0">
              <a:solidFill>
                <a:schemeClr val="bg1"/>
              </a:solidFill>
            </a:rPr>
          </a:br>
          <a:r>
            <a:rPr lang="en-US" sz="1800" b="1" baseline="0">
              <a:solidFill>
                <a:schemeClr val="bg1"/>
              </a:solidFill>
            </a:rPr>
            <a:t>- In J2 Create a list of names (sorted A -Z)</a:t>
          </a:r>
          <a:br>
            <a:rPr lang="en-US" sz="1800" b="1" baseline="0">
              <a:solidFill>
                <a:schemeClr val="bg1"/>
              </a:solidFill>
            </a:rPr>
          </a:br>
          <a:r>
            <a:rPr lang="en-US" sz="1800" b="1" baseline="0">
              <a:solidFill>
                <a:schemeClr val="bg1"/>
              </a:solidFill>
            </a:rPr>
            <a:t>- In K2 Show the average of the name that selected in J2</a:t>
          </a:r>
          <a:endParaRPr lang="ar-JO" sz="2000" b="1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180975</xdr:rowOff>
    </xdr:from>
    <xdr:to>
      <xdr:col>15</xdr:col>
      <xdr:colOff>257175</xdr:colOff>
      <xdr:row>12</xdr:row>
      <xdr:rowOff>95250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845853F5-BEA3-4996-B076-77828CDF38C8}"/>
            </a:ext>
          </a:extLst>
        </xdr:cNvPr>
        <xdr:cNvSpPr/>
      </xdr:nvSpPr>
      <xdr:spPr>
        <a:xfrm>
          <a:off x="5686425" y="561975"/>
          <a:ext cx="5095875" cy="18192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-Calculate</a:t>
          </a:r>
          <a:r>
            <a:rPr lang="en-US" sz="1800" b="1" baseline="0">
              <a:solidFill>
                <a:schemeClr val="bg1"/>
              </a:solidFill>
            </a:rPr>
            <a:t> the Age in Years in Cell c2 and copy the formula on the rest cells</a:t>
          </a:r>
        </a:p>
        <a:p>
          <a:pPr algn="ctr" rtl="1"/>
          <a:endParaRPr lang="ar-JO" sz="20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57150</xdr:colOff>
      <xdr:row>17</xdr:row>
      <xdr:rowOff>9525</xdr:rowOff>
    </xdr:from>
    <xdr:to>
      <xdr:col>15</xdr:col>
      <xdr:colOff>276225</xdr:colOff>
      <xdr:row>26</xdr:row>
      <xdr:rowOff>114300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AEB2E5EC-FC4C-4CEF-875B-60D584648B1C}"/>
            </a:ext>
          </a:extLst>
        </xdr:cNvPr>
        <xdr:cNvSpPr/>
      </xdr:nvSpPr>
      <xdr:spPr>
        <a:xfrm>
          <a:off x="5705475" y="3248025"/>
          <a:ext cx="5095875" cy="18192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-</a:t>
          </a:r>
          <a:r>
            <a:rPr lang="ar-LB" sz="1800" b="1">
              <a:solidFill>
                <a:schemeClr val="bg1"/>
              </a:solidFill>
            </a:rPr>
            <a:t>أحسب العمر بالسنوات</a:t>
          </a:r>
          <a:r>
            <a:rPr lang="ar-LB" sz="1800" b="1" baseline="0">
              <a:solidFill>
                <a:schemeClr val="bg1"/>
              </a:solidFill>
            </a:rPr>
            <a:t> في الخلية </a:t>
          </a:r>
          <a:r>
            <a:rPr lang="en-US" sz="1800" b="1" baseline="0">
              <a:solidFill>
                <a:schemeClr val="bg1"/>
              </a:solidFill>
            </a:rPr>
            <a:t>C2 </a:t>
          </a:r>
        </a:p>
        <a:p>
          <a:pPr algn="ctr" rtl="1"/>
          <a:r>
            <a:rPr lang="ar-LB" sz="2000" b="1" baseline="0">
              <a:solidFill>
                <a:srgbClr val="FF0000"/>
              </a:solidFill>
            </a:rPr>
            <a:t>وانسخ الصيغة على باقي الخلايا</a:t>
          </a:r>
          <a:endParaRPr lang="ar-JO" sz="20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381000</xdr:colOff>
      <xdr:row>30</xdr:row>
      <xdr:rowOff>28575</xdr:rowOff>
    </xdr:from>
    <xdr:to>
      <xdr:col>18</xdr:col>
      <xdr:colOff>314325</xdr:colOff>
      <xdr:row>36</xdr:row>
      <xdr:rowOff>9526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C1DED81D-51BD-4A55-A20D-DCD84BEA563A}"/>
            </a:ext>
          </a:extLst>
        </xdr:cNvPr>
        <xdr:cNvSpPr/>
      </xdr:nvSpPr>
      <xdr:spPr>
        <a:xfrm>
          <a:off x="4114800" y="5743575"/>
          <a:ext cx="8467725" cy="1123951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/>
            <a:t>احفظ</a:t>
          </a:r>
          <a:r>
            <a:rPr lang="ar-JO" sz="1800" baseline="0"/>
            <a:t> الملف باسمك </a:t>
          </a:r>
          <a:r>
            <a:rPr lang="ar-JO" sz="1800" baseline="0">
              <a:solidFill>
                <a:schemeClr val="dk1"/>
              </a:solidFill>
              <a:latin typeface="+mn-lt"/>
              <a:ea typeface="+mn-ea"/>
              <a:cs typeface="+mn-cs"/>
            </a:rPr>
            <a:t>كاملا</a:t>
          </a:r>
          <a:r>
            <a:rPr lang="en-US" sz="18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ar-JO" sz="1800" baseline="0">
              <a:solidFill>
                <a:schemeClr val="dk1"/>
              </a:solidFill>
              <a:latin typeface="+mn-lt"/>
              <a:ea typeface="+mn-ea"/>
              <a:cs typeface="+mn-cs"/>
            </a:rPr>
            <a:t>عربي او انجليزي</a:t>
          </a:r>
          <a:endParaRPr lang="en-US" sz="18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en-US" sz="1800" baseline="0"/>
            <a:t>  </a:t>
          </a:r>
          <a:endParaRPr lang="ar-JO" sz="1800" baseline="0"/>
        </a:p>
        <a:p>
          <a:pPr algn="ctr" rtl="1"/>
          <a:r>
            <a:rPr lang="ar-JO" sz="1800" baseline="0"/>
            <a:t>اغلق الملف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57150</xdr:rowOff>
    </xdr:from>
    <xdr:to>
      <xdr:col>17</xdr:col>
      <xdr:colOff>190500</xdr:colOff>
      <xdr:row>19</xdr:row>
      <xdr:rowOff>200025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47775" y="3390900"/>
          <a:ext cx="11687175" cy="13335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</a:rPr>
            <a:t>المطلوب</a:t>
          </a:r>
          <a:r>
            <a:rPr lang="ar-JO" sz="1800" b="1" baseline="0">
              <a:solidFill>
                <a:schemeClr val="bg1"/>
              </a:solidFill>
            </a:rPr>
            <a:t> /باستخدام المرجع احتسب الضريبة </a:t>
          </a:r>
          <a:r>
            <a:rPr lang="en-US" sz="1800" b="1" baseline="0">
              <a:solidFill>
                <a:schemeClr val="bg1"/>
              </a:solidFill>
            </a:rPr>
            <a:t>J2</a:t>
          </a:r>
          <a:r>
            <a:rPr lang="ar-JO" sz="1800" b="1" baseline="0">
              <a:solidFill>
                <a:schemeClr val="bg1"/>
              </a:solidFill>
            </a:rPr>
            <a:t> للراتب الصافي </a:t>
          </a:r>
          <a:r>
            <a:rPr lang="en-US" sz="1800" b="1" baseline="0">
              <a:solidFill>
                <a:schemeClr val="bg1"/>
              </a:solidFill>
            </a:rPr>
            <a:t>F2</a:t>
          </a:r>
          <a:r>
            <a:rPr lang="ar-JO" sz="1800" b="1" baseline="0">
              <a:solidFill>
                <a:schemeClr val="bg1"/>
              </a:solidFill>
            </a:rPr>
            <a:t> ووضع الناتج في الخلية </a:t>
          </a:r>
          <a:r>
            <a:rPr lang="en-US" sz="1800" b="1" baseline="0">
              <a:solidFill>
                <a:schemeClr val="bg1"/>
              </a:solidFill>
            </a:rPr>
            <a:t>G2</a:t>
          </a:r>
          <a:r>
            <a:rPr lang="ar-JO" sz="1800" b="1" baseline="0">
              <a:solidFill>
                <a:schemeClr val="bg1"/>
              </a:solidFill>
            </a:rPr>
            <a:t> ونسخ المعادلة للنطاق </a:t>
          </a:r>
          <a:r>
            <a:rPr lang="en-US" sz="1800" b="1" baseline="0">
              <a:solidFill>
                <a:schemeClr val="bg1"/>
              </a:solidFill>
            </a:rPr>
            <a:t>G3:G11</a:t>
          </a:r>
          <a:r>
            <a:rPr lang="ar-JO" sz="1800" b="1" baseline="0">
              <a:solidFill>
                <a:schemeClr val="bg1"/>
              </a:solidFill>
            </a:rPr>
            <a:t>  </a:t>
          </a:r>
        </a:p>
        <a:p>
          <a:pPr algn="ctr" rtl="1"/>
          <a:endParaRPr lang="ar-JO" sz="1800" b="1" baseline="0">
            <a:solidFill>
              <a:schemeClr val="bg1"/>
            </a:solidFill>
          </a:endParaRP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By using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the  </a:t>
          </a:r>
          <a:r>
            <a:rPr lang="en-US" sz="1800" b="1" baseline="0">
              <a:solidFill>
                <a:schemeClr val="bg1"/>
              </a:solidFill>
            </a:rPr>
            <a:t>referance, calculate the TAX in cell J2 for the NET SALARY in cell F2 then put the result in cell G2, copy the formula to G3:G11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152400</xdr:rowOff>
    </xdr:from>
    <xdr:to>
      <xdr:col>16</xdr:col>
      <xdr:colOff>581025</xdr:colOff>
      <xdr:row>11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410450" y="152400"/>
          <a:ext cx="5095875" cy="25336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</a:rPr>
            <a:t>المطلوب</a:t>
          </a:r>
          <a:r>
            <a:rPr lang="ar-JO" sz="1800" b="1" baseline="0">
              <a:solidFill>
                <a:schemeClr val="bg1"/>
              </a:solidFill>
            </a:rPr>
            <a:t> / وضع نتيجة الطالب في الخلية </a:t>
          </a:r>
          <a:r>
            <a:rPr lang="en-US" sz="1800" b="1" baseline="0">
              <a:solidFill>
                <a:schemeClr val="bg1"/>
              </a:solidFill>
            </a:rPr>
            <a:t>H2</a:t>
          </a:r>
          <a:r>
            <a:rPr lang="ar-JO" sz="1800" b="1" baseline="0">
              <a:solidFill>
                <a:schemeClr val="bg1"/>
              </a:solidFill>
            </a:rPr>
            <a:t> حسب المعدل </a:t>
          </a:r>
          <a:r>
            <a:rPr lang="en-US" sz="1800" b="1" baseline="0">
              <a:solidFill>
                <a:schemeClr val="bg1"/>
              </a:solidFill>
            </a:rPr>
            <a:t>G2</a:t>
          </a:r>
          <a:r>
            <a:rPr lang="ar-JO" sz="1800" b="1" baseline="0">
              <a:solidFill>
                <a:schemeClr val="bg1"/>
              </a:solidFill>
            </a:rPr>
            <a:t> كالاتي والتطبيق على بقية الخلايا</a:t>
          </a:r>
        </a:p>
        <a:p>
          <a:pPr algn="ctr" rtl="1"/>
          <a:r>
            <a:rPr lang="ar-JO" sz="1800" b="1" baseline="0">
              <a:solidFill>
                <a:schemeClr val="bg1"/>
              </a:solidFill>
            </a:rPr>
            <a:t>اقل من 60 اكتب بالخلية </a:t>
          </a:r>
          <a:r>
            <a:rPr lang="en-US" sz="1800" b="1" baseline="0">
              <a:solidFill>
                <a:schemeClr val="bg1"/>
              </a:solidFill>
            </a:rPr>
            <a:t>H2</a:t>
          </a:r>
          <a:r>
            <a:rPr lang="ar-JO" sz="1800" b="1" baseline="0">
              <a:solidFill>
                <a:schemeClr val="bg1"/>
              </a:solidFill>
            </a:rPr>
            <a:t>راسب</a:t>
          </a:r>
          <a:r>
            <a:rPr lang="en-US" sz="1800" b="1" baseline="0">
              <a:solidFill>
                <a:schemeClr val="bg1"/>
              </a:solidFill>
            </a:rPr>
            <a:t>  </a:t>
          </a:r>
          <a:endParaRPr lang="ar-JO" sz="1800" b="1" baseline="0">
            <a:solidFill>
              <a:schemeClr val="bg1"/>
            </a:solidFill>
          </a:endParaRPr>
        </a:p>
        <a:p>
          <a:pPr algn="ctr" rtl="1"/>
          <a:r>
            <a:rPr lang="ar-JO" sz="1800" b="1" baseline="0">
              <a:solidFill>
                <a:schemeClr val="bg1"/>
              </a:solidFill>
            </a:rPr>
            <a:t>من 60 - 70 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بالخلية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مقبول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من 71 - 80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بالخلية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جيد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من 81 - 85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بالخلية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جيد جدا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86 -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100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بالخلية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  <a:r>
            <a:rPr lang="ar-JO" sz="2000" b="1" baseline="0">
              <a:solidFill>
                <a:schemeClr val="bg1"/>
              </a:solidFill>
            </a:rPr>
            <a:t>ممتاز</a:t>
          </a:r>
        </a:p>
      </xdr:txBody>
    </xdr:sp>
    <xdr:clientData/>
  </xdr:twoCellAnchor>
  <xdr:twoCellAnchor>
    <xdr:from>
      <xdr:col>8</xdr:col>
      <xdr:colOff>523875</xdr:colOff>
      <xdr:row>12</xdr:row>
      <xdr:rowOff>152400</xdr:rowOff>
    </xdr:from>
    <xdr:to>
      <xdr:col>17</xdr:col>
      <xdr:colOff>133350</xdr:colOff>
      <xdr:row>22</xdr:row>
      <xdr:rowOff>161925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572375" y="3009900"/>
          <a:ext cx="5095875" cy="2390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</a:rPr>
            <a:t>By using the suitable function,</a:t>
          </a:r>
          <a:r>
            <a:rPr lang="en-US" sz="1800" b="1" baseline="0">
              <a:solidFill>
                <a:schemeClr val="bg1"/>
              </a:solidFill>
            </a:rPr>
            <a:t> put the result in H2 according :</a:t>
          </a:r>
          <a:endParaRPr lang="ar-JO" sz="1800" b="1" baseline="0">
            <a:solidFill>
              <a:schemeClr val="bg1"/>
            </a:solidFill>
          </a:endParaRP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Average G2 Less than 60 = F</a:t>
          </a: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Average G2 60-70 = D</a:t>
          </a: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Average G2 71-80 = C</a:t>
          </a: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Average G2 81-85 = B</a:t>
          </a:r>
        </a:p>
        <a:p>
          <a:pPr algn="ctr" rtl="1"/>
          <a:r>
            <a:rPr lang="en-US" sz="1800" b="1" baseline="0">
              <a:solidFill>
                <a:schemeClr val="bg1"/>
              </a:solidFill>
            </a:rPr>
            <a:t>Average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86-100 = A</a:t>
          </a:r>
          <a:endParaRPr lang="ar-JO" sz="18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114300</xdr:rowOff>
    </xdr:from>
    <xdr:to>
      <xdr:col>20</xdr:col>
      <xdr:colOff>123825</xdr:colOff>
      <xdr:row>21</xdr:row>
      <xdr:rowOff>123825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38750" y="2924175"/>
          <a:ext cx="6924675" cy="25812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انسخ تنسيق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B1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وطبقه على النطاق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C1:H1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غير عرض الاعمدة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A:H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الى 17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447675</xdr:colOff>
      <xdr:row>0</xdr:row>
      <xdr:rowOff>95250</xdr:rowOff>
    </xdr:from>
    <xdr:to>
      <xdr:col>20</xdr:col>
      <xdr:colOff>57150</xdr:colOff>
      <xdr:row>10</xdr:row>
      <xdr:rowOff>104775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496175" y="95250"/>
          <a:ext cx="6924675" cy="2390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Copy a format from cell B1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then apply it to a cells range C1:H1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l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Change the column width A:H to be 17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0</xdr:row>
      <xdr:rowOff>161926</xdr:rowOff>
    </xdr:from>
    <xdr:to>
      <xdr:col>17</xdr:col>
      <xdr:colOff>161926</xdr:colOff>
      <xdr:row>5</xdr:row>
      <xdr:rowOff>171451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657726" y="161926"/>
          <a:ext cx="7924800" cy="14859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استخدم الداله المناسبة لايجاد رقم اليوم للتاريخ الموجود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A2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واظهارة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B2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اظهر اسم اليوم كاملا للتاريخ الموجود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A2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واظهارة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C2</a:t>
          </a:r>
        </a:p>
        <a:p>
          <a:pPr algn="ctr" rtl="1"/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266701</xdr:colOff>
      <xdr:row>6</xdr:row>
      <xdr:rowOff>209550</xdr:rowOff>
    </xdr:from>
    <xdr:to>
      <xdr:col>17</xdr:col>
      <xdr:colOff>266701</xdr:colOff>
      <xdr:row>12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762501" y="1981200"/>
          <a:ext cx="7924800" cy="164782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Using the suitable function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to find the number of date which appear in cell A2, to be visible in cell B2</a:t>
          </a:r>
        </a:p>
        <a:p>
          <a:pPr algn="ctr" rtl="1"/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2/ In cell C2 show the name of day for a date in cell A2 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0</xdr:row>
      <xdr:rowOff>133350</xdr:rowOff>
    </xdr:from>
    <xdr:to>
      <xdr:col>16</xdr:col>
      <xdr:colOff>533400</xdr:colOff>
      <xdr:row>9</xdr:row>
      <xdr:rowOff>161925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067551" y="133350"/>
          <a:ext cx="7029449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احتسب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عدد ساعات العمل لكل يوم , وضع الناتج في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D3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وطبق المعادلة على بقية الايام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D11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احسب مجموع ساعات العمل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 rtl="1"/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238126</xdr:colOff>
      <xdr:row>10</xdr:row>
      <xdr:rowOff>219075</xdr:rowOff>
    </xdr:from>
    <xdr:to>
      <xdr:col>16</xdr:col>
      <xdr:colOff>561975</xdr:colOff>
      <xdr:row>21</xdr:row>
      <xdr:rowOff>95250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096126" y="2390775"/>
          <a:ext cx="7029449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In cell D3 calculate the number of hours for each day, then copy a formula to a cells range D4:D9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 cell D11 calculate the sum of cells range D3:D9 with suitable format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11</xdr:row>
      <xdr:rowOff>190500</xdr:rowOff>
    </xdr:from>
    <xdr:to>
      <xdr:col>18</xdr:col>
      <xdr:colOff>590549</xdr:colOff>
      <xdr:row>20</xdr:row>
      <xdr:rowOff>57150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800849" y="2524125"/>
          <a:ext cx="7648575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in cell B5 create a list from countries B8:B23 without duplicate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By using a conditional formating change a color of records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into a range d8:d23 according the criteria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Quantity &lt; 8000</a:t>
          </a:r>
        </a:p>
      </xdr:txBody>
    </xdr:sp>
    <xdr:clientData/>
  </xdr:twoCellAnchor>
  <xdr:twoCellAnchor>
    <xdr:from>
      <xdr:col>6</xdr:col>
      <xdr:colOff>304800</xdr:colOff>
      <xdr:row>0</xdr:row>
      <xdr:rowOff>85725</xdr:rowOff>
    </xdr:from>
    <xdr:to>
      <xdr:col>18</xdr:col>
      <xdr:colOff>314325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48475" y="85725"/>
          <a:ext cx="7324725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انشئ قائمة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List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في الخلية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B5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مكونة من اسماء المدن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Country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بحيث لا يظهر بها تكرار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باستخدام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Conditional Formating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غير لون السجلات ضمن النطاق </a:t>
          </a: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d8:d23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حسب المعيار الاتي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Quantity &lt; 8000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0</xdr:row>
      <xdr:rowOff>180975</xdr:rowOff>
    </xdr:from>
    <xdr:to>
      <xdr:col>12</xdr:col>
      <xdr:colOff>238124</xdr:colOff>
      <xdr:row>7</xdr:row>
      <xdr:rowOff>57150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809999" y="180975"/>
          <a:ext cx="7667625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استخدم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Data Validation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(داله) بحيث لا يسمح نهائيا الا بادخال اسماء فقط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Text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بغض النظر عن عدد الحروف ضمن النطاق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A2:A10</a:t>
          </a:r>
          <a:endParaRPr lang="ar-JO" sz="180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2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/ استخدم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Data Validation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للسماح بادخال الاعمار من 20 - 35 ضمن النطاق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B2:B10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بحيث يسمح بادخال الارقام الاكبر والاصغر من الارقام المتبتة</a:t>
          </a:r>
          <a:endParaRPr lang="en-US" sz="18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314324</xdr:colOff>
      <xdr:row>8</xdr:row>
      <xdr:rowOff>85725</xdr:rowOff>
    </xdr:from>
    <xdr:to>
      <xdr:col>12</xdr:col>
      <xdr:colOff>228599</xdr:colOff>
      <xdr:row>14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800474" y="2524125"/>
          <a:ext cx="7667625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By using a function into a data validation allow to enter a text only in a range A2:A10 , allow any  number of digits.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By using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 data validation allow to enter the ages between 20-30 into  range B2:B10 , at same time allow to enter other ages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12</xdr:row>
      <xdr:rowOff>95250</xdr:rowOff>
    </xdr:from>
    <xdr:to>
      <xdr:col>8</xdr:col>
      <xdr:colOff>352425</xdr:colOff>
      <xdr:row>23</xdr:row>
      <xdr:rowOff>9525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486025" y="2667000"/>
          <a:ext cx="5429250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المطلوب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algn="ctr" rtl="1"/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تمثيل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النطاقات التالية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B2: B6 F2:F6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تمثيلا بيانيا دائريا</a:t>
          </a:r>
          <a:endParaRPr lang="en-US" sz="1800" b="1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2/ اضافة العنوان 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للرسم البياني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3/ اظهار النسب المئوية للقطاعات كنهاية خارجية</a:t>
          </a:r>
        </a:p>
        <a:p>
          <a:pPr algn="ctr" rtl="1"/>
          <a:r>
            <a:rPr lang="ar-JO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4/ تغير لون القطاع الازرق بمزيج الوان</a:t>
          </a:r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266699</xdr:colOff>
      <xdr:row>0</xdr:row>
      <xdr:rowOff>200025</xdr:rowOff>
    </xdr:from>
    <xdr:to>
      <xdr:col>17</xdr:col>
      <xdr:colOff>333374</xdr:colOff>
      <xdr:row>10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7219949" y="200025"/>
          <a:ext cx="6162675" cy="2009775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1/ insert a pie chart to represent a range B2:B6 and F2:F6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2/ Add Payroll Title above the chart</a:t>
          </a:r>
        </a:p>
        <a:p>
          <a:pPr algn="ctr" rtl="1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3/ show</a:t>
          </a:r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 percentage value for each pie sector as out side end</a:t>
          </a:r>
        </a:p>
        <a:p>
          <a:pPr algn="ctr" rtl="1"/>
          <a:r>
            <a:rPr lang="en-US" sz="1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4/ Change the blue sector color to be gradient color</a:t>
          </a:r>
          <a:r>
            <a:rPr lang="ar-JO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showGridLines="0" showRowColHeaders="0" zoomScale="86" zoomScaleNormal="86" workbookViewId="0">
      <selection activeCell="C7" sqref="C7"/>
    </sheetView>
  </sheetViews>
  <sheetFormatPr defaultRowHeight="15" x14ac:dyDescent="0.25"/>
  <cols>
    <col min="1" max="1" width="31.5703125" customWidth="1"/>
    <col min="2" max="2" width="9.140625" customWidth="1"/>
    <col min="3" max="3" width="68.5703125" customWidth="1"/>
  </cols>
  <sheetData>
    <row r="1" spans="1:3" x14ac:dyDescent="0.25">
      <c r="A1" s="57"/>
      <c r="B1" s="58"/>
      <c r="C1" s="59"/>
    </row>
    <row r="2" spans="1:3" ht="34.5" customHeight="1" x14ac:dyDescent="0.45">
      <c r="A2" s="60"/>
      <c r="B2" s="61"/>
      <c r="C2" s="62" t="s">
        <v>113</v>
      </c>
    </row>
    <row r="3" spans="1:3" ht="18.75" x14ac:dyDescent="0.3">
      <c r="A3" s="60"/>
      <c r="B3" s="65" t="s">
        <v>31</v>
      </c>
      <c r="C3" s="65">
        <f ca="1">TODAY()</f>
        <v>44658</v>
      </c>
    </row>
    <row r="4" spans="1:3" ht="18.75" x14ac:dyDescent="0.3">
      <c r="A4" s="60"/>
      <c r="B4" s="66" t="s">
        <v>111</v>
      </c>
      <c r="C4" s="66" t="s">
        <v>114</v>
      </c>
    </row>
    <row r="5" spans="1:3" ht="18.75" x14ac:dyDescent="0.3">
      <c r="A5" s="60"/>
      <c r="B5" s="67" t="s">
        <v>112</v>
      </c>
      <c r="C5" s="67">
        <v>305</v>
      </c>
    </row>
    <row r="6" spans="1:3" x14ac:dyDescent="0.25">
      <c r="A6" s="60"/>
      <c r="B6" s="35"/>
      <c r="C6" s="63"/>
    </row>
    <row r="7" spans="1:3" s="39" customFormat="1" ht="32.25" customHeight="1" thickBot="1" x14ac:dyDescent="0.4">
      <c r="A7" s="68" t="s">
        <v>78</v>
      </c>
      <c r="B7" s="69"/>
      <c r="C7" s="64"/>
    </row>
  </sheetData>
  <mergeCells count="1">
    <mergeCell ref="A7:B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C2" sqref="C2:C6"/>
    </sheetView>
  </sheetViews>
  <sheetFormatPr defaultRowHeight="15" x14ac:dyDescent="0.25"/>
  <cols>
    <col min="1" max="1" width="9.5703125" bestFit="1" customWidth="1"/>
    <col min="2" max="2" width="15.28515625" bestFit="1" customWidth="1"/>
    <col min="3" max="3" width="23.140625" customWidth="1"/>
  </cols>
  <sheetData>
    <row r="1" spans="1:3" ht="49.5" customHeight="1" x14ac:dyDescent="0.25">
      <c r="A1" s="71" t="s">
        <v>57</v>
      </c>
      <c r="B1" s="71"/>
      <c r="C1" s="71"/>
    </row>
    <row r="2" spans="1:3" ht="26.25" x14ac:dyDescent="0.4">
      <c r="A2" s="28">
        <v>15</v>
      </c>
      <c r="B2" s="28">
        <v>2</v>
      </c>
      <c r="C2" s="29">
        <f>IFERROR(A2*B2, )</f>
        <v>30</v>
      </c>
    </row>
    <row r="3" spans="1:3" ht="26.25" x14ac:dyDescent="0.4">
      <c r="A3" s="28">
        <v>12</v>
      </c>
      <c r="B3" s="28" t="s">
        <v>6</v>
      </c>
      <c r="C3" s="29">
        <f t="shared" ref="C3:C6" si="0">IFERROR(A3*B3, )</f>
        <v>0</v>
      </c>
    </row>
    <row r="4" spans="1:3" ht="26.25" x14ac:dyDescent="0.4">
      <c r="A4" s="28" t="s">
        <v>9</v>
      </c>
      <c r="B4" s="28">
        <v>2</v>
      </c>
      <c r="C4" s="29">
        <f t="shared" si="0"/>
        <v>0</v>
      </c>
    </row>
    <row r="5" spans="1:3" ht="26.25" x14ac:dyDescent="0.4">
      <c r="A5" s="28">
        <v>22</v>
      </c>
      <c r="B5" s="28">
        <v>3</v>
      </c>
      <c r="C5" s="29">
        <f t="shared" si="0"/>
        <v>66</v>
      </c>
    </row>
    <row r="6" spans="1:3" ht="26.25" x14ac:dyDescent="0.4">
      <c r="A6" s="28">
        <v>14</v>
      </c>
      <c r="B6" s="28" t="e">
        <f>5*d</f>
        <v>#NAME?</v>
      </c>
      <c r="C6" s="29">
        <f t="shared" si="0"/>
        <v>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topLeftCell="A4" workbookViewId="0">
      <selection activeCell="B2" sqref="B2"/>
    </sheetView>
  </sheetViews>
  <sheetFormatPr defaultRowHeight="15" x14ac:dyDescent="0.25"/>
  <cols>
    <col min="1" max="1" width="15.140625" bestFit="1" customWidth="1"/>
    <col min="2" max="2" width="67.140625" customWidth="1"/>
    <col min="3" max="3" width="56.140625" bestFit="1" customWidth="1"/>
  </cols>
  <sheetData>
    <row r="1" spans="1:3" s="30" customFormat="1" ht="48" customHeight="1" x14ac:dyDescent="0.25">
      <c r="A1" s="31" t="s">
        <v>31</v>
      </c>
      <c r="B1" s="31" t="s">
        <v>59</v>
      </c>
      <c r="C1" s="31" t="s">
        <v>60</v>
      </c>
    </row>
    <row r="2" spans="1:3" ht="36.75" customHeight="1" x14ac:dyDescent="0.3">
      <c r="A2" s="32">
        <v>42960</v>
      </c>
      <c r="B2" s="44"/>
      <c r="C2" s="33" t="s">
        <v>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"/>
  <sheetViews>
    <sheetView workbookViewId="0">
      <selection activeCell="A2" sqref="A2:A15"/>
    </sheetView>
  </sheetViews>
  <sheetFormatPr defaultRowHeight="15" x14ac:dyDescent="0.25"/>
  <cols>
    <col min="1" max="1" width="22.5703125" customWidth="1"/>
    <col min="2" max="3" width="22" customWidth="1"/>
    <col min="5" max="5" width="27.28515625" customWidth="1"/>
    <col min="6" max="6" width="29.85546875" customWidth="1"/>
  </cols>
  <sheetData>
    <row r="1" spans="1:6" ht="18.75" x14ac:dyDescent="0.25">
      <c r="A1" s="34" t="s">
        <v>61</v>
      </c>
      <c r="B1" s="35"/>
      <c r="C1" s="35"/>
      <c r="E1" s="34" t="s">
        <v>62</v>
      </c>
      <c r="F1" s="35"/>
    </row>
    <row r="2" spans="1:6" ht="18.75" x14ac:dyDescent="0.3">
      <c r="A2" s="48">
        <v>7854.2543999999998</v>
      </c>
      <c r="B2" s="35"/>
      <c r="C2" s="35"/>
      <c r="E2" s="47">
        <v>797266277</v>
      </c>
      <c r="F2" s="35"/>
    </row>
    <row r="3" spans="1:6" ht="18.75" x14ac:dyDescent="0.3">
      <c r="A3" s="48">
        <v>5</v>
      </c>
      <c r="B3" s="35"/>
      <c r="C3" s="35"/>
      <c r="E3" s="47">
        <v>795847452</v>
      </c>
      <c r="F3" s="35"/>
    </row>
    <row r="4" spans="1:6" ht="18.75" x14ac:dyDescent="0.3">
      <c r="A4" s="48">
        <v>5.5</v>
      </c>
      <c r="B4" s="35"/>
      <c r="C4" s="35"/>
      <c r="E4" s="47">
        <v>776752145</v>
      </c>
      <c r="F4" s="35"/>
    </row>
    <row r="5" spans="1:6" ht="18.75" x14ac:dyDescent="0.3">
      <c r="A5" s="48">
        <v>7.75</v>
      </c>
      <c r="B5" s="35"/>
      <c r="C5" s="35"/>
      <c r="E5" s="47">
        <v>797266784</v>
      </c>
      <c r="F5" s="35"/>
    </row>
    <row r="6" spans="1:6" ht="18.75" x14ac:dyDescent="0.3">
      <c r="A6" s="48">
        <v>10</v>
      </c>
      <c r="B6" s="35"/>
      <c r="C6" s="35"/>
      <c r="E6" s="47">
        <v>795847936</v>
      </c>
      <c r="F6" s="35"/>
    </row>
    <row r="7" spans="1:6" ht="18.75" x14ac:dyDescent="0.3">
      <c r="A7" s="48">
        <v>15.5</v>
      </c>
      <c r="B7" s="35"/>
      <c r="C7" s="35"/>
    </row>
    <row r="8" spans="1:6" ht="18.75" x14ac:dyDescent="0.3">
      <c r="A8" s="48">
        <v>19.25</v>
      </c>
      <c r="B8" s="35"/>
      <c r="C8" s="35"/>
    </row>
    <row r="9" spans="1:6" ht="18.75" x14ac:dyDescent="0.3">
      <c r="A9" s="48">
        <v>21.5487</v>
      </c>
      <c r="B9" s="35"/>
      <c r="C9" s="35"/>
    </row>
    <row r="10" spans="1:6" ht="18.75" x14ac:dyDescent="0.3">
      <c r="A10" s="48">
        <v>154</v>
      </c>
      <c r="B10" s="35"/>
      <c r="C10" s="35"/>
    </row>
    <row r="11" spans="1:6" ht="18.75" x14ac:dyDescent="0.3">
      <c r="A11" s="48">
        <v>754.2</v>
      </c>
      <c r="B11" s="35"/>
      <c r="C11" s="35"/>
    </row>
    <row r="12" spans="1:6" ht="18.75" x14ac:dyDescent="0.3">
      <c r="A12" s="48">
        <v>1542.2145</v>
      </c>
      <c r="B12" s="35"/>
      <c r="C12" s="35"/>
    </row>
    <row r="13" spans="1:6" ht="18.75" x14ac:dyDescent="0.3">
      <c r="A13" s="48">
        <v>12457823.210000001</v>
      </c>
      <c r="B13" s="35"/>
      <c r="C13" s="35"/>
    </row>
    <row r="14" spans="1:6" ht="18.75" x14ac:dyDescent="0.3">
      <c r="A14" s="48">
        <v>542178.5</v>
      </c>
      <c r="B14" s="35"/>
      <c r="C14" s="35"/>
    </row>
    <row r="15" spans="1:6" ht="18.75" x14ac:dyDescent="0.3">
      <c r="A15" s="48">
        <v>854785478.25</v>
      </c>
      <c r="B15" s="35"/>
      <c r="C15" s="35"/>
    </row>
    <row r="16" spans="1:6" x14ac:dyDescent="0.25">
      <c r="B16" s="35"/>
      <c r="C16" s="35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>
      <selection activeCell="D2" sqref="D2"/>
    </sheetView>
  </sheetViews>
  <sheetFormatPr defaultColWidth="9.140625" defaultRowHeight="26.25" x14ac:dyDescent="0.4"/>
  <cols>
    <col min="1" max="2" width="23.42578125" style="26" customWidth="1"/>
    <col min="3" max="3" width="18" style="26" customWidth="1"/>
    <col min="4" max="4" width="23.42578125" style="26" customWidth="1"/>
    <col min="5" max="16384" width="9.140625" style="26"/>
  </cols>
  <sheetData>
    <row r="1" spans="1:4" x14ac:dyDescent="0.4">
      <c r="A1" s="36" t="s">
        <v>41</v>
      </c>
      <c r="B1" s="36" t="s">
        <v>71</v>
      </c>
      <c r="C1" s="36" t="s">
        <v>63</v>
      </c>
      <c r="D1" s="38" t="s">
        <v>35</v>
      </c>
    </row>
    <row r="2" spans="1:4" x14ac:dyDescent="0.4">
      <c r="A2" s="37" t="s">
        <v>64</v>
      </c>
      <c r="B2" s="26">
        <v>1000</v>
      </c>
      <c r="C2" s="26">
        <v>2</v>
      </c>
      <c r="D2" s="27"/>
    </row>
    <row r="3" spans="1:4" x14ac:dyDescent="0.4">
      <c r="A3" s="37" t="s">
        <v>65</v>
      </c>
      <c r="B3" s="26">
        <v>500</v>
      </c>
      <c r="C3" s="26">
        <v>2.5</v>
      </c>
      <c r="D3" s="27"/>
    </row>
    <row r="4" spans="1:4" x14ac:dyDescent="0.4">
      <c r="A4" s="37" t="s">
        <v>66</v>
      </c>
      <c r="B4" s="26">
        <v>2500</v>
      </c>
      <c r="C4" s="26">
        <v>3</v>
      </c>
      <c r="D4" s="27"/>
    </row>
    <row r="5" spans="1:4" x14ac:dyDescent="0.4">
      <c r="A5" s="37" t="s">
        <v>67</v>
      </c>
      <c r="B5" s="26">
        <v>300</v>
      </c>
      <c r="C5" s="26">
        <v>1.7</v>
      </c>
      <c r="D5" s="27"/>
    </row>
    <row r="6" spans="1:4" x14ac:dyDescent="0.4">
      <c r="A6" s="37" t="s">
        <v>68</v>
      </c>
      <c r="B6" s="26">
        <v>8700</v>
      </c>
      <c r="C6" s="26">
        <v>4</v>
      </c>
      <c r="D6" s="27"/>
    </row>
    <row r="7" spans="1:4" x14ac:dyDescent="0.4">
      <c r="A7" s="37" t="s">
        <v>69</v>
      </c>
      <c r="B7" s="26">
        <v>250</v>
      </c>
      <c r="C7" s="26">
        <v>5.8</v>
      </c>
      <c r="D7" s="27"/>
    </row>
    <row r="8" spans="1:4" x14ac:dyDescent="0.4">
      <c r="A8" s="37" t="s">
        <v>70</v>
      </c>
      <c r="B8" s="26">
        <v>740</v>
      </c>
      <c r="C8" s="26">
        <v>1.2</v>
      </c>
      <c r="D8" s="2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"/>
  <sheetViews>
    <sheetView topLeftCell="A2" zoomScaleNormal="100" workbookViewId="0">
      <selection sqref="A1:XFD1"/>
    </sheetView>
  </sheetViews>
  <sheetFormatPr defaultColWidth="9.140625" defaultRowHeight="18.75" x14ac:dyDescent="0.3"/>
  <cols>
    <col min="1" max="1" width="11.42578125" style="1" customWidth="1"/>
    <col min="2" max="2" width="13.5703125" style="1" bestFit="1" customWidth="1"/>
    <col min="3" max="3" width="11.28515625" style="1" bestFit="1" customWidth="1"/>
    <col min="4" max="4" width="14.42578125" style="1" bestFit="1" customWidth="1"/>
    <col min="5" max="5" width="14.28515625" style="1" bestFit="1" customWidth="1"/>
    <col min="6" max="6" width="11.28515625" style="1" customWidth="1"/>
    <col min="7" max="7" width="13.28515625" style="1" customWidth="1"/>
    <col min="8" max="8" width="16.140625" style="1" customWidth="1"/>
    <col min="9" max="16384" width="9.140625" style="1"/>
  </cols>
  <sheetData>
    <row r="1" spans="1:8" x14ac:dyDescent="0.3">
      <c r="A1" s="2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30</v>
      </c>
    </row>
    <row r="2" spans="1:8" x14ac:dyDescent="0.3">
      <c r="A2" s="1">
        <v>101</v>
      </c>
      <c r="B2" s="1" t="s">
        <v>6</v>
      </c>
      <c r="C2" s="1">
        <v>90</v>
      </c>
      <c r="D2" s="1">
        <v>89</v>
      </c>
      <c r="E2" s="1">
        <v>92</v>
      </c>
      <c r="F2" s="1">
        <v>90</v>
      </c>
      <c r="G2" s="1">
        <f>AVERAGE(C2:F2)</f>
        <v>90.25</v>
      </c>
    </row>
    <row r="3" spans="1:8" x14ac:dyDescent="0.3">
      <c r="A3" s="1">
        <v>102</v>
      </c>
      <c r="B3" s="1" t="s">
        <v>24</v>
      </c>
      <c r="C3" s="1">
        <v>45</v>
      </c>
      <c r="D3" s="1">
        <v>50</v>
      </c>
      <c r="E3" s="1">
        <v>49</v>
      </c>
      <c r="F3" s="1">
        <v>40</v>
      </c>
      <c r="G3" s="1">
        <f t="shared" ref="G3:G66" si="0">AVERAGE(C3:F3)</f>
        <v>46</v>
      </c>
    </row>
    <row r="4" spans="1:8" x14ac:dyDescent="0.3">
      <c r="A4" s="1">
        <v>103</v>
      </c>
      <c r="B4" s="1" t="s">
        <v>8</v>
      </c>
      <c r="C4" s="1">
        <v>70</v>
      </c>
      <c r="D4" s="1">
        <v>77</v>
      </c>
      <c r="E4" s="1">
        <v>70</v>
      </c>
      <c r="F4" s="1">
        <v>65</v>
      </c>
      <c r="G4" s="1">
        <f t="shared" si="0"/>
        <v>70.5</v>
      </c>
    </row>
    <row r="5" spans="1:8" x14ac:dyDescent="0.3">
      <c r="A5" s="1">
        <v>104</v>
      </c>
      <c r="B5" s="1" t="s">
        <v>9</v>
      </c>
      <c r="C5" s="1">
        <v>80</v>
      </c>
      <c r="D5" s="1">
        <v>82</v>
      </c>
      <c r="E5" s="1">
        <v>85</v>
      </c>
      <c r="F5" s="1">
        <v>79</v>
      </c>
      <c r="G5" s="1">
        <f t="shared" si="0"/>
        <v>81.5</v>
      </c>
    </row>
    <row r="6" spans="1:8" x14ac:dyDescent="0.3">
      <c r="A6" s="1">
        <v>105</v>
      </c>
      <c r="B6" s="1" t="s">
        <v>10</v>
      </c>
      <c r="C6" s="1">
        <v>80</v>
      </c>
      <c r="D6" s="1">
        <v>79</v>
      </c>
      <c r="E6" s="1">
        <v>70</v>
      </c>
      <c r="F6" s="1">
        <v>75</v>
      </c>
      <c r="G6" s="1">
        <f t="shared" si="0"/>
        <v>76</v>
      </c>
    </row>
    <row r="7" spans="1:8" x14ac:dyDescent="0.3">
      <c r="A7" s="1">
        <v>106</v>
      </c>
      <c r="B7" s="1" t="s">
        <v>11</v>
      </c>
      <c r="C7" s="1">
        <v>60</v>
      </c>
      <c r="D7" s="1">
        <v>65</v>
      </c>
      <c r="E7" s="1">
        <v>62</v>
      </c>
      <c r="F7" s="1">
        <v>64</v>
      </c>
      <c r="G7" s="1">
        <f t="shared" si="0"/>
        <v>62.75</v>
      </c>
    </row>
    <row r="8" spans="1:8" x14ac:dyDescent="0.3">
      <c r="A8" s="1">
        <v>107</v>
      </c>
      <c r="B8" s="1" t="s">
        <v>12</v>
      </c>
      <c r="C8" s="1">
        <v>88</v>
      </c>
      <c r="D8" s="1">
        <v>90</v>
      </c>
      <c r="E8" s="1">
        <v>95</v>
      </c>
      <c r="F8" s="1">
        <v>97</v>
      </c>
      <c r="G8" s="1">
        <f t="shared" si="0"/>
        <v>92.5</v>
      </c>
    </row>
    <row r="9" spans="1:8" x14ac:dyDescent="0.3">
      <c r="A9" s="1">
        <v>108</v>
      </c>
      <c r="B9" s="1" t="s">
        <v>13</v>
      </c>
      <c r="C9" s="1">
        <v>50</v>
      </c>
      <c r="D9" s="1">
        <v>51</v>
      </c>
      <c r="E9" s="1">
        <v>40</v>
      </c>
      <c r="F9" s="1">
        <v>42</v>
      </c>
      <c r="G9" s="1">
        <f t="shared" si="0"/>
        <v>45.75</v>
      </c>
    </row>
    <row r="10" spans="1:8" x14ac:dyDescent="0.3">
      <c r="A10" s="1">
        <v>109</v>
      </c>
      <c r="B10" s="1" t="s">
        <v>14</v>
      </c>
      <c r="C10" s="1">
        <v>80</v>
      </c>
      <c r="D10" s="1">
        <v>82</v>
      </c>
      <c r="E10" s="1">
        <v>85</v>
      </c>
      <c r="F10" s="1">
        <v>79</v>
      </c>
      <c r="G10" s="1">
        <f t="shared" si="0"/>
        <v>81.5</v>
      </c>
    </row>
    <row r="11" spans="1:8" x14ac:dyDescent="0.3">
      <c r="A11" s="1">
        <v>110</v>
      </c>
      <c r="B11" s="1" t="s">
        <v>15</v>
      </c>
      <c r="C11" s="1">
        <v>80</v>
      </c>
      <c r="D11" s="1">
        <v>79</v>
      </c>
      <c r="E11" s="1">
        <v>70</v>
      </c>
      <c r="F11" s="1">
        <v>75</v>
      </c>
      <c r="G11" s="1">
        <f t="shared" si="0"/>
        <v>76</v>
      </c>
    </row>
    <row r="12" spans="1:8" x14ac:dyDescent="0.3">
      <c r="A12" s="1">
        <v>111</v>
      </c>
      <c r="B12" s="1" t="s">
        <v>21</v>
      </c>
      <c r="C12" s="1">
        <v>60</v>
      </c>
      <c r="D12" s="1">
        <v>65</v>
      </c>
      <c r="E12" s="1">
        <v>62</v>
      </c>
      <c r="F12" s="1">
        <v>64</v>
      </c>
      <c r="G12" s="1">
        <f t="shared" si="0"/>
        <v>62.75</v>
      </c>
    </row>
    <row r="13" spans="1:8" x14ac:dyDescent="0.3">
      <c r="A13" s="1">
        <v>112</v>
      </c>
      <c r="B13" s="1" t="s">
        <v>22</v>
      </c>
      <c r="C13" s="1">
        <v>88</v>
      </c>
      <c r="D13" s="1">
        <v>90</v>
      </c>
      <c r="E13" s="1">
        <v>95</v>
      </c>
      <c r="F13" s="1">
        <v>97</v>
      </c>
      <c r="G13" s="1">
        <f t="shared" si="0"/>
        <v>92.5</v>
      </c>
    </row>
    <row r="14" spans="1:8" x14ac:dyDescent="0.3">
      <c r="A14" s="1">
        <v>113</v>
      </c>
      <c r="B14" s="1" t="s">
        <v>23</v>
      </c>
      <c r="C14" s="1">
        <v>50</v>
      </c>
      <c r="D14" s="1">
        <v>51</v>
      </c>
      <c r="E14" s="1">
        <v>40</v>
      </c>
      <c r="F14" s="1">
        <v>42</v>
      </c>
      <c r="G14" s="1">
        <f t="shared" si="0"/>
        <v>45.75</v>
      </c>
    </row>
    <row r="15" spans="1:8" x14ac:dyDescent="0.3">
      <c r="A15" s="1">
        <v>114</v>
      </c>
      <c r="B15" s="1" t="s">
        <v>25</v>
      </c>
      <c r="C15" s="1">
        <v>60</v>
      </c>
      <c r="D15" s="1">
        <v>65</v>
      </c>
      <c r="E15" s="1">
        <v>62</v>
      </c>
      <c r="F15" s="1">
        <v>64</v>
      </c>
      <c r="G15" s="1">
        <f t="shared" si="0"/>
        <v>62.75</v>
      </c>
    </row>
    <row r="16" spans="1:8" x14ac:dyDescent="0.3">
      <c r="A16" s="1">
        <v>115</v>
      </c>
      <c r="B16" s="1" t="s">
        <v>26</v>
      </c>
      <c r="C16" s="1">
        <v>50</v>
      </c>
      <c r="D16" s="1">
        <v>51</v>
      </c>
      <c r="E16" s="1">
        <v>40</v>
      </c>
      <c r="F16" s="1">
        <v>42</v>
      </c>
      <c r="G16" s="1">
        <f t="shared" si="0"/>
        <v>45.75</v>
      </c>
    </row>
    <row r="17" spans="1:7" x14ac:dyDescent="0.3">
      <c r="A17" s="1">
        <v>116</v>
      </c>
      <c r="B17" s="1" t="s">
        <v>27</v>
      </c>
      <c r="C17" s="1">
        <v>60</v>
      </c>
      <c r="D17" s="1">
        <v>65</v>
      </c>
      <c r="E17" s="1">
        <v>70</v>
      </c>
      <c r="F17" s="1">
        <v>60</v>
      </c>
      <c r="G17" s="1">
        <f t="shared" si="0"/>
        <v>63.75</v>
      </c>
    </row>
    <row r="18" spans="1:7" x14ac:dyDescent="0.3">
      <c r="A18" s="1">
        <v>117</v>
      </c>
      <c r="B18" s="1" t="s">
        <v>6</v>
      </c>
      <c r="C18" s="1">
        <v>90</v>
      </c>
      <c r="D18" s="1">
        <v>89</v>
      </c>
      <c r="E18" s="1">
        <v>92</v>
      </c>
      <c r="F18" s="1">
        <v>90</v>
      </c>
      <c r="G18" s="1">
        <f t="shared" si="0"/>
        <v>90.25</v>
      </c>
    </row>
    <row r="19" spans="1:7" x14ac:dyDescent="0.3">
      <c r="A19" s="1">
        <v>118</v>
      </c>
      <c r="B19" s="1" t="s">
        <v>24</v>
      </c>
      <c r="C19" s="1">
        <v>45</v>
      </c>
      <c r="D19" s="1">
        <v>50</v>
      </c>
      <c r="E19" s="1">
        <v>49</v>
      </c>
      <c r="F19" s="1">
        <v>40</v>
      </c>
      <c r="G19" s="1">
        <f t="shared" si="0"/>
        <v>46</v>
      </c>
    </row>
    <row r="20" spans="1:7" x14ac:dyDescent="0.3">
      <c r="A20" s="1">
        <v>119</v>
      </c>
      <c r="B20" s="1" t="s">
        <v>8</v>
      </c>
      <c r="C20" s="1">
        <v>70</v>
      </c>
      <c r="D20" s="1">
        <v>77</v>
      </c>
      <c r="E20" s="1">
        <v>70</v>
      </c>
      <c r="F20" s="1">
        <v>65</v>
      </c>
      <c r="G20" s="1">
        <f t="shared" si="0"/>
        <v>70.5</v>
      </c>
    </row>
    <row r="21" spans="1:7" x14ac:dyDescent="0.3">
      <c r="A21" s="1">
        <v>120</v>
      </c>
      <c r="B21" s="1" t="s">
        <v>9</v>
      </c>
      <c r="C21" s="1">
        <v>80</v>
      </c>
      <c r="D21" s="1">
        <v>82</v>
      </c>
      <c r="E21" s="1">
        <v>85</v>
      </c>
      <c r="F21" s="1">
        <v>79</v>
      </c>
      <c r="G21" s="1">
        <f t="shared" si="0"/>
        <v>81.5</v>
      </c>
    </row>
    <row r="22" spans="1:7" x14ac:dyDescent="0.3">
      <c r="A22" s="1">
        <v>121</v>
      </c>
      <c r="B22" s="1" t="s">
        <v>10</v>
      </c>
      <c r="C22" s="1">
        <v>80</v>
      </c>
      <c r="D22" s="1">
        <v>79</v>
      </c>
      <c r="E22" s="1">
        <v>70</v>
      </c>
      <c r="F22" s="1">
        <v>75</v>
      </c>
      <c r="G22" s="1">
        <f t="shared" si="0"/>
        <v>76</v>
      </c>
    </row>
    <row r="23" spans="1:7" x14ac:dyDescent="0.3">
      <c r="A23" s="1">
        <v>122</v>
      </c>
      <c r="B23" s="1" t="s">
        <v>11</v>
      </c>
      <c r="C23" s="1">
        <v>60</v>
      </c>
      <c r="D23" s="1">
        <v>65</v>
      </c>
      <c r="E23" s="1">
        <v>62</v>
      </c>
      <c r="F23" s="1">
        <v>64</v>
      </c>
      <c r="G23" s="1">
        <f t="shared" si="0"/>
        <v>62.75</v>
      </c>
    </row>
    <row r="24" spans="1:7" x14ac:dyDescent="0.3">
      <c r="A24" s="1">
        <v>123</v>
      </c>
      <c r="B24" s="1" t="s">
        <v>12</v>
      </c>
      <c r="C24" s="1">
        <v>88</v>
      </c>
      <c r="D24" s="1">
        <v>90</v>
      </c>
      <c r="E24" s="1">
        <v>95</v>
      </c>
      <c r="F24" s="1">
        <v>97</v>
      </c>
      <c r="G24" s="1">
        <f t="shared" si="0"/>
        <v>92.5</v>
      </c>
    </row>
    <row r="25" spans="1:7" x14ac:dyDescent="0.3">
      <c r="A25" s="1">
        <v>124</v>
      </c>
      <c r="B25" s="1" t="s">
        <v>13</v>
      </c>
      <c r="C25" s="1">
        <v>50</v>
      </c>
      <c r="D25" s="1">
        <v>51</v>
      </c>
      <c r="E25" s="1">
        <v>40</v>
      </c>
      <c r="F25" s="1">
        <v>42</v>
      </c>
      <c r="G25" s="1">
        <f t="shared" si="0"/>
        <v>45.75</v>
      </c>
    </row>
    <row r="26" spans="1:7" x14ac:dyDescent="0.3">
      <c r="A26" s="1">
        <v>125</v>
      </c>
      <c r="B26" s="1" t="s">
        <v>14</v>
      </c>
      <c r="C26" s="1">
        <v>80</v>
      </c>
      <c r="D26" s="1">
        <v>82</v>
      </c>
      <c r="E26" s="1">
        <v>85</v>
      </c>
      <c r="F26" s="1">
        <v>79</v>
      </c>
      <c r="G26" s="1">
        <f t="shared" si="0"/>
        <v>81.5</v>
      </c>
    </row>
    <row r="27" spans="1:7" x14ac:dyDescent="0.3">
      <c r="A27" s="1">
        <v>126</v>
      </c>
      <c r="B27" s="1" t="s">
        <v>15</v>
      </c>
      <c r="C27" s="1">
        <v>80</v>
      </c>
      <c r="D27" s="1">
        <v>79</v>
      </c>
      <c r="E27" s="1">
        <v>70</v>
      </c>
      <c r="F27" s="1">
        <v>75</v>
      </c>
      <c r="G27" s="1">
        <f t="shared" si="0"/>
        <v>76</v>
      </c>
    </row>
    <row r="28" spans="1:7" x14ac:dyDescent="0.3">
      <c r="A28" s="1">
        <v>127</v>
      </c>
      <c r="B28" s="1" t="s">
        <v>21</v>
      </c>
      <c r="C28" s="1">
        <v>60</v>
      </c>
      <c r="D28" s="1">
        <v>65</v>
      </c>
      <c r="E28" s="1">
        <v>62</v>
      </c>
      <c r="F28" s="1">
        <v>64</v>
      </c>
      <c r="G28" s="1">
        <f t="shared" si="0"/>
        <v>62.75</v>
      </c>
    </row>
    <row r="29" spans="1:7" x14ac:dyDescent="0.3">
      <c r="A29" s="1">
        <v>128</v>
      </c>
      <c r="B29" s="1" t="s">
        <v>22</v>
      </c>
      <c r="C29" s="1">
        <v>88</v>
      </c>
      <c r="D29" s="1">
        <v>90</v>
      </c>
      <c r="E29" s="1">
        <v>95</v>
      </c>
      <c r="F29" s="1">
        <v>97</v>
      </c>
      <c r="G29" s="1">
        <f t="shared" si="0"/>
        <v>92.5</v>
      </c>
    </row>
    <row r="30" spans="1:7" x14ac:dyDescent="0.3">
      <c r="A30" s="1">
        <v>129</v>
      </c>
      <c r="B30" s="1" t="s">
        <v>23</v>
      </c>
      <c r="C30" s="1">
        <v>50</v>
      </c>
      <c r="D30" s="1">
        <v>51</v>
      </c>
      <c r="E30" s="1">
        <v>40</v>
      </c>
      <c r="F30" s="1">
        <v>42</v>
      </c>
      <c r="G30" s="1">
        <f t="shared" si="0"/>
        <v>45.75</v>
      </c>
    </row>
    <row r="31" spans="1:7" x14ac:dyDescent="0.3">
      <c r="A31" s="1">
        <v>130</v>
      </c>
      <c r="B31" s="1" t="s">
        <v>25</v>
      </c>
      <c r="C31" s="1">
        <v>60</v>
      </c>
      <c r="D31" s="1">
        <v>65</v>
      </c>
      <c r="E31" s="1">
        <v>62</v>
      </c>
      <c r="F31" s="1">
        <v>64</v>
      </c>
      <c r="G31" s="1">
        <f t="shared" si="0"/>
        <v>62.75</v>
      </c>
    </row>
    <row r="32" spans="1:7" x14ac:dyDescent="0.3">
      <c r="A32" s="1">
        <v>131</v>
      </c>
      <c r="B32" s="1" t="s">
        <v>26</v>
      </c>
      <c r="C32" s="1">
        <v>50</v>
      </c>
      <c r="D32" s="1">
        <v>51</v>
      </c>
      <c r="E32" s="1">
        <v>40</v>
      </c>
      <c r="F32" s="1">
        <v>42</v>
      </c>
      <c r="G32" s="1">
        <f t="shared" si="0"/>
        <v>45.75</v>
      </c>
    </row>
    <row r="33" spans="1:7" x14ac:dyDescent="0.3">
      <c r="A33" s="1">
        <v>132</v>
      </c>
      <c r="B33" s="1" t="s">
        <v>27</v>
      </c>
      <c r="C33" s="1">
        <v>60</v>
      </c>
      <c r="D33" s="1">
        <v>65</v>
      </c>
      <c r="E33" s="1">
        <v>70</v>
      </c>
      <c r="F33" s="1">
        <v>60</v>
      </c>
      <c r="G33" s="1">
        <f t="shared" si="0"/>
        <v>63.75</v>
      </c>
    </row>
    <row r="34" spans="1:7" x14ac:dyDescent="0.3">
      <c r="A34" s="1">
        <v>133</v>
      </c>
      <c r="B34" s="1" t="s">
        <v>6</v>
      </c>
      <c r="C34" s="1">
        <v>90</v>
      </c>
      <c r="D34" s="1">
        <v>89</v>
      </c>
      <c r="E34" s="1">
        <v>92</v>
      </c>
      <c r="F34" s="1">
        <v>90</v>
      </c>
      <c r="G34" s="1">
        <f t="shared" si="0"/>
        <v>90.25</v>
      </c>
    </row>
    <row r="35" spans="1:7" x14ac:dyDescent="0.3">
      <c r="A35" s="1">
        <v>134</v>
      </c>
      <c r="B35" s="1" t="s">
        <v>24</v>
      </c>
      <c r="C35" s="1">
        <v>45</v>
      </c>
      <c r="D35" s="1">
        <v>50</v>
      </c>
      <c r="E35" s="1">
        <v>49</v>
      </c>
      <c r="F35" s="1">
        <v>40</v>
      </c>
      <c r="G35" s="1">
        <f t="shared" si="0"/>
        <v>46</v>
      </c>
    </row>
    <row r="36" spans="1:7" x14ac:dyDescent="0.3">
      <c r="A36" s="1">
        <v>135</v>
      </c>
      <c r="B36" s="1" t="s">
        <v>8</v>
      </c>
      <c r="C36" s="1">
        <v>70</v>
      </c>
      <c r="D36" s="1">
        <v>77</v>
      </c>
      <c r="E36" s="1">
        <v>70</v>
      </c>
      <c r="F36" s="1">
        <v>65</v>
      </c>
      <c r="G36" s="1">
        <f t="shared" si="0"/>
        <v>70.5</v>
      </c>
    </row>
    <row r="37" spans="1:7" x14ac:dyDescent="0.3">
      <c r="A37" s="1">
        <v>136</v>
      </c>
      <c r="B37" s="1" t="s">
        <v>9</v>
      </c>
      <c r="C37" s="1">
        <v>80</v>
      </c>
      <c r="D37" s="1">
        <v>82</v>
      </c>
      <c r="E37" s="1">
        <v>85</v>
      </c>
      <c r="F37" s="1">
        <v>79</v>
      </c>
      <c r="G37" s="1">
        <f t="shared" si="0"/>
        <v>81.5</v>
      </c>
    </row>
    <row r="38" spans="1:7" x14ac:dyDescent="0.3">
      <c r="A38" s="1">
        <v>137</v>
      </c>
      <c r="B38" s="1" t="s">
        <v>10</v>
      </c>
      <c r="C38" s="1">
        <v>80</v>
      </c>
      <c r="D38" s="1">
        <v>79</v>
      </c>
      <c r="E38" s="1">
        <v>70</v>
      </c>
      <c r="F38" s="1">
        <v>75</v>
      </c>
      <c r="G38" s="1">
        <f t="shared" si="0"/>
        <v>76</v>
      </c>
    </row>
    <row r="39" spans="1:7" x14ac:dyDescent="0.3">
      <c r="A39" s="1">
        <v>138</v>
      </c>
      <c r="B39" s="1" t="s">
        <v>11</v>
      </c>
      <c r="C39" s="1">
        <v>60</v>
      </c>
      <c r="D39" s="1">
        <v>65</v>
      </c>
      <c r="E39" s="1">
        <v>62</v>
      </c>
      <c r="F39" s="1">
        <v>64</v>
      </c>
      <c r="G39" s="1">
        <f t="shared" si="0"/>
        <v>62.75</v>
      </c>
    </row>
    <row r="40" spans="1:7" x14ac:dyDescent="0.3">
      <c r="A40" s="1">
        <v>139</v>
      </c>
      <c r="B40" s="1" t="s">
        <v>12</v>
      </c>
      <c r="C40" s="1">
        <v>88</v>
      </c>
      <c r="D40" s="1">
        <v>90</v>
      </c>
      <c r="E40" s="1">
        <v>95</v>
      </c>
      <c r="F40" s="1">
        <v>97</v>
      </c>
      <c r="G40" s="1">
        <f t="shared" si="0"/>
        <v>92.5</v>
      </c>
    </row>
    <row r="41" spans="1:7" x14ac:dyDescent="0.3">
      <c r="A41" s="1">
        <v>140</v>
      </c>
      <c r="B41" s="1" t="s">
        <v>13</v>
      </c>
      <c r="C41" s="1">
        <v>50</v>
      </c>
      <c r="D41" s="1">
        <v>51</v>
      </c>
      <c r="E41" s="1">
        <v>40</v>
      </c>
      <c r="F41" s="1">
        <v>42</v>
      </c>
      <c r="G41" s="1">
        <f t="shared" si="0"/>
        <v>45.75</v>
      </c>
    </row>
    <row r="42" spans="1:7" x14ac:dyDescent="0.3">
      <c r="A42" s="1">
        <v>141</v>
      </c>
      <c r="B42" s="1" t="s">
        <v>14</v>
      </c>
      <c r="C42" s="1">
        <v>80</v>
      </c>
      <c r="D42" s="1">
        <v>82</v>
      </c>
      <c r="E42" s="1">
        <v>85</v>
      </c>
      <c r="F42" s="1">
        <v>79</v>
      </c>
      <c r="G42" s="1">
        <f t="shared" si="0"/>
        <v>81.5</v>
      </c>
    </row>
    <row r="43" spans="1:7" x14ac:dyDescent="0.3">
      <c r="A43" s="1">
        <v>142</v>
      </c>
      <c r="B43" s="1" t="s">
        <v>15</v>
      </c>
      <c r="C43" s="1">
        <v>80</v>
      </c>
      <c r="D43" s="1">
        <v>79</v>
      </c>
      <c r="E43" s="1">
        <v>70</v>
      </c>
      <c r="F43" s="1">
        <v>75</v>
      </c>
      <c r="G43" s="1">
        <f t="shared" si="0"/>
        <v>76</v>
      </c>
    </row>
    <row r="44" spans="1:7" x14ac:dyDescent="0.3">
      <c r="A44" s="1">
        <v>143</v>
      </c>
      <c r="B44" s="1" t="s">
        <v>21</v>
      </c>
      <c r="C44" s="1">
        <v>60</v>
      </c>
      <c r="D44" s="1">
        <v>65</v>
      </c>
      <c r="E44" s="1">
        <v>62</v>
      </c>
      <c r="F44" s="1">
        <v>64</v>
      </c>
      <c r="G44" s="1">
        <f t="shared" si="0"/>
        <v>62.75</v>
      </c>
    </row>
    <row r="45" spans="1:7" x14ac:dyDescent="0.3">
      <c r="A45" s="1">
        <v>144</v>
      </c>
      <c r="B45" s="1" t="s">
        <v>22</v>
      </c>
      <c r="C45" s="1">
        <v>88</v>
      </c>
      <c r="D45" s="1">
        <v>90</v>
      </c>
      <c r="E45" s="1">
        <v>95</v>
      </c>
      <c r="F45" s="1">
        <v>97</v>
      </c>
      <c r="G45" s="1">
        <f t="shared" si="0"/>
        <v>92.5</v>
      </c>
    </row>
    <row r="46" spans="1:7" x14ac:dyDescent="0.3">
      <c r="A46" s="1">
        <v>145</v>
      </c>
      <c r="B46" s="1" t="s">
        <v>23</v>
      </c>
      <c r="C46" s="1">
        <v>50</v>
      </c>
      <c r="D46" s="1">
        <v>51</v>
      </c>
      <c r="E46" s="1">
        <v>40</v>
      </c>
      <c r="F46" s="1">
        <v>42</v>
      </c>
      <c r="G46" s="1">
        <f t="shared" si="0"/>
        <v>45.75</v>
      </c>
    </row>
    <row r="47" spans="1:7" x14ac:dyDescent="0.3">
      <c r="A47" s="1">
        <v>146</v>
      </c>
      <c r="B47" s="1" t="s">
        <v>25</v>
      </c>
      <c r="C47" s="1">
        <v>60</v>
      </c>
      <c r="D47" s="1">
        <v>65</v>
      </c>
      <c r="E47" s="1">
        <v>62</v>
      </c>
      <c r="F47" s="1">
        <v>64</v>
      </c>
      <c r="G47" s="1">
        <f t="shared" si="0"/>
        <v>62.75</v>
      </c>
    </row>
    <row r="48" spans="1:7" x14ac:dyDescent="0.3">
      <c r="A48" s="1">
        <v>147</v>
      </c>
      <c r="B48" s="1" t="s">
        <v>26</v>
      </c>
      <c r="C48" s="1">
        <v>50</v>
      </c>
      <c r="D48" s="1">
        <v>51</v>
      </c>
      <c r="E48" s="1">
        <v>40</v>
      </c>
      <c r="F48" s="1">
        <v>42</v>
      </c>
      <c r="G48" s="1">
        <f t="shared" si="0"/>
        <v>45.75</v>
      </c>
    </row>
    <row r="49" spans="1:7" x14ac:dyDescent="0.3">
      <c r="A49" s="1">
        <v>148</v>
      </c>
      <c r="B49" s="1" t="s">
        <v>27</v>
      </c>
      <c r="C49" s="1">
        <v>60</v>
      </c>
      <c r="D49" s="1">
        <v>65</v>
      </c>
      <c r="E49" s="1">
        <v>70</v>
      </c>
      <c r="F49" s="1">
        <v>60</v>
      </c>
      <c r="G49" s="1">
        <f t="shared" si="0"/>
        <v>63.75</v>
      </c>
    </row>
    <row r="50" spans="1:7" x14ac:dyDescent="0.3">
      <c r="A50" s="1">
        <v>149</v>
      </c>
      <c r="B50" s="1" t="s">
        <v>6</v>
      </c>
      <c r="C50" s="1">
        <v>90</v>
      </c>
      <c r="D50" s="1">
        <v>89</v>
      </c>
      <c r="E50" s="1">
        <v>92</v>
      </c>
      <c r="F50" s="1">
        <v>90</v>
      </c>
      <c r="G50" s="1">
        <f t="shared" si="0"/>
        <v>90.25</v>
      </c>
    </row>
    <row r="51" spans="1:7" x14ac:dyDescent="0.3">
      <c r="A51" s="1">
        <v>150</v>
      </c>
      <c r="B51" s="1" t="s">
        <v>24</v>
      </c>
      <c r="C51" s="1">
        <v>45</v>
      </c>
      <c r="D51" s="1">
        <v>50</v>
      </c>
      <c r="E51" s="1">
        <v>49</v>
      </c>
      <c r="F51" s="1">
        <v>40</v>
      </c>
      <c r="G51" s="1">
        <f t="shared" si="0"/>
        <v>46</v>
      </c>
    </row>
    <row r="52" spans="1:7" x14ac:dyDescent="0.3">
      <c r="A52" s="1">
        <v>151</v>
      </c>
      <c r="B52" s="1" t="s">
        <v>8</v>
      </c>
      <c r="C52" s="1">
        <v>70</v>
      </c>
      <c r="D52" s="1">
        <v>77</v>
      </c>
      <c r="E52" s="1">
        <v>70</v>
      </c>
      <c r="F52" s="1">
        <v>65</v>
      </c>
      <c r="G52" s="1">
        <f t="shared" si="0"/>
        <v>70.5</v>
      </c>
    </row>
    <row r="53" spans="1:7" x14ac:dyDescent="0.3">
      <c r="A53" s="1">
        <v>152</v>
      </c>
      <c r="B53" s="1" t="s">
        <v>9</v>
      </c>
      <c r="C53" s="1">
        <v>80</v>
      </c>
      <c r="D53" s="1">
        <v>82</v>
      </c>
      <c r="E53" s="1">
        <v>85</v>
      </c>
      <c r="F53" s="1">
        <v>79</v>
      </c>
      <c r="G53" s="1">
        <f t="shared" si="0"/>
        <v>81.5</v>
      </c>
    </row>
    <row r="54" spans="1:7" x14ac:dyDescent="0.3">
      <c r="A54" s="1">
        <v>153</v>
      </c>
      <c r="B54" s="1" t="s">
        <v>10</v>
      </c>
      <c r="C54" s="1">
        <v>80</v>
      </c>
      <c r="D54" s="1">
        <v>79</v>
      </c>
      <c r="E54" s="1">
        <v>70</v>
      </c>
      <c r="F54" s="1">
        <v>75</v>
      </c>
      <c r="G54" s="1">
        <f t="shared" si="0"/>
        <v>76</v>
      </c>
    </row>
    <row r="55" spans="1:7" x14ac:dyDescent="0.3">
      <c r="A55" s="1">
        <v>154</v>
      </c>
      <c r="B55" s="1" t="s">
        <v>11</v>
      </c>
      <c r="C55" s="1">
        <v>60</v>
      </c>
      <c r="D55" s="1">
        <v>65</v>
      </c>
      <c r="E55" s="1">
        <v>62</v>
      </c>
      <c r="F55" s="1">
        <v>64</v>
      </c>
      <c r="G55" s="1">
        <f t="shared" si="0"/>
        <v>62.75</v>
      </c>
    </row>
    <row r="56" spans="1:7" x14ac:dyDescent="0.3">
      <c r="A56" s="1">
        <v>155</v>
      </c>
      <c r="B56" s="1" t="s">
        <v>12</v>
      </c>
      <c r="C56" s="1">
        <v>88</v>
      </c>
      <c r="D56" s="1">
        <v>90</v>
      </c>
      <c r="E56" s="1">
        <v>95</v>
      </c>
      <c r="F56" s="1">
        <v>97</v>
      </c>
      <c r="G56" s="1">
        <f t="shared" si="0"/>
        <v>92.5</v>
      </c>
    </row>
    <row r="57" spans="1:7" x14ac:dyDescent="0.3">
      <c r="A57" s="1">
        <v>156</v>
      </c>
      <c r="B57" s="1" t="s">
        <v>13</v>
      </c>
      <c r="C57" s="1">
        <v>50</v>
      </c>
      <c r="D57" s="1">
        <v>51</v>
      </c>
      <c r="E57" s="1">
        <v>40</v>
      </c>
      <c r="F57" s="1">
        <v>42</v>
      </c>
      <c r="G57" s="1">
        <f t="shared" si="0"/>
        <v>45.75</v>
      </c>
    </row>
    <row r="58" spans="1:7" x14ac:dyDescent="0.3">
      <c r="A58" s="1">
        <v>157</v>
      </c>
      <c r="B58" s="1" t="s">
        <v>14</v>
      </c>
      <c r="C58" s="1">
        <v>80</v>
      </c>
      <c r="D58" s="1">
        <v>82</v>
      </c>
      <c r="E58" s="1">
        <v>85</v>
      </c>
      <c r="F58" s="1">
        <v>79</v>
      </c>
      <c r="G58" s="1">
        <f t="shared" si="0"/>
        <v>81.5</v>
      </c>
    </row>
    <row r="59" spans="1:7" x14ac:dyDescent="0.3">
      <c r="A59" s="1">
        <v>158</v>
      </c>
      <c r="B59" s="1" t="s">
        <v>15</v>
      </c>
      <c r="C59" s="1">
        <v>80</v>
      </c>
      <c r="D59" s="1">
        <v>79</v>
      </c>
      <c r="E59" s="1">
        <v>70</v>
      </c>
      <c r="F59" s="1">
        <v>75</v>
      </c>
      <c r="G59" s="1">
        <f t="shared" si="0"/>
        <v>76</v>
      </c>
    </row>
    <row r="60" spans="1:7" x14ac:dyDescent="0.3">
      <c r="A60" s="1">
        <v>159</v>
      </c>
      <c r="B60" s="1" t="s">
        <v>21</v>
      </c>
      <c r="C60" s="1">
        <v>60</v>
      </c>
      <c r="D60" s="1">
        <v>65</v>
      </c>
      <c r="E60" s="1">
        <v>62</v>
      </c>
      <c r="F60" s="1">
        <v>64</v>
      </c>
      <c r="G60" s="1">
        <f t="shared" si="0"/>
        <v>62.75</v>
      </c>
    </row>
    <row r="61" spans="1:7" x14ac:dyDescent="0.3">
      <c r="A61" s="1">
        <v>160</v>
      </c>
      <c r="B61" s="1" t="s">
        <v>22</v>
      </c>
      <c r="C61" s="1">
        <v>88</v>
      </c>
      <c r="D61" s="1">
        <v>90</v>
      </c>
      <c r="E61" s="1">
        <v>95</v>
      </c>
      <c r="F61" s="1">
        <v>97</v>
      </c>
      <c r="G61" s="1">
        <f t="shared" si="0"/>
        <v>92.5</v>
      </c>
    </row>
    <row r="62" spans="1:7" x14ac:dyDescent="0.3">
      <c r="A62" s="1">
        <v>161</v>
      </c>
      <c r="B62" s="1" t="s">
        <v>23</v>
      </c>
      <c r="C62" s="1">
        <v>50</v>
      </c>
      <c r="D62" s="1">
        <v>51</v>
      </c>
      <c r="E62" s="1">
        <v>40</v>
      </c>
      <c r="F62" s="1">
        <v>42</v>
      </c>
      <c r="G62" s="1">
        <f t="shared" si="0"/>
        <v>45.75</v>
      </c>
    </row>
    <row r="63" spans="1:7" x14ac:dyDescent="0.3">
      <c r="A63" s="1">
        <v>162</v>
      </c>
      <c r="B63" s="1" t="s">
        <v>25</v>
      </c>
      <c r="C63" s="1">
        <v>60</v>
      </c>
      <c r="D63" s="1">
        <v>65</v>
      </c>
      <c r="E63" s="1">
        <v>62</v>
      </c>
      <c r="F63" s="1">
        <v>64</v>
      </c>
      <c r="G63" s="1">
        <f t="shared" si="0"/>
        <v>62.75</v>
      </c>
    </row>
    <row r="64" spans="1:7" x14ac:dyDescent="0.3">
      <c r="A64" s="1">
        <v>163</v>
      </c>
      <c r="B64" s="1" t="s">
        <v>26</v>
      </c>
      <c r="C64" s="1">
        <v>50</v>
      </c>
      <c r="D64" s="1">
        <v>51</v>
      </c>
      <c r="E64" s="1">
        <v>40</v>
      </c>
      <c r="F64" s="1">
        <v>42</v>
      </c>
      <c r="G64" s="1">
        <f t="shared" si="0"/>
        <v>45.75</v>
      </c>
    </row>
    <row r="65" spans="1:7" x14ac:dyDescent="0.3">
      <c r="A65" s="1">
        <v>164</v>
      </c>
      <c r="B65" s="1" t="s">
        <v>27</v>
      </c>
      <c r="C65" s="1">
        <v>60</v>
      </c>
      <c r="D65" s="1">
        <v>65</v>
      </c>
      <c r="E65" s="1">
        <v>70</v>
      </c>
      <c r="F65" s="1">
        <v>60</v>
      </c>
      <c r="G65" s="1">
        <f t="shared" si="0"/>
        <v>63.75</v>
      </c>
    </row>
    <row r="66" spans="1:7" x14ac:dyDescent="0.3">
      <c r="A66" s="1">
        <v>165</v>
      </c>
      <c r="B66" s="1" t="s">
        <v>23</v>
      </c>
      <c r="C66" s="1">
        <v>50</v>
      </c>
      <c r="D66" s="1">
        <v>51</v>
      </c>
      <c r="E66" s="1">
        <v>40</v>
      </c>
      <c r="F66" s="1">
        <v>42</v>
      </c>
      <c r="G66" s="1">
        <f t="shared" si="0"/>
        <v>45.75</v>
      </c>
    </row>
    <row r="67" spans="1:7" x14ac:dyDescent="0.3">
      <c r="A67" s="1">
        <v>166</v>
      </c>
      <c r="B67" s="1" t="s">
        <v>25</v>
      </c>
      <c r="C67" s="1">
        <v>60</v>
      </c>
      <c r="D67" s="1">
        <v>65</v>
      </c>
      <c r="E67" s="1">
        <v>62</v>
      </c>
      <c r="F67" s="1">
        <v>64</v>
      </c>
      <c r="G67" s="1">
        <f t="shared" ref="G67:G101" si="1">AVERAGE(C67:F67)</f>
        <v>62.75</v>
      </c>
    </row>
    <row r="68" spans="1:7" x14ac:dyDescent="0.3">
      <c r="A68" s="1">
        <v>167</v>
      </c>
      <c r="B68" s="1" t="s">
        <v>26</v>
      </c>
      <c r="C68" s="1">
        <v>50</v>
      </c>
      <c r="D68" s="1">
        <v>51</v>
      </c>
      <c r="E68" s="1">
        <v>40</v>
      </c>
      <c r="F68" s="1">
        <v>42</v>
      </c>
      <c r="G68" s="1">
        <f t="shared" si="1"/>
        <v>45.75</v>
      </c>
    </row>
    <row r="69" spans="1:7" x14ac:dyDescent="0.3">
      <c r="A69" s="1">
        <v>168</v>
      </c>
      <c r="B69" s="1" t="s">
        <v>27</v>
      </c>
      <c r="C69" s="1">
        <v>60</v>
      </c>
      <c r="D69" s="1">
        <v>65</v>
      </c>
      <c r="E69" s="1">
        <v>70</v>
      </c>
      <c r="F69" s="1">
        <v>60</v>
      </c>
      <c r="G69" s="1">
        <f t="shared" si="1"/>
        <v>63.75</v>
      </c>
    </row>
    <row r="70" spans="1:7" x14ac:dyDescent="0.3">
      <c r="A70" s="1">
        <v>169</v>
      </c>
      <c r="B70" s="1" t="s">
        <v>6</v>
      </c>
      <c r="C70" s="1">
        <v>90</v>
      </c>
      <c r="D70" s="1">
        <v>89</v>
      </c>
      <c r="E70" s="1">
        <v>92</v>
      </c>
      <c r="F70" s="1">
        <v>90</v>
      </c>
      <c r="G70" s="1">
        <f t="shared" si="1"/>
        <v>90.25</v>
      </c>
    </row>
    <row r="71" spans="1:7" x14ac:dyDescent="0.3">
      <c r="A71" s="1">
        <v>170</v>
      </c>
      <c r="B71" s="1" t="s">
        <v>24</v>
      </c>
      <c r="C71" s="1">
        <v>45</v>
      </c>
      <c r="D71" s="1">
        <v>50</v>
      </c>
      <c r="E71" s="1">
        <v>49</v>
      </c>
      <c r="F71" s="1">
        <v>40</v>
      </c>
      <c r="G71" s="1">
        <f t="shared" si="1"/>
        <v>46</v>
      </c>
    </row>
    <row r="72" spans="1:7" x14ac:dyDescent="0.3">
      <c r="A72" s="1">
        <v>171</v>
      </c>
      <c r="B72" s="1" t="s">
        <v>8</v>
      </c>
      <c r="C72" s="1">
        <v>70</v>
      </c>
      <c r="D72" s="1">
        <v>77</v>
      </c>
      <c r="E72" s="1">
        <v>70</v>
      </c>
      <c r="F72" s="1">
        <v>65</v>
      </c>
      <c r="G72" s="1">
        <f t="shared" si="1"/>
        <v>70.5</v>
      </c>
    </row>
    <row r="73" spans="1:7" x14ac:dyDescent="0.3">
      <c r="A73" s="1">
        <v>172</v>
      </c>
      <c r="B73" s="1" t="s">
        <v>9</v>
      </c>
      <c r="C73" s="1">
        <v>80</v>
      </c>
      <c r="D73" s="1">
        <v>82</v>
      </c>
      <c r="E73" s="1">
        <v>85</v>
      </c>
      <c r="F73" s="1">
        <v>79</v>
      </c>
      <c r="G73" s="1">
        <f t="shared" si="1"/>
        <v>81.5</v>
      </c>
    </row>
    <row r="74" spans="1:7" x14ac:dyDescent="0.3">
      <c r="A74" s="1">
        <v>173</v>
      </c>
      <c r="B74" s="1" t="s">
        <v>10</v>
      </c>
      <c r="C74" s="1">
        <v>80</v>
      </c>
      <c r="D74" s="1">
        <v>79</v>
      </c>
      <c r="E74" s="1">
        <v>70</v>
      </c>
      <c r="F74" s="1">
        <v>75</v>
      </c>
      <c r="G74" s="1">
        <f t="shared" si="1"/>
        <v>76</v>
      </c>
    </row>
    <row r="75" spans="1:7" x14ac:dyDescent="0.3">
      <c r="A75" s="1">
        <v>174</v>
      </c>
      <c r="B75" s="1" t="s">
        <v>11</v>
      </c>
      <c r="C75" s="1">
        <v>60</v>
      </c>
      <c r="D75" s="1">
        <v>65</v>
      </c>
      <c r="E75" s="1">
        <v>62</v>
      </c>
      <c r="F75" s="1">
        <v>64</v>
      </c>
      <c r="G75" s="1">
        <f t="shared" si="1"/>
        <v>62.75</v>
      </c>
    </row>
    <row r="76" spans="1:7" x14ac:dyDescent="0.3">
      <c r="A76" s="1">
        <v>175</v>
      </c>
      <c r="B76" s="1" t="s">
        <v>12</v>
      </c>
      <c r="C76" s="1">
        <v>88</v>
      </c>
      <c r="D76" s="1">
        <v>90</v>
      </c>
      <c r="E76" s="1">
        <v>95</v>
      </c>
      <c r="F76" s="1">
        <v>97</v>
      </c>
      <c r="G76" s="1">
        <f t="shared" si="1"/>
        <v>92.5</v>
      </c>
    </row>
    <row r="77" spans="1:7" x14ac:dyDescent="0.3">
      <c r="A77" s="1">
        <v>176</v>
      </c>
      <c r="B77" s="1" t="s">
        <v>13</v>
      </c>
      <c r="C77" s="1">
        <v>50</v>
      </c>
      <c r="D77" s="1">
        <v>51</v>
      </c>
      <c r="E77" s="1">
        <v>40</v>
      </c>
      <c r="F77" s="1">
        <v>42</v>
      </c>
      <c r="G77" s="1">
        <f t="shared" si="1"/>
        <v>45.75</v>
      </c>
    </row>
    <row r="78" spans="1:7" x14ac:dyDescent="0.3">
      <c r="A78" s="1">
        <v>177</v>
      </c>
      <c r="B78" s="1" t="s">
        <v>14</v>
      </c>
      <c r="C78" s="1">
        <v>80</v>
      </c>
      <c r="D78" s="1">
        <v>82</v>
      </c>
      <c r="E78" s="1">
        <v>85</v>
      </c>
      <c r="F78" s="1">
        <v>79</v>
      </c>
      <c r="G78" s="1">
        <f t="shared" si="1"/>
        <v>81.5</v>
      </c>
    </row>
    <row r="79" spans="1:7" x14ac:dyDescent="0.3">
      <c r="A79" s="1">
        <v>178</v>
      </c>
      <c r="B79" s="1" t="s">
        <v>15</v>
      </c>
      <c r="C79" s="1">
        <v>80</v>
      </c>
      <c r="D79" s="1">
        <v>79</v>
      </c>
      <c r="E79" s="1">
        <v>70</v>
      </c>
      <c r="F79" s="1">
        <v>75</v>
      </c>
      <c r="G79" s="1">
        <f t="shared" si="1"/>
        <v>76</v>
      </c>
    </row>
    <row r="80" spans="1:7" x14ac:dyDescent="0.3">
      <c r="A80" s="1">
        <v>179</v>
      </c>
      <c r="B80" s="1" t="s">
        <v>21</v>
      </c>
      <c r="C80" s="1">
        <v>60</v>
      </c>
      <c r="D80" s="1">
        <v>65</v>
      </c>
      <c r="E80" s="1">
        <v>62</v>
      </c>
      <c r="F80" s="1">
        <v>64</v>
      </c>
      <c r="G80" s="1">
        <f t="shared" si="1"/>
        <v>62.75</v>
      </c>
    </row>
    <row r="81" spans="1:7" x14ac:dyDescent="0.3">
      <c r="A81" s="1">
        <v>180</v>
      </c>
      <c r="B81" s="1" t="s">
        <v>22</v>
      </c>
      <c r="C81" s="1">
        <v>88</v>
      </c>
      <c r="D81" s="1">
        <v>90</v>
      </c>
      <c r="E81" s="1">
        <v>95</v>
      </c>
      <c r="F81" s="1">
        <v>97</v>
      </c>
      <c r="G81" s="1">
        <f t="shared" si="1"/>
        <v>92.5</v>
      </c>
    </row>
    <row r="82" spans="1:7" x14ac:dyDescent="0.3">
      <c r="A82" s="1">
        <v>181</v>
      </c>
      <c r="B82" s="1" t="s">
        <v>23</v>
      </c>
      <c r="C82" s="1">
        <v>50</v>
      </c>
      <c r="D82" s="1">
        <v>51</v>
      </c>
      <c r="E82" s="1">
        <v>40</v>
      </c>
      <c r="F82" s="1">
        <v>42</v>
      </c>
      <c r="G82" s="1">
        <f t="shared" si="1"/>
        <v>45.75</v>
      </c>
    </row>
    <row r="83" spans="1:7" x14ac:dyDescent="0.3">
      <c r="A83" s="1">
        <v>182</v>
      </c>
      <c r="B83" s="1" t="s">
        <v>25</v>
      </c>
      <c r="C83" s="1">
        <v>60</v>
      </c>
      <c r="D83" s="1">
        <v>65</v>
      </c>
      <c r="E83" s="1">
        <v>62</v>
      </c>
      <c r="F83" s="1">
        <v>64</v>
      </c>
      <c r="G83" s="1">
        <f t="shared" si="1"/>
        <v>62.75</v>
      </c>
    </row>
    <row r="84" spans="1:7" x14ac:dyDescent="0.3">
      <c r="A84" s="1">
        <v>183</v>
      </c>
      <c r="B84" s="1" t="s">
        <v>26</v>
      </c>
      <c r="C84" s="1">
        <v>50</v>
      </c>
      <c r="D84" s="1">
        <v>51</v>
      </c>
      <c r="E84" s="1">
        <v>40</v>
      </c>
      <c r="F84" s="1">
        <v>42</v>
      </c>
      <c r="G84" s="1">
        <f t="shared" si="1"/>
        <v>45.75</v>
      </c>
    </row>
    <row r="85" spans="1:7" x14ac:dyDescent="0.3">
      <c r="A85" s="1">
        <v>184</v>
      </c>
      <c r="B85" s="1" t="s">
        <v>27</v>
      </c>
      <c r="C85" s="1">
        <v>60</v>
      </c>
      <c r="D85" s="1">
        <v>65</v>
      </c>
      <c r="E85" s="1">
        <v>70</v>
      </c>
      <c r="F85" s="1">
        <v>60</v>
      </c>
      <c r="G85" s="1">
        <f t="shared" si="1"/>
        <v>63.75</v>
      </c>
    </row>
    <row r="86" spans="1:7" x14ac:dyDescent="0.3">
      <c r="A86" s="1">
        <v>185</v>
      </c>
      <c r="B86" s="1" t="s">
        <v>6</v>
      </c>
      <c r="C86" s="1">
        <v>90</v>
      </c>
      <c r="D86" s="1">
        <v>89</v>
      </c>
      <c r="E86" s="1">
        <v>92</v>
      </c>
      <c r="F86" s="1">
        <v>90</v>
      </c>
      <c r="G86" s="1">
        <f t="shared" si="1"/>
        <v>90.25</v>
      </c>
    </row>
    <row r="87" spans="1:7" x14ac:dyDescent="0.3">
      <c r="A87" s="1">
        <v>186</v>
      </c>
      <c r="B87" s="1" t="s">
        <v>24</v>
      </c>
      <c r="C87" s="1">
        <v>45</v>
      </c>
      <c r="D87" s="1">
        <v>50</v>
      </c>
      <c r="E87" s="1">
        <v>49</v>
      </c>
      <c r="F87" s="1">
        <v>40</v>
      </c>
      <c r="G87" s="1">
        <f t="shared" si="1"/>
        <v>46</v>
      </c>
    </row>
    <row r="88" spans="1:7" x14ac:dyDescent="0.3">
      <c r="A88" s="1">
        <v>187</v>
      </c>
      <c r="B88" s="1" t="s">
        <v>8</v>
      </c>
      <c r="C88" s="1">
        <v>70</v>
      </c>
      <c r="D88" s="1">
        <v>77</v>
      </c>
      <c r="E88" s="1">
        <v>70</v>
      </c>
      <c r="F88" s="1">
        <v>65</v>
      </c>
      <c r="G88" s="1">
        <f t="shared" si="1"/>
        <v>70.5</v>
      </c>
    </row>
    <row r="89" spans="1:7" x14ac:dyDescent="0.3">
      <c r="A89" s="1">
        <v>188</v>
      </c>
      <c r="B89" s="1" t="s">
        <v>9</v>
      </c>
      <c r="C89" s="1">
        <v>80</v>
      </c>
      <c r="D89" s="1">
        <v>82</v>
      </c>
      <c r="E89" s="1">
        <v>85</v>
      </c>
      <c r="F89" s="1">
        <v>79</v>
      </c>
      <c r="G89" s="1">
        <f t="shared" si="1"/>
        <v>81.5</v>
      </c>
    </row>
    <row r="90" spans="1:7" x14ac:dyDescent="0.3">
      <c r="A90" s="1">
        <v>189</v>
      </c>
      <c r="B90" s="1" t="s">
        <v>10</v>
      </c>
      <c r="C90" s="1">
        <v>80</v>
      </c>
      <c r="D90" s="1">
        <v>79</v>
      </c>
      <c r="E90" s="1">
        <v>70</v>
      </c>
      <c r="F90" s="1">
        <v>75</v>
      </c>
      <c r="G90" s="1">
        <f t="shared" si="1"/>
        <v>76</v>
      </c>
    </row>
    <row r="91" spans="1:7" x14ac:dyDescent="0.3">
      <c r="A91" s="1">
        <v>190</v>
      </c>
      <c r="B91" s="1" t="s">
        <v>11</v>
      </c>
      <c r="C91" s="1">
        <v>60</v>
      </c>
      <c r="D91" s="1">
        <v>65</v>
      </c>
      <c r="E91" s="1">
        <v>62</v>
      </c>
      <c r="F91" s="1">
        <v>64</v>
      </c>
      <c r="G91" s="1">
        <f t="shared" si="1"/>
        <v>62.75</v>
      </c>
    </row>
    <row r="92" spans="1:7" x14ac:dyDescent="0.3">
      <c r="A92" s="1">
        <v>191</v>
      </c>
      <c r="B92" s="1" t="s">
        <v>12</v>
      </c>
      <c r="C92" s="1">
        <v>88</v>
      </c>
      <c r="D92" s="1">
        <v>90</v>
      </c>
      <c r="E92" s="1">
        <v>95</v>
      </c>
      <c r="F92" s="1">
        <v>97</v>
      </c>
      <c r="G92" s="1">
        <f t="shared" si="1"/>
        <v>92.5</v>
      </c>
    </row>
    <row r="93" spans="1:7" x14ac:dyDescent="0.3">
      <c r="A93" s="1">
        <v>192</v>
      </c>
      <c r="B93" s="1" t="s">
        <v>13</v>
      </c>
      <c r="C93" s="1">
        <v>50</v>
      </c>
      <c r="D93" s="1">
        <v>51</v>
      </c>
      <c r="E93" s="1">
        <v>40</v>
      </c>
      <c r="F93" s="1">
        <v>42</v>
      </c>
      <c r="G93" s="1">
        <f t="shared" si="1"/>
        <v>45.75</v>
      </c>
    </row>
    <row r="94" spans="1:7" x14ac:dyDescent="0.3">
      <c r="A94" s="1">
        <v>193</v>
      </c>
      <c r="B94" s="1" t="s">
        <v>14</v>
      </c>
      <c r="C94" s="1">
        <v>80</v>
      </c>
      <c r="D94" s="1">
        <v>82</v>
      </c>
      <c r="E94" s="1">
        <v>85</v>
      </c>
      <c r="F94" s="1">
        <v>79</v>
      </c>
      <c r="G94" s="1">
        <f t="shared" si="1"/>
        <v>81.5</v>
      </c>
    </row>
    <row r="95" spans="1:7" x14ac:dyDescent="0.3">
      <c r="A95" s="1">
        <v>194</v>
      </c>
      <c r="B95" s="1" t="s">
        <v>15</v>
      </c>
      <c r="C95" s="1">
        <v>80</v>
      </c>
      <c r="D95" s="1">
        <v>79</v>
      </c>
      <c r="E95" s="1">
        <v>70</v>
      </c>
      <c r="F95" s="1">
        <v>75</v>
      </c>
      <c r="G95" s="1">
        <f t="shared" si="1"/>
        <v>76</v>
      </c>
    </row>
    <row r="96" spans="1:7" x14ac:dyDescent="0.3">
      <c r="A96" s="1">
        <v>195</v>
      </c>
      <c r="B96" s="1" t="s">
        <v>21</v>
      </c>
      <c r="C96" s="1">
        <v>60</v>
      </c>
      <c r="D96" s="1">
        <v>65</v>
      </c>
      <c r="E96" s="1">
        <v>62</v>
      </c>
      <c r="F96" s="1">
        <v>64</v>
      </c>
      <c r="G96" s="1">
        <f t="shared" si="1"/>
        <v>62.75</v>
      </c>
    </row>
    <row r="97" spans="1:7" x14ac:dyDescent="0.3">
      <c r="A97" s="1">
        <v>196</v>
      </c>
      <c r="B97" s="1" t="s">
        <v>22</v>
      </c>
      <c r="C97" s="1">
        <v>88</v>
      </c>
      <c r="D97" s="1">
        <v>90</v>
      </c>
      <c r="E97" s="1">
        <v>95</v>
      </c>
      <c r="F97" s="1">
        <v>97</v>
      </c>
      <c r="G97" s="1">
        <f t="shared" si="1"/>
        <v>92.5</v>
      </c>
    </row>
    <row r="98" spans="1:7" x14ac:dyDescent="0.3">
      <c r="A98" s="1">
        <v>197</v>
      </c>
      <c r="B98" s="1" t="s">
        <v>23</v>
      </c>
      <c r="C98" s="1">
        <v>50</v>
      </c>
      <c r="D98" s="1">
        <v>51</v>
      </c>
      <c r="E98" s="1">
        <v>40</v>
      </c>
      <c r="F98" s="1">
        <v>42</v>
      </c>
      <c r="G98" s="1">
        <f t="shared" si="1"/>
        <v>45.75</v>
      </c>
    </row>
    <row r="99" spans="1:7" x14ac:dyDescent="0.3">
      <c r="A99" s="1">
        <v>198</v>
      </c>
      <c r="B99" s="1" t="s">
        <v>25</v>
      </c>
      <c r="C99" s="1">
        <v>60</v>
      </c>
      <c r="D99" s="1">
        <v>65</v>
      </c>
      <c r="E99" s="1">
        <v>62</v>
      </c>
      <c r="F99" s="1">
        <v>64</v>
      </c>
      <c r="G99" s="1">
        <f t="shared" si="1"/>
        <v>62.75</v>
      </c>
    </row>
    <row r="100" spans="1:7" x14ac:dyDescent="0.3">
      <c r="A100" s="1">
        <v>199</v>
      </c>
      <c r="B100" s="1" t="s">
        <v>26</v>
      </c>
      <c r="C100" s="1">
        <v>50</v>
      </c>
      <c r="D100" s="1">
        <v>51</v>
      </c>
      <c r="E100" s="1">
        <v>40</v>
      </c>
      <c r="F100" s="1">
        <v>42</v>
      </c>
      <c r="G100" s="1">
        <f t="shared" si="1"/>
        <v>45.75</v>
      </c>
    </row>
    <row r="101" spans="1:7" x14ac:dyDescent="0.3">
      <c r="A101" s="1">
        <v>200</v>
      </c>
      <c r="B101" s="1" t="s">
        <v>27</v>
      </c>
      <c r="C101" s="1">
        <v>60</v>
      </c>
      <c r="D101" s="1">
        <v>65</v>
      </c>
      <c r="E101" s="1">
        <v>70</v>
      </c>
      <c r="F101" s="1">
        <v>60</v>
      </c>
      <c r="G101" s="1">
        <f t="shared" si="1"/>
        <v>63.75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1"/>
  <sheetViews>
    <sheetView workbookViewId="0">
      <selection activeCell="K95" sqref="K95"/>
    </sheetView>
  </sheetViews>
  <sheetFormatPr defaultColWidth="9.140625" defaultRowHeight="18.75" x14ac:dyDescent="0.3"/>
  <cols>
    <col min="1" max="1" width="11.42578125" style="1" customWidth="1"/>
    <col min="2" max="2" width="13.5703125" style="1" bestFit="1" customWidth="1"/>
    <col min="3" max="3" width="11.28515625" style="1" bestFit="1" customWidth="1"/>
    <col min="4" max="4" width="14.42578125" style="1" bestFit="1" customWidth="1"/>
    <col min="5" max="5" width="14.28515625" style="1" bestFit="1" customWidth="1"/>
    <col min="6" max="6" width="11.28515625" style="1" customWidth="1"/>
    <col min="7" max="7" width="13.28515625" style="1" customWidth="1"/>
    <col min="8" max="8" width="16.140625" style="1" customWidth="1"/>
    <col min="9" max="16384" width="9.140625" style="1"/>
  </cols>
  <sheetData>
    <row r="1" spans="1:8" x14ac:dyDescent="0.3">
      <c r="A1" s="2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30</v>
      </c>
    </row>
    <row r="2" spans="1:8" x14ac:dyDescent="0.3">
      <c r="A2" s="1">
        <v>101</v>
      </c>
      <c r="B2" s="1" t="s">
        <v>6</v>
      </c>
      <c r="C2" s="1">
        <v>90</v>
      </c>
      <c r="D2" s="1">
        <v>89</v>
      </c>
      <c r="E2" s="1">
        <v>92</v>
      </c>
      <c r="F2" s="1">
        <v>90</v>
      </c>
      <c r="G2" s="1">
        <f>AVERAGE(C2:F2)</f>
        <v>90.25</v>
      </c>
    </row>
    <row r="3" spans="1:8" x14ac:dyDescent="0.3">
      <c r="A3" s="1">
        <v>102</v>
      </c>
      <c r="B3" s="1" t="s">
        <v>24</v>
      </c>
      <c r="C3" s="1">
        <v>45</v>
      </c>
      <c r="D3" s="1">
        <v>50</v>
      </c>
      <c r="E3" s="1">
        <v>49</v>
      </c>
      <c r="F3" s="1">
        <v>40</v>
      </c>
      <c r="G3" s="1">
        <f t="shared" ref="G3:G66" si="0">AVERAGE(C3:F3)</f>
        <v>46</v>
      </c>
    </row>
    <row r="4" spans="1:8" x14ac:dyDescent="0.3">
      <c r="A4" s="1">
        <v>103</v>
      </c>
      <c r="B4" s="1" t="s">
        <v>8</v>
      </c>
      <c r="C4" s="1">
        <v>70</v>
      </c>
      <c r="D4" s="1">
        <v>77</v>
      </c>
      <c r="E4" s="1">
        <v>70</v>
      </c>
      <c r="F4" s="1">
        <v>65</v>
      </c>
      <c r="G4" s="1">
        <f t="shared" si="0"/>
        <v>70.5</v>
      </c>
    </row>
    <row r="5" spans="1:8" x14ac:dyDescent="0.3">
      <c r="A5" s="1">
        <v>104</v>
      </c>
      <c r="B5" s="1" t="s">
        <v>9</v>
      </c>
      <c r="C5" s="1">
        <v>80</v>
      </c>
      <c r="D5" s="1">
        <v>82</v>
      </c>
      <c r="E5" s="1">
        <v>85</v>
      </c>
      <c r="F5" s="1">
        <v>79</v>
      </c>
      <c r="G5" s="1">
        <f t="shared" si="0"/>
        <v>81.5</v>
      </c>
    </row>
    <row r="6" spans="1:8" x14ac:dyDescent="0.3">
      <c r="A6" s="1">
        <v>105</v>
      </c>
      <c r="B6" s="1" t="s">
        <v>10</v>
      </c>
      <c r="C6" s="1">
        <v>80</v>
      </c>
      <c r="D6" s="1">
        <v>79</v>
      </c>
      <c r="E6" s="1">
        <v>70</v>
      </c>
      <c r="F6" s="1">
        <v>75</v>
      </c>
      <c r="G6" s="1">
        <f t="shared" si="0"/>
        <v>76</v>
      </c>
    </row>
    <row r="7" spans="1:8" x14ac:dyDescent="0.3">
      <c r="A7" s="1">
        <v>106</v>
      </c>
      <c r="B7" s="1" t="s">
        <v>11</v>
      </c>
      <c r="C7" s="1">
        <v>60</v>
      </c>
      <c r="D7" s="1">
        <v>65</v>
      </c>
      <c r="E7" s="1">
        <v>62</v>
      </c>
      <c r="F7" s="1">
        <v>64</v>
      </c>
      <c r="G7" s="1">
        <f t="shared" si="0"/>
        <v>62.75</v>
      </c>
    </row>
    <row r="8" spans="1:8" x14ac:dyDescent="0.3">
      <c r="A8" s="1">
        <v>107</v>
      </c>
      <c r="B8" s="1" t="s">
        <v>12</v>
      </c>
      <c r="C8" s="1">
        <v>88</v>
      </c>
      <c r="D8" s="1">
        <v>90</v>
      </c>
      <c r="E8" s="1">
        <v>95</v>
      </c>
      <c r="F8" s="1">
        <v>97</v>
      </c>
      <c r="G8" s="1">
        <f t="shared" si="0"/>
        <v>92.5</v>
      </c>
    </row>
    <row r="9" spans="1:8" x14ac:dyDescent="0.3">
      <c r="A9" s="1">
        <v>108</v>
      </c>
      <c r="B9" s="1" t="s">
        <v>13</v>
      </c>
      <c r="C9" s="1">
        <v>50</v>
      </c>
      <c r="D9" s="1">
        <v>51</v>
      </c>
      <c r="E9" s="1">
        <v>40</v>
      </c>
      <c r="F9" s="1">
        <v>42</v>
      </c>
      <c r="G9" s="1">
        <f t="shared" si="0"/>
        <v>45.75</v>
      </c>
    </row>
    <row r="10" spans="1:8" x14ac:dyDescent="0.3">
      <c r="A10" s="1">
        <v>109</v>
      </c>
      <c r="B10" s="1" t="s">
        <v>14</v>
      </c>
      <c r="C10" s="1">
        <v>80</v>
      </c>
      <c r="D10" s="1">
        <v>82</v>
      </c>
      <c r="E10" s="1">
        <v>85</v>
      </c>
      <c r="F10" s="1">
        <v>79</v>
      </c>
      <c r="G10" s="1">
        <f t="shared" si="0"/>
        <v>81.5</v>
      </c>
    </row>
    <row r="11" spans="1:8" x14ac:dyDescent="0.3">
      <c r="A11" s="1">
        <v>110</v>
      </c>
      <c r="B11" s="1" t="s">
        <v>15</v>
      </c>
      <c r="C11" s="1">
        <v>80</v>
      </c>
      <c r="D11" s="1">
        <v>79</v>
      </c>
      <c r="E11" s="1">
        <v>70</v>
      </c>
      <c r="F11" s="1">
        <v>75</v>
      </c>
      <c r="G11" s="1">
        <f t="shared" si="0"/>
        <v>76</v>
      </c>
    </row>
    <row r="12" spans="1:8" x14ac:dyDescent="0.3">
      <c r="A12" s="1">
        <v>111</v>
      </c>
      <c r="B12" s="1" t="s">
        <v>21</v>
      </c>
      <c r="C12" s="1">
        <v>60</v>
      </c>
      <c r="D12" s="1">
        <v>65</v>
      </c>
      <c r="E12" s="1">
        <v>62</v>
      </c>
      <c r="F12" s="1">
        <v>64</v>
      </c>
      <c r="G12" s="1">
        <f t="shared" si="0"/>
        <v>62.75</v>
      </c>
    </row>
    <row r="13" spans="1:8" x14ac:dyDescent="0.3">
      <c r="A13" s="1">
        <v>112</v>
      </c>
      <c r="B13" s="1" t="s">
        <v>22</v>
      </c>
      <c r="C13" s="1">
        <v>88</v>
      </c>
      <c r="D13" s="1">
        <v>90</v>
      </c>
      <c r="E13" s="1">
        <v>95</v>
      </c>
      <c r="F13" s="1">
        <v>97</v>
      </c>
      <c r="G13" s="1">
        <f t="shared" si="0"/>
        <v>92.5</v>
      </c>
    </row>
    <row r="14" spans="1:8" x14ac:dyDescent="0.3">
      <c r="A14" s="1">
        <v>113</v>
      </c>
      <c r="B14" s="1" t="s">
        <v>23</v>
      </c>
      <c r="C14" s="1">
        <v>50</v>
      </c>
      <c r="D14" s="1">
        <v>51</v>
      </c>
      <c r="E14" s="1">
        <v>40</v>
      </c>
      <c r="F14" s="1">
        <v>42</v>
      </c>
      <c r="G14" s="1">
        <f t="shared" si="0"/>
        <v>45.75</v>
      </c>
    </row>
    <row r="15" spans="1:8" x14ac:dyDescent="0.3">
      <c r="A15" s="1">
        <v>114</v>
      </c>
      <c r="B15" s="1" t="s">
        <v>25</v>
      </c>
      <c r="C15" s="1">
        <v>60</v>
      </c>
      <c r="D15" s="1">
        <v>65</v>
      </c>
      <c r="E15" s="1">
        <v>62</v>
      </c>
      <c r="F15" s="1">
        <v>64</v>
      </c>
      <c r="G15" s="1">
        <f t="shared" si="0"/>
        <v>62.75</v>
      </c>
    </row>
    <row r="16" spans="1:8" x14ac:dyDescent="0.3">
      <c r="A16" s="1">
        <v>115</v>
      </c>
      <c r="B16" s="1" t="s">
        <v>26</v>
      </c>
      <c r="C16" s="1">
        <v>50</v>
      </c>
      <c r="D16" s="1">
        <v>51</v>
      </c>
      <c r="E16" s="1">
        <v>40</v>
      </c>
      <c r="F16" s="1">
        <v>42</v>
      </c>
      <c r="G16" s="1">
        <f t="shared" si="0"/>
        <v>45.75</v>
      </c>
    </row>
    <row r="17" spans="1:7" x14ac:dyDescent="0.3">
      <c r="A17" s="1">
        <v>116</v>
      </c>
      <c r="B17" s="1" t="s">
        <v>27</v>
      </c>
      <c r="C17" s="1">
        <v>60</v>
      </c>
      <c r="D17" s="1">
        <v>65</v>
      </c>
      <c r="E17" s="1">
        <v>70</v>
      </c>
      <c r="F17" s="1">
        <v>60</v>
      </c>
      <c r="G17" s="1">
        <f t="shared" si="0"/>
        <v>63.75</v>
      </c>
    </row>
    <row r="18" spans="1:7" x14ac:dyDescent="0.3">
      <c r="A18" s="1">
        <v>117</v>
      </c>
      <c r="B18" s="1" t="s">
        <v>6</v>
      </c>
      <c r="C18" s="1">
        <v>90</v>
      </c>
      <c r="D18" s="1">
        <v>89</v>
      </c>
      <c r="E18" s="1">
        <v>92</v>
      </c>
      <c r="F18" s="1">
        <v>90</v>
      </c>
      <c r="G18" s="1">
        <f t="shared" si="0"/>
        <v>90.25</v>
      </c>
    </row>
    <row r="19" spans="1:7" x14ac:dyDescent="0.3">
      <c r="A19" s="1">
        <v>118</v>
      </c>
      <c r="B19" s="1" t="s">
        <v>24</v>
      </c>
      <c r="C19" s="1">
        <v>45</v>
      </c>
      <c r="D19" s="1">
        <v>50</v>
      </c>
      <c r="E19" s="1">
        <v>49</v>
      </c>
      <c r="F19" s="1">
        <v>40</v>
      </c>
      <c r="G19" s="1">
        <f t="shared" si="0"/>
        <v>46</v>
      </c>
    </row>
    <row r="20" spans="1:7" x14ac:dyDescent="0.3">
      <c r="A20" s="1">
        <v>119</v>
      </c>
      <c r="B20" s="1" t="s">
        <v>8</v>
      </c>
      <c r="C20" s="1">
        <v>70</v>
      </c>
      <c r="D20" s="1">
        <v>77</v>
      </c>
      <c r="E20" s="1">
        <v>70</v>
      </c>
      <c r="F20" s="1">
        <v>65</v>
      </c>
      <c r="G20" s="1">
        <f t="shared" si="0"/>
        <v>70.5</v>
      </c>
    </row>
    <row r="21" spans="1:7" x14ac:dyDescent="0.3">
      <c r="A21" s="1">
        <v>120</v>
      </c>
      <c r="B21" s="1" t="s">
        <v>9</v>
      </c>
      <c r="C21" s="1">
        <v>80</v>
      </c>
      <c r="D21" s="1">
        <v>82</v>
      </c>
      <c r="E21" s="1">
        <v>85</v>
      </c>
      <c r="F21" s="1">
        <v>79</v>
      </c>
      <c r="G21" s="1">
        <f t="shared" si="0"/>
        <v>81.5</v>
      </c>
    </row>
    <row r="22" spans="1:7" x14ac:dyDescent="0.3">
      <c r="A22" s="1">
        <v>121</v>
      </c>
      <c r="B22" s="1" t="s">
        <v>10</v>
      </c>
      <c r="C22" s="1">
        <v>80</v>
      </c>
      <c r="D22" s="1">
        <v>79</v>
      </c>
      <c r="E22" s="1">
        <v>70</v>
      </c>
      <c r="F22" s="1">
        <v>75</v>
      </c>
      <c r="G22" s="1">
        <f t="shared" si="0"/>
        <v>76</v>
      </c>
    </row>
    <row r="23" spans="1:7" x14ac:dyDescent="0.3">
      <c r="A23" s="1">
        <v>122</v>
      </c>
      <c r="B23" s="1" t="s">
        <v>11</v>
      </c>
      <c r="C23" s="1">
        <v>60</v>
      </c>
      <c r="D23" s="1">
        <v>65</v>
      </c>
      <c r="E23" s="1">
        <v>62</v>
      </c>
      <c r="F23" s="1">
        <v>64</v>
      </c>
      <c r="G23" s="1">
        <f t="shared" si="0"/>
        <v>62.75</v>
      </c>
    </row>
    <row r="24" spans="1:7" x14ac:dyDescent="0.3">
      <c r="A24" s="1">
        <v>123</v>
      </c>
      <c r="B24" s="1" t="s">
        <v>12</v>
      </c>
      <c r="C24" s="1">
        <v>88</v>
      </c>
      <c r="D24" s="1">
        <v>90</v>
      </c>
      <c r="E24" s="1">
        <v>95</v>
      </c>
      <c r="F24" s="1">
        <v>97</v>
      </c>
      <c r="G24" s="1">
        <f t="shared" si="0"/>
        <v>92.5</v>
      </c>
    </row>
    <row r="25" spans="1:7" x14ac:dyDescent="0.3">
      <c r="A25" s="1">
        <v>124</v>
      </c>
      <c r="B25" s="1" t="s">
        <v>13</v>
      </c>
      <c r="C25" s="1">
        <v>50</v>
      </c>
      <c r="D25" s="1">
        <v>51</v>
      </c>
      <c r="E25" s="1">
        <v>40</v>
      </c>
      <c r="F25" s="1">
        <v>42</v>
      </c>
      <c r="G25" s="1">
        <f t="shared" si="0"/>
        <v>45.75</v>
      </c>
    </row>
    <row r="26" spans="1:7" x14ac:dyDescent="0.3">
      <c r="A26" s="1">
        <v>125</v>
      </c>
      <c r="B26" s="1" t="s">
        <v>14</v>
      </c>
      <c r="C26" s="1">
        <v>80</v>
      </c>
      <c r="D26" s="1">
        <v>82</v>
      </c>
      <c r="E26" s="1">
        <v>85</v>
      </c>
      <c r="F26" s="1">
        <v>79</v>
      </c>
      <c r="G26" s="1">
        <f t="shared" si="0"/>
        <v>81.5</v>
      </c>
    </row>
    <row r="27" spans="1:7" x14ac:dyDescent="0.3">
      <c r="A27" s="1">
        <v>126</v>
      </c>
      <c r="B27" s="1" t="s">
        <v>15</v>
      </c>
      <c r="C27" s="1">
        <v>80</v>
      </c>
      <c r="D27" s="1">
        <v>79</v>
      </c>
      <c r="E27" s="1">
        <v>70</v>
      </c>
      <c r="F27" s="1">
        <v>75</v>
      </c>
      <c r="G27" s="1">
        <f t="shared" si="0"/>
        <v>76</v>
      </c>
    </row>
    <row r="28" spans="1:7" x14ac:dyDescent="0.3">
      <c r="A28" s="1">
        <v>127</v>
      </c>
      <c r="B28" s="1" t="s">
        <v>21</v>
      </c>
      <c r="C28" s="1">
        <v>60</v>
      </c>
      <c r="D28" s="1">
        <v>65</v>
      </c>
      <c r="E28" s="1">
        <v>62</v>
      </c>
      <c r="F28" s="1">
        <v>64</v>
      </c>
      <c r="G28" s="1">
        <f t="shared" si="0"/>
        <v>62.75</v>
      </c>
    </row>
    <row r="29" spans="1:7" x14ac:dyDescent="0.3">
      <c r="A29" s="1">
        <v>128</v>
      </c>
      <c r="B29" s="1" t="s">
        <v>22</v>
      </c>
      <c r="C29" s="1">
        <v>88</v>
      </c>
      <c r="D29" s="1">
        <v>90</v>
      </c>
      <c r="E29" s="1">
        <v>95</v>
      </c>
      <c r="F29" s="1">
        <v>97</v>
      </c>
      <c r="G29" s="1">
        <f t="shared" si="0"/>
        <v>92.5</v>
      </c>
    </row>
    <row r="30" spans="1:7" x14ac:dyDescent="0.3">
      <c r="A30" s="1">
        <v>129</v>
      </c>
      <c r="B30" s="1" t="s">
        <v>23</v>
      </c>
      <c r="C30" s="1">
        <v>50</v>
      </c>
      <c r="D30" s="1">
        <v>51</v>
      </c>
      <c r="E30" s="1">
        <v>40</v>
      </c>
      <c r="F30" s="1">
        <v>42</v>
      </c>
      <c r="G30" s="1">
        <f t="shared" si="0"/>
        <v>45.75</v>
      </c>
    </row>
    <row r="31" spans="1:7" x14ac:dyDescent="0.3">
      <c r="A31" s="1">
        <v>130</v>
      </c>
      <c r="B31" s="1" t="s">
        <v>25</v>
      </c>
      <c r="C31" s="1">
        <v>60</v>
      </c>
      <c r="D31" s="1">
        <v>65</v>
      </c>
      <c r="E31" s="1">
        <v>62</v>
      </c>
      <c r="F31" s="1">
        <v>64</v>
      </c>
      <c r="G31" s="1">
        <f t="shared" si="0"/>
        <v>62.75</v>
      </c>
    </row>
    <row r="32" spans="1:7" x14ac:dyDescent="0.3">
      <c r="A32" s="1">
        <v>131</v>
      </c>
      <c r="B32" s="1" t="s">
        <v>26</v>
      </c>
      <c r="C32" s="1">
        <v>50</v>
      </c>
      <c r="D32" s="1">
        <v>51</v>
      </c>
      <c r="E32" s="1">
        <v>40</v>
      </c>
      <c r="F32" s="1">
        <v>42</v>
      </c>
      <c r="G32" s="1">
        <f t="shared" si="0"/>
        <v>45.75</v>
      </c>
    </row>
    <row r="33" spans="1:7" x14ac:dyDescent="0.3">
      <c r="A33" s="1">
        <v>132</v>
      </c>
      <c r="B33" s="1" t="s">
        <v>27</v>
      </c>
      <c r="C33" s="1">
        <v>60</v>
      </c>
      <c r="D33" s="1">
        <v>65</v>
      </c>
      <c r="E33" s="1">
        <v>70</v>
      </c>
      <c r="F33" s="1">
        <v>60</v>
      </c>
      <c r="G33" s="1">
        <f t="shared" si="0"/>
        <v>63.75</v>
      </c>
    </row>
    <row r="34" spans="1:7" x14ac:dyDescent="0.3">
      <c r="A34" s="1">
        <v>133</v>
      </c>
      <c r="B34" s="1" t="s">
        <v>6</v>
      </c>
      <c r="C34" s="1">
        <v>90</v>
      </c>
      <c r="D34" s="1">
        <v>89</v>
      </c>
      <c r="E34" s="1">
        <v>92</v>
      </c>
      <c r="F34" s="1">
        <v>90</v>
      </c>
      <c r="G34" s="1">
        <f t="shared" si="0"/>
        <v>90.25</v>
      </c>
    </row>
    <row r="35" spans="1:7" x14ac:dyDescent="0.3">
      <c r="A35" s="1">
        <v>134</v>
      </c>
      <c r="B35" s="1" t="s">
        <v>24</v>
      </c>
      <c r="C35" s="1">
        <v>45</v>
      </c>
      <c r="D35" s="1">
        <v>50</v>
      </c>
      <c r="E35" s="1">
        <v>49</v>
      </c>
      <c r="F35" s="1">
        <v>40</v>
      </c>
      <c r="G35" s="1">
        <f t="shared" si="0"/>
        <v>46</v>
      </c>
    </row>
    <row r="36" spans="1:7" x14ac:dyDescent="0.3">
      <c r="A36" s="1">
        <v>135</v>
      </c>
      <c r="B36" s="1" t="s">
        <v>8</v>
      </c>
      <c r="C36" s="1">
        <v>70</v>
      </c>
      <c r="D36" s="1">
        <v>77</v>
      </c>
      <c r="E36" s="1">
        <v>70</v>
      </c>
      <c r="F36" s="1">
        <v>65</v>
      </c>
      <c r="G36" s="1">
        <f t="shared" si="0"/>
        <v>70.5</v>
      </c>
    </row>
    <row r="37" spans="1:7" x14ac:dyDescent="0.3">
      <c r="A37" s="1">
        <v>136</v>
      </c>
      <c r="B37" s="1" t="s">
        <v>9</v>
      </c>
      <c r="C37" s="1">
        <v>80</v>
      </c>
      <c r="D37" s="1">
        <v>82</v>
      </c>
      <c r="E37" s="1">
        <v>85</v>
      </c>
      <c r="F37" s="1">
        <v>79</v>
      </c>
      <c r="G37" s="1">
        <f t="shared" si="0"/>
        <v>81.5</v>
      </c>
    </row>
    <row r="38" spans="1:7" x14ac:dyDescent="0.3">
      <c r="A38" s="1">
        <v>137</v>
      </c>
      <c r="B38" s="1" t="s">
        <v>10</v>
      </c>
      <c r="C38" s="1">
        <v>80</v>
      </c>
      <c r="D38" s="1">
        <v>79</v>
      </c>
      <c r="E38" s="1">
        <v>70</v>
      </c>
      <c r="F38" s="1">
        <v>75</v>
      </c>
      <c r="G38" s="1">
        <f t="shared" si="0"/>
        <v>76</v>
      </c>
    </row>
    <row r="39" spans="1:7" x14ac:dyDescent="0.3">
      <c r="A39" s="1">
        <v>138</v>
      </c>
      <c r="B39" s="1" t="s">
        <v>11</v>
      </c>
      <c r="C39" s="1">
        <v>60</v>
      </c>
      <c r="D39" s="1">
        <v>65</v>
      </c>
      <c r="E39" s="1">
        <v>62</v>
      </c>
      <c r="F39" s="1">
        <v>64</v>
      </c>
      <c r="G39" s="1">
        <f t="shared" si="0"/>
        <v>62.75</v>
      </c>
    </row>
    <row r="40" spans="1:7" x14ac:dyDescent="0.3">
      <c r="A40" s="1">
        <v>139</v>
      </c>
      <c r="B40" s="1" t="s">
        <v>12</v>
      </c>
      <c r="C40" s="1">
        <v>88</v>
      </c>
      <c r="D40" s="1">
        <v>90</v>
      </c>
      <c r="E40" s="1">
        <v>95</v>
      </c>
      <c r="F40" s="1">
        <v>97</v>
      </c>
      <c r="G40" s="1">
        <f t="shared" si="0"/>
        <v>92.5</v>
      </c>
    </row>
    <row r="41" spans="1:7" x14ac:dyDescent="0.3">
      <c r="A41" s="1">
        <v>140</v>
      </c>
      <c r="B41" s="1" t="s">
        <v>13</v>
      </c>
      <c r="C41" s="1">
        <v>50</v>
      </c>
      <c r="D41" s="1">
        <v>51</v>
      </c>
      <c r="E41" s="1">
        <v>40</v>
      </c>
      <c r="F41" s="1">
        <v>42</v>
      </c>
      <c r="G41" s="1">
        <f t="shared" si="0"/>
        <v>45.75</v>
      </c>
    </row>
    <row r="42" spans="1:7" x14ac:dyDescent="0.3">
      <c r="A42" s="1">
        <v>141</v>
      </c>
      <c r="B42" s="1" t="s">
        <v>14</v>
      </c>
      <c r="C42" s="1">
        <v>80</v>
      </c>
      <c r="D42" s="1">
        <v>82</v>
      </c>
      <c r="E42" s="1">
        <v>85</v>
      </c>
      <c r="F42" s="1">
        <v>79</v>
      </c>
      <c r="G42" s="1">
        <f t="shared" si="0"/>
        <v>81.5</v>
      </c>
    </row>
    <row r="43" spans="1:7" x14ac:dyDescent="0.3">
      <c r="A43" s="1">
        <v>142</v>
      </c>
      <c r="B43" s="1" t="s">
        <v>15</v>
      </c>
      <c r="C43" s="1">
        <v>80</v>
      </c>
      <c r="D43" s="1">
        <v>79</v>
      </c>
      <c r="E43" s="1">
        <v>70</v>
      </c>
      <c r="F43" s="1">
        <v>75</v>
      </c>
      <c r="G43" s="1">
        <f t="shared" si="0"/>
        <v>76</v>
      </c>
    </row>
    <row r="44" spans="1:7" x14ac:dyDescent="0.3">
      <c r="A44" s="1">
        <v>143</v>
      </c>
      <c r="B44" s="1" t="s">
        <v>21</v>
      </c>
      <c r="C44" s="1">
        <v>60</v>
      </c>
      <c r="D44" s="1">
        <v>65</v>
      </c>
      <c r="E44" s="1">
        <v>62</v>
      </c>
      <c r="F44" s="1">
        <v>64</v>
      </c>
      <c r="G44" s="1">
        <f t="shared" si="0"/>
        <v>62.75</v>
      </c>
    </row>
    <row r="45" spans="1:7" x14ac:dyDescent="0.3">
      <c r="A45" s="1">
        <v>144</v>
      </c>
      <c r="B45" s="1" t="s">
        <v>22</v>
      </c>
      <c r="C45" s="1">
        <v>88</v>
      </c>
      <c r="D45" s="1">
        <v>90</v>
      </c>
      <c r="E45" s="1">
        <v>95</v>
      </c>
      <c r="F45" s="1">
        <v>97</v>
      </c>
      <c r="G45" s="1">
        <f t="shared" si="0"/>
        <v>92.5</v>
      </c>
    </row>
    <row r="46" spans="1:7" x14ac:dyDescent="0.3">
      <c r="A46" s="1">
        <v>145</v>
      </c>
      <c r="B46" s="1" t="s">
        <v>23</v>
      </c>
      <c r="C46" s="1">
        <v>50</v>
      </c>
      <c r="D46" s="1">
        <v>51</v>
      </c>
      <c r="E46" s="1">
        <v>40</v>
      </c>
      <c r="F46" s="1">
        <v>42</v>
      </c>
      <c r="G46" s="1">
        <f t="shared" si="0"/>
        <v>45.75</v>
      </c>
    </row>
    <row r="47" spans="1:7" x14ac:dyDescent="0.3">
      <c r="A47" s="1">
        <v>146</v>
      </c>
      <c r="B47" s="1" t="s">
        <v>25</v>
      </c>
      <c r="C47" s="1">
        <v>60</v>
      </c>
      <c r="D47" s="1">
        <v>65</v>
      </c>
      <c r="E47" s="1">
        <v>62</v>
      </c>
      <c r="F47" s="1">
        <v>64</v>
      </c>
      <c r="G47" s="1">
        <f t="shared" si="0"/>
        <v>62.75</v>
      </c>
    </row>
    <row r="48" spans="1:7" x14ac:dyDescent="0.3">
      <c r="A48" s="1">
        <v>147</v>
      </c>
      <c r="B48" s="1" t="s">
        <v>26</v>
      </c>
      <c r="C48" s="1">
        <v>50</v>
      </c>
      <c r="D48" s="1">
        <v>51</v>
      </c>
      <c r="E48" s="1">
        <v>40</v>
      </c>
      <c r="F48" s="1">
        <v>42</v>
      </c>
      <c r="G48" s="1">
        <f t="shared" si="0"/>
        <v>45.75</v>
      </c>
    </row>
    <row r="49" spans="1:7" x14ac:dyDescent="0.3">
      <c r="A49" s="1">
        <v>148</v>
      </c>
      <c r="B49" s="1" t="s">
        <v>27</v>
      </c>
      <c r="C49" s="1">
        <v>60</v>
      </c>
      <c r="D49" s="1">
        <v>65</v>
      </c>
      <c r="E49" s="1">
        <v>70</v>
      </c>
      <c r="F49" s="1">
        <v>60</v>
      </c>
      <c r="G49" s="1">
        <f t="shared" si="0"/>
        <v>63.75</v>
      </c>
    </row>
    <row r="50" spans="1:7" x14ac:dyDescent="0.3">
      <c r="A50" s="1">
        <v>149</v>
      </c>
      <c r="B50" s="1" t="s">
        <v>6</v>
      </c>
      <c r="C50" s="1">
        <v>90</v>
      </c>
      <c r="D50" s="1">
        <v>89</v>
      </c>
      <c r="E50" s="1">
        <v>92</v>
      </c>
      <c r="F50" s="1">
        <v>90</v>
      </c>
      <c r="G50" s="1">
        <f t="shared" si="0"/>
        <v>90.25</v>
      </c>
    </row>
    <row r="51" spans="1:7" x14ac:dyDescent="0.3">
      <c r="A51" s="1">
        <v>150</v>
      </c>
      <c r="B51" s="1" t="s">
        <v>24</v>
      </c>
      <c r="C51" s="1">
        <v>45</v>
      </c>
      <c r="D51" s="1">
        <v>50</v>
      </c>
      <c r="E51" s="1">
        <v>49</v>
      </c>
      <c r="F51" s="1">
        <v>40</v>
      </c>
      <c r="G51" s="1">
        <f t="shared" si="0"/>
        <v>46</v>
      </c>
    </row>
    <row r="52" spans="1:7" x14ac:dyDescent="0.3">
      <c r="A52" s="1">
        <v>151</v>
      </c>
      <c r="B52" s="1" t="s">
        <v>8</v>
      </c>
      <c r="C52" s="1">
        <v>70</v>
      </c>
      <c r="D52" s="1">
        <v>77</v>
      </c>
      <c r="E52" s="1">
        <v>70</v>
      </c>
      <c r="F52" s="1">
        <v>65</v>
      </c>
      <c r="G52" s="1">
        <f t="shared" si="0"/>
        <v>70.5</v>
      </c>
    </row>
    <row r="53" spans="1:7" x14ac:dyDescent="0.3">
      <c r="A53" s="1">
        <v>152</v>
      </c>
      <c r="B53" s="1" t="s">
        <v>9</v>
      </c>
      <c r="C53" s="1">
        <v>80</v>
      </c>
      <c r="D53" s="1">
        <v>82</v>
      </c>
      <c r="E53" s="1">
        <v>85</v>
      </c>
      <c r="F53" s="1">
        <v>79</v>
      </c>
      <c r="G53" s="1">
        <f t="shared" si="0"/>
        <v>81.5</v>
      </c>
    </row>
    <row r="54" spans="1:7" x14ac:dyDescent="0.3">
      <c r="A54" s="1">
        <v>153</v>
      </c>
      <c r="B54" s="1" t="s">
        <v>10</v>
      </c>
      <c r="C54" s="1">
        <v>80</v>
      </c>
      <c r="D54" s="1">
        <v>79</v>
      </c>
      <c r="E54" s="1">
        <v>70</v>
      </c>
      <c r="F54" s="1">
        <v>75</v>
      </c>
      <c r="G54" s="1">
        <f t="shared" si="0"/>
        <v>76</v>
      </c>
    </row>
    <row r="55" spans="1:7" x14ac:dyDescent="0.3">
      <c r="A55" s="1">
        <v>154</v>
      </c>
      <c r="B55" s="1" t="s">
        <v>11</v>
      </c>
      <c r="C55" s="1">
        <v>60</v>
      </c>
      <c r="D55" s="1">
        <v>65</v>
      </c>
      <c r="E55" s="1">
        <v>62</v>
      </c>
      <c r="F55" s="1">
        <v>64</v>
      </c>
      <c r="G55" s="1">
        <f t="shared" si="0"/>
        <v>62.75</v>
      </c>
    </row>
    <row r="56" spans="1:7" x14ac:dyDescent="0.3">
      <c r="A56" s="1">
        <v>155</v>
      </c>
      <c r="B56" s="1" t="s">
        <v>12</v>
      </c>
      <c r="C56" s="1">
        <v>88</v>
      </c>
      <c r="D56" s="1">
        <v>90</v>
      </c>
      <c r="E56" s="1">
        <v>95</v>
      </c>
      <c r="F56" s="1">
        <v>97</v>
      </c>
      <c r="G56" s="1">
        <f t="shared" si="0"/>
        <v>92.5</v>
      </c>
    </row>
    <row r="57" spans="1:7" x14ac:dyDescent="0.3">
      <c r="A57" s="1">
        <v>156</v>
      </c>
      <c r="B57" s="1" t="s">
        <v>13</v>
      </c>
      <c r="C57" s="1">
        <v>50</v>
      </c>
      <c r="D57" s="1">
        <v>51</v>
      </c>
      <c r="E57" s="1">
        <v>40</v>
      </c>
      <c r="F57" s="1">
        <v>42</v>
      </c>
      <c r="G57" s="1">
        <f t="shared" si="0"/>
        <v>45.75</v>
      </c>
    </row>
    <row r="58" spans="1:7" x14ac:dyDescent="0.3">
      <c r="A58" s="1">
        <v>157</v>
      </c>
      <c r="B58" s="1" t="s">
        <v>14</v>
      </c>
      <c r="C58" s="1">
        <v>80</v>
      </c>
      <c r="D58" s="1">
        <v>82</v>
      </c>
      <c r="E58" s="1">
        <v>85</v>
      </c>
      <c r="F58" s="1">
        <v>79</v>
      </c>
      <c r="G58" s="1">
        <f t="shared" si="0"/>
        <v>81.5</v>
      </c>
    </row>
    <row r="59" spans="1:7" x14ac:dyDescent="0.3">
      <c r="A59" s="1">
        <v>158</v>
      </c>
      <c r="B59" s="1" t="s">
        <v>15</v>
      </c>
      <c r="C59" s="1">
        <v>80</v>
      </c>
      <c r="D59" s="1">
        <v>79</v>
      </c>
      <c r="E59" s="1">
        <v>70</v>
      </c>
      <c r="F59" s="1">
        <v>75</v>
      </c>
      <c r="G59" s="1">
        <f t="shared" si="0"/>
        <v>76</v>
      </c>
    </row>
    <row r="60" spans="1:7" x14ac:dyDescent="0.3">
      <c r="A60" s="1">
        <v>159</v>
      </c>
      <c r="B60" s="1" t="s">
        <v>21</v>
      </c>
      <c r="C60" s="1">
        <v>60</v>
      </c>
      <c r="D60" s="1">
        <v>65</v>
      </c>
      <c r="E60" s="1">
        <v>62</v>
      </c>
      <c r="F60" s="1">
        <v>64</v>
      </c>
      <c r="G60" s="1">
        <f t="shared" si="0"/>
        <v>62.75</v>
      </c>
    </row>
    <row r="61" spans="1:7" x14ac:dyDescent="0.3">
      <c r="A61" s="1">
        <v>160</v>
      </c>
      <c r="B61" s="1" t="s">
        <v>22</v>
      </c>
      <c r="C61" s="1">
        <v>88</v>
      </c>
      <c r="D61" s="1">
        <v>90</v>
      </c>
      <c r="E61" s="1">
        <v>95</v>
      </c>
      <c r="F61" s="1">
        <v>97</v>
      </c>
      <c r="G61" s="1">
        <f t="shared" si="0"/>
        <v>92.5</v>
      </c>
    </row>
    <row r="62" spans="1:7" x14ac:dyDescent="0.3">
      <c r="A62" s="1">
        <v>161</v>
      </c>
      <c r="B62" s="1" t="s">
        <v>23</v>
      </c>
      <c r="C62" s="1">
        <v>50</v>
      </c>
      <c r="D62" s="1">
        <v>51</v>
      </c>
      <c r="E62" s="1">
        <v>40</v>
      </c>
      <c r="F62" s="1">
        <v>42</v>
      </c>
      <c r="G62" s="1">
        <f t="shared" si="0"/>
        <v>45.75</v>
      </c>
    </row>
    <row r="63" spans="1:7" x14ac:dyDescent="0.3">
      <c r="A63" s="1">
        <v>162</v>
      </c>
      <c r="B63" s="1" t="s">
        <v>25</v>
      </c>
      <c r="C63" s="1">
        <v>60</v>
      </c>
      <c r="D63" s="1">
        <v>65</v>
      </c>
      <c r="E63" s="1">
        <v>62</v>
      </c>
      <c r="F63" s="1">
        <v>64</v>
      </c>
      <c r="G63" s="1">
        <f t="shared" si="0"/>
        <v>62.75</v>
      </c>
    </row>
    <row r="64" spans="1:7" x14ac:dyDescent="0.3">
      <c r="A64" s="1">
        <v>163</v>
      </c>
      <c r="B64" s="1" t="s">
        <v>26</v>
      </c>
      <c r="C64" s="1">
        <v>50</v>
      </c>
      <c r="D64" s="1">
        <v>51</v>
      </c>
      <c r="E64" s="1">
        <v>40</v>
      </c>
      <c r="F64" s="1">
        <v>42</v>
      </c>
      <c r="G64" s="1">
        <f t="shared" si="0"/>
        <v>45.75</v>
      </c>
    </row>
    <row r="65" spans="1:7" x14ac:dyDescent="0.3">
      <c r="A65" s="1">
        <v>164</v>
      </c>
      <c r="B65" s="1" t="s">
        <v>27</v>
      </c>
      <c r="C65" s="1">
        <v>60</v>
      </c>
      <c r="D65" s="1">
        <v>65</v>
      </c>
      <c r="E65" s="1">
        <v>70</v>
      </c>
      <c r="F65" s="1">
        <v>60</v>
      </c>
      <c r="G65" s="1">
        <f t="shared" si="0"/>
        <v>63.75</v>
      </c>
    </row>
    <row r="66" spans="1:7" x14ac:dyDescent="0.3">
      <c r="A66" s="1">
        <v>165</v>
      </c>
      <c r="B66" s="1" t="s">
        <v>23</v>
      </c>
      <c r="C66" s="1">
        <v>50</v>
      </c>
      <c r="D66" s="1">
        <v>51</v>
      </c>
      <c r="E66" s="1">
        <v>40</v>
      </c>
      <c r="F66" s="1">
        <v>42</v>
      </c>
      <c r="G66" s="1">
        <f t="shared" si="0"/>
        <v>45.75</v>
      </c>
    </row>
    <row r="67" spans="1:7" x14ac:dyDescent="0.3">
      <c r="A67" s="1">
        <v>166</v>
      </c>
      <c r="B67" s="1" t="s">
        <v>25</v>
      </c>
      <c r="C67" s="1">
        <v>60</v>
      </c>
      <c r="D67" s="1">
        <v>65</v>
      </c>
      <c r="E67" s="1">
        <v>62</v>
      </c>
      <c r="F67" s="1">
        <v>64</v>
      </c>
      <c r="G67" s="1">
        <f t="shared" ref="G67:G101" si="1">AVERAGE(C67:F67)</f>
        <v>62.75</v>
      </c>
    </row>
    <row r="68" spans="1:7" x14ac:dyDescent="0.3">
      <c r="A68" s="1">
        <v>167</v>
      </c>
      <c r="B68" s="1" t="s">
        <v>26</v>
      </c>
      <c r="C68" s="1">
        <v>50</v>
      </c>
      <c r="D68" s="1">
        <v>51</v>
      </c>
      <c r="E68" s="1">
        <v>40</v>
      </c>
      <c r="F68" s="1">
        <v>42</v>
      </c>
      <c r="G68" s="1">
        <f t="shared" si="1"/>
        <v>45.75</v>
      </c>
    </row>
    <row r="69" spans="1:7" x14ac:dyDescent="0.3">
      <c r="A69" s="1">
        <v>168</v>
      </c>
      <c r="B69" s="1" t="s">
        <v>27</v>
      </c>
      <c r="C69" s="1">
        <v>60</v>
      </c>
      <c r="D69" s="1">
        <v>65</v>
      </c>
      <c r="E69" s="1">
        <v>70</v>
      </c>
      <c r="F69" s="1">
        <v>60</v>
      </c>
      <c r="G69" s="1">
        <f t="shared" si="1"/>
        <v>63.75</v>
      </c>
    </row>
    <row r="70" spans="1:7" x14ac:dyDescent="0.3">
      <c r="A70" s="1">
        <v>169</v>
      </c>
      <c r="B70" s="1" t="s">
        <v>6</v>
      </c>
      <c r="C70" s="1">
        <v>90</v>
      </c>
      <c r="D70" s="1">
        <v>89</v>
      </c>
      <c r="E70" s="1">
        <v>92</v>
      </c>
      <c r="F70" s="1">
        <v>90</v>
      </c>
      <c r="G70" s="1">
        <f t="shared" si="1"/>
        <v>90.25</v>
      </c>
    </row>
    <row r="71" spans="1:7" x14ac:dyDescent="0.3">
      <c r="A71" s="1">
        <v>170</v>
      </c>
      <c r="B71" s="1" t="s">
        <v>24</v>
      </c>
      <c r="C71" s="1">
        <v>45</v>
      </c>
      <c r="D71" s="1">
        <v>50</v>
      </c>
      <c r="E71" s="1">
        <v>49</v>
      </c>
      <c r="F71" s="1">
        <v>40</v>
      </c>
      <c r="G71" s="1">
        <f t="shared" si="1"/>
        <v>46</v>
      </c>
    </row>
    <row r="72" spans="1:7" x14ac:dyDescent="0.3">
      <c r="A72" s="1">
        <v>171</v>
      </c>
      <c r="B72" s="1" t="s">
        <v>8</v>
      </c>
      <c r="C72" s="1">
        <v>70</v>
      </c>
      <c r="D72" s="1">
        <v>77</v>
      </c>
      <c r="E72" s="1">
        <v>70</v>
      </c>
      <c r="F72" s="1">
        <v>65</v>
      </c>
      <c r="G72" s="1">
        <f t="shared" si="1"/>
        <v>70.5</v>
      </c>
    </row>
    <row r="73" spans="1:7" x14ac:dyDescent="0.3">
      <c r="A73" s="1">
        <v>172</v>
      </c>
      <c r="B73" s="1" t="s">
        <v>9</v>
      </c>
      <c r="C73" s="1">
        <v>80</v>
      </c>
      <c r="D73" s="1">
        <v>82</v>
      </c>
      <c r="E73" s="1">
        <v>85</v>
      </c>
      <c r="F73" s="1">
        <v>79</v>
      </c>
      <c r="G73" s="1">
        <f t="shared" si="1"/>
        <v>81.5</v>
      </c>
    </row>
    <row r="74" spans="1:7" x14ac:dyDescent="0.3">
      <c r="A74" s="1">
        <v>173</v>
      </c>
      <c r="B74" s="1" t="s">
        <v>10</v>
      </c>
      <c r="C74" s="1">
        <v>80</v>
      </c>
      <c r="D74" s="1">
        <v>79</v>
      </c>
      <c r="E74" s="1">
        <v>70</v>
      </c>
      <c r="F74" s="1">
        <v>75</v>
      </c>
      <c r="G74" s="1">
        <f t="shared" si="1"/>
        <v>76</v>
      </c>
    </row>
    <row r="75" spans="1:7" x14ac:dyDescent="0.3">
      <c r="A75" s="1">
        <v>174</v>
      </c>
      <c r="B75" s="1" t="s">
        <v>11</v>
      </c>
      <c r="C75" s="1">
        <v>60</v>
      </c>
      <c r="D75" s="1">
        <v>65</v>
      </c>
      <c r="E75" s="1">
        <v>62</v>
      </c>
      <c r="F75" s="1">
        <v>64</v>
      </c>
      <c r="G75" s="1">
        <f t="shared" si="1"/>
        <v>62.75</v>
      </c>
    </row>
    <row r="76" spans="1:7" x14ac:dyDescent="0.3">
      <c r="A76" s="1">
        <v>175</v>
      </c>
      <c r="B76" s="1" t="s">
        <v>12</v>
      </c>
      <c r="C76" s="1">
        <v>88</v>
      </c>
      <c r="D76" s="1">
        <v>90</v>
      </c>
      <c r="E76" s="1">
        <v>95</v>
      </c>
      <c r="F76" s="1">
        <v>97</v>
      </c>
      <c r="G76" s="1">
        <f t="shared" si="1"/>
        <v>92.5</v>
      </c>
    </row>
    <row r="77" spans="1:7" x14ac:dyDescent="0.3">
      <c r="A77" s="1">
        <v>176</v>
      </c>
      <c r="B77" s="1" t="s">
        <v>13</v>
      </c>
      <c r="C77" s="1">
        <v>50</v>
      </c>
      <c r="D77" s="1">
        <v>51</v>
      </c>
      <c r="E77" s="1">
        <v>40</v>
      </c>
      <c r="F77" s="1">
        <v>42</v>
      </c>
      <c r="G77" s="1">
        <f t="shared" si="1"/>
        <v>45.75</v>
      </c>
    </row>
    <row r="78" spans="1:7" x14ac:dyDescent="0.3">
      <c r="A78" s="1">
        <v>177</v>
      </c>
      <c r="B78" s="1" t="s">
        <v>14</v>
      </c>
      <c r="C78" s="1">
        <v>80</v>
      </c>
      <c r="D78" s="1">
        <v>82</v>
      </c>
      <c r="E78" s="1">
        <v>85</v>
      </c>
      <c r="F78" s="1">
        <v>79</v>
      </c>
      <c r="G78" s="1">
        <f t="shared" si="1"/>
        <v>81.5</v>
      </c>
    </row>
    <row r="79" spans="1:7" x14ac:dyDescent="0.3">
      <c r="A79" s="1">
        <v>178</v>
      </c>
      <c r="B79" s="1" t="s">
        <v>15</v>
      </c>
      <c r="C79" s="1">
        <v>80</v>
      </c>
      <c r="D79" s="1">
        <v>79</v>
      </c>
      <c r="E79" s="1">
        <v>70</v>
      </c>
      <c r="F79" s="1">
        <v>75</v>
      </c>
      <c r="G79" s="1">
        <f t="shared" si="1"/>
        <v>76</v>
      </c>
    </row>
    <row r="80" spans="1:7" x14ac:dyDescent="0.3">
      <c r="A80" s="1">
        <v>179</v>
      </c>
      <c r="B80" s="1" t="s">
        <v>21</v>
      </c>
      <c r="C80" s="1">
        <v>60</v>
      </c>
      <c r="D80" s="1">
        <v>65</v>
      </c>
      <c r="E80" s="1">
        <v>62</v>
      </c>
      <c r="F80" s="1">
        <v>64</v>
      </c>
      <c r="G80" s="1">
        <f t="shared" si="1"/>
        <v>62.75</v>
      </c>
    </row>
    <row r="81" spans="1:7" x14ac:dyDescent="0.3">
      <c r="A81" s="1">
        <v>180</v>
      </c>
      <c r="B81" s="1" t="s">
        <v>22</v>
      </c>
      <c r="C81" s="1">
        <v>88</v>
      </c>
      <c r="D81" s="1">
        <v>90</v>
      </c>
      <c r="E81" s="1">
        <v>95</v>
      </c>
      <c r="F81" s="1">
        <v>97</v>
      </c>
      <c r="G81" s="1">
        <f t="shared" si="1"/>
        <v>92.5</v>
      </c>
    </row>
    <row r="82" spans="1:7" x14ac:dyDescent="0.3">
      <c r="A82" s="1">
        <v>181</v>
      </c>
      <c r="B82" s="1" t="s">
        <v>23</v>
      </c>
      <c r="C82" s="1">
        <v>50</v>
      </c>
      <c r="D82" s="1">
        <v>51</v>
      </c>
      <c r="E82" s="1">
        <v>40</v>
      </c>
      <c r="F82" s="1">
        <v>42</v>
      </c>
      <c r="G82" s="1">
        <f t="shared" si="1"/>
        <v>45.75</v>
      </c>
    </row>
    <row r="83" spans="1:7" x14ac:dyDescent="0.3">
      <c r="A83" s="1">
        <v>182</v>
      </c>
      <c r="B83" s="1" t="s">
        <v>25</v>
      </c>
      <c r="C83" s="1">
        <v>60</v>
      </c>
      <c r="D83" s="1">
        <v>65</v>
      </c>
      <c r="E83" s="1">
        <v>62</v>
      </c>
      <c r="F83" s="1">
        <v>64</v>
      </c>
      <c r="G83" s="1">
        <f t="shared" si="1"/>
        <v>62.75</v>
      </c>
    </row>
    <row r="84" spans="1:7" x14ac:dyDescent="0.3">
      <c r="A84" s="1">
        <v>183</v>
      </c>
      <c r="B84" s="1" t="s">
        <v>26</v>
      </c>
      <c r="C84" s="1">
        <v>50</v>
      </c>
      <c r="D84" s="1">
        <v>51</v>
      </c>
      <c r="E84" s="1">
        <v>40</v>
      </c>
      <c r="F84" s="1">
        <v>42</v>
      </c>
      <c r="G84" s="1">
        <f t="shared" si="1"/>
        <v>45.75</v>
      </c>
    </row>
    <row r="85" spans="1:7" x14ac:dyDescent="0.3">
      <c r="A85" s="1">
        <v>184</v>
      </c>
      <c r="B85" s="1" t="s">
        <v>27</v>
      </c>
      <c r="C85" s="1">
        <v>60</v>
      </c>
      <c r="D85" s="1">
        <v>65</v>
      </c>
      <c r="E85" s="1">
        <v>70</v>
      </c>
      <c r="F85" s="1">
        <v>60</v>
      </c>
      <c r="G85" s="1">
        <f t="shared" si="1"/>
        <v>63.75</v>
      </c>
    </row>
    <row r="86" spans="1:7" x14ac:dyDescent="0.3">
      <c r="A86" s="1">
        <v>185</v>
      </c>
      <c r="B86" s="1" t="s">
        <v>6</v>
      </c>
      <c r="C86" s="1">
        <v>90</v>
      </c>
      <c r="D86" s="1">
        <v>89</v>
      </c>
      <c r="E86" s="1">
        <v>92</v>
      </c>
      <c r="F86" s="1">
        <v>90</v>
      </c>
      <c r="G86" s="1">
        <f t="shared" si="1"/>
        <v>90.25</v>
      </c>
    </row>
    <row r="87" spans="1:7" x14ac:dyDescent="0.3">
      <c r="A87" s="1">
        <v>186</v>
      </c>
      <c r="B87" s="1" t="s">
        <v>24</v>
      </c>
      <c r="C87" s="1">
        <v>45</v>
      </c>
      <c r="D87" s="1">
        <v>50</v>
      </c>
      <c r="E87" s="1">
        <v>49</v>
      </c>
      <c r="F87" s="1">
        <v>40</v>
      </c>
      <c r="G87" s="1">
        <f t="shared" si="1"/>
        <v>46</v>
      </c>
    </row>
    <row r="88" spans="1:7" x14ac:dyDescent="0.3">
      <c r="A88" s="1">
        <v>187</v>
      </c>
      <c r="B88" s="1" t="s">
        <v>8</v>
      </c>
      <c r="C88" s="1">
        <v>70</v>
      </c>
      <c r="D88" s="1">
        <v>77</v>
      </c>
      <c r="E88" s="1">
        <v>70</v>
      </c>
      <c r="F88" s="1">
        <v>65</v>
      </c>
      <c r="G88" s="1">
        <f t="shared" si="1"/>
        <v>70.5</v>
      </c>
    </row>
    <row r="89" spans="1:7" x14ac:dyDescent="0.3">
      <c r="A89" s="1">
        <v>188</v>
      </c>
      <c r="B89" s="1" t="s">
        <v>9</v>
      </c>
      <c r="C89" s="1">
        <v>80</v>
      </c>
      <c r="D89" s="1">
        <v>82</v>
      </c>
      <c r="E89" s="1">
        <v>85</v>
      </c>
      <c r="F89" s="1">
        <v>79</v>
      </c>
      <c r="G89" s="1">
        <f t="shared" si="1"/>
        <v>81.5</v>
      </c>
    </row>
    <row r="90" spans="1:7" x14ac:dyDescent="0.3">
      <c r="A90" s="1">
        <v>189</v>
      </c>
      <c r="B90" s="1" t="s">
        <v>10</v>
      </c>
      <c r="C90" s="1">
        <v>80</v>
      </c>
      <c r="D90" s="1">
        <v>79</v>
      </c>
      <c r="E90" s="1">
        <v>70</v>
      </c>
      <c r="F90" s="1">
        <v>75</v>
      </c>
      <c r="G90" s="1">
        <f t="shared" si="1"/>
        <v>76</v>
      </c>
    </row>
    <row r="91" spans="1:7" x14ac:dyDescent="0.3">
      <c r="A91" s="1">
        <v>190</v>
      </c>
      <c r="B91" s="1" t="s">
        <v>11</v>
      </c>
      <c r="C91" s="1">
        <v>60</v>
      </c>
      <c r="D91" s="1">
        <v>65</v>
      </c>
      <c r="E91" s="1">
        <v>62</v>
      </c>
      <c r="F91" s="1">
        <v>64</v>
      </c>
      <c r="G91" s="1">
        <f t="shared" si="1"/>
        <v>62.75</v>
      </c>
    </row>
    <row r="92" spans="1:7" x14ac:dyDescent="0.3">
      <c r="A92" s="1">
        <v>191</v>
      </c>
      <c r="B92" s="1" t="s">
        <v>12</v>
      </c>
      <c r="C92" s="1">
        <v>88</v>
      </c>
      <c r="D92" s="1">
        <v>90</v>
      </c>
      <c r="E92" s="1">
        <v>95</v>
      </c>
      <c r="F92" s="1">
        <v>97</v>
      </c>
      <c r="G92" s="1">
        <f t="shared" si="1"/>
        <v>92.5</v>
      </c>
    </row>
    <row r="93" spans="1:7" x14ac:dyDescent="0.3">
      <c r="A93" s="1">
        <v>192</v>
      </c>
      <c r="B93" s="1" t="s">
        <v>13</v>
      </c>
      <c r="C93" s="1">
        <v>50</v>
      </c>
      <c r="D93" s="1">
        <v>51</v>
      </c>
      <c r="E93" s="1">
        <v>40</v>
      </c>
      <c r="F93" s="1">
        <v>42</v>
      </c>
      <c r="G93" s="1">
        <f t="shared" si="1"/>
        <v>45.75</v>
      </c>
    </row>
    <row r="94" spans="1:7" x14ac:dyDescent="0.3">
      <c r="A94" s="1">
        <v>193</v>
      </c>
      <c r="B94" s="1" t="s">
        <v>14</v>
      </c>
      <c r="C94" s="1">
        <v>80</v>
      </c>
      <c r="D94" s="1">
        <v>82</v>
      </c>
      <c r="E94" s="1">
        <v>85</v>
      </c>
      <c r="F94" s="1">
        <v>79</v>
      </c>
      <c r="G94" s="1">
        <f t="shared" si="1"/>
        <v>81.5</v>
      </c>
    </row>
    <row r="95" spans="1:7" x14ac:dyDescent="0.3">
      <c r="A95" s="1">
        <v>194</v>
      </c>
      <c r="B95" s="1" t="s">
        <v>15</v>
      </c>
      <c r="C95" s="1">
        <v>80</v>
      </c>
      <c r="D95" s="1">
        <v>79</v>
      </c>
      <c r="E95" s="1">
        <v>70</v>
      </c>
      <c r="F95" s="1">
        <v>75</v>
      </c>
      <c r="G95" s="1">
        <f t="shared" si="1"/>
        <v>76</v>
      </c>
    </row>
    <row r="96" spans="1:7" x14ac:dyDescent="0.3">
      <c r="A96" s="1">
        <v>195</v>
      </c>
      <c r="B96" s="1" t="s">
        <v>21</v>
      </c>
      <c r="C96" s="1">
        <v>60</v>
      </c>
      <c r="D96" s="1">
        <v>65</v>
      </c>
      <c r="E96" s="1">
        <v>62</v>
      </c>
      <c r="F96" s="1">
        <v>64</v>
      </c>
      <c r="G96" s="1">
        <f t="shared" si="1"/>
        <v>62.75</v>
      </c>
    </row>
    <row r="97" spans="1:7" x14ac:dyDescent="0.3">
      <c r="A97" s="1">
        <v>196</v>
      </c>
      <c r="B97" s="1" t="s">
        <v>22</v>
      </c>
      <c r="C97" s="1">
        <v>88</v>
      </c>
      <c r="D97" s="1">
        <v>90</v>
      </c>
      <c r="E97" s="1">
        <v>95</v>
      </c>
      <c r="F97" s="1">
        <v>97</v>
      </c>
      <c r="G97" s="1">
        <f t="shared" si="1"/>
        <v>92.5</v>
      </c>
    </row>
    <row r="98" spans="1:7" x14ac:dyDescent="0.3">
      <c r="A98" s="1">
        <v>197</v>
      </c>
      <c r="B98" s="1" t="s">
        <v>23</v>
      </c>
      <c r="C98" s="1">
        <v>50</v>
      </c>
      <c r="D98" s="1">
        <v>51</v>
      </c>
      <c r="E98" s="1">
        <v>40</v>
      </c>
      <c r="F98" s="1">
        <v>42</v>
      </c>
      <c r="G98" s="1">
        <f t="shared" si="1"/>
        <v>45.75</v>
      </c>
    </row>
    <row r="99" spans="1:7" x14ac:dyDescent="0.3">
      <c r="A99" s="1">
        <v>198</v>
      </c>
      <c r="B99" s="1" t="s">
        <v>25</v>
      </c>
      <c r="C99" s="1">
        <v>60</v>
      </c>
      <c r="D99" s="1">
        <v>65</v>
      </c>
      <c r="E99" s="1">
        <v>62</v>
      </c>
      <c r="F99" s="1">
        <v>64</v>
      </c>
      <c r="G99" s="1">
        <f t="shared" si="1"/>
        <v>62.75</v>
      </c>
    </row>
    <row r="100" spans="1:7" x14ac:dyDescent="0.3">
      <c r="A100" s="1">
        <v>199</v>
      </c>
      <c r="B100" s="1" t="s">
        <v>26</v>
      </c>
      <c r="C100" s="1">
        <v>50</v>
      </c>
      <c r="D100" s="1">
        <v>51</v>
      </c>
      <c r="E100" s="1">
        <v>40</v>
      </c>
      <c r="F100" s="1">
        <v>42</v>
      </c>
      <c r="G100" s="1">
        <f t="shared" si="1"/>
        <v>45.75</v>
      </c>
    </row>
    <row r="101" spans="1:7" x14ac:dyDescent="0.3">
      <c r="A101" s="1">
        <v>200</v>
      </c>
      <c r="B101" s="1" t="s">
        <v>27</v>
      </c>
      <c r="C101" s="1">
        <v>60</v>
      </c>
      <c r="D101" s="1">
        <v>65</v>
      </c>
      <c r="E101" s="1">
        <v>70</v>
      </c>
      <c r="F101" s="1">
        <v>60</v>
      </c>
      <c r="G101" s="1">
        <f t="shared" si="1"/>
        <v>63.75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2689-ED7B-4C5E-A744-5D6178D37AA0}">
  <dimension ref="A1:K101"/>
  <sheetViews>
    <sheetView zoomScaleNormal="100" workbookViewId="0">
      <selection activeCell="J2" sqref="J2"/>
    </sheetView>
  </sheetViews>
  <sheetFormatPr defaultColWidth="9.140625" defaultRowHeight="18.75" x14ac:dyDescent="0.3"/>
  <cols>
    <col min="1" max="1" width="11.42578125" style="1" customWidth="1"/>
    <col min="2" max="2" width="13.5703125" style="1" bestFit="1" customWidth="1"/>
    <col min="3" max="3" width="11.28515625" style="1" bestFit="1" customWidth="1"/>
    <col min="4" max="4" width="14.42578125" style="1" bestFit="1" customWidth="1"/>
    <col min="5" max="5" width="14.28515625" style="1" bestFit="1" customWidth="1"/>
    <col min="6" max="6" width="11.28515625" style="1" customWidth="1"/>
    <col min="7" max="7" width="13.28515625" style="1" customWidth="1"/>
    <col min="8" max="16384" width="9.140625" style="1"/>
  </cols>
  <sheetData>
    <row r="1" spans="1:11" x14ac:dyDescent="0.3">
      <c r="A1" s="2" t="s">
        <v>0</v>
      </c>
      <c r="B1" s="2" t="s">
        <v>79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J1" s="1" t="s">
        <v>55</v>
      </c>
      <c r="K1" s="1" t="s">
        <v>20</v>
      </c>
    </row>
    <row r="2" spans="1:11" x14ac:dyDescent="0.3">
      <c r="A2" s="1">
        <v>101</v>
      </c>
      <c r="B2" s="1" t="s">
        <v>6</v>
      </c>
      <c r="C2" s="1">
        <v>90</v>
      </c>
      <c r="D2" s="1">
        <v>89</v>
      </c>
      <c r="E2" s="1">
        <v>92</v>
      </c>
      <c r="F2" s="1">
        <v>90</v>
      </c>
    </row>
    <row r="3" spans="1:11" x14ac:dyDescent="0.3">
      <c r="A3" s="1">
        <v>102</v>
      </c>
      <c r="B3" s="1" t="s">
        <v>24</v>
      </c>
      <c r="C3" s="1">
        <v>45</v>
      </c>
      <c r="D3" s="1">
        <v>50</v>
      </c>
      <c r="E3" s="1">
        <v>49</v>
      </c>
      <c r="F3" s="1">
        <v>40</v>
      </c>
    </row>
    <row r="4" spans="1:11" x14ac:dyDescent="0.3">
      <c r="A4" s="1">
        <v>103</v>
      </c>
      <c r="B4" s="1" t="s">
        <v>8</v>
      </c>
      <c r="C4" s="1">
        <v>70</v>
      </c>
      <c r="D4" s="1">
        <v>77</v>
      </c>
      <c r="E4" s="1">
        <v>70</v>
      </c>
      <c r="F4" s="1">
        <v>65</v>
      </c>
    </row>
    <row r="5" spans="1:11" x14ac:dyDescent="0.3">
      <c r="A5" s="1">
        <v>104</v>
      </c>
      <c r="B5" s="1" t="s">
        <v>9</v>
      </c>
      <c r="C5" s="1">
        <v>80</v>
      </c>
      <c r="D5" s="1">
        <v>82</v>
      </c>
      <c r="E5" s="1">
        <v>85</v>
      </c>
      <c r="F5" s="1">
        <v>79</v>
      </c>
    </row>
    <row r="6" spans="1:11" x14ac:dyDescent="0.3">
      <c r="A6" s="1">
        <v>105</v>
      </c>
      <c r="B6" s="1" t="s">
        <v>10</v>
      </c>
      <c r="C6" s="1">
        <v>80</v>
      </c>
      <c r="D6" s="1">
        <v>79</v>
      </c>
      <c r="E6" s="1">
        <v>70</v>
      </c>
      <c r="F6" s="1">
        <v>75</v>
      </c>
    </row>
    <row r="7" spans="1:11" x14ac:dyDescent="0.3">
      <c r="A7" s="1">
        <v>106</v>
      </c>
      <c r="B7" s="1" t="s">
        <v>11</v>
      </c>
      <c r="C7" s="1">
        <v>60</v>
      </c>
      <c r="D7" s="1">
        <v>65</v>
      </c>
      <c r="E7" s="1">
        <v>62</v>
      </c>
      <c r="F7" s="1">
        <v>64</v>
      </c>
    </row>
    <row r="8" spans="1:11" x14ac:dyDescent="0.3">
      <c r="A8" s="1">
        <v>107</v>
      </c>
      <c r="B8" s="1" t="s">
        <v>12</v>
      </c>
      <c r="C8" s="1">
        <v>88</v>
      </c>
      <c r="D8" s="1">
        <v>90</v>
      </c>
      <c r="E8" s="1">
        <v>95</v>
      </c>
      <c r="F8" s="1">
        <v>97</v>
      </c>
    </row>
    <row r="9" spans="1:11" x14ac:dyDescent="0.3">
      <c r="A9" s="1">
        <v>108</v>
      </c>
      <c r="B9" s="1" t="s">
        <v>13</v>
      </c>
      <c r="C9" s="1">
        <v>50</v>
      </c>
      <c r="D9" s="1">
        <v>51</v>
      </c>
      <c r="E9" s="1">
        <v>40</v>
      </c>
      <c r="F9" s="1">
        <v>42</v>
      </c>
    </row>
    <row r="10" spans="1:11" x14ac:dyDescent="0.3">
      <c r="A10" s="1">
        <v>109</v>
      </c>
      <c r="B10" s="1" t="s">
        <v>14</v>
      </c>
      <c r="C10" s="1">
        <v>80</v>
      </c>
      <c r="D10" s="1">
        <v>82</v>
      </c>
      <c r="E10" s="1">
        <v>85</v>
      </c>
      <c r="F10" s="1">
        <v>79</v>
      </c>
    </row>
    <row r="11" spans="1:11" x14ac:dyDescent="0.3">
      <c r="A11" s="1">
        <v>110</v>
      </c>
      <c r="B11" s="1" t="s">
        <v>15</v>
      </c>
      <c r="C11" s="1">
        <v>80</v>
      </c>
      <c r="D11" s="1">
        <v>79</v>
      </c>
      <c r="E11" s="1">
        <v>70</v>
      </c>
      <c r="F11" s="1">
        <v>75</v>
      </c>
    </row>
    <row r="12" spans="1:11" x14ac:dyDescent="0.3">
      <c r="A12" s="1">
        <v>111</v>
      </c>
      <c r="B12" s="1" t="s">
        <v>21</v>
      </c>
      <c r="C12" s="1">
        <v>60</v>
      </c>
      <c r="D12" s="1">
        <v>65</v>
      </c>
      <c r="E12" s="1">
        <v>62</v>
      </c>
      <c r="F12" s="1">
        <v>64</v>
      </c>
    </row>
    <row r="13" spans="1:11" x14ac:dyDescent="0.3">
      <c r="A13" s="1">
        <v>112</v>
      </c>
      <c r="B13" s="1" t="s">
        <v>22</v>
      </c>
      <c r="C13" s="1">
        <v>88</v>
      </c>
      <c r="D13" s="1">
        <v>90</v>
      </c>
      <c r="E13" s="1">
        <v>95</v>
      </c>
      <c r="F13" s="1">
        <v>97</v>
      </c>
    </row>
    <row r="14" spans="1:11" x14ac:dyDescent="0.3">
      <c r="A14" s="1">
        <v>113</v>
      </c>
      <c r="B14" s="1" t="s">
        <v>23</v>
      </c>
      <c r="C14" s="1">
        <v>50</v>
      </c>
      <c r="D14" s="1">
        <v>51</v>
      </c>
      <c r="E14" s="1">
        <v>40</v>
      </c>
      <c r="F14" s="1">
        <v>42</v>
      </c>
    </row>
    <row r="15" spans="1:11" x14ac:dyDescent="0.3">
      <c r="A15" s="1">
        <v>114</v>
      </c>
      <c r="B15" s="1" t="s">
        <v>25</v>
      </c>
      <c r="C15" s="1">
        <v>60</v>
      </c>
      <c r="D15" s="1">
        <v>65</v>
      </c>
      <c r="E15" s="1">
        <v>62</v>
      </c>
      <c r="F15" s="1">
        <v>64</v>
      </c>
    </row>
    <row r="16" spans="1:11" x14ac:dyDescent="0.3">
      <c r="A16" s="1">
        <v>115</v>
      </c>
      <c r="B16" s="1" t="s">
        <v>26</v>
      </c>
      <c r="C16" s="1">
        <v>50</v>
      </c>
      <c r="D16" s="1">
        <v>51</v>
      </c>
      <c r="E16" s="1">
        <v>40</v>
      </c>
      <c r="F16" s="1">
        <v>42</v>
      </c>
    </row>
    <row r="17" spans="1:6" x14ac:dyDescent="0.3">
      <c r="A17" s="1">
        <v>116</v>
      </c>
      <c r="B17" s="1" t="s">
        <v>27</v>
      </c>
      <c r="C17" s="1">
        <v>60</v>
      </c>
      <c r="D17" s="1">
        <v>65</v>
      </c>
      <c r="E17" s="1">
        <v>70</v>
      </c>
      <c r="F17" s="1">
        <v>60</v>
      </c>
    </row>
    <row r="18" spans="1:6" x14ac:dyDescent="0.3">
      <c r="A18" s="1">
        <v>117</v>
      </c>
      <c r="B18" s="1" t="s">
        <v>6</v>
      </c>
      <c r="C18" s="1">
        <v>90</v>
      </c>
      <c r="D18" s="1">
        <v>89</v>
      </c>
      <c r="E18" s="1">
        <v>92</v>
      </c>
      <c r="F18" s="1">
        <v>90</v>
      </c>
    </row>
    <row r="19" spans="1:6" x14ac:dyDescent="0.3">
      <c r="A19" s="1">
        <v>118</v>
      </c>
      <c r="B19" s="1" t="s">
        <v>24</v>
      </c>
      <c r="C19" s="1">
        <v>45</v>
      </c>
      <c r="D19" s="1">
        <v>50</v>
      </c>
      <c r="E19" s="1">
        <v>49</v>
      </c>
      <c r="F19" s="1">
        <v>40</v>
      </c>
    </row>
    <row r="20" spans="1:6" x14ac:dyDescent="0.3">
      <c r="A20" s="1">
        <v>119</v>
      </c>
      <c r="B20" s="1" t="s">
        <v>8</v>
      </c>
      <c r="C20" s="1">
        <v>70</v>
      </c>
      <c r="D20" s="1">
        <v>77</v>
      </c>
      <c r="E20" s="1">
        <v>70</v>
      </c>
      <c r="F20" s="1">
        <v>65</v>
      </c>
    </row>
    <row r="21" spans="1:6" x14ac:dyDescent="0.3">
      <c r="A21" s="1">
        <v>120</v>
      </c>
      <c r="B21" s="1" t="s">
        <v>9</v>
      </c>
      <c r="C21" s="1">
        <v>80</v>
      </c>
      <c r="D21" s="1">
        <v>82</v>
      </c>
      <c r="E21" s="1">
        <v>85</v>
      </c>
      <c r="F21" s="1">
        <v>79</v>
      </c>
    </row>
    <row r="22" spans="1:6" x14ac:dyDescent="0.3">
      <c r="A22" s="1">
        <v>121</v>
      </c>
      <c r="B22" s="1" t="s">
        <v>10</v>
      </c>
      <c r="C22" s="1">
        <v>80</v>
      </c>
      <c r="D22" s="1">
        <v>79</v>
      </c>
      <c r="E22" s="1">
        <v>70</v>
      </c>
      <c r="F22" s="1">
        <v>75</v>
      </c>
    </row>
    <row r="23" spans="1:6" x14ac:dyDescent="0.3">
      <c r="A23" s="1">
        <v>122</v>
      </c>
      <c r="B23" s="1" t="s">
        <v>11</v>
      </c>
      <c r="C23" s="1">
        <v>60</v>
      </c>
      <c r="D23" s="1">
        <v>65</v>
      </c>
      <c r="E23" s="1">
        <v>62</v>
      </c>
      <c r="F23" s="1">
        <v>64</v>
      </c>
    </row>
    <row r="24" spans="1:6" x14ac:dyDescent="0.3">
      <c r="A24" s="1">
        <v>123</v>
      </c>
      <c r="B24" s="1" t="s">
        <v>12</v>
      </c>
      <c r="C24" s="1">
        <v>88</v>
      </c>
      <c r="D24" s="1">
        <v>90</v>
      </c>
      <c r="E24" s="1">
        <v>95</v>
      </c>
      <c r="F24" s="1">
        <v>97</v>
      </c>
    </row>
    <row r="25" spans="1:6" x14ac:dyDescent="0.3">
      <c r="A25" s="1">
        <v>124</v>
      </c>
      <c r="B25" s="1" t="s">
        <v>13</v>
      </c>
      <c r="C25" s="1">
        <v>50</v>
      </c>
      <c r="D25" s="1">
        <v>51</v>
      </c>
      <c r="E25" s="1">
        <v>40</v>
      </c>
      <c r="F25" s="1">
        <v>42</v>
      </c>
    </row>
    <row r="26" spans="1:6" x14ac:dyDescent="0.3">
      <c r="A26" s="1">
        <v>125</v>
      </c>
      <c r="B26" s="1" t="s">
        <v>14</v>
      </c>
      <c r="C26" s="1">
        <v>80</v>
      </c>
      <c r="D26" s="1">
        <v>82</v>
      </c>
      <c r="E26" s="1">
        <v>85</v>
      </c>
      <c r="F26" s="1">
        <v>79</v>
      </c>
    </row>
    <row r="27" spans="1:6" x14ac:dyDescent="0.3">
      <c r="A27" s="1">
        <v>126</v>
      </c>
      <c r="B27" s="1" t="s">
        <v>15</v>
      </c>
      <c r="C27" s="1">
        <v>80</v>
      </c>
      <c r="D27" s="1">
        <v>79</v>
      </c>
      <c r="E27" s="1">
        <v>70</v>
      </c>
      <c r="F27" s="1">
        <v>75</v>
      </c>
    </row>
    <row r="28" spans="1:6" x14ac:dyDescent="0.3">
      <c r="A28" s="1">
        <v>127</v>
      </c>
      <c r="B28" s="1" t="s">
        <v>21</v>
      </c>
      <c r="C28" s="1">
        <v>60</v>
      </c>
      <c r="D28" s="1">
        <v>65</v>
      </c>
      <c r="E28" s="1">
        <v>62</v>
      </c>
      <c r="F28" s="1">
        <v>64</v>
      </c>
    </row>
    <row r="29" spans="1:6" x14ac:dyDescent="0.3">
      <c r="A29" s="1">
        <v>128</v>
      </c>
      <c r="B29" s="1" t="s">
        <v>22</v>
      </c>
      <c r="C29" s="1">
        <v>88</v>
      </c>
      <c r="D29" s="1">
        <v>90</v>
      </c>
      <c r="E29" s="1">
        <v>95</v>
      </c>
      <c r="F29" s="1">
        <v>97</v>
      </c>
    </row>
    <row r="30" spans="1:6" x14ac:dyDescent="0.3">
      <c r="A30" s="1">
        <v>129</v>
      </c>
      <c r="B30" s="1" t="s">
        <v>23</v>
      </c>
      <c r="C30" s="1">
        <v>50</v>
      </c>
      <c r="D30" s="1">
        <v>51</v>
      </c>
      <c r="E30" s="1">
        <v>40</v>
      </c>
      <c r="F30" s="1">
        <v>42</v>
      </c>
    </row>
    <row r="31" spans="1:6" x14ac:dyDescent="0.3">
      <c r="A31" s="1">
        <v>130</v>
      </c>
      <c r="B31" s="1" t="s">
        <v>25</v>
      </c>
      <c r="C31" s="1">
        <v>60</v>
      </c>
      <c r="D31" s="1">
        <v>65</v>
      </c>
      <c r="E31" s="1">
        <v>62</v>
      </c>
      <c r="F31" s="1">
        <v>64</v>
      </c>
    </row>
    <row r="32" spans="1:6" x14ac:dyDescent="0.3">
      <c r="A32" s="1">
        <v>131</v>
      </c>
      <c r="B32" s="1" t="s">
        <v>26</v>
      </c>
      <c r="C32" s="1">
        <v>50</v>
      </c>
      <c r="D32" s="1">
        <v>51</v>
      </c>
      <c r="E32" s="1">
        <v>40</v>
      </c>
      <c r="F32" s="1">
        <v>42</v>
      </c>
    </row>
    <row r="33" spans="1:6" x14ac:dyDescent="0.3">
      <c r="A33" s="1">
        <v>132</v>
      </c>
      <c r="B33" s="1" t="s">
        <v>27</v>
      </c>
      <c r="C33" s="1">
        <v>60</v>
      </c>
      <c r="D33" s="1">
        <v>65</v>
      </c>
      <c r="E33" s="1">
        <v>70</v>
      </c>
      <c r="F33" s="1">
        <v>60</v>
      </c>
    </row>
    <row r="34" spans="1:6" x14ac:dyDescent="0.3">
      <c r="A34" s="1">
        <v>133</v>
      </c>
      <c r="B34" s="1" t="s">
        <v>6</v>
      </c>
      <c r="C34" s="1">
        <v>90</v>
      </c>
      <c r="D34" s="1">
        <v>89</v>
      </c>
      <c r="E34" s="1">
        <v>92</v>
      </c>
      <c r="F34" s="1">
        <v>90</v>
      </c>
    </row>
    <row r="35" spans="1:6" x14ac:dyDescent="0.3">
      <c r="A35" s="1">
        <v>134</v>
      </c>
      <c r="B35" s="1" t="s">
        <v>24</v>
      </c>
      <c r="C35" s="1">
        <v>45</v>
      </c>
      <c r="D35" s="1">
        <v>50</v>
      </c>
      <c r="E35" s="1">
        <v>49</v>
      </c>
      <c r="F35" s="1">
        <v>40</v>
      </c>
    </row>
    <row r="36" spans="1:6" x14ac:dyDescent="0.3">
      <c r="A36" s="1">
        <v>135</v>
      </c>
      <c r="B36" s="1" t="s">
        <v>8</v>
      </c>
      <c r="C36" s="1">
        <v>70</v>
      </c>
      <c r="D36" s="1">
        <v>77</v>
      </c>
      <c r="E36" s="1">
        <v>70</v>
      </c>
      <c r="F36" s="1">
        <v>65</v>
      </c>
    </row>
    <row r="37" spans="1:6" x14ac:dyDescent="0.3">
      <c r="A37" s="1">
        <v>136</v>
      </c>
      <c r="B37" s="1" t="s">
        <v>9</v>
      </c>
      <c r="C37" s="1">
        <v>80</v>
      </c>
      <c r="D37" s="1">
        <v>82</v>
      </c>
      <c r="E37" s="1">
        <v>85</v>
      </c>
      <c r="F37" s="1">
        <v>79</v>
      </c>
    </row>
    <row r="38" spans="1:6" x14ac:dyDescent="0.3">
      <c r="A38" s="1">
        <v>137</v>
      </c>
      <c r="B38" s="1" t="s">
        <v>10</v>
      </c>
      <c r="C38" s="1">
        <v>80</v>
      </c>
      <c r="D38" s="1">
        <v>79</v>
      </c>
      <c r="E38" s="1">
        <v>70</v>
      </c>
      <c r="F38" s="1">
        <v>75</v>
      </c>
    </row>
    <row r="39" spans="1:6" x14ac:dyDescent="0.3">
      <c r="A39" s="1">
        <v>138</v>
      </c>
      <c r="B39" s="1" t="s">
        <v>11</v>
      </c>
      <c r="C39" s="1">
        <v>60</v>
      </c>
      <c r="D39" s="1">
        <v>65</v>
      </c>
      <c r="E39" s="1">
        <v>62</v>
      </c>
      <c r="F39" s="1">
        <v>64</v>
      </c>
    </row>
    <row r="40" spans="1:6" x14ac:dyDescent="0.3">
      <c r="A40" s="1">
        <v>139</v>
      </c>
      <c r="B40" s="1" t="s">
        <v>12</v>
      </c>
      <c r="C40" s="1">
        <v>88</v>
      </c>
      <c r="D40" s="1">
        <v>90</v>
      </c>
      <c r="E40" s="1">
        <v>95</v>
      </c>
      <c r="F40" s="1">
        <v>97</v>
      </c>
    </row>
    <row r="41" spans="1:6" x14ac:dyDescent="0.3">
      <c r="A41" s="1">
        <v>140</v>
      </c>
      <c r="B41" s="1" t="s">
        <v>13</v>
      </c>
      <c r="C41" s="1">
        <v>50</v>
      </c>
      <c r="D41" s="1">
        <v>51</v>
      </c>
      <c r="E41" s="1">
        <v>40</v>
      </c>
      <c r="F41" s="1">
        <v>42</v>
      </c>
    </row>
    <row r="42" spans="1:6" x14ac:dyDescent="0.3">
      <c r="A42" s="1">
        <v>141</v>
      </c>
      <c r="B42" s="1" t="s">
        <v>14</v>
      </c>
      <c r="C42" s="1">
        <v>80</v>
      </c>
      <c r="D42" s="1">
        <v>82</v>
      </c>
      <c r="E42" s="1">
        <v>85</v>
      </c>
      <c r="F42" s="1">
        <v>79</v>
      </c>
    </row>
    <row r="43" spans="1:6" x14ac:dyDescent="0.3">
      <c r="A43" s="1">
        <v>142</v>
      </c>
      <c r="B43" s="1" t="s">
        <v>15</v>
      </c>
      <c r="C43" s="1">
        <v>80</v>
      </c>
      <c r="D43" s="1">
        <v>79</v>
      </c>
      <c r="E43" s="1">
        <v>70</v>
      </c>
      <c r="F43" s="1">
        <v>75</v>
      </c>
    </row>
    <row r="44" spans="1:6" x14ac:dyDescent="0.3">
      <c r="A44" s="1">
        <v>143</v>
      </c>
      <c r="B44" s="1" t="s">
        <v>21</v>
      </c>
      <c r="C44" s="1">
        <v>60</v>
      </c>
      <c r="D44" s="1">
        <v>65</v>
      </c>
      <c r="E44" s="1">
        <v>62</v>
      </c>
      <c r="F44" s="1">
        <v>64</v>
      </c>
    </row>
    <row r="45" spans="1:6" x14ac:dyDescent="0.3">
      <c r="A45" s="1">
        <v>144</v>
      </c>
      <c r="B45" s="1" t="s">
        <v>22</v>
      </c>
      <c r="C45" s="1">
        <v>88</v>
      </c>
      <c r="D45" s="1">
        <v>90</v>
      </c>
      <c r="E45" s="1">
        <v>95</v>
      </c>
      <c r="F45" s="1">
        <v>97</v>
      </c>
    </row>
    <row r="46" spans="1:6" x14ac:dyDescent="0.3">
      <c r="A46" s="1">
        <v>145</v>
      </c>
      <c r="B46" s="1" t="s">
        <v>23</v>
      </c>
      <c r="C46" s="1">
        <v>50</v>
      </c>
      <c r="D46" s="1">
        <v>51</v>
      </c>
      <c r="E46" s="1">
        <v>40</v>
      </c>
      <c r="F46" s="1">
        <v>42</v>
      </c>
    </row>
    <row r="47" spans="1:6" x14ac:dyDescent="0.3">
      <c r="A47" s="1">
        <v>146</v>
      </c>
      <c r="B47" s="1" t="s">
        <v>25</v>
      </c>
      <c r="C47" s="1">
        <v>60</v>
      </c>
      <c r="D47" s="1">
        <v>65</v>
      </c>
      <c r="E47" s="1">
        <v>62</v>
      </c>
      <c r="F47" s="1">
        <v>64</v>
      </c>
    </row>
    <row r="48" spans="1:6" x14ac:dyDescent="0.3">
      <c r="A48" s="1">
        <v>147</v>
      </c>
      <c r="B48" s="1" t="s">
        <v>26</v>
      </c>
      <c r="C48" s="1">
        <v>50</v>
      </c>
      <c r="D48" s="1">
        <v>51</v>
      </c>
      <c r="E48" s="1">
        <v>40</v>
      </c>
      <c r="F48" s="1">
        <v>42</v>
      </c>
    </row>
    <row r="49" spans="1:6" x14ac:dyDescent="0.3">
      <c r="A49" s="1">
        <v>148</v>
      </c>
      <c r="B49" s="1" t="s">
        <v>27</v>
      </c>
      <c r="C49" s="1">
        <v>60</v>
      </c>
      <c r="D49" s="1">
        <v>65</v>
      </c>
      <c r="E49" s="1">
        <v>70</v>
      </c>
      <c r="F49" s="1">
        <v>60</v>
      </c>
    </row>
    <row r="50" spans="1:6" x14ac:dyDescent="0.3">
      <c r="A50" s="1">
        <v>149</v>
      </c>
      <c r="B50" s="1" t="s">
        <v>6</v>
      </c>
      <c r="C50" s="1">
        <v>90</v>
      </c>
      <c r="D50" s="1">
        <v>89</v>
      </c>
      <c r="E50" s="1">
        <v>92</v>
      </c>
      <c r="F50" s="1">
        <v>90</v>
      </c>
    </row>
    <row r="51" spans="1:6" x14ac:dyDescent="0.3">
      <c r="A51" s="1">
        <v>150</v>
      </c>
      <c r="B51" s="1" t="s">
        <v>24</v>
      </c>
      <c r="C51" s="1">
        <v>45</v>
      </c>
      <c r="D51" s="1">
        <v>50</v>
      </c>
      <c r="E51" s="1">
        <v>49</v>
      </c>
      <c r="F51" s="1">
        <v>40</v>
      </c>
    </row>
    <row r="52" spans="1:6" x14ac:dyDescent="0.3">
      <c r="A52" s="1">
        <v>151</v>
      </c>
      <c r="B52" s="1" t="s">
        <v>8</v>
      </c>
      <c r="C52" s="1">
        <v>70</v>
      </c>
      <c r="D52" s="1">
        <v>77</v>
      </c>
      <c r="E52" s="1">
        <v>70</v>
      </c>
      <c r="F52" s="1">
        <v>65</v>
      </c>
    </row>
    <row r="53" spans="1:6" x14ac:dyDescent="0.3">
      <c r="A53" s="1">
        <v>152</v>
      </c>
      <c r="B53" s="1" t="s">
        <v>9</v>
      </c>
      <c r="C53" s="1">
        <v>80</v>
      </c>
      <c r="D53" s="1">
        <v>82</v>
      </c>
      <c r="E53" s="1">
        <v>85</v>
      </c>
      <c r="F53" s="1">
        <v>79</v>
      </c>
    </row>
    <row r="54" spans="1:6" x14ac:dyDescent="0.3">
      <c r="A54" s="1">
        <v>153</v>
      </c>
      <c r="B54" s="1" t="s">
        <v>10</v>
      </c>
      <c r="C54" s="1">
        <v>80</v>
      </c>
      <c r="D54" s="1">
        <v>79</v>
      </c>
      <c r="E54" s="1">
        <v>70</v>
      </c>
      <c r="F54" s="1">
        <v>75</v>
      </c>
    </row>
    <row r="55" spans="1:6" x14ac:dyDescent="0.3">
      <c r="A55" s="1">
        <v>154</v>
      </c>
      <c r="B55" s="1" t="s">
        <v>11</v>
      </c>
      <c r="C55" s="1">
        <v>60</v>
      </c>
      <c r="D55" s="1">
        <v>65</v>
      </c>
      <c r="E55" s="1">
        <v>62</v>
      </c>
      <c r="F55" s="1">
        <v>64</v>
      </c>
    </row>
    <row r="56" spans="1:6" x14ac:dyDescent="0.3">
      <c r="A56" s="1">
        <v>155</v>
      </c>
      <c r="B56" s="1" t="s">
        <v>12</v>
      </c>
      <c r="C56" s="1">
        <v>88</v>
      </c>
      <c r="D56" s="1">
        <v>90</v>
      </c>
      <c r="E56" s="1">
        <v>95</v>
      </c>
      <c r="F56" s="1">
        <v>97</v>
      </c>
    </row>
    <row r="57" spans="1:6" x14ac:dyDescent="0.3">
      <c r="A57" s="1">
        <v>156</v>
      </c>
      <c r="B57" s="1" t="s">
        <v>13</v>
      </c>
      <c r="C57" s="1">
        <v>50</v>
      </c>
      <c r="D57" s="1">
        <v>51</v>
      </c>
      <c r="E57" s="1">
        <v>40</v>
      </c>
      <c r="F57" s="1">
        <v>42</v>
      </c>
    </row>
    <row r="58" spans="1:6" x14ac:dyDescent="0.3">
      <c r="A58" s="1">
        <v>157</v>
      </c>
      <c r="B58" s="1" t="s">
        <v>14</v>
      </c>
      <c r="C58" s="1">
        <v>80</v>
      </c>
      <c r="D58" s="1">
        <v>82</v>
      </c>
      <c r="E58" s="1">
        <v>85</v>
      </c>
      <c r="F58" s="1">
        <v>79</v>
      </c>
    </row>
    <row r="59" spans="1:6" x14ac:dyDescent="0.3">
      <c r="A59" s="1">
        <v>158</v>
      </c>
      <c r="B59" s="1" t="s">
        <v>15</v>
      </c>
      <c r="C59" s="1">
        <v>80</v>
      </c>
      <c r="D59" s="1">
        <v>79</v>
      </c>
      <c r="E59" s="1">
        <v>70</v>
      </c>
      <c r="F59" s="1">
        <v>75</v>
      </c>
    </row>
    <row r="60" spans="1:6" x14ac:dyDescent="0.3">
      <c r="A60" s="1">
        <v>159</v>
      </c>
      <c r="B60" s="1" t="s">
        <v>21</v>
      </c>
      <c r="C60" s="1">
        <v>60</v>
      </c>
      <c r="D60" s="1">
        <v>65</v>
      </c>
      <c r="E60" s="1">
        <v>62</v>
      </c>
      <c r="F60" s="1">
        <v>64</v>
      </c>
    </row>
    <row r="61" spans="1:6" x14ac:dyDescent="0.3">
      <c r="A61" s="1">
        <v>160</v>
      </c>
      <c r="B61" s="1" t="s">
        <v>22</v>
      </c>
      <c r="C61" s="1">
        <v>88</v>
      </c>
      <c r="D61" s="1">
        <v>90</v>
      </c>
      <c r="E61" s="1">
        <v>95</v>
      </c>
      <c r="F61" s="1">
        <v>97</v>
      </c>
    </row>
    <row r="62" spans="1:6" x14ac:dyDescent="0.3">
      <c r="A62" s="1">
        <v>161</v>
      </c>
      <c r="B62" s="1" t="s">
        <v>23</v>
      </c>
      <c r="C62" s="1">
        <v>50</v>
      </c>
      <c r="D62" s="1">
        <v>51</v>
      </c>
      <c r="E62" s="1">
        <v>40</v>
      </c>
      <c r="F62" s="1">
        <v>42</v>
      </c>
    </row>
    <row r="63" spans="1:6" x14ac:dyDescent="0.3">
      <c r="A63" s="1">
        <v>162</v>
      </c>
      <c r="B63" s="1" t="s">
        <v>25</v>
      </c>
      <c r="C63" s="1">
        <v>60</v>
      </c>
      <c r="D63" s="1">
        <v>65</v>
      </c>
      <c r="E63" s="1">
        <v>62</v>
      </c>
      <c r="F63" s="1">
        <v>64</v>
      </c>
    </row>
    <row r="64" spans="1:6" x14ac:dyDescent="0.3">
      <c r="A64" s="1">
        <v>163</v>
      </c>
      <c r="B64" s="1" t="s">
        <v>26</v>
      </c>
      <c r="C64" s="1">
        <v>50</v>
      </c>
      <c r="D64" s="1">
        <v>51</v>
      </c>
      <c r="E64" s="1">
        <v>40</v>
      </c>
      <c r="F64" s="1">
        <v>42</v>
      </c>
    </row>
    <row r="65" spans="1:6" x14ac:dyDescent="0.3">
      <c r="A65" s="1">
        <v>164</v>
      </c>
      <c r="B65" s="1" t="s">
        <v>27</v>
      </c>
      <c r="C65" s="1">
        <v>60</v>
      </c>
      <c r="D65" s="1">
        <v>65</v>
      </c>
      <c r="E65" s="1">
        <v>70</v>
      </c>
      <c r="F65" s="1">
        <v>60</v>
      </c>
    </row>
    <row r="66" spans="1:6" x14ac:dyDescent="0.3">
      <c r="A66" s="1">
        <v>165</v>
      </c>
      <c r="B66" s="1" t="s">
        <v>23</v>
      </c>
      <c r="C66" s="1">
        <v>50</v>
      </c>
      <c r="D66" s="1">
        <v>51</v>
      </c>
      <c r="E66" s="1">
        <v>40</v>
      </c>
      <c r="F66" s="1">
        <v>42</v>
      </c>
    </row>
    <row r="67" spans="1:6" x14ac:dyDescent="0.3">
      <c r="A67" s="1">
        <v>166</v>
      </c>
      <c r="B67" s="1" t="s">
        <v>25</v>
      </c>
      <c r="C67" s="1">
        <v>60</v>
      </c>
      <c r="D67" s="1">
        <v>65</v>
      </c>
      <c r="E67" s="1">
        <v>62</v>
      </c>
      <c r="F67" s="1">
        <v>64</v>
      </c>
    </row>
    <row r="68" spans="1:6" x14ac:dyDescent="0.3">
      <c r="A68" s="1">
        <v>167</v>
      </c>
      <c r="B68" s="1" t="s">
        <v>26</v>
      </c>
      <c r="C68" s="1">
        <v>50</v>
      </c>
      <c r="D68" s="1">
        <v>51</v>
      </c>
      <c r="E68" s="1">
        <v>40</v>
      </c>
      <c r="F68" s="1">
        <v>42</v>
      </c>
    </row>
    <row r="69" spans="1:6" x14ac:dyDescent="0.3">
      <c r="A69" s="1">
        <v>168</v>
      </c>
      <c r="B69" s="1" t="s">
        <v>27</v>
      </c>
      <c r="C69" s="1">
        <v>60</v>
      </c>
      <c r="D69" s="1">
        <v>65</v>
      </c>
      <c r="E69" s="1">
        <v>70</v>
      </c>
      <c r="F69" s="1">
        <v>60</v>
      </c>
    </row>
    <row r="70" spans="1:6" x14ac:dyDescent="0.3">
      <c r="A70" s="1">
        <v>169</v>
      </c>
      <c r="B70" s="1" t="s">
        <v>6</v>
      </c>
      <c r="C70" s="1">
        <v>90</v>
      </c>
      <c r="D70" s="1">
        <v>89</v>
      </c>
      <c r="E70" s="1">
        <v>92</v>
      </c>
      <c r="F70" s="1">
        <v>90</v>
      </c>
    </row>
    <row r="71" spans="1:6" x14ac:dyDescent="0.3">
      <c r="A71" s="1">
        <v>170</v>
      </c>
      <c r="B71" s="1" t="s">
        <v>24</v>
      </c>
      <c r="C71" s="1">
        <v>45</v>
      </c>
      <c r="D71" s="1">
        <v>50</v>
      </c>
      <c r="E71" s="1">
        <v>49</v>
      </c>
      <c r="F71" s="1">
        <v>40</v>
      </c>
    </row>
    <row r="72" spans="1:6" x14ac:dyDescent="0.3">
      <c r="A72" s="1">
        <v>171</v>
      </c>
      <c r="B72" s="1" t="s">
        <v>8</v>
      </c>
      <c r="C72" s="1">
        <v>70</v>
      </c>
      <c r="D72" s="1">
        <v>77</v>
      </c>
      <c r="E72" s="1">
        <v>70</v>
      </c>
      <c r="F72" s="1">
        <v>65</v>
      </c>
    </row>
    <row r="73" spans="1:6" x14ac:dyDescent="0.3">
      <c r="A73" s="1">
        <v>172</v>
      </c>
      <c r="B73" s="1" t="s">
        <v>9</v>
      </c>
      <c r="C73" s="1">
        <v>80</v>
      </c>
      <c r="D73" s="1">
        <v>82</v>
      </c>
      <c r="E73" s="1">
        <v>85</v>
      </c>
      <c r="F73" s="1">
        <v>79</v>
      </c>
    </row>
    <row r="74" spans="1:6" x14ac:dyDescent="0.3">
      <c r="A74" s="1">
        <v>173</v>
      </c>
      <c r="B74" s="1" t="s">
        <v>10</v>
      </c>
      <c r="C74" s="1">
        <v>80</v>
      </c>
      <c r="D74" s="1">
        <v>79</v>
      </c>
      <c r="E74" s="1">
        <v>70</v>
      </c>
      <c r="F74" s="1">
        <v>75</v>
      </c>
    </row>
    <row r="75" spans="1:6" x14ac:dyDescent="0.3">
      <c r="A75" s="1">
        <v>174</v>
      </c>
      <c r="B75" s="1" t="s">
        <v>11</v>
      </c>
      <c r="C75" s="1">
        <v>60</v>
      </c>
      <c r="D75" s="1">
        <v>65</v>
      </c>
      <c r="E75" s="1">
        <v>62</v>
      </c>
      <c r="F75" s="1">
        <v>64</v>
      </c>
    </row>
    <row r="76" spans="1:6" x14ac:dyDescent="0.3">
      <c r="A76" s="1">
        <v>175</v>
      </c>
      <c r="B76" s="1" t="s">
        <v>12</v>
      </c>
      <c r="C76" s="1">
        <v>88</v>
      </c>
      <c r="D76" s="1">
        <v>90</v>
      </c>
      <c r="E76" s="1">
        <v>95</v>
      </c>
      <c r="F76" s="1">
        <v>97</v>
      </c>
    </row>
    <row r="77" spans="1:6" x14ac:dyDescent="0.3">
      <c r="A77" s="1">
        <v>176</v>
      </c>
      <c r="B77" s="1" t="s">
        <v>13</v>
      </c>
      <c r="C77" s="1">
        <v>50</v>
      </c>
      <c r="D77" s="1">
        <v>51</v>
      </c>
      <c r="E77" s="1">
        <v>40</v>
      </c>
      <c r="F77" s="1">
        <v>42</v>
      </c>
    </row>
    <row r="78" spans="1:6" x14ac:dyDescent="0.3">
      <c r="A78" s="1">
        <v>177</v>
      </c>
      <c r="B78" s="1" t="s">
        <v>14</v>
      </c>
      <c r="C78" s="1">
        <v>80</v>
      </c>
      <c r="D78" s="1">
        <v>82</v>
      </c>
      <c r="E78" s="1">
        <v>85</v>
      </c>
      <c r="F78" s="1">
        <v>79</v>
      </c>
    </row>
    <row r="79" spans="1:6" x14ac:dyDescent="0.3">
      <c r="A79" s="1">
        <v>178</v>
      </c>
      <c r="B79" s="1" t="s">
        <v>15</v>
      </c>
      <c r="C79" s="1">
        <v>80</v>
      </c>
      <c r="D79" s="1">
        <v>79</v>
      </c>
      <c r="E79" s="1">
        <v>70</v>
      </c>
      <c r="F79" s="1">
        <v>75</v>
      </c>
    </row>
    <row r="80" spans="1:6" x14ac:dyDescent="0.3">
      <c r="A80" s="1">
        <v>179</v>
      </c>
      <c r="B80" s="1" t="s">
        <v>21</v>
      </c>
      <c r="C80" s="1">
        <v>60</v>
      </c>
      <c r="D80" s="1">
        <v>65</v>
      </c>
      <c r="E80" s="1">
        <v>62</v>
      </c>
      <c r="F80" s="1">
        <v>64</v>
      </c>
    </row>
    <row r="81" spans="1:6" x14ac:dyDescent="0.3">
      <c r="A81" s="1">
        <v>180</v>
      </c>
      <c r="B81" s="1" t="s">
        <v>22</v>
      </c>
      <c r="C81" s="1">
        <v>88</v>
      </c>
      <c r="D81" s="1">
        <v>90</v>
      </c>
      <c r="E81" s="1">
        <v>95</v>
      </c>
      <c r="F81" s="1">
        <v>97</v>
      </c>
    </row>
    <row r="82" spans="1:6" x14ac:dyDescent="0.3">
      <c r="A82" s="1">
        <v>181</v>
      </c>
      <c r="B82" s="1" t="s">
        <v>23</v>
      </c>
      <c r="C82" s="1">
        <v>50</v>
      </c>
      <c r="D82" s="1">
        <v>51</v>
      </c>
      <c r="E82" s="1">
        <v>40</v>
      </c>
      <c r="F82" s="1">
        <v>42</v>
      </c>
    </row>
    <row r="83" spans="1:6" x14ac:dyDescent="0.3">
      <c r="A83" s="1">
        <v>182</v>
      </c>
      <c r="B83" s="1" t="s">
        <v>25</v>
      </c>
      <c r="C83" s="1">
        <v>60</v>
      </c>
      <c r="D83" s="1">
        <v>65</v>
      </c>
      <c r="E83" s="1">
        <v>62</v>
      </c>
      <c r="F83" s="1">
        <v>64</v>
      </c>
    </row>
    <row r="84" spans="1:6" x14ac:dyDescent="0.3">
      <c r="A84" s="1">
        <v>183</v>
      </c>
      <c r="B84" s="1" t="s">
        <v>26</v>
      </c>
      <c r="C84" s="1">
        <v>50</v>
      </c>
      <c r="D84" s="1">
        <v>51</v>
      </c>
      <c r="E84" s="1">
        <v>40</v>
      </c>
      <c r="F84" s="1">
        <v>42</v>
      </c>
    </row>
    <row r="85" spans="1:6" x14ac:dyDescent="0.3">
      <c r="A85" s="1">
        <v>184</v>
      </c>
      <c r="B85" s="1" t="s">
        <v>27</v>
      </c>
      <c r="C85" s="1">
        <v>60</v>
      </c>
      <c r="D85" s="1">
        <v>65</v>
      </c>
      <c r="E85" s="1">
        <v>70</v>
      </c>
      <c r="F85" s="1">
        <v>60</v>
      </c>
    </row>
    <row r="86" spans="1:6" x14ac:dyDescent="0.3">
      <c r="A86" s="1">
        <v>185</v>
      </c>
      <c r="B86" s="1" t="s">
        <v>6</v>
      </c>
      <c r="C86" s="1">
        <v>90</v>
      </c>
      <c r="D86" s="1">
        <v>89</v>
      </c>
      <c r="E86" s="1">
        <v>92</v>
      </c>
      <c r="F86" s="1">
        <v>90</v>
      </c>
    </row>
    <row r="87" spans="1:6" x14ac:dyDescent="0.3">
      <c r="A87" s="1">
        <v>186</v>
      </c>
      <c r="B87" s="1" t="s">
        <v>24</v>
      </c>
      <c r="C87" s="1">
        <v>45</v>
      </c>
      <c r="D87" s="1">
        <v>50</v>
      </c>
      <c r="E87" s="1">
        <v>49</v>
      </c>
      <c r="F87" s="1">
        <v>40</v>
      </c>
    </row>
    <row r="88" spans="1:6" x14ac:dyDescent="0.3">
      <c r="A88" s="1">
        <v>187</v>
      </c>
      <c r="B88" s="1" t="s">
        <v>8</v>
      </c>
      <c r="C88" s="1">
        <v>70</v>
      </c>
      <c r="D88" s="1">
        <v>77</v>
      </c>
      <c r="E88" s="1">
        <v>70</v>
      </c>
      <c r="F88" s="1">
        <v>65</v>
      </c>
    </row>
    <row r="89" spans="1:6" x14ac:dyDescent="0.3">
      <c r="A89" s="1">
        <v>188</v>
      </c>
      <c r="B89" s="1" t="s">
        <v>9</v>
      </c>
      <c r="C89" s="1">
        <v>80</v>
      </c>
      <c r="D89" s="1">
        <v>82</v>
      </c>
      <c r="E89" s="1">
        <v>85</v>
      </c>
      <c r="F89" s="1">
        <v>79</v>
      </c>
    </row>
    <row r="90" spans="1:6" x14ac:dyDescent="0.3">
      <c r="A90" s="1">
        <v>189</v>
      </c>
      <c r="B90" s="1" t="s">
        <v>10</v>
      </c>
      <c r="C90" s="1">
        <v>80</v>
      </c>
      <c r="D90" s="1">
        <v>79</v>
      </c>
      <c r="E90" s="1">
        <v>70</v>
      </c>
      <c r="F90" s="1">
        <v>75</v>
      </c>
    </row>
    <row r="91" spans="1:6" x14ac:dyDescent="0.3">
      <c r="A91" s="1">
        <v>190</v>
      </c>
      <c r="B91" s="1" t="s">
        <v>11</v>
      </c>
      <c r="C91" s="1">
        <v>60</v>
      </c>
      <c r="D91" s="1">
        <v>65</v>
      </c>
      <c r="E91" s="1">
        <v>62</v>
      </c>
      <c r="F91" s="1">
        <v>64</v>
      </c>
    </row>
    <row r="92" spans="1:6" x14ac:dyDescent="0.3">
      <c r="A92" s="1">
        <v>191</v>
      </c>
      <c r="B92" s="1" t="s">
        <v>12</v>
      </c>
      <c r="C92" s="1">
        <v>88</v>
      </c>
      <c r="D92" s="1">
        <v>90</v>
      </c>
      <c r="E92" s="1">
        <v>95</v>
      </c>
      <c r="F92" s="1">
        <v>97</v>
      </c>
    </row>
    <row r="93" spans="1:6" x14ac:dyDescent="0.3">
      <c r="A93" s="1">
        <v>192</v>
      </c>
      <c r="B93" s="1" t="s">
        <v>13</v>
      </c>
      <c r="C93" s="1">
        <v>50</v>
      </c>
      <c r="D93" s="1">
        <v>51</v>
      </c>
      <c r="E93" s="1">
        <v>40</v>
      </c>
      <c r="F93" s="1">
        <v>42</v>
      </c>
    </row>
    <row r="94" spans="1:6" x14ac:dyDescent="0.3">
      <c r="A94" s="1">
        <v>193</v>
      </c>
      <c r="B94" s="1" t="s">
        <v>14</v>
      </c>
      <c r="C94" s="1">
        <v>80</v>
      </c>
      <c r="D94" s="1">
        <v>82</v>
      </c>
      <c r="E94" s="1">
        <v>85</v>
      </c>
      <c r="F94" s="1">
        <v>79</v>
      </c>
    </row>
    <row r="95" spans="1:6" x14ac:dyDescent="0.3">
      <c r="A95" s="1">
        <v>194</v>
      </c>
      <c r="B95" s="1" t="s">
        <v>15</v>
      </c>
      <c r="C95" s="1">
        <v>80</v>
      </c>
      <c r="D95" s="1">
        <v>79</v>
      </c>
      <c r="E95" s="1">
        <v>70</v>
      </c>
      <c r="F95" s="1">
        <v>75</v>
      </c>
    </row>
    <row r="96" spans="1:6" x14ac:dyDescent="0.3">
      <c r="A96" s="1">
        <v>195</v>
      </c>
      <c r="B96" s="1" t="s">
        <v>21</v>
      </c>
      <c r="C96" s="1">
        <v>60</v>
      </c>
      <c r="D96" s="1">
        <v>65</v>
      </c>
      <c r="E96" s="1">
        <v>62</v>
      </c>
      <c r="F96" s="1">
        <v>64</v>
      </c>
    </row>
    <row r="97" spans="1:6" x14ac:dyDescent="0.3">
      <c r="A97" s="1">
        <v>196</v>
      </c>
      <c r="B97" s="1" t="s">
        <v>22</v>
      </c>
      <c r="C97" s="1">
        <v>88</v>
      </c>
      <c r="D97" s="1">
        <v>90</v>
      </c>
      <c r="E97" s="1">
        <v>95</v>
      </c>
      <c r="F97" s="1">
        <v>97</v>
      </c>
    </row>
    <row r="98" spans="1:6" x14ac:dyDescent="0.3">
      <c r="A98" s="1">
        <v>197</v>
      </c>
      <c r="B98" s="1" t="s">
        <v>23</v>
      </c>
      <c r="C98" s="1">
        <v>50</v>
      </c>
      <c r="D98" s="1">
        <v>51</v>
      </c>
      <c r="E98" s="1">
        <v>40</v>
      </c>
      <c r="F98" s="1">
        <v>42</v>
      </c>
    </row>
    <row r="99" spans="1:6" x14ac:dyDescent="0.3">
      <c r="A99" s="1">
        <v>198</v>
      </c>
      <c r="B99" s="1" t="s">
        <v>25</v>
      </c>
      <c r="C99" s="1">
        <v>60</v>
      </c>
      <c r="D99" s="1">
        <v>65</v>
      </c>
      <c r="E99" s="1">
        <v>62</v>
      </c>
      <c r="F99" s="1">
        <v>64</v>
      </c>
    </row>
    <row r="100" spans="1:6" x14ac:dyDescent="0.3">
      <c r="A100" s="1">
        <v>199</v>
      </c>
      <c r="B100" s="1" t="s">
        <v>26</v>
      </c>
      <c r="C100" s="1">
        <v>50</v>
      </c>
      <c r="D100" s="1">
        <v>51</v>
      </c>
      <c r="E100" s="1">
        <v>40</v>
      </c>
      <c r="F100" s="1">
        <v>42</v>
      </c>
    </row>
    <row r="101" spans="1:6" x14ac:dyDescent="0.3">
      <c r="A101" s="1">
        <v>200</v>
      </c>
      <c r="B101" s="1" t="s">
        <v>27</v>
      </c>
      <c r="C101" s="1">
        <v>60</v>
      </c>
      <c r="D101" s="1">
        <v>65</v>
      </c>
      <c r="E101" s="1">
        <v>70</v>
      </c>
      <c r="F101" s="1">
        <v>60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21A0-77E5-452D-A53E-220A16FDAEE4}">
  <dimension ref="A1:B31"/>
  <sheetViews>
    <sheetView tabSelected="1" workbookViewId="0">
      <selection activeCell="F24" sqref="F24"/>
    </sheetView>
  </sheetViews>
  <sheetFormatPr defaultRowHeight="15" x14ac:dyDescent="0.25"/>
  <cols>
    <col min="1" max="1" width="29.85546875" bestFit="1" customWidth="1"/>
    <col min="2" max="2" width="7.85546875" customWidth="1"/>
  </cols>
  <sheetData>
    <row r="1" spans="1:2" x14ac:dyDescent="0.25">
      <c r="A1" s="56" t="s">
        <v>55</v>
      </c>
      <c r="B1" s="56" t="s">
        <v>110</v>
      </c>
    </row>
    <row r="2" spans="1:2" x14ac:dyDescent="0.25">
      <c r="A2" s="49" t="s">
        <v>80</v>
      </c>
      <c r="B2" s="52">
        <v>35647</v>
      </c>
    </row>
    <row r="3" spans="1:2" x14ac:dyDescent="0.25">
      <c r="A3" s="49" t="s">
        <v>81</v>
      </c>
      <c r="B3" s="52">
        <v>37641</v>
      </c>
    </row>
    <row r="4" spans="1:2" x14ac:dyDescent="0.25">
      <c r="A4" s="49" t="s">
        <v>82</v>
      </c>
      <c r="B4" s="52">
        <v>37257</v>
      </c>
    </row>
    <row r="5" spans="1:2" x14ac:dyDescent="0.25">
      <c r="A5" s="49" t="s">
        <v>83</v>
      </c>
      <c r="B5" s="52">
        <v>38040</v>
      </c>
    </row>
    <row r="6" spans="1:2" x14ac:dyDescent="0.25">
      <c r="A6" s="49" t="s">
        <v>84</v>
      </c>
      <c r="B6" s="52">
        <v>35119</v>
      </c>
    </row>
    <row r="7" spans="1:2" x14ac:dyDescent="0.25">
      <c r="A7" s="49" t="s">
        <v>85</v>
      </c>
      <c r="B7" s="52">
        <v>37622</v>
      </c>
    </row>
    <row r="8" spans="1:2" x14ac:dyDescent="0.25">
      <c r="A8" s="49" t="s">
        <v>86</v>
      </c>
      <c r="B8" s="52">
        <v>37803</v>
      </c>
    </row>
    <row r="9" spans="1:2" x14ac:dyDescent="0.25">
      <c r="A9" s="49" t="s">
        <v>87</v>
      </c>
      <c r="B9" s="52">
        <v>37415</v>
      </c>
    </row>
    <row r="10" spans="1:2" x14ac:dyDescent="0.25">
      <c r="A10" s="49" t="s">
        <v>88</v>
      </c>
      <c r="B10" s="52">
        <v>44553</v>
      </c>
    </row>
    <row r="11" spans="1:2" x14ac:dyDescent="0.25">
      <c r="A11" s="49" t="s">
        <v>89</v>
      </c>
      <c r="B11" s="52">
        <v>36567</v>
      </c>
    </row>
    <row r="12" spans="1:2" x14ac:dyDescent="0.25">
      <c r="A12" s="49" t="s">
        <v>90</v>
      </c>
      <c r="B12" s="52">
        <v>37350</v>
      </c>
    </row>
    <row r="13" spans="1:2" x14ac:dyDescent="0.25">
      <c r="A13" s="49" t="s">
        <v>91</v>
      </c>
      <c r="B13" s="52">
        <v>34480</v>
      </c>
    </row>
    <row r="14" spans="1:2" x14ac:dyDescent="0.25">
      <c r="A14" s="49" t="s">
        <v>92</v>
      </c>
      <c r="B14" s="52">
        <v>38261</v>
      </c>
    </row>
    <row r="15" spans="1:2" x14ac:dyDescent="0.25">
      <c r="A15" s="49" t="s">
        <v>93</v>
      </c>
      <c r="B15" s="52">
        <v>36854</v>
      </c>
    </row>
    <row r="16" spans="1:2" x14ac:dyDescent="0.25">
      <c r="A16" s="49" t="s">
        <v>94</v>
      </c>
      <c r="B16" s="52">
        <v>34700</v>
      </c>
    </row>
    <row r="17" spans="1:2" x14ac:dyDescent="0.25">
      <c r="A17" s="49" t="s">
        <v>95</v>
      </c>
      <c r="B17" s="53">
        <v>33019</v>
      </c>
    </row>
    <row r="18" spans="1:2" x14ac:dyDescent="0.25">
      <c r="A18" s="49" t="s">
        <v>96</v>
      </c>
      <c r="B18" s="52">
        <v>36842</v>
      </c>
    </row>
    <row r="19" spans="1:2" x14ac:dyDescent="0.25">
      <c r="A19" s="49" t="s">
        <v>97</v>
      </c>
      <c r="B19" s="52">
        <v>33250</v>
      </c>
    </row>
    <row r="20" spans="1:2" x14ac:dyDescent="0.25">
      <c r="A20" s="49" t="s">
        <v>98</v>
      </c>
      <c r="B20" s="52">
        <v>35201</v>
      </c>
    </row>
    <row r="21" spans="1:2" x14ac:dyDescent="0.25">
      <c r="A21" s="49" t="s">
        <v>99</v>
      </c>
      <c r="B21" s="52">
        <v>36918</v>
      </c>
    </row>
    <row r="22" spans="1:2" x14ac:dyDescent="0.25">
      <c r="A22" s="49" t="s">
        <v>100</v>
      </c>
      <c r="B22" s="52">
        <v>37446</v>
      </c>
    </row>
    <row r="23" spans="1:2" x14ac:dyDescent="0.25">
      <c r="A23" s="49" t="s">
        <v>101</v>
      </c>
      <c r="B23" s="52">
        <v>35195</v>
      </c>
    </row>
    <row r="24" spans="1:2" x14ac:dyDescent="0.25">
      <c r="A24" s="49" t="s">
        <v>102</v>
      </c>
      <c r="B24" s="52">
        <v>37089</v>
      </c>
    </row>
    <row r="25" spans="1:2" x14ac:dyDescent="0.25">
      <c r="A25" s="49" t="s">
        <v>103</v>
      </c>
      <c r="B25" s="53">
        <v>37301</v>
      </c>
    </row>
    <row r="26" spans="1:2" x14ac:dyDescent="0.25">
      <c r="A26" s="49" t="s">
        <v>104</v>
      </c>
      <c r="B26" s="52">
        <v>36161</v>
      </c>
    </row>
    <row r="27" spans="1:2" x14ac:dyDescent="0.25">
      <c r="A27" s="49" t="s">
        <v>105</v>
      </c>
      <c r="B27" s="52">
        <v>36690</v>
      </c>
    </row>
    <row r="28" spans="1:2" x14ac:dyDescent="0.25">
      <c r="A28" s="49" t="s">
        <v>106</v>
      </c>
      <c r="B28" s="52">
        <v>34587</v>
      </c>
    </row>
    <row r="29" spans="1:2" x14ac:dyDescent="0.25">
      <c r="A29" s="50" t="s">
        <v>107</v>
      </c>
      <c r="B29" s="54">
        <v>37422</v>
      </c>
    </row>
    <row r="30" spans="1:2" x14ac:dyDescent="0.25">
      <c r="A30" s="50" t="s">
        <v>108</v>
      </c>
      <c r="B30" s="54">
        <v>36161</v>
      </c>
    </row>
    <row r="31" spans="1:2" x14ac:dyDescent="0.25">
      <c r="A31" s="51" t="s">
        <v>109</v>
      </c>
      <c r="B31" s="55">
        <v>36709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sqref="A1:F11"/>
    </sheetView>
  </sheetViews>
  <sheetFormatPr defaultColWidth="9.140625" defaultRowHeight="18.75" x14ac:dyDescent="0.3"/>
  <cols>
    <col min="1" max="1" width="10.7109375" style="1" bestFit="1" customWidth="1"/>
    <col min="2" max="2" width="13.28515625" style="1" customWidth="1"/>
    <col min="3" max="3" width="15" style="1" customWidth="1"/>
    <col min="4" max="4" width="11.140625" style="1" bestFit="1" customWidth="1"/>
    <col min="5" max="5" width="11" style="1" bestFit="1" customWidth="1"/>
    <col min="6" max="6" width="13" style="1" bestFit="1" customWidth="1"/>
    <col min="7" max="7" width="18.85546875" style="1" bestFit="1" customWidth="1"/>
    <col min="8" max="9" width="9.140625" style="1"/>
    <col min="10" max="10" width="15.85546875" style="1" customWidth="1"/>
    <col min="11" max="16384" width="9.14062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28</v>
      </c>
      <c r="J1" s="3" t="s">
        <v>29</v>
      </c>
    </row>
    <row r="2" spans="1:10" x14ac:dyDescent="0.3">
      <c r="A2" s="1">
        <v>101</v>
      </c>
      <c r="B2" s="1" t="s">
        <v>6</v>
      </c>
      <c r="C2" s="1">
        <v>512.31200000000001</v>
      </c>
      <c r="D2" s="1">
        <v>200.3</v>
      </c>
      <c r="E2" s="1">
        <v>15</v>
      </c>
      <c r="F2" s="1">
        <f>C2+D2-E2</f>
        <v>697.61200000000008</v>
      </c>
      <c r="G2" s="5"/>
      <c r="J2" s="4">
        <v>0.02</v>
      </c>
    </row>
    <row r="3" spans="1:10" x14ac:dyDescent="0.3">
      <c r="A3" s="1">
        <v>102</v>
      </c>
      <c r="B3" s="1" t="s">
        <v>7</v>
      </c>
      <c r="C3" s="1">
        <v>425.12</v>
      </c>
      <c r="D3" s="1">
        <v>195.12</v>
      </c>
      <c r="E3" s="1">
        <v>12</v>
      </c>
      <c r="F3" s="1">
        <f t="shared" ref="F3:F11" si="0">C3+D3-E3</f>
        <v>608.24</v>
      </c>
      <c r="G3" s="5"/>
    </row>
    <row r="4" spans="1:10" x14ac:dyDescent="0.3">
      <c r="A4" s="1">
        <v>103</v>
      </c>
      <c r="B4" s="1" t="s">
        <v>8</v>
      </c>
      <c r="C4" s="1">
        <v>624</v>
      </c>
      <c r="D4" s="1">
        <v>100</v>
      </c>
      <c r="E4" s="1">
        <v>20</v>
      </c>
      <c r="F4" s="1">
        <f t="shared" si="0"/>
        <v>704</v>
      </c>
      <c r="G4" s="5"/>
    </row>
    <row r="5" spans="1:10" x14ac:dyDescent="0.3">
      <c r="A5" s="1">
        <v>104</v>
      </c>
      <c r="B5" s="1" t="s">
        <v>9</v>
      </c>
      <c r="C5" s="1">
        <v>351.12</v>
      </c>
      <c r="D5" s="1">
        <v>150</v>
      </c>
      <c r="E5" s="1">
        <v>22</v>
      </c>
      <c r="F5" s="1">
        <f t="shared" si="0"/>
        <v>479.12</v>
      </c>
      <c r="G5" s="5"/>
    </row>
    <row r="6" spans="1:10" x14ac:dyDescent="0.3">
      <c r="A6" s="1">
        <v>105</v>
      </c>
      <c r="B6" s="1" t="s">
        <v>10</v>
      </c>
      <c r="C6" s="1">
        <v>550.75</v>
      </c>
      <c r="D6" s="1">
        <v>122</v>
      </c>
      <c r="E6" s="1">
        <v>14</v>
      </c>
      <c r="F6" s="1">
        <f t="shared" si="0"/>
        <v>658.75</v>
      </c>
      <c r="G6" s="5"/>
    </row>
    <row r="7" spans="1:10" x14ac:dyDescent="0.3">
      <c r="A7" s="1">
        <v>106</v>
      </c>
      <c r="B7" s="1" t="s">
        <v>11</v>
      </c>
      <c r="C7" s="1">
        <v>465.76</v>
      </c>
      <c r="D7" s="1">
        <v>80.599999999999994</v>
      </c>
      <c r="E7" s="1">
        <v>23</v>
      </c>
      <c r="F7" s="1">
        <f t="shared" si="0"/>
        <v>523.36</v>
      </c>
      <c r="G7" s="5"/>
    </row>
    <row r="8" spans="1:10" x14ac:dyDescent="0.3">
      <c r="A8" s="1">
        <v>107</v>
      </c>
      <c r="B8" s="1" t="s">
        <v>12</v>
      </c>
      <c r="C8" s="1">
        <v>379.1</v>
      </c>
      <c r="D8" s="1">
        <v>110.2</v>
      </c>
      <c r="E8" s="1">
        <v>21</v>
      </c>
      <c r="F8" s="1">
        <f t="shared" si="0"/>
        <v>468.3</v>
      </c>
      <c r="G8" s="5"/>
    </row>
    <row r="9" spans="1:10" x14ac:dyDescent="0.3">
      <c r="A9" s="1">
        <v>108</v>
      </c>
      <c r="B9" s="1" t="s">
        <v>13</v>
      </c>
      <c r="C9" s="1">
        <v>456.9</v>
      </c>
      <c r="D9" s="1">
        <v>95.75</v>
      </c>
      <c r="E9" s="1">
        <v>11</v>
      </c>
      <c r="F9" s="1">
        <f t="shared" si="0"/>
        <v>541.65</v>
      </c>
      <c r="G9" s="5"/>
    </row>
    <row r="10" spans="1:10" x14ac:dyDescent="0.3">
      <c r="A10" s="1">
        <v>109</v>
      </c>
      <c r="B10" s="1" t="s">
        <v>14</v>
      </c>
      <c r="C10" s="1">
        <v>700</v>
      </c>
      <c r="D10" s="1">
        <v>99.6</v>
      </c>
      <c r="E10" s="1">
        <v>12.5</v>
      </c>
      <c r="F10" s="1">
        <f t="shared" si="0"/>
        <v>787.1</v>
      </c>
      <c r="G10" s="5"/>
    </row>
    <row r="11" spans="1:10" x14ac:dyDescent="0.3">
      <c r="A11" s="1">
        <v>110</v>
      </c>
      <c r="B11" s="1" t="s">
        <v>15</v>
      </c>
      <c r="C11" s="1">
        <v>871.25</v>
      </c>
      <c r="D11" s="1">
        <v>70.319999999999993</v>
      </c>
      <c r="E11" s="1">
        <v>16</v>
      </c>
      <c r="F11" s="1">
        <f t="shared" si="0"/>
        <v>925.56999999999994</v>
      </c>
      <c r="G11" s="5"/>
    </row>
    <row r="12" spans="1:10" x14ac:dyDescent="0.3">
      <c r="G12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topLeftCell="D97" zoomScaleNormal="100" workbookViewId="0">
      <selection activeCell="H2" sqref="H2:H101"/>
    </sheetView>
  </sheetViews>
  <sheetFormatPr defaultColWidth="9.140625" defaultRowHeight="18.75" x14ac:dyDescent="0.3"/>
  <cols>
    <col min="1" max="1" width="11.42578125" style="1" customWidth="1"/>
    <col min="2" max="2" width="13.5703125" style="1" bestFit="1" customWidth="1"/>
    <col min="3" max="3" width="11.28515625" style="1" bestFit="1" customWidth="1"/>
    <col min="4" max="4" width="14.42578125" style="1" bestFit="1" customWidth="1"/>
    <col min="5" max="5" width="14.28515625" style="1" bestFit="1" customWidth="1"/>
    <col min="6" max="6" width="11.28515625" style="1" customWidth="1"/>
    <col min="7" max="7" width="13.28515625" style="1" customWidth="1"/>
    <col min="8" max="8" width="16.140625" style="1" customWidth="1"/>
    <col min="9" max="16384" width="9.140625" style="1"/>
  </cols>
  <sheetData>
    <row r="1" spans="1:8" x14ac:dyDescent="0.3">
      <c r="A1" s="2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30</v>
      </c>
    </row>
    <row r="2" spans="1:8" x14ac:dyDescent="0.3">
      <c r="A2" s="1">
        <v>101</v>
      </c>
      <c r="B2" s="1" t="s">
        <v>6</v>
      </c>
      <c r="C2" s="1">
        <v>90</v>
      </c>
      <c r="D2" s="1">
        <v>89</v>
      </c>
      <c r="E2" s="1">
        <v>92</v>
      </c>
      <c r="F2" s="1">
        <v>90</v>
      </c>
      <c r="G2" s="1">
        <f>AVERAGE(C2:F2)</f>
        <v>90.25</v>
      </c>
    </row>
    <row r="3" spans="1:8" x14ac:dyDescent="0.3">
      <c r="A3" s="1">
        <v>102</v>
      </c>
      <c r="B3" s="1" t="s">
        <v>24</v>
      </c>
      <c r="C3" s="1">
        <v>45</v>
      </c>
      <c r="D3" s="1">
        <v>50</v>
      </c>
      <c r="E3" s="1">
        <v>49</v>
      </c>
      <c r="F3" s="1">
        <v>40</v>
      </c>
      <c r="G3" s="1">
        <f t="shared" ref="G3:G66" si="0">AVERAGE(C3:F3)</f>
        <v>46</v>
      </c>
    </row>
    <row r="4" spans="1:8" x14ac:dyDescent="0.3">
      <c r="A4" s="1">
        <v>103</v>
      </c>
      <c r="B4" s="1" t="s">
        <v>8</v>
      </c>
      <c r="C4" s="1">
        <v>70</v>
      </c>
      <c r="D4" s="1">
        <v>77</v>
      </c>
      <c r="E4" s="1">
        <v>70</v>
      </c>
      <c r="F4" s="1">
        <v>65</v>
      </c>
      <c r="G4" s="1">
        <f t="shared" si="0"/>
        <v>70.5</v>
      </c>
    </row>
    <row r="5" spans="1:8" x14ac:dyDescent="0.3">
      <c r="A5" s="1">
        <v>104</v>
      </c>
      <c r="B5" s="1" t="s">
        <v>9</v>
      </c>
      <c r="C5" s="1">
        <v>80</v>
      </c>
      <c r="D5" s="1">
        <v>82</v>
      </c>
      <c r="E5" s="1">
        <v>85</v>
      </c>
      <c r="F5" s="1">
        <v>79</v>
      </c>
      <c r="G5" s="1">
        <f t="shared" si="0"/>
        <v>81.5</v>
      </c>
    </row>
    <row r="6" spans="1:8" x14ac:dyDescent="0.3">
      <c r="A6" s="1">
        <v>105</v>
      </c>
      <c r="B6" s="1" t="s">
        <v>10</v>
      </c>
      <c r="C6" s="1">
        <v>80</v>
      </c>
      <c r="D6" s="1">
        <v>79</v>
      </c>
      <c r="E6" s="1">
        <v>70</v>
      </c>
      <c r="F6" s="1">
        <v>75</v>
      </c>
      <c r="G6" s="1">
        <f t="shared" si="0"/>
        <v>76</v>
      </c>
    </row>
    <row r="7" spans="1:8" x14ac:dyDescent="0.3">
      <c r="A7" s="1">
        <v>106</v>
      </c>
      <c r="B7" s="1" t="s">
        <v>11</v>
      </c>
      <c r="C7" s="1">
        <v>60</v>
      </c>
      <c r="D7" s="1">
        <v>65</v>
      </c>
      <c r="E7" s="1">
        <v>62</v>
      </c>
      <c r="F7" s="1">
        <v>64</v>
      </c>
      <c r="G7" s="1">
        <f t="shared" si="0"/>
        <v>62.75</v>
      </c>
    </row>
    <row r="8" spans="1:8" x14ac:dyDescent="0.3">
      <c r="A8" s="1">
        <v>107</v>
      </c>
      <c r="B8" s="1" t="s">
        <v>12</v>
      </c>
      <c r="C8" s="1">
        <v>88</v>
      </c>
      <c r="D8" s="1">
        <v>90</v>
      </c>
      <c r="E8" s="1">
        <v>95</v>
      </c>
      <c r="F8" s="1">
        <v>97</v>
      </c>
      <c r="G8" s="1">
        <f t="shared" si="0"/>
        <v>92.5</v>
      </c>
    </row>
    <row r="9" spans="1:8" x14ac:dyDescent="0.3">
      <c r="A9" s="1">
        <v>108</v>
      </c>
      <c r="B9" s="1" t="s">
        <v>13</v>
      </c>
      <c r="C9" s="1">
        <v>50</v>
      </c>
      <c r="D9" s="1">
        <v>51</v>
      </c>
      <c r="E9" s="1">
        <v>40</v>
      </c>
      <c r="F9" s="1">
        <v>42</v>
      </c>
      <c r="G9" s="1">
        <f t="shared" si="0"/>
        <v>45.75</v>
      </c>
    </row>
    <row r="10" spans="1:8" x14ac:dyDescent="0.3">
      <c r="A10" s="1">
        <v>109</v>
      </c>
      <c r="B10" s="1" t="s">
        <v>14</v>
      </c>
      <c r="C10" s="1">
        <v>80</v>
      </c>
      <c r="D10" s="1">
        <v>82</v>
      </c>
      <c r="E10" s="1">
        <v>85</v>
      </c>
      <c r="F10" s="1">
        <v>79</v>
      </c>
      <c r="G10" s="1">
        <f t="shared" si="0"/>
        <v>81.5</v>
      </c>
    </row>
    <row r="11" spans="1:8" x14ac:dyDescent="0.3">
      <c r="A11" s="1">
        <v>110</v>
      </c>
      <c r="B11" s="1" t="s">
        <v>15</v>
      </c>
      <c r="C11" s="1">
        <v>80</v>
      </c>
      <c r="D11" s="1">
        <v>79</v>
      </c>
      <c r="E11" s="1">
        <v>70</v>
      </c>
      <c r="F11" s="1">
        <v>75</v>
      </c>
      <c r="G11" s="1">
        <f t="shared" si="0"/>
        <v>76</v>
      </c>
    </row>
    <row r="12" spans="1:8" x14ac:dyDescent="0.3">
      <c r="A12" s="1">
        <v>111</v>
      </c>
      <c r="B12" s="1" t="s">
        <v>21</v>
      </c>
      <c r="C12" s="1">
        <v>60</v>
      </c>
      <c r="D12" s="1">
        <v>65</v>
      </c>
      <c r="E12" s="1">
        <v>62</v>
      </c>
      <c r="F12" s="1">
        <v>64</v>
      </c>
      <c r="G12" s="1">
        <f t="shared" si="0"/>
        <v>62.75</v>
      </c>
    </row>
    <row r="13" spans="1:8" x14ac:dyDescent="0.3">
      <c r="A13" s="1">
        <v>112</v>
      </c>
      <c r="B13" s="1" t="s">
        <v>22</v>
      </c>
      <c r="C13" s="1">
        <v>88</v>
      </c>
      <c r="D13" s="1">
        <v>90</v>
      </c>
      <c r="E13" s="1">
        <v>95</v>
      </c>
      <c r="F13" s="1">
        <v>97</v>
      </c>
      <c r="G13" s="1">
        <f t="shared" si="0"/>
        <v>92.5</v>
      </c>
    </row>
    <row r="14" spans="1:8" x14ac:dyDescent="0.3">
      <c r="A14" s="1">
        <v>113</v>
      </c>
      <c r="B14" s="1" t="s">
        <v>23</v>
      </c>
      <c r="C14" s="1">
        <v>50</v>
      </c>
      <c r="D14" s="1">
        <v>51</v>
      </c>
      <c r="E14" s="1">
        <v>40</v>
      </c>
      <c r="F14" s="1">
        <v>42</v>
      </c>
      <c r="G14" s="1">
        <f t="shared" si="0"/>
        <v>45.75</v>
      </c>
    </row>
    <row r="15" spans="1:8" x14ac:dyDescent="0.3">
      <c r="A15" s="1">
        <v>114</v>
      </c>
      <c r="B15" s="1" t="s">
        <v>25</v>
      </c>
      <c r="C15" s="1">
        <v>60</v>
      </c>
      <c r="D15" s="1">
        <v>65</v>
      </c>
      <c r="E15" s="1">
        <v>62</v>
      </c>
      <c r="F15" s="1">
        <v>64</v>
      </c>
      <c r="G15" s="1">
        <f t="shared" si="0"/>
        <v>62.75</v>
      </c>
    </row>
    <row r="16" spans="1:8" x14ac:dyDescent="0.3">
      <c r="A16" s="1">
        <v>115</v>
      </c>
      <c r="B16" s="1" t="s">
        <v>26</v>
      </c>
      <c r="C16" s="1">
        <v>50</v>
      </c>
      <c r="D16" s="1">
        <v>51</v>
      </c>
      <c r="E16" s="1">
        <v>40</v>
      </c>
      <c r="F16" s="1">
        <v>42</v>
      </c>
      <c r="G16" s="1">
        <f t="shared" si="0"/>
        <v>45.75</v>
      </c>
    </row>
    <row r="17" spans="1:7" x14ac:dyDescent="0.3">
      <c r="A17" s="1">
        <v>116</v>
      </c>
      <c r="B17" s="1" t="s">
        <v>27</v>
      </c>
      <c r="C17" s="1">
        <v>60</v>
      </c>
      <c r="D17" s="1">
        <v>65</v>
      </c>
      <c r="E17" s="1">
        <v>70</v>
      </c>
      <c r="F17" s="1">
        <v>60</v>
      </c>
      <c r="G17" s="1">
        <f t="shared" si="0"/>
        <v>63.75</v>
      </c>
    </row>
    <row r="18" spans="1:7" x14ac:dyDescent="0.3">
      <c r="A18" s="1">
        <v>117</v>
      </c>
      <c r="B18" s="1" t="s">
        <v>6</v>
      </c>
      <c r="C18" s="1">
        <v>90</v>
      </c>
      <c r="D18" s="1">
        <v>89</v>
      </c>
      <c r="E18" s="1">
        <v>92</v>
      </c>
      <c r="F18" s="1">
        <v>90</v>
      </c>
      <c r="G18" s="1">
        <f t="shared" si="0"/>
        <v>90.25</v>
      </c>
    </row>
    <row r="19" spans="1:7" x14ac:dyDescent="0.3">
      <c r="A19" s="1">
        <v>118</v>
      </c>
      <c r="B19" s="1" t="s">
        <v>24</v>
      </c>
      <c r="C19" s="1">
        <v>45</v>
      </c>
      <c r="D19" s="1">
        <v>50</v>
      </c>
      <c r="E19" s="1">
        <v>49</v>
      </c>
      <c r="F19" s="1">
        <v>40</v>
      </c>
      <c r="G19" s="1">
        <f t="shared" si="0"/>
        <v>46</v>
      </c>
    </row>
    <row r="20" spans="1:7" x14ac:dyDescent="0.3">
      <c r="A20" s="1">
        <v>119</v>
      </c>
      <c r="B20" s="1" t="s">
        <v>8</v>
      </c>
      <c r="C20" s="1">
        <v>70</v>
      </c>
      <c r="D20" s="1">
        <v>77</v>
      </c>
      <c r="E20" s="1">
        <v>70</v>
      </c>
      <c r="F20" s="1">
        <v>65</v>
      </c>
      <c r="G20" s="1">
        <f t="shared" si="0"/>
        <v>70.5</v>
      </c>
    </row>
    <row r="21" spans="1:7" x14ac:dyDescent="0.3">
      <c r="A21" s="1">
        <v>120</v>
      </c>
      <c r="B21" s="1" t="s">
        <v>9</v>
      </c>
      <c r="C21" s="1">
        <v>80</v>
      </c>
      <c r="D21" s="1">
        <v>82</v>
      </c>
      <c r="E21" s="1">
        <v>85</v>
      </c>
      <c r="F21" s="1">
        <v>79</v>
      </c>
      <c r="G21" s="1">
        <f t="shared" si="0"/>
        <v>81.5</v>
      </c>
    </row>
    <row r="22" spans="1:7" x14ac:dyDescent="0.3">
      <c r="A22" s="1">
        <v>121</v>
      </c>
      <c r="B22" s="1" t="s">
        <v>10</v>
      </c>
      <c r="C22" s="1">
        <v>80</v>
      </c>
      <c r="D22" s="1">
        <v>79</v>
      </c>
      <c r="E22" s="1">
        <v>70</v>
      </c>
      <c r="F22" s="1">
        <v>75</v>
      </c>
      <c r="G22" s="1">
        <f t="shared" si="0"/>
        <v>76</v>
      </c>
    </row>
    <row r="23" spans="1:7" x14ac:dyDescent="0.3">
      <c r="A23" s="1">
        <v>122</v>
      </c>
      <c r="B23" s="1" t="s">
        <v>11</v>
      </c>
      <c r="C23" s="1">
        <v>60</v>
      </c>
      <c r="D23" s="1">
        <v>65</v>
      </c>
      <c r="E23" s="1">
        <v>62</v>
      </c>
      <c r="F23" s="1">
        <v>64</v>
      </c>
      <c r="G23" s="1">
        <f t="shared" si="0"/>
        <v>62.75</v>
      </c>
    </row>
    <row r="24" spans="1:7" x14ac:dyDescent="0.3">
      <c r="A24" s="1">
        <v>123</v>
      </c>
      <c r="B24" s="1" t="s">
        <v>12</v>
      </c>
      <c r="C24" s="1">
        <v>88</v>
      </c>
      <c r="D24" s="1">
        <v>90</v>
      </c>
      <c r="E24" s="1">
        <v>95</v>
      </c>
      <c r="F24" s="1">
        <v>97</v>
      </c>
      <c r="G24" s="1">
        <f t="shared" si="0"/>
        <v>92.5</v>
      </c>
    </row>
    <row r="25" spans="1:7" x14ac:dyDescent="0.3">
      <c r="A25" s="1">
        <v>124</v>
      </c>
      <c r="B25" s="1" t="s">
        <v>13</v>
      </c>
      <c r="C25" s="1">
        <v>50</v>
      </c>
      <c r="D25" s="1">
        <v>51</v>
      </c>
      <c r="E25" s="1">
        <v>40</v>
      </c>
      <c r="F25" s="1">
        <v>42</v>
      </c>
      <c r="G25" s="1">
        <f t="shared" si="0"/>
        <v>45.75</v>
      </c>
    </row>
    <row r="26" spans="1:7" x14ac:dyDescent="0.3">
      <c r="A26" s="1">
        <v>125</v>
      </c>
      <c r="B26" s="1" t="s">
        <v>14</v>
      </c>
      <c r="C26" s="1">
        <v>80</v>
      </c>
      <c r="D26" s="1">
        <v>82</v>
      </c>
      <c r="E26" s="1">
        <v>85</v>
      </c>
      <c r="F26" s="1">
        <v>79</v>
      </c>
      <c r="G26" s="1">
        <f t="shared" si="0"/>
        <v>81.5</v>
      </c>
    </row>
    <row r="27" spans="1:7" x14ac:dyDescent="0.3">
      <c r="A27" s="1">
        <v>126</v>
      </c>
      <c r="B27" s="1" t="s">
        <v>15</v>
      </c>
      <c r="C27" s="1">
        <v>80</v>
      </c>
      <c r="D27" s="1">
        <v>79</v>
      </c>
      <c r="E27" s="1">
        <v>70</v>
      </c>
      <c r="F27" s="1">
        <v>75</v>
      </c>
      <c r="G27" s="1">
        <f t="shared" si="0"/>
        <v>76</v>
      </c>
    </row>
    <row r="28" spans="1:7" x14ac:dyDescent="0.3">
      <c r="A28" s="1">
        <v>127</v>
      </c>
      <c r="B28" s="1" t="s">
        <v>21</v>
      </c>
      <c r="C28" s="1">
        <v>60</v>
      </c>
      <c r="D28" s="1">
        <v>65</v>
      </c>
      <c r="E28" s="1">
        <v>62</v>
      </c>
      <c r="F28" s="1">
        <v>64</v>
      </c>
      <c r="G28" s="1">
        <f t="shared" si="0"/>
        <v>62.75</v>
      </c>
    </row>
    <row r="29" spans="1:7" x14ac:dyDescent="0.3">
      <c r="A29" s="1">
        <v>128</v>
      </c>
      <c r="B29" s="1" t="s">
        <v>22</v>
      </c>
      <c r="C29" s="1">
        <v>88</v>
      </c>
      <c r="D29" s="1">
        <v>90</v>
      </c>
      <c r="E29" s="1">
        <v>95</v>
      </c>
      <c r="F29" s="1">
        <v>97</v>
      </c>
      <c r="G29" s="1">
        <f t="shared" si="0"/>
        <v>92.5</v>
      </c>
    </row>
    <row r="30" spans="1:7" x14ac:dyDescent="0.3">
      <c r="A30" s="1">
        <v>129</v>
      </c>
      <c r="B30" s="1" t="s">
        <v>23</v>
      </c>
      <c r="C30" s="1">
        <v>50</v>
      </c>
      <c r="D30" s="1">
        <v>51</v>
      </c>
      <c r="E30" s="1">
        <v>40</v>
      </c>
      <c r="F30" s="1">
        <v>42</v>
      </c>
      <c r="G30" s="1">
        <f t="shared" si="0"/>
        <v>45.75</v>
      </c>
    </row>
    <row r="31" spans="1:7" x14ac:dyDescent="0.3">
      <c r="A31" s="1">
        <v>130</v>
      </c>
      <c r="B31" s="1" t="s">
        <v>25</v>
      </c>
      <c r="C31" s="1">
        <v>60</v>
      </c>
      <c r="D31" s="1">
        <v>65</v>
      </c>
      <c r="E31" s="1">
        <v>62</v>
      </c>
      <c r="F31" s="1">
        <v>64</v>
      </c>
      <c r="G31" s="1">
        <f t="shared" si="0"/>
        <v>62.75</v>
      </c>
    </row>
    <row r="32" spans="1:7" x14ac:dyDescent="0.3">
      <c r="A32" s="1">
        <v>131</v>
      </c>
      <c r="B32" s="1" t="s">
        <v>26</v>
      </c>
      <c r="C32" s="1">
        <v>50</v>
      </c>
      <c r="D32" s="1">
        <v>51</v>
      </c>
      <c r="E32" s="1">
        <v>40</v>
      </c>
      <c r="F32" s="1">
        <v>42</v>
      </c>
      <c r="G32" s="1">
        <f t="shared" si="0"/>
        <v>45.75</v>
      </c>
    </row>
    <row r="33" spans="1:7" x14ac:dyDescent="0.3">
      <c r="A33" s="1">
        <v>132</v>
      </c>
      <c r="B33" s="1" t="s">
        <v>27</v>
      </c>
      <c r="C33" s="1">
        <v>60</v>
      </c>
      <c r="D33" s="1">
        <v>65</v>
      </c>
      <c r="E33" s="1">
        <v>70</v>
      </c>
      <c r="F33" s="1">
        <v>60</v>
      </c>
      <c r="G33" s="1">
        <f t="shared" si="0"/>
        <v>63.75</v>
      </c>
    </row>
    <row r="34" spans="1:7" x14ac:dyDescent="0.3">
      <c r="A34" s="1">
        <v>133</v>
      </c>
      <c r="B34" s="1" t="s">
        <v>6</v>
      </c>
      <c r="C34" s="1">
        <v>90</v>
      </c>
      <c r="D34" s="1">
        <v>89</v>
      </c>
      <c r="E34" s="1">
        <v>92</v>
      </c>
      <c r="F34" s="1">
        <v>90</v>
      </c>
      <c r="G34" s="1">
        <f t="shared" si="0"/>
        <v>90.25</v>
      </c>
    </row>
    <row r="35" spans="1:7" x14ac:dyDescent="0.3">
      <c r="A35" s="1">
        <v>134</v>
      </c>
      <c r="B35" s="1" t="s">
        <v>24</v>
      </c>
      <c r="C35" s="1">
        <v>45</v>
      </c>
      <c r="D35" s="1">
        <v>50</v>
      </c>
      <c r="E35" s="1">
        <v>49</v>
      </c>
      <c r="F35" s="1">
        <v>40</v>
      </c>
      <c r="G35" s="1">
        <f t="shared" si="0"/>
        <v>46</v>
      </c>
    </row>
    <row r="36" spans="1:7" x14ac:dyDescent="0.3">
      <c r="A36" s="1">
        <v>135</v>
      </c>
      <c r="B36" s="1" t="s">
        <v>8</v>
      </c>
      <c r="C36" s="1">
        <v>70</v>
      </c>
      <c r="D36" s="1">
        <v>77</v>
      </c>
      <c r="E36" s="1">
        <v>70</v>
      </c>
      <c r="F36" s="1">
        <v>65</v>
      </c>
      <c r="G36" s="1">
        <f t="shared" si="0"/>
        <v>70.5</v>
      </c>
    </row>
    <row r="37" spans="1:7" x14ac:dyDescent="0.3">
      <c r="A37" s="1">
        <v>136</v>
      </c>
      <c r="B37" s="1" t="s">
        <v>9</v>
      </c>
      <c r="C37" s="1">
        <v>80</v>
      </c>
      <c r="D37" s="1">
        <v>82</v>
      </c>
      <c r="E37" s="1">
        <v>85</v>
      </c>
      <c r="F37" s="1">
        <v>79</v>
      </c>
      <c r="G37" s="1">
        <f t="shared" si="0"/>
        <v>81.5</v>
      </c>
    </row>
    <row r="38" spans="1:7" x14ac:dyDescent="0.3">
      <c r="A38" s="1">
        <v>137</v>
      </c>
      <c r="B38" s="1" t="s">
        <v>10</v>
      </c>
      <c r="C38" s="1">
        <v>80</v>
      </c>
      <c r="D38" s="1">
        <v>79</v>
      </c>
      <c r="E38" s="1">
        <v>70</v>
      </c>
      <c r="F38" s="1">
        <v>75</v>
      </c>
      <c r="G38" s="1">
        <f t="shared" si="0"/>
        <v>76</v>
      </c>
    </row>
    <row r="39" spans="1:7" x14ac:dyDescent="0.3">
      <c r="A39" s="1">
        <v>138</v>
      </c>
      <c r="B39" s="1" t="s">
        <v>11</v>
      </c>
      <c r="C39" s="1">
        <v>60</v>
      </c>
      <c r="D39" s="1">
        <v>65</v>
      </c>
      <c r="E39" s="1">
        <v>62</v>
      </c>
      <c r="F39" s="1">
        <v>64</v>
      </c>
      <c r="G39" s="1">
        <f t="shared" si="0"/>
        <v>62.75</v>
      </c>
    </row>
    <row r="40" spans="1:7" x14ac:dyDescent="0.3">
      <c r="A40" s="1">
        <v>139</v>
      </c>
      <c r="B40" s="1" t="s">
        <v>12</v>
      </c>
      <c r="C40" s="1">
        <v>88</v>
      </c>
      <c r="D40" s="1">
        <v>90</v>
      </c>
      <c r="E40" s="1">
        <v>95</v>
      </c>
      <c r="F40" s="1">
        <v>97</v>
      </c>
      <c r="G40" s="1">
        <f t="shared" si="0"/>
        <v>92.5</v>
      </c>
    </row>
    <row r="41" spans="1:7" x14ac:dyDescent="0.3">
      <c r="A41" s="1">
        <v>140</v>
      </c>
      <c r="B41" s="1" t="s">
        <v>13</v>
      </c>
      <c r="C41" s="1">
        <v>50</v>
      </c>
      <c r="D41" s="1">
        <v>51</v>
      </c>
      <c r="E41" s="1">
        <v>40</v>
      </c>
      <c r="F41" s="1">
        <v>42</v>
      </c>
      <c r="G41" s="1">
        <f t="shared" si="0"/>
        <v>45.75</v>
      </c>
    </row>
    <row r="42" spans="1:7" x14ac:dyDescent="0.3">
      <c r="A42" s="1">
        <v>141</v>
      </c>
      <c r="B42" s="1" t="s">
        <v>14</v>
      </c>
      <c r="C42" s="1">
        <v>80</v>
      </c>
      <c r="D42" s="1">
        <v>82</v>
      </c>
      <c r="E42" s="1">
        <v>85</v>
      </c>
      <c r="F42" s="1">
        <v>79</v>
      </c>
      <c r="G42" s="1">
        <f t="shared" si="0"/>
        <v>81.5</v>
      </c>
    </row>
    <row r="43" spans="1:7" x14ac:dyDescent="0.3">
      <c r="A43" s="1">
        <v>142</v>
      </c>
      <c r="B43" s="1" t="s">
        <v>15</v>
      </c>
      <c r="C43" s="1">
        <v>80</v>
      </c>
      <c r="D43" s="1">
        <v>79</v>
      </c>
      <c r="E43" s="1">
        <v>70</v>
      </c>
      <c r="F43" s="1">
        <v>75</v>
      </c>
      <c r="G43" s="1">
        <f t="shared" si="0"/>
        <v>76</v>
      </c>
    </row>
    <row r="44" spans="1:7" x14ac:dyDescent="0.3">
      <c r="A44" s="1">
        <v>143</v>
      </c>
      <c r="B44" s="1" t="s">
        <v>21</v>
      </c>
      <c r="C44" s="1">
        <v>60</v>
      </c>
      <c r="D44" s="1">
        <v>65</v>
      </c>
      <c r="E44" s="1">
        <v>62</v>
      </c>
      <c r="F44" s="1">
        <v>64</v>
      </c>
      <c r="G44" s="1">
        <f t="shared" si="0"/>
        <v>62.75</v>
      </c>
    </row>
    <row r="45" spans="1:7" x14ac:dyDescent="0.3">
      <c r="A45" s="1">
        <v>144</v>
      </c>
      <c r="B45" s="1" t="s">
        <v>22</v>
      </c>
      <c r="C45" s="1">
        <v>88</v>
      </c>
      <c r="D45" s="1">
        <v>90</v>
      </c>
      <c r="E45" s="1">
        <v>95</v>
      </c>
      <c r="F45" s="1">
        <v>97</v>
      </c>
      <c r="G45" s="1">
        <f t="shared" si="0"/>
        <v>92.5</v>
      </c>
    </row>
    <row r="46" spans="1:7" x14ac:dyDescent="0.3">
      <c r="A46" s="1">
        <v>145</v>
      </c>
      <c r="B46" s="1" t="s">
        <v>23</v>
      </c>
      <c r="C46" s="1">
        <v>50</v>
      </c>
      <c r="D46" s="1">
        <v>51</v>
      </c>
      <c r="E46" s="1">
        <v>40</v>
      </c>
      <c r="F46" s="1">
        <v>42</v>
      </c>
      <c r="G46" s="1">
        <f t="shared" si="0"/>
        <v>45.75</v>
      </c>
    </row>
    <row r="47" spans="1:7" x14ac:dyDescent="0.3">
      <c r="A47" s="1">
        <v>146</v>
      </c>
      <c r="B47" s="1" t="s">
        <v>25</v>
      </c>
      <c r="C47" s="1">
        <v>60</v>
      </c>
      <c r="D47" s="1">
        <v>65</v>
      </c>
      <c r="E47" s="1">
        <v>62</v>
      </c>
      <c r="F47" s="1">
        <v>64</v>
      </c>
      <c r="G47" s="1">
        <f t="shared" si="0"/>
        <v>62.75</v>
      </c>
    </row>
    <row r="48" spans="1:7" x14ac:dyDescent="0.3">
      <c r="A48" s="1">
        <v>147</v>
      </c>
      <c r="B48" s="1" t="s">
        <v>26</v>
      </c>
      <c r="C48" s="1">
        <v>50</v>
      </c>
      <c r="D48" s="1">
        <v>51</v>
      </c>
      <c r="E48" s="1">
        <v>40</v>
      </c>
      <c r="F48" s="1">
        <v>42</v>
      </c>
      <c r="G48" s="1">
        <f t="shared" si="0"/>
        <v>45.75</v>
      </c>
    </row>
    <row r="49" spans="1:7" x14ac:dyDescent="0.3">
      <c r="A49" s="1">
        <v>148</v>
      </c>
      <c r="B49" s="1" t="s">
        <v>27</v>
      </c>
      <c r="C49" s="1">
        <v>60</v>
      </c>
      <c r="D49" s="1">
        <v>65</v>
      </c>
      <c r="E49" s="1">
        <v>70</v>
      </c>
      <c r="F49" s="1">
        <v>60</v>
      </c>
      <c r="G49" s="1">
        <f t="shared" si="0"/>
        <v>63.75</v>
      </c>
    </row>
    <row r="50" spans="1:7" x14ac:dyDescent="0.3">
      <c r="A50" s="1">
        <v>149</v>
      </c>
      <c r="B50" s="1" t="s">
        <v>6</v>
      </c>
      <c r="C50" s="1">
        <v>90</v>
      </c>
      <c r="D50" s="1">
        <v>89</v>
      </c>
      <c r="E50" s="1">
        <v>92</v>
      </c>
      <c r="F50" s="1">
        <v>90</v>
      </c>
      <c r="G50" s="1">
        <f t="shared" si="0"/>
        <v>90.25</v>
      </c>
    </row>
    <row r="51" spans="1:7" x14ac:dyDescent="0.3">
      <c r="A51" s="1">
        <v>150</v>
      </c>
      <c r="B51" s="1" t="s">
        <v>24</v>
      </c>
      <c r="C51" s="1">
        <v>45</v>
      </c>
      <c r="D51" s="1">
        <v>50</v>
      </c>
      <c r="E51" s="1">
        <v>49</v>
      </c>
      <c r="F51" s="1">
        <v>40</v>
      </c>
      <c r="G51" s="1">
        <f t="shared" si="0"/>
        <v>46</v>
      </c>
    </row>
    <row r="52" spans="1:7" x14ac:dyDescent="0.3">
      <c r="A52" s="1">
        <v>151</v>
      </c>
      <c r="B52" s="1" t="s">
        <v>8</v>
      </c>
      <c r="C52" s="1">
        <v>70</v>
      </c>
      <c r="D52" s="1">
        <v>77</v>
      </c>
      <c r="E52" s="1">
        <v>70</v>
      </c>
      <c r="F52" s="1">
        <v>65</v>
      </c>
      <c r="G52" s="1">
        <f t="shared" si="0"/>
        <v>70.5</v>
      </c>
    </row>
    <row r="53" spans="1:7" x14ac:dyDescent="0.3">
      <c r="A53" s="1">
        <v>152</v>
      </c>
      <c r="B53" s="1" t="s">
        <v>9</v>
      </c>
      <c r="C53" s="1">
        <v>80</v>
      </c>
      <c r="D53" s="1">
        <v>82</v>
      </c>
      <c r="E53" s="1">
        <v>85</v>
      </c>
      <c r="F53" s="1">
        <v>79</v>
      </c>
      <c r="G53" s="1">
        <f t="shared" si="0"/>
        <v>81.5</v>
      </c>
    </row>
    <row r="54" spans="1:7" x14ac:dyDescent="0.3">
      <c r="A54" s="1">
        <v>153</v>
      </c>
      <c r="B54" s="1" t="s">
        <v>10</v>
      </c>
      <c r="C54" s="1">
        <v>80</v>
      </c>
      <c r="D54" s="1">
        <v>79</v>
      </c>
      <c r="E54" s="1">
        <v>70</v>
      </c>
      <c r="F54" s="1">
        <v>75</v>
      </c>
      <c r="G54" s="1">
        <f t="shared" si="0"/>
        <v>76</v>
      </c>
    </row>
    <row r="55" spans="1:7" x14ac:dyDescent="0.3">
      <c r="A55" s="1">
        <v>154</v>
      </c>
      <c r="B55" s="1" t="s">
        <v>11</v>
      </c>
      <c r="C55" s="1">
        <v>60</v>
      </c>
      <c r="D55" s="1">
        <v>65</v>
      </c>
      <c r="E55" s="1">
        <v>62</v>
      </c>
      <c r="F55" s="1">
        <v>64</v>
      </c>
      <c r="G55" s="1">
        <f t="shared" si="0"/>
        <v>62.75</v>
      </c>
    </row>
    <row r="56" spans="1:7" x14ac:dyDescent="0.3">
      <c r="A56" s="1">
        <v>155</v>
      </c>
      <c r="B56" s="1" t="s">
        <v>12</v>
      </c>
      <c r="C56" s="1">
        <v>88</v>
      </c>
      <c r="D56" s="1">
        <v>90</v>
      </c>
      <c r="E56" s="1">
        <v>95</v>
      </c>
      <c r="F56" s="1">
        <v>97</v>
      </c>
      <c r="G56" s="1">
        <f t="shared" si="0"/>
        <v>92.5</v>
      </c>
    </row>
    <row r="57" spans="1:7" x14ac:dyDescent="0.3">
      <c r="A57" s="1">
        <v>156</v>
      </c>
      <c r="B57" s="1" t="s">
        <v>13</v>
      </c>
      <c r="C57" s="1">
        <v>50</v>
      </c>
      <c r="D57" s="1">
        <v>51</v>
      </c>
      <c r="E57" s="1">
        <v>40</v>
      </c>
      <c r="F57" s="1">
        <v>42</v>
      </c>
      <c r="G57" s="1">
        <f t="shared" si="0"/>
        <v>45.75</v>
      </c>
    </row>
    <row r="58" spans="1:7" x14ac:dyDescent="0.3">
      <c r="A58" s="1">
        <v>157</v>
      </c>
      <c r="B58" s="1" t="s">
        <v>14</v>
      </c>
      <c r="C58" s="1">
        <v>80</v>
      </c>
      <c r="D58" s="1">
        <v>82</v>
      </c>
      <c r="E58" s="1">
        <v>85</v>
      </c>
      <c r="F58" s="1">
        <v>79</v>
      </c>
      <c r="G58" s="1">
        <f t="shared" si="0"/>
        <v>81.5</v>
      </c>
    </row>
    <row r="59" spans="1:7" x14ac:dyDescent="0.3">
      <c r="A59" s="1">
        <v>158</v>
      </c>
      <c r="B59" s="1" t="s">
        <v>15</v>
      </c>
      <c r="C59" s="1">
        <v>80</v>
      </c>
      <c r="D59" s="1">
        <v>79</v>
      </c>
      <c r="E59" s="1">
        <v>70</v>
      </c>
      <c r="F59" s="1">
        <v>75</v>
      </c>
      <c r="G59" s="1">
        <f t="shared" si="0"/>
        <v>76</v>
      </c>
    </row>
    <row r="60" spans="1:7" x14ac:dyDescent="0.3">
      <c r="A60" s="1">
        <v>159</v>
      </c>
      <c r="B60" s="1" t="s">
        <v>21</v>
      </c>
      <c r="C60" s="1">
        <v>60</v>
      </c>
      <c r="D60" s="1">
        <v>65</v>
      </c>
      <c r="E60" s="1">
        <v>62</v>
      </c>
      <c r="F60" s="1">
        <v>64</v>
      </c>
      <c r="G60" s="1">
        <f t="shared" si="0"/>
        <v>62.75</v>
      </c>
    </row>
    <row r="61" spans="1:7" x14ac:dyDescent="0.3">
      <c r="A61" s="1">
        <v>160</v>
      </c>
      <c r="B61" s="1" t="s">
        <v>22</v>
      </c>
      <c r="C61" s="1">
        <v>88</v>
      </c>
      <c r="D61" s="1">
        <v>90</v>
      </c>
      <c r="E61" s="1">
        <v>95</v>
      </c>
      <c r="F61" s="1">
        <v>97</v>
      </c>
      <c r="G61" s="1">
        <f t="shared" si="0"/>
        <v>92.5</v>
      </c>
    </row>
    <row r="62" spans="1:7" x14ac:dyDescent="0.3">
      <c r="A62" s="1">
        <v>161</v>
      </c>
      <c r="B62" s="1" t="s">
        <v>23</v>
      </c>
      <c r="C62" s="1">
        <v>50</v>
      </c>
      <c r="D62" s="1">
        <v>51</v>
      </c>
      <c r="E62" s="1">
        <v>40</v>
      </c>
      <c r="F62" s="1">
        <v>42</v>
      </c>
      <c r="G62" s="1">
        <f t="shared" si="0"/>
        <v>45.75</v>
      </c>
    </row>
    <row r="63" spans="1:7" x14ac:dyDescent="0.3">
      <c r="A63" s="1">
        <v>162</v>
      </c>
      <c r="B63" s="1" t="s">
        <v>25</v>
      </c>
      <c r="C63" s="1">
        <v>60</v>
      </c>
      <c r="D63" s="1">
        <v>65</v>
      </c>
      <c r="E63" s="1">
        <v>62</v>
      </c>
      <c r="F63" s="1">
        <v>64</v>
      </c>
      <c r="G63" s="1">
        <f t="shared" si="0"/>
        <v>62.75</v>
      </c>
    </row>
    <row r="64" spans="1:7" x14ac:dyDescent="0.3">
      <c r="A64" s="1">
        <v>163</v>
      </c>
      <c r="B64" s="1" t="s">
        <v>26</v>
      </c>
      <c r="C64" s="1">
        <v>50</v>
      </c>
      <c r="D64" s="1">
        <v>51</v>
      </c>
      <c r="E64" s="1">
        <v>40</v>
      </c>
      <c r="F64" s="1">
        <v>42</v>
      </c>
      <c r="G64" s="1">
        <f t="shared" si="0"/>
        <v>45.75</v>
      </c>
    </row>
    <row r="65" spans="1:7" x14ac:dyDescent="0.3">
      <c r="A65" s="1">
        <v>164</v>
      </c>
      <c r="B65" s="1" t="s">
        <v>27</v>
      </c>
      <c r="C65" s="1">
        <v>60</v>
      </c>
      <c r="D65" s="1">
        <v>65</v>
      </c>
      <c r="E65" s="1">
        <v>70</v>
      </c>
      <c r="F65" s="1">
        <v>60</v>
      </c>
      <c r="G65" s="1">
        <f t="shared" si="0"/>
        <v>63.75</v>
      </c>
    </row>
    <row r="66" spans="1:7" x14ac:dyDescent="0.3">
      <c r="A66" s="1">
        <v>165</v>
      </c>
      <c r="B66" s="1" t="s">
        <v>23</v>
      </c>
      <c r="C66" s="1">
        <v>50</v>
      </c>
      <c r="D66" s="1">
        <v>51</v>
      </c>
      <c r="E66" s="1">
        <v>40</v>
      </c>
      <c r="F66" s="1">
        <v>42</v>
      </c>
      <c r="G66" s="1">
        <f t="shared" si="0"/>
        <v>45.75</v>
      </c>
    </row>
    <row r="67" spans="1:7" x14ac:dyDescent="0.3">
      <c r="A67" s="1">
        <v>166</v>
      </c>
      <c r="B67" s="1" t="s">
        <v>25</v>
      </c>
      <c r="C67" s="1">
        <v>60</v>
      </c>
      <c r="D67" s="1">
        <v>65</v>
      </c>
      <c r="E67" s="1">
        <v>62</v>
      </c>
      <c r="F67" s="1">
        <v>64</v>
      </c>
      <c r="G67" s="1">
        <f t="shared" ref="G67:G101" si="1">AVERAGE(C67:F67)</f>
        <v>62.75</v>
      </c>
    </row>
    <row r="68" spans="1:7" x14ac:dyDescent="0.3">
      <c r="A68" s="1">
        <v>167</v>
      </c>
      <c r="B68" s="1" t="s">
        <v>26</v>
      </c>
      <c r="C68" s="1">
        <v>50</v>
      </c>
      <c r="D68" s="1">
        <v>51</v>
      </c>
      <c r="E68" s="1">
        <v>40</v>
      </c>
      <c r="F68" s="1">
        <v>42</v>
      </c>
      <c r="G68" s="1">
        <f t="shared" si="1"/>
        <v>45.75</v>
      </c>
    </row>
    <row r="69" spans="1:7" x14ac:dyDescent="0.3">
      <c r="A69" s="1">
        <v>168</v>
      </c>
      <c r="B69" s="1" t="s">
        <v>27</v>
      </c>
      <c r="C69" s="1">
        <v>60</v>
      </c>
      <c r="D69" s="1">
        <v>65</v>
      </c>
      <c r="E69" s="1">
        <v>70</v>
      </c>
      <c r="F69" s="1">
        <v>60</v>
      </c>
      <c r="G69" s="1">
        <f t="shared" si="1"/>
        <v>63.75</v>
      </c>
    </row>
    <row r="70" spans="1:7" x14ac:dyDescent="0.3">
      <c r="A70" s="1">
        <v>169</v>
      </c>
      <c r="B70" s="1" t="s">
        <v>6</v>
      </c>
      <c r="C70" s="1">
        <v>90</v>
      </c>
      <c r="D70" s="1">
        <v>89</v>
      </c>
      <c r="E70" s="1">
        <v>92</v>
      </c>
      <c r="F70" s="1">
        <v>90</v>
      </c>
      <c r="G70" s="1">
        <f t="shared" si="1"/>
        <v>90.25</v>
      </c>
    </row>
    <row r="71" spans="1:7" x14ac:dyDescent="0.3">
      <c r="A71" s="1">
        <v>170</v>
      </c>
      <c r="B71" s="1" t="s">
        <v>24</v>
      </c>
      <c r="C71" s="1">
        <v>45</v>
      </c>
      <c r="D71" s="1">
        <v>50</v>
      </c>
      <c r="E71" s="1">
        <v>49</v>
      </c>
      <c r="F71" s="1">
        <v>40</v>
      </c>
      <c r="G71" s="1">
        <f t="shared" si="1"/>
        <v>46</v>
      </c>
    </row>
    <row r="72" spans="1:7" x14ac:dyDescent="0.3">
      <c r="A72" s="1">
        <v>171</v>
      </c>
      <c r="B72" s="1" t="s">
        <v>8</v>
      </c>
      <c r="C72" s="1">
        <v>70</v>
      </c>
      <c r="D72" s="1">
        <v>77</v>
      </c>
      <c r="E72" s="1">
        <v>70</v>
      </c>
      <c r="F72" s="1">
        <v>65</v>
      </c>
      <c r="G72" s="1">
        <f t="shared" si="1"/>
        <v>70.5</v>
      </c>
    </row>
    <row r="73" spans="1:7" x14ac:dyDescent="0.3">
      <c r="A73" s="1">
        <v>172</v>
      </c>
      <c r="B73" s="1" t="s">
        <v>9</v>
      </c>
      <c r="C73" s="1">
        <v>80</v>
      </c>
      <c r="D73" s="1">
        <v>82</v>
      </c>
      <c r="E73" s="1">
        <v>85</v>
      </c>
      <c r="F73" s="1">
        <v>79</v>
      </c>
      <c r="G73" s="1">
        <f t="shared" si="1"/>
        <v>81.5</v>
      </c>
    </row>
    <row r="74" spans="1:7" x14ac:dyDescent="0.3">
      <c r="A74" s="1">
        <v>173</v>
      </c>
      <c r="B74" s="1" t="s">
        <v>10</v>
      </c>
      <c r="C74" s="1">
        <v>80</v>
      </c>
      <c r="D74" s="1">
        <v>79</v>
      </c>
      <c r="E74" s="1">
        <v>70</v>
      </c>
      <c r="F74" s="1">
        <v>75</v>
      </c>
      <c r="G74" s="1">
        <f t="shared" si="1"/>
        <v>76</v>
      </c>
    </row>
    <row r="75" spans="1:7" x14ac:dyDescent="0.3">
      <c r="A75" s="1">
        <v>174</v>
      </c>
      <c r="B75" s="1" t="s">
        <v>11</v>
      </c>
      <c r="C75" s="1">
        <v>60</v>
      </c>
      <c r="D75" s="1">
        <v>65</v>
      </c>
      <c r="E75" s="1">
        <v>62</v>
      </c>
      <c r="F75" s="1">
        <v>64</v>
      </c>
      <c r="G75" s="1">
        <f t="shared" si="1"/>
        <v>62.75</v>
      </c>
    </row>
    <row r="76" spans="1:7" x14ac:dyDescent="0.3">
      <c r="A76" s="1">
        <v>175</v>
      </c>
      <c r="B76" s="1" t="s">
        <v>12</v>
      </c>
      <c r="C76" s="1">
        <v>88</v>
      </c>
      <c r="D76" s="1">
        <v>90</v>
      </c>
      <c r="E76" s="1">
        <v>95</v>
      </c>
      <c r="F76" s="1">
        <v>97</v>
      </c>
      <c r="G76" s="1">
        <f t="shared" si="1"/>
        <v>92.5</v>
      </c>
    </row>
    <row r="77" spans="1:7" x14ac:dyDescent="0.3">
      <c r="A77" s="1">
        <v>176</v>
      </c>
      <c r="B77" s="1" t="s">
        <v>13</v>
      </c>
      <c r="C77" s="1">
        <v>50</v>
      </c>
      <c r="D77" s="1">
        <v>51</v>
      </c>
      <c r="E77" s="1">
        <v>40</v>
      </c>
      <c r="F77" s="1">
        <v>42</v>
      </c>
      <c r="G77" s="1">
        <f t="shared" si="1"/>
        <v>45.75</v>
      </c>
    </row>
    <row r="78" spans="1:7" x14ac:dyDescent="0.3">
      <c r="A78" s="1">
        <v>177</v>
      </c>
      <c r="B78" s="1" t="s">
        <v>14</v>
      </c>
      <c r="C78" s="1">
        <v>80</v>
      </c>
      <c r="D78" s="1">
        <v>82</v>
      </c>
      <c r="E78" s="1">
        <v>85</v>
      </c>
      <c r="F78" s="1">
        <v>79</v>
      </c>
      <c r="G78" s="1">
        <f t="shared" si="1"/>
        <v>81.5</v>
      </c>
    </row>
    <row r="79" spans="1:7" x14ac:dyDescent="0.3">
      <c r="A79" s="1">
        <v>178</v>
      </c>
      <c r="B79" s="1" t="s">
        <v>15</v>
      </c>
      <c r="C79" s="1">
        <v>80</v>
      </c>
      <c r="D79" s="1">
        <v>79</v>
      </c>
      <c r="E79" s="1">
        <v>70</v>
      </c>
      <c r="F79" s="1">
        <v>75</v>
      </c>
      <c r="G79" s="1">
        <f t="shared" si="1"/>
        <v>76</v>
      </c>
    </row>
    <row r="80" spans="1:7" x14ac:dyDescent="0.3">
      <c r="A80" s="1">
        <v>179</v>
      </c>
      <c r="B80" s="1" t="s">
        <v>21</v>
      </c>
      <c r="C80" s="1">
        <v>60</v>
      </c>
      <c r="D80" s="1">
        <v>65</v>
      </c>
      <c r="E80" s="1">
        <v>62</v>
      </c>
      <c r="F80" s="1">
        <v>64</v>
      </c>
      <c r="G80" s="1">
        <f t="shared" si="1"/>
        <v>62.75</v>
      </c>
    </row>
    <row r="81" spans="1:7" x14ac:dyDescent="0.3">
      <c r="A81" s="1">
        <v>180</v>
      </c>
      <c r="B81" s="1" t="s">
        <v>22</v>
      </c>
      <c r="C81" s="1">
        <v>88</v>
      </c>
      <c r="D81" s="1">
        <v>90</v>
      </c>
      <c r="E81" s="1">
        <v>95</v>
      </c>
      <c r="F81" s="1">
        <v>97</v>
      </c>
      <c r="G81" s="1">
        <f t="shared" si="1"/>
        <v>92.5</v>
      </c>
    </row>
    <row r="82" spans="1:7" x14ac:dyDescent="0.3">
      <c r="A82" s="1">
        <v>181</v>
      </c>
      <c r="B82" s="1" t="s">
        <v>23</v>
      </c>
      <c r="C82" s="1">
        <v>50</v>
      </c>
      <c r="D82" s="1">
        <v>51</v>
      </c>
      <c r="E82" s="1">
        <v>40</v>
      </c>
      <c r="F82" s="1">
        <v>42</v>
      </c>
      <c r="G82" s="1">
        <f t="shared" si="1"/>
        <v>45.75</v>
      </c>
    </row>
    <row r="83" spans="1:7" x14ac:dyDescent="0.3">
      <c r="A83" s="1">
        <v>182</v>
      </c>
      <c r="B83" s="1" t="s">
        <v>25</v>
      </c>
      <c r="C83" s="1">
        <v>60</v>
      </c>
      <c r="D83" s="1">
        <v>65</v>
      </c>
      <c r="E83" s="1">
        <v>62</v>
      </c>
      <c r="F83" s="1">
        <v>64</v>
      </c>
      <c r="G83" s="1">
        <f t="shared" si="1"/>
        <v>62.75</v>
      </c>
    </row>
    <row r="84" spans="1:7" x14ac:dyDescent="0.3">
      <c r="A84" s="1">
        <v>183</v>
      </c>
      <c r="B84" s="1" t="s">
        <v>26</v>
      </c>
      <c r="C84" s="1">
        <v>50</v>
      </c>
      <c r="D84" s="1">
        <v>51</v>
      </c>
      <c r="E84" s="1">
        <v>40</v>
      </c>
      <c r="F84" s="1">
        <v>42</v>
      </c>
      <c r="G84" s="1">
        <f t="shared" si="1"/>
        <v>45.75</v>
      </c>
    </row>
    <row r="85" spans="1:7" x14ac:dyDescent="0.3">
      <c r="A85" s="1">
        <v>184</v>
      </c>
      <c r="B85" s="1" t="s">
        <v>27</v>
      </c>
      <c r="C85" s="1">
        <v>60</v>
      </c>
      <c r="D85" s="1">
        <v>65</v>
      </c>
      <c r="E85" s="1">
        <v>70</v>
      </c>
      <c r="F85" s="1">
        <v>60</v>
      </c>
      <c r="G85" s="1">
        <f t="shared" si="1"/>
        <v>63.75</v>
      </c>
    </row>
    <row r="86" spans="1:7" x14ac:dyDescent="0.3">
      <c r="A86" s="1">
        <v>185</v>
      </c>
      <c r="B86" s="1" t="s">
        <v>6</v>
      </c>
      <c r="C86" s="1">
        <v>90</v>
      </c>
      <c r="D86" s="1">
        <v>89</v>
      </c>
      <c r="E86" s="1">
        <v>92</v>
      </c>
      <c r="F86" s="1">
        <v>90</v>
      </c>
      <c r="G86" s="1">
        <f t="shared" si="1"/>
        <v>90.25</v>
      </c>
    </row>
    <row r="87" spans="1:7" x14ac:dyDescent="0.3">
      <c r="A87" s="1">
        <v>186</v>
      </c>
      <c r="B87" s="1" t="s">
        <v>24</v>
      </c>
      <c r="C87" s="1">
        <v>45</v>
      </c>
      <c r="D87" s="1">
        <v>50</v>
      </c>
      <c r="E87" s="1">
        <v>49</v>
      </c>
      <c r="F87" s="1">
        <v>40</v>
      </c>
      <c r="G87" s="1">
        <f t="shared" si="1"/>
        <v>46</v>
      </c>
    </row>
    <row r="88" spans="1:7" x14ac:dyDescent="0.3">
      <c r="A88" s="1">
        <v>187</v>
      </c>
      <c r="B88" s="1" t="s">
        <v>8</v>
      </c>
      <c r="C88" s="1">
        <v>70</v>
      </c>
      <c r="D88" s="1">
        <v>77</v>
      </c>
      <c r="E88" s="1">
        <v>70</v>
      </c>
      <c r="F88" s="1">
        <v>65</v>
      </c>
      <c r="G88" s="1">
        <f t="shared" si="1"/>
        <v>70.5</v>
      </c>
    </row>
    <row r="89" spans="1:7" x14ac:dyDescent="0.3">
      <c r="A89" s="1">
        <v>188</v>
      </c>
      <c r="B89" s="1" t="s">
        <v>9</v>
      </c>
      <c r="C89" s="1">
        <v>80</v>
      </c>
      <c r="D89" s="1">
        <v>82</v>
      </c>
      <c r="E89" s="1">
        <v>85</v>
      </c>
      <c r="F89" s="1">
        <v>79</v>
      </c>
      <c r="G89" s="1">
        <f t="shared" si="1"/>
        <v>81.5</v>
      </c>
    </row>
    <row r="90" spans="1:7" x14ac:dyDescent="0.3">
      <c r="A90" s="1">
        <v>189</v>
      </c>
      <c r="B90" s="1" t="s">
        <v>10</v>
      </c>
      <c r="C90" s="1">
        <v>80</v>
      </c>
      <c r="D90" s="1">
        <v>79</v>
      </c>
      <c r="E90" s="1">
        <v>70</v>
      </c>
      <c r="F90" s="1">
        <v>75</v>
      </c>
      <c r="G90" s="1">
        <f t="shared" si="1"/>
        <v>76</v>
      </c>
    </row>
    <row r="91" spans="1:7" x14ac:dyDescent="0.3">
      <c r="A91" s="1">
        <v>190</v>
      </c>
      <c r="B91" s="1" t="s">
        <v>11</v>
      </c>
      <c r="C91" s="1">
        <v>60</v>
      </c>
      <c r="D91" s="1">
        <v>65</v>
      </c>
      <c r="E91" s="1">
        <v>62</v>
      </c>
      <c r="F91" s="1">
        <v>64</v>
      </c>
      <c r="G91" s="1">
        <f t="shared" si="1"/>
        <v>62.75</v>
      </c>
    </row>
    <row r="92" spans="1:7" x14ac:dyDescent="0.3">
      <c r="A92" s="1">
        <v>191</v>
      </c>
      <c r="B92" s="1" t="s">
        <v>12</v>
      </c>
      <c r="C92" s="1">
        <v>88</v>
      </c>
      <c r="D92" s="1">
        <v>90</v>
      </c>
      <c r="E92" s="1">
        <v>95</v>
      </c>
      <c r="F92" s="1">
        <v>97</v>
      </c>
      <c r="G92" s="1">
        <f t="shared" si="1"/>
        <v>92.5</v>
      </c>
    </row>
    <row r="93" spans="1:7" x14ac:dyDescent="0.3">
      <c r="A93" s="1">
        <v>192</v>
      </c>
      <c r="B93" s="1" t="s">
        <v>13</v>
      </c>
      <c r="C93" s="1">
        <v>50</v>
      </c>
      <c r="D93" s="1">
        <v>51</v>
      </c>
      <c r="E93" s="1">
        <v>40</v>
      </c>
      <c r="F93" s="1">
        <v>42</v>
      </c>
      <c r="G93" s="1">
        <f t="shared" si="1"/>
        <v>45.75</v>
      </c>
    </row>
    <row r="94" spans="1:7" x14ac:dyDescent="0.3">
      <c r="A94" s="1">
        <v>193</v>
      </c>
      <c r="B94" s="1" t="s">
        <v>14</v>
      </c>
      <c r="C94" s="1">
        <v>80</v>
      </c>
      <c r="D94" s="1">
        <v>82</v>
      </c>
      <c r="E94" s="1">
        <v>85</v>
      </c>
      <c r="F94" s="1">
        <v>79</v>
      </c>
      <c r="G94" s="1">
        <f t="shared" si="1"/>
        <v>81.5</v>
      </c>
    </row>
    <row r="95" spans="1:7" x14ac:dyDescent="0.3">
      <c r="A95" s="1">
        <v>194</v>
      </c>
      <c r="B95" s="1" t="s">
        <v>15</v>
      </c>
      <c r="C95" s="1">
        <v>80</v>
      </c>
      <c r="D95" s="1">
        <v>79</v>
      </c>
      <c r="E95" s="1">
        <v>70</v>
      </c>
      <c r="F95" s="1">
        <v>75</v>
      </c>
      <c r="G95" s="1">
        <f t="shared" si="1"/>
        <v>76</v>
      </c>
    </row>
    <row r="96" spans="1:7" x14ac:dyDescent="0.3">
      <c r="A96" s="1">
        <v>195</v>
      </c>
      <c r="B96" s="1" t="s">
        <v>21</v>
      </c>
      <c r="C96" s="1">
        <v>60</v>
      </c>
      <c r="D96" s="1">
        <v>65</v>
      </c>
      <c r="E96" s="1">
        <v>62</v>
      </c>
      <c r="F96" s="1">
        <v>64</v>
      </c>
      <c r="G96" s="1">
        <f t="shared" si="1"/>
        <v>62.75</v>
      </c>
    </row>
    <row r="97" spans="1:7" x14ac:dyDescent="0.3">
      <c r="A97" s="1">
        <v>196</v>
      </c>
      <c r="B97" s="1" t="s">
        <v>22</v>
      </c>
      <c r="C97" s="1">
        <v>88</v>
      </c>
      <c r="D97" s="1">
        <v>90</v>
      </c>
      <c r="E97" s="1">
        <v>95</v>
      </c>
      <c r="F97" s="1">
        <v>97</v>
      </c>
      <c r="G97" s="1">
        <f t="shared" si="1"/>
        <v>92.5</v>
      </c>
    </row>
    <row r="98" spans="1:7" x14ac:dyDescent="0.3">
      <c r="A98" s="1">
        <v>197</v>
      </c>
      <c r="B98" s="1" t="s">
        <v>23</v>
      </c>
      <c r="C98" s="1">
        <v>50</v>
      </c>
      <c r="D98" s="1">
        <v>51</v>
      </c>
      <c r="E98" s="1">
        <v>40</v>
      </c>
      <c r="F98" s="1">
        <v>42</v>
      </c>
      <c r="G98" s="1">
        <f t="shared" si="1"/>
        <v>45.75</v>
      </c>
    </row>
    <row r="99" spans="1:7" x14ac:dyDescent="0.3">
      <c r="A99" s="1">
        <v>198</v>
      </c>
      <c r="B99" s="1" t="s">
        <v>25</v>
      </c>
      <c r="C99" s="1">
        <v>60</v>
      </c>
      <c r="D99" s="1">
        <v>65</v>
      </c>
      <c r="E99" s="1">
        <v>62</v>
      </c>
      <c r="F99" s="1">
        <v>64</v>
      </c>
      <c r="G99" s="1">
        <f t="shared" si="1"/>
        <v>62.75</v>
      </c>
    </row>
    <row r="100" spans="1:7" x14ac:dyDescent="0.3">
      <c r="A100" s="1">
        <v>199</v>
      </c>
      <c r="B100" s="1" t="s">
        <v>26</v>
      </c>
      <c r="C100" s="1">
        <v>50</v>
      </c>
      <c r="D100" s="1">
        <v>51</v>
      </c>
      <c r="E100" s="1">
        <v>40</v>
      </c>
      <c r="F100" s="1">
        <v>42</v>
      </c>
      <c r="G100" s="1">
        <f t="shared" si="1"/>
        <v>45.75</v>
      </c>
    </row>
    <row r="101" spans="1:7" x14ac:dyDescent="0.3">
      <c r="A101" s="1">
        <v>200</v>
      </c>
      <c r="B101" s="1" t="s">
        <v>27</v>
      </c>
      <c r="C101" s="1">
        <v>60</v>
      </c>
      <c r="D101" s="1">
        <v>65</v>
      </c>
      <c r="E101" s="1">
        <v>70</v>
      </c>
      <c r="F101" s="1">
        <v>60</v>
      </c>
      <c r="G101" s="1">
        <f t="shared" si="1"/>
        <v>63.75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 differentOddEven="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01"/>
  <sheetViews>
    <sheetView workbookViewId="0">
      <selection activeCell="V9" sqref="V9"/>
    </sheetView>
  </sheetViews>
  <sheetFormatPr defaultColWidth="9.140625" defaultRowHeight="18.75" x14ac:dyDescent="0.3"/>
  <cols>
    <col min="1" max="8" width="8.85546875" style="1" customWidth="1"/>
    <col min="9" max="16384" width="9.140625" style="1"/>
  </cols>
  <sheetData>
    <row r="1" spans="1:8" x14ac:dyDescent="0.3">
      <c r="A1" s="2" t="s">
        <v>0</v>
      </c>
      <c r="B1" s="2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8" ht="20.25" x14ac:dyDescent="0.3">
      <c r="A2" s="1">
        <v>101</v>
      </c>
      <c r="B2" s="1" t="s">
        <v>6</v>
      </c>
      <c r="C2" s="41">
        <v>90</v>
      </c>
      <c r="D2" s="41">
        <v>89</v>
      </c>
      <c r="E2" s="41">
        <v>92</v>
      </c>
      <c r="F2" s="41">
        <v>90</v>
      </c>
      <c r="G2" s="41">
        <f>AVERAGE(C2:F2)</f>
        <v>90.25</v>
      </c>
      <c r="H2" s="41">
        <f>G2+0.05</f>
        <v>90.3</v>
      </c>
    </row>
    <row r="3" spans="1:8" ht="20.25" x14ac:dyDescent="0.3">
      <c r="A3" s="1">
        <v>102</v>
      </c>
      <c r="B3" s="1" t="s">
        <v>24</v>
      </c>
      <c r="C3" s="41">
        <v>45</v>
      </c>
      <c r="D3" s="41">
        <v>50</v>
      </c>
      <c r="E3" s="41">
        <v>49</v>
      </c>
      <c r="F3" s="41">
        <v>40</v>
      </c>
      <c r="G3" s="41">
        <f t="shared" ref="G3:G66" si="0">AVERAGE(C3:F3)</f>
        <v>46</v>
      </c>
      <c r="H3" s="41">
        <f t="shared" ref="H3:H66" si="1">G3+0.05</f>
        <v>46.05</v>
      </c>
    </row>
    <row r="4" spans="1:8" ht="20.25" x14ac:dyDescent="0.3">
      <c r="A4" s="1">
        <v>103</v>
      </c>
      <c r="B4" s="1" t="s">
        <v>8</v>
      </c>
      <c r="C4" s="41">
        <v>70</v>
      </c>
      <c r="D4" s="41">
        <v>77</v>
      </c>
      <c r="E4" s="41">
        <v>70</v>
      </c>
      <c r="F4" s="41">
        <v>65</v>
      </c>
      <c r="G4" s="41">
        <f t="shared" si="0"/>
        <v>70.5</v>
      </c>
      <c r="H4" s="41">
        <f t="shared" si="1"/>
        <v>70.55</v>
      </c>
    </row>
    <row r="5" spans="1:8" ht="20.25" x14ac:dyDescent="0.3">
      <c r="A5" s="1">
        <v>104</v>
      </c>
      <c r="B5" s="1" t="s">
        <v>9</v>
      </c>
      <c r="C5" s="41">
        <v>80</v>
      </c>
      <c r="D5" s="41">
        <v>82</v>
      </c>
      <c r="E5" s="41">
        <v>85</v>
      </c>
      <c r="F5" s="41">
        <v>79</v>
      </c>
      <c r="G5" s="41">
        <f t="shared" si="0"/>
        <v>81.5</v>
      </c>
      <c r="H5" s="41">
        <f t="shared" si="1"/>
        <v>81.55</v>
      </c>
    </row>
    <row r="6" spans="1:8" ht="20.25" x14ac:dyDescent="0.3">
      <c r="A6" s="1">
        <v>105</v>
      </c>
      <c r="B6" s="1" t="s">
        <v>10</v>
      </c>
      <c r="C6" s="41">
        <v>80</v>
      </c>
      <c r="D6" s="41">
        <v>79</v>
      </c>
      <c r="E6" s="41">
        <v>70</v>
      </c>
      <c r="F6" s="41">
        <v>75</v>
      </c>
      <c r="G6" s="41">
        <f t="shared" si="0"/>
        <v>76</v>
      </c>
      <c r="H6" s="41">
        <f t="shared" si="1"/>
        <v>76.05</v>
      </c>
    </row>
    <row r="7" spans="1:8" ht="20.25" x14ac:dyDescent="0.3">
      <c r="A7" s="1">
        <v>106</v>
      </c>
      <c r="B7" s="1" t="s">
        <v>11</v>
      </c>
      <c r="C7" s="41">
        <v>60</v>
      </c>
      <c r="D7" s="41">
        <v>65</v>
      </c>
      <c r="E7" s="41">
        <v>62</v>
      </c>
      <c r="F7" s="41">
        <v>64</v>
      </c>
      <c r="G7" s="41">
        <f t="shared" si="0"/>
        <v>62.75</v>
      </c>
      <c r="H7" s="41">
        <f t="shared" si="1"/>
        <v>62.8</v>
      </c>
    </row>
    <row r="8" spans="1:8" ht="20.25" x14ac:dyDescent="0.3">
      <c r="A8" s="1">
        <v>107</v>
      </c>
      <c r="B8" s="1" t="s">
        <v>12</v>
      </c>
      <c r="C8" s="41">
        <v>88</v>
      </c>
      <c r="D8" s="41">
        <v>90</v>
      </c>
      <c r="E8" s="41">
        <v>95</v>
      </c>
      <c r="F8" s="41">
        <v>97</v>
      </c>
      <c r="G8" s="41">
        <f t="shared" si="0"/>
        <v>92.5</v>
      </c>
      <c r="H8" s="41">
        <f t="shared" si="1"/>
        <v>92.55</v>
      </c>
    </row>
    <row r="9" spans="1:8" ht="20.25" x14ac:dyDescent="0.3">
      <c r="A9" s="1">
        <v>108</v>
      </c>
      <c r="B9" s="1" t="s">
        <v>13</v>
      </c>
      <c r="C9" s="41">
        <v>50</v>
      </c>
      <c r="D9" s="41">
        <v>51</v>
      </c>
      <c r="E9" s="41">
        <v>40</v>
      </c>
      <c r="F9" s="41">
        <v>42</v>
      </c>
      <c r="G9" s="41">
        <f t="shared" si="0"/>
        <v>45.75</v>
      </c>
      <c r="H9" s="41">
        <f t="shared" si="1"/>
        <v>45.8</v>
      </c>
    </row>
    <row r="10" spans="1:8" ht="20.25" x14ac:dyDescent="0.3">
      <c r="A10" s="1">
        <v>109</v>
      </c>
      <c r="B10" s="1" t="s">
        <v>14</v>
      </c>
      <c r="C10" s="41">
        <v>80</v>
      </c>
      <c r="D10" s="41">
        <v>82</v>
      </c>
      <c r="E10" s="41">
        <v>85</v>
      </c>
      <c r="F10" s="41">
        <v>79</v>
      </c>
      <c r="G10" s="41">
        <f t="shared" si="0"/>
        <v>81.5</v>
      </c>
      <c r="H10" s="41">
        <f t="shared" si="1"/>
        <v>81.55</v>
      </c>
    </row>
    <row r="11" spans="1:8" ht="20.25" x14ac:dyDescent="0.3">
      <c r="A11" s="1">
        <v>110</v>
      </c>
      <c r="B11" s="1" t="s">
        <v>15</v>
      </c>
      <c r="C11" s="41">
        <v>80</v>
      </c>
      <c r="D11" s="41">
        <v>79</v>
      </c>
      <c r="E11" s="41">
        <v>70</v>
      </c>
      <c r="F11" s="41">
        <v>75</v>
      </c>
      <c r="G11" s="41">
        <f t="shared" si="0"/>
        <v>76</v>
      </c>
      <c r="H11" s="41">
        <f t="shared" si="1"/>
        <v>76.05</v>
      </c>
    </row>
    <row r="12" spans="1:8" ht="20.25" x14ac:dyDescent="0.3">
      <c r="A12" s="1">
        <v>111</v>
      </c>
      <c r="B12" s="1" t="s">
        <v>21</v>
      </c>
      <c r="C12" s="41">
        <v>60</v>
      </c>
      <c r="D12" s="41">
        <v>65</v>
      </c>
      <c r="E12" s="41">
        <v>62</v>
      </c>
      <c r="F12" s="41">
        <v>64</v>
      </c>
      <c r="G12" s="41">
        <f t="shared" si="0"/>
        <v>62.75</v>
      </c>
      <c r="H12" s="41">
        <f t="shared" si="1"/>
        <v>62.8</v>
      </c>
    </row>
    <row r="13" spans="1:8" ht="20.25" x14ac:dyDescent="0.3">
      <c r="A13" s="1">
        <v>112</v>
      </c>
      <c r="B13" s="1" t="s">
        <v>22</v>
      </c>
      <c r="C13" s="41">
        <v>88</v>
      </c>
      <c r="D13" s="41">
        <v>90</v>
      </c>
      <c r="E13" s="41">
        <v>95</v>
      </c>
      <c r="F13" s="41">
        <v>97</v>
      </c>
      <c r="G13" s="41">
        <f t="shared" si="0"/>
        <v>92.5</v>
      </c>
      <c r="H13" s="41">
        <f t="shared" si="1"/>
        <v>92.55</v>
      </c>
    </row>
    <row r="14" spans="1:8" ht="20.25" x14ac:dyDescent="0.3">
      <c r="A14" s="1">
        <v>113</v>
      </c>
      <c r="B14" s="1" t="s">
        <v>23</v>
      </c>
      <c r="C14" s="41">
        <v>50</v>
      </c>
      <c r="D14" s="41">
        <v>51</v>
      </c>
      <c r="E14" s="41">
        <v>40</v>
      </c>
      <c r="F14" s="41">
        <v>42</v>
      </c>
      <c r="G14" s="41">
        <f t="shared" si="0"/>
        <v>45.75</v>
      </c>
      <c r="H14" s="41">
        <f t="shared" si="1"/>
        <v>45.8</v>
      </c>
    </row>
    <row r="15" spans="1:8" ht="20.25" x14ac:dyDescent="0.3">
      <c r="A15" s="1">
        <v>114</v>
      </c>
      <c r="B15" s="1" t="s">
        <v>25</v>
      </c>
      <c r="C15" s="41">
        <v>60</v>
      </c>
      <c r="D15" s="41">
        <v>65</v>
      </c>
      <c r="E15" s="41">
        <v>62</v>
      </c>
      <c r="F15" s="41">
        <v>64</v>
      </c>
      <c r="G15" s="41">
        <f t="shared" si="0"/>
        <v>62.75</v>
      </c>
      <c r="H15" s="41">
        <f t="shared" si="1"/>
        <v>62.8</v>
      </c>
    </row>
    <row r="16" spans="1:8" ht="20.25" x14ac:dyDescent="0.3">
      <c r="A16" s="1">
        <v>115</v>
      </c>
      <c r="B16" s="1" t="s">
        <v>26</v>
      </c>
      <c r="C16" s="41">
        <v>50</v>
      </c>
      <c r="D16" s="41">
        <v>51</v>
      </c>
      <c r="E16" s="41">
        <v>40</v>
      </c>
      <c r="F16" s="41">
        <v>42</v>
      </c>
      <c r="G16" s="41">
        <f t="shared" si="0"/>
        <v>45.75</v>
      </c>
      <c r="H16" s="41">
        <f t="shared" si="1"/>
        <v>45.8</v>
      </c>
    </row>
    <row r="17" spans="1:8" ht="20.25" x14ac:dyDescent="0.3">
      <c r="A17" s="1">
        <v>116</v>
      </c>
      <c r="B17" s="1" t="s">
        <v>27</v>
      </c>
      <c r="C17" s="41">
        <v>60</v>
      </c>
      <c r="D17" s="41">
        <v>65</v>
      </c>
      <c r="E17" s="41">
        <v>70</v>
      </c>
      <c r="F17" s="41">
        <v>60</v>
      </c>
      <c r="G17" s="41">
        <f t="shared" si="0"/>
        <v>63.75</v>
      </c>
      <c r="H17" s="41">
        <f t="shared" si="1"/>
        <v>63.8</v>
      </c>
    </row>
    <row r="18" spans="1:8" ht="20.25" x14ac:dyDescent="0.3">
      <c r="A18" s="1">
        <v>117</v>
      </c>
      <c r="B18" s="1" t="s">
        <v>6</v>
      </c>
      <c r="C18" s="41">
        <v>90</v>
      </c>
      <c r="D18" s="41">
        <v>89</v>
      </c>
      <c r="E18" s="41">
        <v>92</v>
      </c>
      <c r="F18" s="41">
        <v>90</v>
      </c>
      <c r="G18" s="41">
        <f t="shared" si="0"/>
        <v>90.25</v>
      </c>
      <c r="H18" s="41">
        <f t="shared" si="1"/>
        <v>90.3</v>
      </c>
    </row>
    <row r="19" spans="1:8" ht="20.25" x14ac:dyDescent="0.3">
      <c r="A19" s="1">
        <v>118</v>
      </c>
      <c r="B19" s="1" t="s">
        <v>24</v>
      </c>
      <c r="C19" s="41">
        <v>45</v>
      </c>
      <c r="D19" s="41">
        <v>50</v>
      </c>
      <c r="E19" s="41">
        <v>49</v>
      </c>
      <c r="F19" s="41">
        <v>40</v>
      </c>
      <c r="G19" s="41">
        <f t="shared" si="0"/>
        <v>46</v>
      </c>
      <c r="H19" s="41">
        <f t="shared" si="1"/>
        <v>46.05</v>
      </c>
    </row>
    <row r="20" spans="1:8" ht="20.25" x14ac:dyDescent="0.3">
      <c r="A20" s="1">
        <v>119</v>
      </c>
      <c r="B20" s="1" t="s">
        <v>8</v>
      </c>
      <c r="C20" s="41">
        <v>70</v>
      </c>
      <c r="D20" s="41">
        <v>77</v>
      </c>
      <c r="E20" s="41">
        <v>70</v>
      </c>
      <c r="F20" s="41">
        <v>65</v>
      </c>
      <c r="G20" s="41">
        <f t="shared" si="0"/>
        <v>70.5</v>
      </c>
      <c r="H20" s="41">
        <f t="shared" si="1"/>
        <v>70.55</v>
      </c>
    </row>
    <row r="21" spans="1:8" ht="20.25" x14ac:dyDescent="0.3">
      <c r="A21" s="1">
        <v>120</v>
      </c>
      <c r="B21" s="1" t="s">
        <v>9</v>
      </c>
      <c r="C21" s="41">
        <v>80</v>
      </c>
      <c r="D21" s="41">
        <v>82</v>
      </c>
      <c r="E21" s="41">
        <v>85</v>
      </c>
      <c r="F21" s="41">
        <v>79</v>
      </c>
      <c r="G21" s="41">
        <f t="shared" si="0"/>
        <v>81.5</v>
      </c>
      <c r="H21" s="41">
        <f t="shared" si="1"/>
        <v>81.55</v>
      </c>
    </row>
    <row r="22" spans="1:8" ht="20.25" x14ac:dyDescent="0.3">
      <c r="A22" s="1">
        <v>121</v>
      </c>
      <c r="B22" s="1" t="s">
        <v>10</v>
      </c>
      <c r="C22" s="41">
        <v>80</v>
      </c>
      <c r="D22" s="41">
        <v>79</v>
      </c>
      <c r="E22" s="41">
        <v>70</v>
      </c>
      <c r="F22" s="41">
        <v>75</v>
      </c>
      <c r="G22" s="41">
        <f t="shared" si="0"/>
        <v>76</v>
      </c>
      <c r="H22" s="41">
        <f t="shared" si="1"/>
        <v>76.05</v>
      </c>
    </row>
    <row r="23" spans="1:8" ht="20.25" x14ac:dyDescent="0.3">
      <c r="A23" s="1">
        <v>122</v>
      </c>
      <c r="B23" s="1" t="s">
        <v>11</v>
      </c>
      <c r="C23" s="41">
        <v>60</v>
      </c>
      <c r="D23" s="41">
        <v>65</v>
      </c>
      <c r="E23" s="41">
        <v>62</v>
      </c>
      <c r="F23" s="41">
        <v>64</v>
      </c>
      <c r="G23" s="41">
        <f t="shared" si="0"/>
        <v>62.75</v>
      </c>
      <c r="H23" s="41">
        <f t="shared" si="1"/>
        <v>62.8</v>
      </c>
    </row>
    <row r="24" spans="1:8" ht="20.25" x14ac:dyDescent="0.3">
      <c r="A24" s="1">
        <v>123</v>
      </c>
      <c r="B24" s="1" t="s">
        <v>12</v>
      </c>
      <c r="C24" s="41">
        <v>88</v>
      </c>
      <c r="D24" s="41">
        <v>90</v>
      </c>
      <c r="E24" s="41">
        <v>95</v>
      </c>
      <c r="F24" s="41">
        <v>97</v>
      </c>
      <c r="G24" s="41">
        <f t="shared" si="0"/>
        <v>92.5</v>
      </c>
      <c r="H24" s="41">
        <f t="shared" si="1"/>
        <v>92.55</v>
      </c>
    </row>
    <row r="25" spans="1:8" ht="20.25" x14ac:dyDescent="0.3">
      <c r="A25" s="1">
        <v>124</v>
      </c>
      <c r="B25" s="1" t="s">
        <v>13</v>
      </c>
      <c r="C25" s="41">
        <v>50</v>
      </c>
      <c r="D25" s="41">
        <v>51</v>
      </c>
      <c r="E25" s="41">
        <v>40</v>
      </c>
      <c r="F25" s="41">
        <v>42</v>
      </c>
      <c r="G25" s="41">
        <f t="shared" si="0"/>
        <v>45.75</v>
      </c>
      <c r="H25" s="41">
        <f t="shared" si="1"/>
        <v>45.8</v>
      </c>
    </row>
    <row r="26" spans="1:8" ht="20.25" x14ac:dyDescent="0.3">
      <c r="A26" s="1">
        <v>125</v>
      </c>
      <c r="B26" s="1" t="s">
        <v>14</v>
      </c>
      <c r="C26" s="41">
        <v>80</v>
      </c>
      <c r="D26" s="41">
        <v>82</v>
      </c>
      <c r="E26" s="41">
        <v>85</v>
      </c>
      <c r="F26" s="41">
        <v>79</v>
      </c>
      <c r="G26" s="41">
        <f t="shared" si="0"/>
        <v>81.5</v>
      </c>
      <c r="H26" s="41">
        <f t="shared" si="1"/>
        <v>81.55</v>
      </c>
    </row>
    <row r="27" spans="1:8" ht="20.25" x14ac:dyDescent="0.3">
      <c r="A27" s="1">
        <v>126</v>
      </c>
      <c r="B27" s="1" t="s">
        <v>15</v>
      </c>
      <c r="C27" s="41">
        <v>80</v>
      </c>
      <c r="D27" s="41">
        <v>79</v>
      </c>
      <c r="E27" s="41">
        <v>70</v>
      </c>
      <c r="F27" s="41">
        <v>75</v>
      </c>
      <c r="G27" s="41">
        <f t="shared" si="0"/>
        <v>76</v>
      </c>
      <c r="H27" s="41">
        <f t="shared" si="1"/>
        <v>76.05</v>
      </c>
    </row>
    <row r="28" spans="1:8" ht="20.25" x14ac:dyDescent="0.3">
      <c r="A28" s="1">
        <v>127</v>
      </c>
      <c r="B28" s="1" t="s">
        <v>21</v>
      </c>
      <c r="C28" s="41">
        <v>60</v>
      </c>
      <c r="D28" s="41">
        <v>65</v>
      </c>
      <c r="E28" s="41">
        <v>62</v>
      </c>
      <c r="F28" s="41">
        <v>64</v>
      </c>
      <c r="G28" s="41">
        <f t="shared" si="0"/>
        <v>62.75</v>
      </c>
      <c r="H28" s="41">
        <f t="shared" si="1"/>
        <v>62.8</v>
      </c>
    </row>
    <row r="29" spans="1:8" ht="20.25" x14ac:dyDescent="0.3">
      <c r="A29" s="1">
        <v>128</v>
      </c>
      <c r="B29" s="1" t="s">
        <v>22</v>
      </c>
      <c r="C29" s="41">
        <v>88</v>
      </c>
      <c r="D29" s="41">
        <v>90</v>
      </c>
      <c r="E29" s="41">
        <v>95</v>
      </c>
      <c r="F29" s="41">
        <v>97</v>
      </c>
      <c r="G29" s="41">
        <f t="shared" si="0"/>
        <v>92.5</v>
      </c>
      <c r="H29" s="41">
        <f t="shared" si="1"/>
        <v>92.55</v>
      </c>
    </row>
    <row r="30" spans="1:8" ht="20.25" x14ac:dyDescent="0.3">
      <c r="A30" s="1">
        <v>129</v>
      </c>
      <c r="B30" s="1" t="s">
        <v>23</v>
      </c>
      <c r="C30" s="41">
        <v>50</v>
      </c>
      <c r="D30" s="41">
        <v>51</v>
      </c>
      <c r="E30" s="41">
        <v>40</v>
      </c>
      <c r="F30" s="41">
        <v>42</v>
      </c>
      <c r="G30" s="41">
        <f t="shared" si="0"/>
        <v>45.75</v>
      </c>
      <c r="H30" s="41">
        <f t="shared" si="1"/>
        <v>45.8</v>
      </c>
    </row>
    <row r="31" spans="1:8" ht="20.25" x14ac:dyDescent="0.3">
      <c r="A31" s="1">
        <v>130</v>
      </c>
      <c r="B31" s="1" t="s">
        <v>25</v>
      </c>
      <c r="C31" s="41">
        <v>60</v>
      </c>
      <c r="D31" s="41">
        <v>65</v>
      </c>
      <c r="E31" s="41">
        <v>62</v>
      </c>
      <c r="F31" s="41">
        <v>64</v>
      </c>
      <c r="G31" s="41">
        <f t="shared" si="0"/>
        <v>62.75</v>
      </c>
      <c r="H31" s="41">
        <f t="shared" si="1"/>
        <v>62.8</v>
      </c>
    </row>
    <row r="32" spans="1:8" ht="20.25" x14ac:dyDescent="0.3">
      <c r="A32" s="1">
        <v>131</v>
      </c>
      <c r="B32" s="1" t="s">
        <v>26</v>
      </c>
      <c r="C32" s="41">
        <v>50</v>
      </c>
      <c r="D32" s="41">
        <v>51</v>
      </c>
      <c r="E32" s="41">
        <v>40</v>
      </c>
      <c r="F32" s="41">
        <v>42</v>
      </c>
      <c r="G32" s="41">
        <f t="shared" si="0"/>
        <v>45.75</v>
      </c>
      <c r="H32" s="41">
        <f t="shared" si="1"/>
        <v>45.8</v>
      </c>
    </row>
    <row r="33" spans="1:8" ht="20.25" x14ac:dyDescent="0.3">
      <c r="A33" s="1">
        <v>132</v>
      </c>
      <c r="B33" s="1" t="s">
        <v>27</v>
      </c>
      <c r="C33" s="41">
        <v>60</v>
      </c>
      <c r="D33" s="41">
        <v>65</v>
      </c>
      <c r="E33" s="41">
        <v>70</v>
      </c>
      <c r="F33" s="41">
        <v>60</v>
      </c>
      <c r="G33" s="41">
        <f t="shared" si="0"/>
        <v>63.75</v>
      </c>
      <c r="H33" s="41">
        <f t="shared" si="1"/>
        <v>63.8</v>
      </c>
    </row>
    <row r="34" spans="1:8" ht="20.25" x14ac:dyDescent="0.3">
      <c r="A34" s="1">
        <v>133</v>
      </c>
      <c r="B34" s="1" t="s">
        <v>6</v>
      </c>
      <c r="C34" s="41">
        <v>90</v>
      </c>
      <c r="D34" s="41">
        <v>89</v>
      </c>
      <c r="E34" s="41">
        <v>92</v>
      </c>
      <c r="F34" s="41">
        <v>90</v>
      </c>
      <c r="G34" s="41">
        <f t="shared" si="0"/>
        <v>90.25</v>
      </c>
      <c r="H34" s="41">
        <f t="shared" si="1"/>
        <v>90.3</v>
      </c>
    </row>
    <row r="35" spans="1:8" ht="20.25" x14ac:dyDescent="0.3">
      <c r="A35" s="1">
        <v>134</v>
      </c>
      <c r="B35" s="1" t="s">
        <v>24</v>
      </c>
      <c r="C35" s="41">
        <v>45</v>
      </c>
      <c r="D35" s="41">
        <v>50</v>
      </c>
      <c r="E35" s="41">
        <v>49</v>
      </c>
      <c r="F35" s="41">
        <v>40</v>
      </c>
      <c r="G35" s="41">
        <f t="shared" si="0"/>
        <v>46</v>
      </c>
      <c r="H35" s="41">
        <f t="shared" si="1"/>
        <v>46.05</v>
      </c>
    </row>
    <row r="36" spans="1:8" ht="20.25" x14ac:dyDescent="0.3">
      <c r="A36" s="1">
        <v>135</v>
      </c>
      <c r="B36" s="1" t="s">
        <v>8</v>
      </c>
      <c r="C36" s="41">
        <v>70</v>
      </c>
      <c r="D36" s="41">
        <v>77</v>
      </c>
      <c r="E36" s="41">
        <v>70</v>
      </c>
      <c r="F36" s="41">
        <v>65</v>
      </c>
      <c r="G36" s="41">
        <f t="shared" si="0"/>
        <v>70.5</v>
      </c>
      <c r="H36" s="41">
        <f t="shared" si="1"/>
        <v>70.55</v>
      </c>
    </row>
    <row r="37" spans="1:8" ht="20.25" x14ac:dyDescent="0.3">
      <c r="A37" s="1">
        <v>136</v>
      </c>
      <c r="B37" s="1" t="s">
        <v>9</v>
      </c>
      <c r="C37" s="41">
        <v>80</v>
      </c>
      <c r="D37" s="41">
        <v>82</v>
      </c>
      <c r="E37" s="41">
        <v>85</v>
      </c>
      <c r="F37" s="41">
        <v>79</v>
      </c>
      <c r="G37" s="41">
        <f t="shared" si="0"/>
        <v>81.5</v>
      </c>
      <c r="H37" s="41">
        <f t="shared" si="1"/>
        <v>81.55</v>
      </c>
    </row>
    <row r="38" spans="1:8" ht="20.25" x14ac:dyDescent="0.3">
      <c r="A38" s="1">
        <v>137</v>
      </c>
      <c r="B38" s="1" t="s">
        <v>10</v>
      </c>
      <c r="C38" s="41">
        <v>80</v>
      </c>
      <c r="D38" s="41">
        <v>79</v>
      </c>
      <c r="E38" s="41">
        <v>70</v>
      </c>
      <c r="F38" s="41">
        <v>75</v>
      </c>
      <c r="G38" s="41">
        <f t="shared" si="0"/>
        <v>76</v>
      </c>
      <c r="H38" s="41">
        <f t="shared" si="1"/>
        <v>76.05</v>
      </c>
    </row>
    <row r="39" spans="1:8" ht="20.25" x14ac:dyDescent="0.3">
      <c r="A39" s="1">
        <v>138</v>
      </c>
      <c r="B39" s="1" t="s">
        <v>11</v>
      </c>
      <c r="C39" s="41">
        <v>60</v>
      </c>
      <c r="D39" s="41">
        <v>65</v>
      </c>
      <c r="E39" s="41">
        <v>62</v>
      </c>
      <c r="F39" s="41">
        <v>64</v>
      </c>
      <c r="G39" s="41">
        <f t="shared" si="0"/>
        <v>62.75</v>
      </c>
      <c r="H39" s="41">
        <f t="shared" si="1"/>
        <v>62.8</v>
      </c>
    </row>
    <row r="40" spans="1:8" ht="20.25" x14ac:dyDescent="0.3">
      <c r="A40" s="1">
        <v>139</v>
      </c>
      <c r="B40" s="1" t="s">
        <v>12</v>
      </c>
      <c r="C40" s="41">
        <v>88</v>
      </c>
      <c r="D40" s="41">
        <v>90</v>
      </c>
      <c r="E40" s="41">
        <v>95</v>
      </c>
      <c r="F40" s="41">
        <v>97</v>
      </c>
      <c r="G40" s="41">
        <f t="shared" si="0"/>
        <v>92.5</v>
      </c>
      <c r="H40" s="41">
        <f t="shared" si="1"/>
        <v>92.55</v>
      </c>
    </row>
    <row r="41" spans="1:8" ht="20.25" x14ac:dyDescent="0.3">
      <c r="A41" s="1">
        <v>140</v>
      </c>
      <c r="B41" s="1" t="s">
        <v>13</v>
      </c>
      <c r="C41" s="41">
        <v>50</v>
      </c>
      <c r="D41" s="41">
        <v>51</v>
      </c>
      <c r="E41" s="41">
        <v>40</v>
      </c>
      <c r="F41" s="41">
        <v>42</v>
      </c>
      <c r="G41" s="41">
        <f t="shared" si="0"/>
        <v>45.75</v>
      </c>
      <c r="H41" s="41">
        <f t="shared" si="1"/>
        <v>45.8</v>
      </c>
    </row>
    <row r="42" spans="1:8" ht="20.25" x14ac:dyDescent="0.3">
      <c r="A42" s="1">
        <v>141</v>
      </c>
      <c r="B42" s="1" t="s">
        <v>14</v>
      </c>
      <c r="C42" s="41">
        <v>80</v>
      </c>
      <c r="D42" s="41">
        <v>82</v>
      </c>
      <c r="E42" s="41">
        <v>85</v>
      </c>
      <c r="F42" s="41">
        <v>79</v>
      </c>
      <c r="G42" s="41">
        <f t="shared" si="0"/>
        <v>81.5</v>
      </c>
      <c r="H42" s="41">
        <f t="shared" si="1"/>
        <v>81.55</v>
      </c>
    </row>
    <row r="43" spans="1:8" ht="20.25" x14ac:dyDescent="0.3">
      <c r="A43" s="1">
        <v>142</v>
      </c>
      <c r="B43" s="1" t="s">
        <v>15</v>
      </c>
      <c r="C43" s="41">
        <v>80</v>
      </c>
      <c r="D43" s="41">
        <v>79</v>
      </c>
      <c r="E43" s="41">
        <v>70</v>
      </c>
      <c r="F43" s="41">
        <v>75</v>
      </c>
      <c r="G43" s="41">
        <f t="shared" si="0"/>
        <v>76</v>
      </c>
      <c r="H43" s="41">
        <f t="shared" si="1"/>
        <v>76.05</v>
      </c>
    </row>
    <row r="44" spans="1:8" ht="20.25" x14ac:dyDescent="0.3">
      <c r="A44" s="1">
        <v>143</v>
      </c>
      <c r="B44" s="1" t="s">
        <v>21</v>
      </c>
      <c r="C44" s="41">
        <v>60</v>
      </c>
      <c r="D44" s="41">
        <v>65</v>
      </c>
      <c r="E44" s="41">
        <v>62</v>
      </c>
      <c r="F44" s="41">
        <v>64</v>
      </c>
      <c r="G44" s="41">
        <f t="shared" si="0"/>
        <v>62.75</v>
      </c>
      <c r="H44" s="41">
        <f t="shared" si="1"/>
        <v>62.8</v>
      </c>
    </row>
    <row r="45" spans="1:8" ht="20.25" x14ac:dyDescent="0.3">
      <c r="A45" s="1">
        <v>144</v>
      </c>
      <c r="B45" s="1" t="s">
        <v>22</v>
      </c>
      <c r="C45" s="41">
        <v>88</v>
      </c>
      <c r="D45" s="41">
        <v>90</v>
      </c>
      <c r="E45" s="41">
        <v>95</v>
      </c>
      <c r="F45" s="41">
        <v>97</v>
      </c>
      <c r="G45" s="41">
        <f t="shared" si="0"/>
        <v>92.5</v>
      </c>
      <c r="H45" s="41">
        <f t="shared" si="1"/>
        <v>92.55</v>
      </c>
    </row>
    <row r="46" spans="1:8" ht="20.25" x14ac:dyDescent="0.3">
      <c r="A46" s="1">
        <v>145</v>
      </c>
      <c r="B46" s="1" t="s">
        <v>23</v>
      </c>
      <c r="C46" s="41">
        <v>50</v>
      </c>
      <c r="D46" s="41">
        <v>51</v>
      </c>
      <c r="E46" s="41">
        <v>40</v>
      </c>
      <c r="F46" s="41">
        <v>42</v>
      </c>
      <c r="G46" s="41">
        <f t="shared" si="0"/>
        <v>45.75</v>
      </c>
      <c r="H46" s="41">
        <f t="shared" si="1"/>
        <v>45.8</v>
      </c>
    </row>
    <row r="47" spans="1:8" ht="20.25" x14ac:dyDescent="0.3">
      <c r="A47" s="1">
        <v>146</v>
      </c>
      <c r="B47" s="1" t="s">
        <v>25</v>
      </c>
      <c r="C47" s="41">
        <v>60</v>
      </c>
      <c r="D47" s="41">
        <v>65</v>
      </c>
      <c r="E47" s="41">
        <v>62</v>
      </c>
      <c r="F47" s="41">
        <v>64</v>
      </c>
      <c r="G47" s="41">
        <f t="shared" si="0"/>
        <v>62.75</v>
      </c>
      <c r="H47" s="41">
        <f t="shared" si="1"/>
        <v>62.8</v>
      </c>
    </row>
    <row r="48" spans="1:8" ht="20.25" x14ac:dyDescent="0.3">
      <c r="A48" s="1">
        <v>147</v>
      </c>
      <c r="B48" s="1" t="s">
        <v>26</v>
      </c>
      <c r="C48" s="41">
        <v>50</v>
      </c>
      <c r="D48" s="41">
        <v>51</v>
      </c>
      <c r="E48" s="41">
        <v>40</v>
      </c>
      <c r="F48" s="41">
        <v>42</v>
      </c>
      <c r="G48" s="41">
        <f t="shared" si="0"/>
        <v>45.75</v>
      </c>
      <c r="H48" s="41">
        <f t="shared" si="1"/>
        <v>45.8</v>
      </c>
    </row>
    <row r="49" spans="1:8" ht="20.25" x14ac:dyDescent="0.3">
      <c r="A49" s="1">
        <v>148</v>
      </c>
      <c r="B49" s="1" t="s">
        <v>27</v>
      </c>
      <c r="C49" s="41">
        <v>60</v>
      </c>
      <c r="D49" s="41">
        <v>65</v>
      </c>
      <c r="E49" s="41">
        <v>70</v>
      </c>
      <c r="F49" s="41">
        <v>60</v>
      </c>
      <c r="G49" s="41">
        <f t="shared" si="0"/>
        <v>63.75</v>
      </c>
      <c r="H49" s="41">
        <f t="shared" si="1"/>
        <v>63.8</v>
      </c>
    </row>
    <row r="50" spans="1:8" ht="20.25" x14ac:dyDescent="0.3">
      <c r="A50" s="1">
        <v>149</v>
      </c>
      <c r="B50" s="1" t="s">
        <v>6</v>
      </c>
      <c r="C50" s="41">
        <v>90</v>
      </c>
      <c r="D50" s="41">
        <v>89</v>
      </c>
      <c r="E50" s="41">
        <v>92</v>
      </c>
      <c r="F50" s="41">
        <v>90</v>
      </c>
      <c r="G50" s="41">
        <f t="shared" si="0"/>
        <v>90.25</v>
      </c>
      <c r="H50" s="41">
        <f t="shared" si="1"/>
        <v>90.3</v>
      </c>
    </row>
    <row r="51" spans="1:8" ht="20.25" x14ac:dyDescent="0.3">
      <c r="A51" s="1">
        <v>150</v>
      </c>
      <c r="B51" s="1" t="s">
        <v>24</v>
      </c>
      <c r="C51" s="41">
        <v>45</v>
      </c>
      <c r="D51" s="41">
        <v>50</v>
      </c>
      <c r="E51" s="41">
        <v>49</v>
      </c>
      <c r="F51" s="41">
        <v>40</v>
      </c>
      <c r="G51" s="41">
        <f t="shared" si="0"/>
        <v>46</v>
      </c>
      <c r="H51" s="41">
        <f t="shared" si="1"/>
        <v>46.05</v>
      </c>
    </row>
    <row r="52" spans="1:8" ht="20.25" x14ac:dyDescent="0.3">
      <c r="A52" s="1">
        <v>151</v>
      </c>
      <c r="B52" s="1" t="s">
        <v>8</v>
      </c>
      <c r="C52" s="41">
        <v>70</v>
      </c>
      <c r="D52" s="41">
        <v>77</v>
      </c>
      <c r="E52" s="41">
        <v>70</v>
      </c>
      <c r="F52" s="41">
        <v>65</v>
      </c>
      <c r="G52" s="41">
        <f t="shared" si="0"/>
        <v>70.5</v>
      </c>
      <c r="H52" s="41">
        <f t="shared" si="1"/>
        <v>70.55</v>
      </c>
    </row>
    <row r="53" spans="1:8" ht="20.25" x14ac:dyDescent="0.3">
      <c r="A53" s="1">
        <v>152</v>
      </c>
      <c r="B53" s="1" t="s">
        <v>9</v>
      </c>
      <c r="C53" s="41">
        <v>80</v>
      </c>
      <c r="D53" s="41">
        <v>82</v>
      </c>
      <c r="E53" s="41">
        <v>85</v>
      </c>
      <c r="F53" s="41">
        <v>79</v>
      </c>
      <c r="G53" s="41">
        <f t="shared" si="0"/>
        <v>81.5</v>
      </c>
      <c r="H53" s="41">
        <f t="shared" si="1"/>
        <v>81.55</v>
      </c>
    </row>
    <row r="54" spans="1:8" ht="20.25" x14ac:dyDescent="0.3">
      <c r="A54" s="1">
        <v>153</v>
      </c>
      <c r="B54" s="1" t="s">
        <v>10</v>
      </c>
      <c r="C54" s="41">
        <v>80</v>
      </c>
      <c r="D54" s="41">
        <v>79</v>
      </c>
      <c r="E54" s="41">
        <v>70</v>
      </c>
      <c r="F54" s="41">
        <v>75</v>
      </c>
      <c r="G54" s="41">
        <f t="shared" si="0"/>
        <v>76</v>
      </c>
      <c r="H54" s="41">
        <f t="shared" si="1"/>
        <v>76.05</v>
      </c>
    </row>
    <row r="55" spans="1:8" ht="20.25" x14ac:dyDescent="0.3">
      <c r="A55" s="1">
        <v>154</v>
      </c>
      <c r="B55" s="1" t="s">
        <v>11</v>
      </c>
      <c r="C55" s="41">
        <v>60</v>
      </c>
      <c r="D55" s="41">
        <v>65</v>
      </c>
      <c r="E55" s="41">
        <v>62</v>
      </c>
      <c r="F55" s="41">
        <v>64</v>
      </c>
      <c r="G55" s="41">
        <f t="shared" si="0"/>
        <v>62.75</v>
      </c>
      <c r="H55" s="41">
        <f t="shared" si="1"/>
        <v>62.8</v>
      </c>
    </row>
    <row r="56" spans="1:8" ht="20.25" x14ac:dyDescent="0.3">
      <c r="A56" s="1">
        <v>155</v>
      </c>
      <c r="B56" s="1" t="s">
        <v>12</v>
      </c>
      <c r="C56" s="41">
        <v>88</v>
      </c>
      <c r="D56" s="41">
        <v>90</v>
      </c>
      <c r="E56" s="41">
        <v>95</v>
      </c>
      <c r="F56" s="41">
        <v>97</v>
      </c>
      <c r="G56" s="41">
        <f t="shared" si="0"/>
        <v>92.5</v>
      </c>
      <c r="H56" s="41">
        <f t="shared" si="1"/>
        <v>92.55</v>
      </c>
    </row>
    <row r="57" spans="1:8" ht="20.25" x14ac:dyDescent="0.3">
      <c r="A57" s="1">
        <v>156</v>
      </c>
      <c r="B57" s="1" t="s">
        <v>13</v>
      </c>
      <c r="C57" s="41">
        <v>50</v>
      </c>
      <c r="D57" s="41">
        <v>51</v>
      </c>
      <c r="E57" s="41">
        <v>40</v>
      </c>
      <c r="F57" s="41">
        <v>42</v>
      </c>
      <c r="G57" s="41">
        <f t="shared" si="0"/>
        <v>45.75</v>
      </c>
      <c r="H57" s="41">
        <f t="shared" si="1"/>
        <v>45.8</v>
      </c>
    </row>
    <row r="58" spans="1:8" ht="20.25" x14ac:dyDescent="0.3">
      <c r="A58" s="1">
        <v>157</v>
      </c>
      <c r="B58" s="1" t="s">
        <v>14</v>
      </c>
      <c r="C58" s="41">
        <v>80</v>
      </c>
      <c r="D58" s="41">
        <v>82</v>
      </c>
      <c r="E58" s="41">
        <v>85</v>
      </c>
      <c r="F58" s="41">
        <v>79</v>
      </c>
      <c r="G58" s="41">
        <f t="shared" si="0"/>
        <v>81.5</v>
      </c>
      <c r="H58" s="41">
        <f t="shared" si="1"/>
        <v>81.55</v>
      </c>
    </row>
    <row r="59" spans="1:8" ht="20.25" x14ac:dyDescent="0.3">
      <c r="A59" s="1">
        <v>158</v>
      </c>
      <c r="B59" s="1" t="s">
        <v>15</v>
      </c>
      <c r="C59" s="41">
        <v>80</v>
      </c>
      <c r="D59" s="41">
        <v>79</v>
      </c>
      <c r="E59" s="41">
        <v>70</v>
      </c>
      <c r="F59" s="41">
        <v>75</v>
      </c>
      <c r="G59" s="41">
        <f t="shared" si="0"/>
        <v>76</v>
      </c>
      <c r="H59" s="41">
        <f t="shared" si="1"/>
        <v>76.05</v>
      </c>
    </row>
    <row r="60" spans="1:8" ht="20.25" x14ac:dyDescent="0.3">
      <c r="A60" s="1">
        <v>159</v>
      </c>
      <c r="B60" s="1" t="s">
        <v>21</v>
      </c>
      <c r="C60" s="41">
        <v>60</v>
      </c>
      <c r="D60" s="41">
        <v>65</v>
      </c>
      <c r="E60" s="41">
        <v>62</v>
      </c>
      <c r="F60" s="41">
        <v>64</v>
      </c>
      <c r="G60" s="41">
        <f t="shared" si="0"/>
        <v>62.75</v>
      </c>
      <c r="H60" s="41">
        <f t="shared" si="1"/>
        <v>62.8</v>
      </c>
    </row>
    <row r="61" spans="1:8" ht="20.25" x14ac:dyDescent="0.3">
      <c r="A61" s="1">
        <v>160</v>
      </c>
      <c r="B61" s="1" t="s">
        <v>22</v>
      </c>
      <c r="C61" s="41">
        <v>88</v>
      </c>
      <c r="D61" s="41">
        <v>90</v>
      </c>
      <c r="E61" s="41">
        <v>95</v>
      </c>
      <c r="F61" s="41">
        <v>97</v>
      </c>
      <c r="G61" s="41">
        <f t="shared" si="0"/>
        <v>92.5</v>
      </c>
      <c r="H61" s="41">
        <f t="shared" si="1"/>
        <v>92.55</v>
      </c>
    </row>
    <row r="62" spans="1:8" ht="20.25" x14ac:dyDescent="0.3">
      <c r="A62" s="1">
        <v>161</v>
      </c>
      <c r="B62" s="1" t="s">
        <v>23</v>
      </c>
      <c r="C62" s="41">
        <v>50</v>
      </c>
      <c r="D62" s="41">
        <v>51</v>
      </c>
      <c r="E62" s="41">
        <v>40</v>
      </c>
      <c r="F62" s="41">
        <v>42</v>
      </c>
      <c r="G62" s="41">
        <f t="shared" si="0"/>
        <v>45.75</v>
      </c>
      <c r="H62" s="41">
        <f t="shared" si="1"/>
        <v>45.8</v>
      </c>
    </row>
    <row r="63" spans="1:8" ht="20.25" x14ac:dyDescent="0.3">
      <c r="A63" s="1">
        <v>162</v>
      </c>
      <c r="B63" s="1" t="s">
        <v>25</v>
      </c>
      <c r="C63" s="41">
        <v>60</v>
      </c>
      <c r="D63" s="41">
        <v>65</v>
      </c>
      <c r="E63" s="41">
        <v>62</v>
      </c>
      <c r="F63" s="41">
        <v>64</v>
      </c>
      <c r="G63" s="41">
        <f t="shared" si="0"/>
        <v>62.75</v>
      </c>
      <c r="H63" s="41">
        <f t="shared" si="1"/>
        <v>62.8</v>
      </c>
    </row>
    <row r="64" spans="1:8" ht="20.25" x14ac:dyDescent="0.3">
      <c r="A64" s="1">
        <v>163</v>
      </c>
      <c r="B64" s="1" t="s">
        <v>26</v>
      </c>
      <c r="C64" s="41">
        <v>50</v>
      </c>
      <c r="D64" s="41">
        <v>51</v>
      </c>
      <c r="E64" s="41">
        <v>40</v>
      </c>
      <c r="F64" s="41">
        <v>42</v>
      </c>
      <c r="G64" s="41">
        <f t="shared" si="0"/>
        <v>45.75</v>
      </c>
      <c r="H64" s="41">
        <f t="shared" si="1"/>
        <v>45.8</v>
      </c>
    </row>
    <row r="65" spans="1:8" ht="20.25" x14ac:dyDescent="0.3">
      <c r="A65" s="1">
        <v>164</v>
      </c>
      <c r="B65" s="1" t="s">
        <v>27</v>
      </c>
      <c r="C65" s="41">
        <v>60</v>
      </c>
      <c r="D65" s="41">
        <v>65</v>
      </c>
      <c r="E65" s="41">
        <v>70</v>
      </c>
      <c r="F65" s="41">
        <v>60</v>
      </c>
      <c r="G65" s="41">
        <f t="shared" si="0"/>
        <v>63.75</v>
      </c>
      <c r="H65" s="41">
        <f t="shared" si="1"/>
        <v>63.8</v>
      </c>
    </row>
    <row r="66" spans="1:8" ht="20.25" x14ac:dyDescent="0.3">
      <c r="A66" s="1">
        <v>165</v>
      </c>
      <c r="B66" s="1" t="s">
        <v>23</v>
      </c>
      <c r="C66" s="41">
        <v>50</v>
      </c>
      <c r="D66" s="41">
        <v>51</v>
      </c>
      <c r="E66" s="41">
        <v>40</v>
      </c>
      <c r="F66" s="41">
        <v>42</v>
      </c>
      <c r="G66" s="41">
        <f t="shared" si="0"/>
        <v>45.75</v>
      </c>
      <c r="H66" s="41">
        <f t="shared" si="1"/>
        <v>45.8</v>
      </c>
    </row>
    <row r="67" spans="1:8" ht="20.25" x14ac:dyDescent="0.3">
      <c r="A67" s="1">
        <v>166</v>
      </c>
      <c r="B67" s="1" t="s">
        <v>25</v>
      </c>
      <c r="C67" s="41">
        <v>60</v>
      </c>
      <c r="D67" s="41">
        <v>65</v>
      </c>
      <c r="E67" s="41">
        <v>62</v>
      </c>
      <c r="F67" s="41">
        <v>64</v>
      </c>
      <c r="G67" s="41">
        <f t="shared" ref="G67:G101" si="2">AVERAGE(C67:F67)</f>
        <v>62.75</v>
      </c>
      <c r="H67" s="41">
        <f t="shared" ref="H67:H101" si="3">G67+0.05</f>
        <v>62.8</v>
      </c>
    </row>
    <row r="68" spans="1:8" ht="20.25" x14ac:dyDescent="0.3">
      <c r="A68" s="1">
        <v>167</v>
      </c>
      <c r="B68" s="1" t="s">
        <v>26</v>
      </c>
      <c r="C68" s="41">
        <v>50</v>
      </c>
      <c r="D68" s="41">
        <v>51</v>
      </c>
      <c r="E68" s="41">
        <v>40</v>
      </c>
      <c r="F68" s="41">
        <v>42</v>
      </c>
      <c r="G68" s="41">
        <f t="shared" si="2"/>
        <v>45.75</v>
      </c>
      <c r="H68" s="41">
        <f t="shared" si="3"/>
        <v>45.8</v>
      </c>
    </row>
    <row r="69" spans="1:8" ht="20.25" x14ac:dyDescent="0.3">
      <c r="A69" s="1">
        <v>168</v>
      </c>
      <c r="B69" s="1" t="s">
        <v>27</v>
      </c>
      <c r="C69" s="41">
        <v>60</v>
      </c>
      <c r="D69" s="41">
        <v>65</v>
      </c>
      <c r="E69" s="41">
        <v>70</v>
      </c>
      <c r="F69" s="41">
        <v>60</v>
      </c>
      <c r="G69" s="41">
        <f t="shared" si="2"/>
        <v>63.75</v>
      </c>
      <c r="H69" s="41">
        <f t="shared" si="3"/>
        <v>63.8</v>
      </c>
    </row>
    <row r="70" spans="1:8" ht="20.25" x14ac:dyDescent="0.3">
      <c r="A70" s="1">
        <v>169</v>
      </c>
      <c r="B70" s="1" t="s">
        <v>6</v>
      </c>
      <c r="C70" s="41">
        <v>90</v>
      </c>
      <c r="D70" s="41">
        <v>89</v>
      </c>
      <c r="E70" s="41">
        <v>92</v>
      </c>
      <c r="F70" s="41">
        <v>90</v>
      </c>
      <c r="G70" s="41">
        <f t="shared" si="2"/>
        <v>90.25</v>
      </c>
      <c r="H70" s="41">
        <f t="shared" si="3"/>
        <v>90.3</v>
      </c>
    </row>
    <row r="71" spans="1:8" ht="20.25" x14ac:dyDescent="0.3">
      <c r="A71" s="1">
        <v>170</v>
      </c>
      <c r="B71" s="1" t="s">
        <v>24</v>
      </c>
      <c r="C71" s="41">
        <v>45</v>
      </c>
      <c r="D71" s="41">
        <v>50</v>
      </c>
      <c r="E71" s="41">
        <v>49</v>
      </c>
      <c r="F71" s="41">
        <v>40</v>
      </c>
      <c r="G71" s="41">
        <f t="shared" si="2"/>
        <v>46</v>
      </c>
      <c r="H71" s="41">
        <f t="shared" si="3"/>
        <v>46.05</v>
      </c>
    </row>
    <row r="72" spans="1:8" ht="20.25" x14ac:dyDescent="0.3">
      <c r="A72" s="1">
        <v>171</v>
      </c>
      <c r="B72" s="1" t="s">
        <v>8</v>
      </c>
      <c r="C72" s="41">
        <v>70</v>
      </c>
      <c r="D72" s="41">
        <v>77</v>
      </c>
      <c r="E72" s="41">
        <v>70</v>
      </c>
      <c r="F72" s="41">
        <v>65</v>
      </c>
      <c r="G72" s="41">
        <f t="shared" si="2"/>
        <v>70.5</v>
      </c>
      <c r="H72" s="41">
        <f t="shared" si="3"/>
        <v>70.55</v>
      </c>
    </row>
    <row r="73" spans="1:8" ht="20.25" x14ac:dyDescent="0.3">
      <c r="A73" s="1">
        <v>172</v>
      </c>
      <c r="B73" s="1" t="s">
        <v>9</v>
      </c>
      <c r="C73" s="41">
        <v>80</v>
      </c>
      <c r="D73" s="41">
        <v>82</v>
      </c>
      <c r="E73" s="41">
        <v>85</v>
      </c>
      <c r="F73" s="41">
        <v>79</v>
      </c>
      <c r="G73" s="41">
        <f t="shared" si="2"/>
        <v>81.5</v>
      </c>
      <c r="H73" s="41">
        <f t="shared" si="3"/>
        <v>81.55</v>
      </c>
    </row>
    <row r="74" spans="1:8" ht="20.25" x14ac:dyDescent="0.3">
      <c r="A74" s="1">
        <v>173</v>
      </c>
      <c r="B74" s="1" t="s">
        <v>10</v>
      </c>
      <c r="C74" s="41">
        <v>80</v>
      </c>
      <c r="D74" s="41">
        <v>79</v>
      </c>
      <c r="E74" s="41">
        <v>70</v>
      </c>
      <c r="F74" s="41">
        <v>75</v>
      </c>
      <c r="G74" s="41">
        <f t="shared" si="2"/>
        <v>76</v>
      </c>
      <c r="H74" s="41">
        <f t="shared" si="3"/>
        <v>76.05</v>
      </c>
    </row>
    <row r="75" spans="1:8" ht="20.25" x14ac:dyDescent="0.3">
      <c r="A75" s="1">
        <v>174</v>
      </c>
      <c r="B75" s="1" t="s">
        <v>11</v>
      </c>
      <c r="C75" s="41">
        <v>60</v>
      </c>
      <c r="D75" s="41">
        <v>65</v>
      </c>
      <c r="E75" s="41">
        <v>62</v>
      </c>
      <c r="F75" s="41">
        <v>64</v>
      </c>
      <c r="G75" s="41">
        <f t="shared" si="2"/>
        <v>62.75</v>
      </c>
      <c r="H75" s="41">
        <f t="shared" si="3"/>
        <v>62.8</v>
      </c>
    </row>
    <row r="76" spans="1:8" ht="20.25" x14ac:dyDescent="0.3">
      <c r="A76" s="1">
        <v>175</v>
      </c>
      <c r="B76" s="1" t="s">
        <v>12</v>
      </c>
      <c r="C76" s="41">
        <v>88</v>
      </c>
      <c r="D76" s="41">
        <v>90</v>
      </c>
      <c r="E76" s="41">
        <v>95</v>
      </c>
      <c r="F76" s="41">
        <v>97</v>
      </c>
      <c r="G76" s="41">
        <f t="shared" si="2"/>
        <v>92.5</v>
      </c>
      <c r="H76" s="41">
        <f t="shared" si="3"/>
        <v>92.55</v>
      </c>
    </row>
    <row r="77" spans="1:8" ht="20.25" x14ac:dyDescent="0.3">
      <c r="A77" s="1">
        <v>176</v>
      </c>
      <c r="B77" s="1" t="s">
        <v>13</v>
      </c>
      <c r="C77" s="41">
        <v>50</v>
      </c>
      <c r="D77" s="41">
        <v>51</v>
      </c>
      <c r="E77" s="41">
        <v>40</v>
      </c>
      <c r="F77" s="41">
        <v>42</v>
      </c>
      <c r="G77" s="41">
        <f t="shared" si="2"/>
        <v>45.75</v>
      </c>
      <c r="H77" s="41">
        <f t="shared" si="3"/>
        <v>45.8</v>
      </c>
    </row>
    <row r="78" spans="1:8" ht="20.25" x14ac:dyDescent="0.3">
      <c r="A78" s="1">
        <v>177</v>
      </c>
      <c r="B78" s="1" t="s">
        <v>14</v>
      </c>
      <c r="C78" s="41">
        <v>80</v>
      </c>
      <c r="D78" s="41">
        <v>82</v>
      </c>
      <c r="E78" s="41">
        <v>85</v>
      </c>
      <c r="F78" s="41">
        <v>79</v>
      </c>
      <c r="G78" s="41">
        <f t="shared" si="2"/>
        <v>81.5</v>
      </c>
      <c r="H78" s="41">
        <f t="shared" si="3"/>
        <v>81.55</v>
      </c>
    </row>
    <row r="79" spans="1:8" ht="20.25" x14ac:dyDescent="0.3">
      <c r="A79" s="1">
        <v>178</v>
      </c>
      <c r="B79" s="1" t="s">
        <v>15</v>
      </c>
      <c r="C79" s="41">
        <v>80</v>
      </c>
      <c r="D79" s="41">
        <v>79</v>
      </c>
      <c r="E79" s="41">
        <v>70</v>
      </c>
      <c r="F79" s="41">
        <v>75</v>
      </c>
      <c r="G79" s="41">
        <f t="shared" si="2"/>
        <v>76</v>
      </c>
      <c r="H79" s="41">
        <f t="shared" si="3"/>
        <v>76.05</v>
      </c>
    </row>
    <row r="80" spans="1:8" ht="20.25" x14ac:dyDescent="0.3">
      <c r="A80" s="1">
        <v>179</v>
      </c>
      <c r="B80" s="1" t="s">
        <v>21</v>
      </c>
      <c r="C80" s="41">
        <v>60</v>
      </c>
      <c r="D80" s="41">
        <v>65</v>
      </c>
      <c r="E80" s="41">
        <v>62</v>
      </c>
      <c r="F80" s="41">
        <v>64</v>
      </c>
      <c r="G80" s="41">
        <f t="shared" si="2"/>
        <v>62.75</v>
      </c>
      <c r="H80" s="41">
        <f t="shared" si="3"/>
        <v>62.8</v>
      </c>
    </row>
    <row r="81" spans="1:8" ht="20.25" x14ac:dyDescent="0.3">
      <c r="A81" s="1">
        <v>180</v>
      </c>
      <c r="B81" s="1" t="s">
        <v>22</v>
      </c>
      <c r="C81" s="41">
        <v>88</v>
      </c>
      <c r="D81" s="41">
        <v>90</v>
      </c>
      <c r="E81" s="41">
        <v>95</v>
      </c>
      <c r="F81" s="41">
        <v>97</v>
      </c>
      <c r="G81" s="41">
        <f t="shared" si="2"/>
        <v>92.5</v>
      </c>
      <c r="H81" s="41">
        <f t="shared" si="3"/>
        <v>92.55</v>
      </c>
    </row>
    <row r="82" spans="1:8" ht="20.25" x14ac:dyDescent="0.3">
      <c r="A82" s="1">
        <v>181</v>
      </c>
      <c r="B82" s="1" t="s">
        <v>23</v>
      </c>
      <c r="C82" s="41">
        <v>50</v>
      </c>
      <c r="D82" s="41">
        <v>51</v>
      </c>
      <c r="E82" s="41">
        <v>40</v>
      </c>
      <c r="F82" s="41">
        <v>42</v>
      </c>
      <c r="G82" s="41">
        <f t="shared" si="2"/>
        <v>45.75</v>
      </c>
      <c r="H82" s="41">
        <f t="shared" si="3"/>
        <v>45.8</v>
      </c>
    </row>
    <row r="83" spans="1:8" ht="20.25" x14ac:dyDescent="0.3">
      <c r="A83" s="1">
        <v>182</v>
      </c>
      <c r="B83" s="1" t="s">
        <v>25</v>
      </c>
      <c r="C83" s="41">
        <v>60</v>
      </c>
      <c r="D83" s="41">
        <v>65</v>
      </c>
      <c r="E83" s="41">
        <v>62</v>
      </c>
      <c r="F83" s="41">
        <v>64</v>
      </c>
      <c r="G83" s="41">
        <f t="shared" si="2"/>
        <v>62.75</v>
      </c>
      <c r="H83" s="41">
        <f t="shared" si="3"/>
        <v>62.8</v>
      </c>
    </row>
    <row r="84" spans="1:8" ht="20.25" x14ac:dyDescent="0.3">
      <c r="A84" s="1">
        <v>183</v>
      </c>
      <c r="B84" s="1" t="s">
        <v>26</v>
      </c>
      <c r="C84" s="41">
        <v>50</v>
      </c>
      <c r="D84" s="41">
        <v>51</v>
      </c>
      <c r="E84" s="41">
        <v>40</v>
      </c>
      <c r="F84" s="41">
        <v>42</v>
      </c>
      <c r="G84" s="41">
        <f t="shared" si="2"/>
        <v>45.75</v>
      </c>
      <c r="H84" s="41">
        <f t="shared" si="3"/>
        <v>45.8</v>
      </c>
    </row>
    <row r="85" spans="1:8" ht="20.25" x14ac:dyDescent="0.3">
      <c r="A85" s="1">
        <v>184</v>
      </c>
      <c r="B85" s="1" t="s">
        <v>27</v>
      </c>
      <c r="C85" s="41">
        <v>60</v>
      </c>
      <c r="D85" s="41">
        <v>65</v>
      </c>
      <c r="E85" s="41">
        <v>70</v>
      </c>
      <c r="F85" s="41">
        <v>60</v>
      </c>
      <c r="G85" s="41">
        <f t="shared" si="2"/>
        <v>63.75</v>
      </c>
      <c r="H85" s="41">
        <f t="shared" si="3"/>
        <v>63.8</v>
      </c>
    </row>
    <row r="86" spans="1:8" ht="20.25" x14ac:dyDescent="0.3">
      <c r="A86" s="1">
        <v>185</v>
      </c>
      <c r="B86" s="1" t="s">
        <v>6</v>
      </c>
      <c r="C86" s="41">
        <v>90</v>
      </c>
      <c r="D86" s="41">
        <v>89</v>
      </c>
      <c r="E86" s="41">
        <v>92</v>
      </c>
      <c r="F86" s="41">
        <v>90</v>
      </c>
      <c r="G86" s="41">
        <f t="shared" si="2"/>
        <v>90.25</v>
      </c>
      <c r="H86" s="41">
        <f t="shared" si="3"/>
        <v>90.3</v>
      </c>
    </row>
    <row r="87" spans="1:8" ht="20.25" x14ac:dyDescent="0.3">
      <c r="A87" s="1">
        <v>186</v>
      </c>
      <c r="B87" s="1" t="s">
        <v>24</v>
      </c>
      <c r="C87" s="41">
        <v>45</v>
      </c>
      <c r="D87" s="41">
        <v>50</v>
      </c>
      <c r="E87" s="41">
        <v>49</v>
      </c>
      <c r="F87" s="41">
        <v>40</v>
      </c>
      <c r="G87" s="41">
        <f t="shared" si="2"/>
        <v>46</v>
      </c>
      <c r="H87" s="41">
        <f t="shared" si="3"/>
        <v>46.05</v>
      </c>
    </row>
    <row r="88" spans="1:8" ht="20.25" x14ac:dyDescent="0.3">
      <c r="A88" s="1">
        <v>187</v>
      </c>
      <c r="B88" s="1" t="s">
        <v>8</v>
      </c>
      <c r="C88" s="41">
        <v>70</v>
      </c>
      <c r="D88" s="41">
        <v>77</v>
      </c>
      <c r="E88" s="41">
        <v>70</v>
      </c>
      <c r="F88" s="41">
        <v>65</v>
      </c>
      <c r="G88" s="41">
        <f t="shared" si="2"/>
        <v>70.5</v>
      </c>
      <c r="H88" s="41">
        <f t="shared" si="3"/>
        <v>70.55</v>
      </c>
    </row>
    <row r="89" spans="1:8" ht="20.25" x14ac:dyDescent="0.3">
      <c r="A89" s="1">
        <v>188</v>
      </c>
      <c r="B89" s="1" t="s">
        <v>9</v>
      </c>
      <c r="C89" s="41">
        <v>80</v>
      </c>
      <c r="D89" s="41">
        <v>82</v>
      </c>
      <c r="E89" s="41">
        <v>85</v>
      </c>
      <c r="F89" s="41">
        <v>79</v>
      </c>
      <c r="G89" s="41">
        <f t="shared" si="2"/>
        <v>81.5</v>
      </c>
      <c r="H89" s="41">
        <f t="shared" si="3"/>
        <v>81.55</v>
      </c>
    </row>
    <row r="90" spans="1:8" ht="20.25" x14ac:dyDescent="0.3">
      <c r="A90" s="1">
        <v>189</v>
      </c>
      <c r="B90" s="1" t="s">
        <v>10</v>
      </c>
      <c r="C90" s="41">
        <v>80</v>
      </c>
      <c r="D90" s="41">
        <v>79</v>
      </c>
      <c r="E90" s="41">
        <v>70</v>
      </c>
      <c r="F90" s="41">
        <v>75</v>
      </c>
      <c r="G90" s="41">
        <f t="shared" si="2"/>
        <v>76</v>
      </c>
      <c r="H90" s="41">
        <f t="shared" si="3"/>
        <v>76.05</v>
      </c>
    </row>
    <row r="91" spans="1:8" ht="20.25" x14ac:dyDescent="0.3">
      <c r="A91" s="1">
        <v>190</v>
      </c>
      <c r="B91" s="1" t="s">
        <v>11</v>
      </c>
      <c r="C91" s="41">
        <v>60</v>
      </c>
      <c r="D91" s="41">
        <v>65</v>
      </c>
      <c r="E91" s="41">
        <v>62</v>
      </c>
      <c r="F91" s="41">
        <v>64</v>
      </c>
      <c r="G91" s="41">
        <f t="shared" si="2"/>
        <v>62.75</v>
      </c>
      <c r="H91" s="41">
        <f t="shared" si="3"/>
        <v>62.8</v>
      </c>
    </row>
    <row r="92" spans="1:8" ht="20.25" x14ac:dyDescent="0.3">
      <c r="A92" s="1">
        <v>191</v>
      </c>
      <c r="B92" s="1" t="s">
        <v>12</v>
      </c>
      <c r="C92" s="41">
        <v>88</v>
      </c>
      <c r="D92" s="41">
        <v>90</v>
      </c>
      <c r="E92" s="41">
        <v>95</v>
      </c>
      <c r="F92" s="41">
        <v>97</v>
      </c>
      <c r="G92" s="41">
        <f t="shared" si="2"/>
        <v>92.5</v>
      </c>
      <c r="H92" s="41">
        <f t="shared" si="3"/>
        <v>92.55</v>
      </c>
    </row>
    <row r="93" spans="1:8" ht="20.25" x14ac:dyDescent="0.3">
      <c r="A93" s="1">
        <v>192</v>
      </c>
      <c r="B93" s="1" t="s">
        <v>13</v>
      </c>
      <c r="C93" s="41">
        <v>50</v>
      </c>
      <c r="D93" s="41">
        <v>51</v>
      </c>
      <c r="E93" s="41">
        <v>40</v>
      </c>
      <c r="F93" s="41">
        <v>42</v>
      </c>
      <c r="G93" s="41">
        <f t="shared" si="2"/>
        <v>45.75</v>
      </c>
      <c r="H93" s="41">
        <f t="shared" si="3"/>
        <v>45.8</v>
      </c>
    </row>
    <row r="94" spans="1:8" ht="20.25" x14ac:dyDescent="0.3">
      <c r="A94" s="1">
        <v>193</v>
      </c>
      <c r="B94" s="1" t="s">
        <v>14</v>
      </c>
      <c r="C94" s="41">
        <v>80</v>
      </c>
      <c r="D94" s="41">
        <v>82</v>
      </c>
      <c r="E94" s="41">
        <v>85</v>
      </c>
      <c r="F94" s="41">
        <v>79</v>
      </c>
      <c r="G94" s="41">
        <f t="shared" si="2"/>
        <v>81.5</v>
      </c>
      <c r="H94" s="41">
        <f t="shared" si="3"/>
        <v>81.55</v>
      </c>
    </row>
    <row r="95" spans="1:8" ht="20.25" x14ac:dyDescent="0.3">
      <c r="A95" s="1">
        <v>194</v>
      </c>
      <c r="B95" s="1" t="s">
        <v>15</v>
      </c>
      <c r="C95" s="41">
        <v>80</v>
      </c>
      <c r="D95" s="41">
        <v>79</v>
      </c>
      <c r="E95" s="41">
        <v>70</v>
      </c>
      <c r="F95" s="41">
        <v>75</v>
      </c>
      <c r="G95" s="41">
        <f t="shared" si="2"/>
        <v>76</v>
      </c>
      <c r="H95" s="41">
        <f t="shared" si="3"/>
        <v>76.05</v>
      </c>
    </row>
    <row r="96" spans="1:8" ht="20.25" x14ac:dyDescent="0.3">
      <c r="A96" s="1">
        <v>195</v>
      </c>
      <c r="B96" s="1" t="s">
        <v>21</v>
      </c>
      <c r="C96" s="41">
        <v>60</v>
      </c>
      <c r="D96" s="41">
        <v>65</v>
      </c>
      <c r="E96" s="41">
        <v>62</v>
      </c>
      <c r="F96" s="41">
        <v>64</v>
      </c>
      <c r="G96" s="41">
        <f t="shared" si="2"/>
        <v>62.75</v>
      </c>
      <c r="H96" s="41">
        <f t="shared" si="3"/>
        <v>62.8</v>
      </c>
    </row>
    <row r="97" spans="1:8" ht="20.25" x14ac:dyDescent="0.3">
      <c r="A97" s="1">
        <v>196</v>
      </c>
      <c r="B97" s="1" t="s">
        <v>22</v>
      </c>
      <c r="C97" s="41">
        <v>88</v>
      </c>
      <c r="D97" s="41">
        <v>90</v>
      </c>
      <c r="E97" s="41">
        <v>95</v>
      </c>
      <c r="F97" s="41">
        <v>97</v>
      </c>
      <c r="G97" s="41">
        <f t="shared" si="2"/>
        <v>92.5</v>
      </c>
      <c r="H97" s="41">
        <f t="shared" si="3"/>
        <v>92.55</v>
      </c>
    </row>
    <row r="98" spans="1:8" ht="20.25" x14ac:dyDescent="0.3">
      <c r="A98" s="1">
        <v>197</v>
      </c>
      <c r="B98" s="1" t="s">
        <v>23</v>
      </c>
      <c r="C98" s="41">
        <v>50</v>
      </c>
      <c r="D98" s="41">
        <v>51</v>
      </c>
      <c r="E98" s="41">
        <v>40</v>
      </c>
      <c r="F98" s="41">
        <v>42</v>
      </c>
      <c r="G98" s="41">
        <f t="shared" si="2"/>
        <v>45.75</v>
      </c>
      <c r="H98" s="41">
        <f t="shared" si="3"/>
        <v>45.8</v>
      </c>
    </row>
    <row r="99" spans="1:8" ht="20.25" x14ac:dyDescent="0.3">
      <c r="A99" s="1">
        <v>198</v>
      </c>
      <c r="B99" s="1" t="s">
        <v>25</v>
      </c>
      <c r="C99" s="41">
        <v>60</v>
      </c>
      <c r="D99" s="41">
        <v>65</v>
      </c>
      <c r="E99" s="41">
        <v>62</v>
      </c>
      <c r="F99" s="41">
        <v>64</v>
      </c>
      <c r="G99" s="41">
        <f t="shared" si="2"/>
        <v>62.75</v>
      </c>
      <c r="H99" s="41">
        <f t="shared" si="3"/>
        <v>62.8</v>
      </c>
    </row>
    <row r="100" spans="1:8" ht="20.25" x14ac:dyDescent="0.3">
      <c r="A100" s="1">
        <v>199</v>
      </c>
      <c r="B100" s="1" t="s">
        <v>26</v>
      </c>
      <c r="C100" s="41">
        <v>50</v>
      </c>
      <c r="D100" s="41">
        <v>51</v>
      </c>
      <c r="E100" s="41">
        <v>40</v>
      </c>
      <c r="F100" s="41">
        <v>42</v>
      </c>
      <c r="G100" s="41">
        <f t="shared" si="2"/>
        <v>45.75</v>
      </c>
      <c r="H100" s="41">
        <f t="shared" si="3"/>
        <v>45.8</v>
      </c>
    </row>
    <row r="101" spans="1:8" ht="20.25" x14ac:dyDescent="0.3">
      <c r="A101" s="1">
        <v>200</v>
      </c>
      <c r="B101" s="1" t="s">
        <v>27</v>
      </c>
      <c r="C101" s="41">
        <v>60</v>
      </c>
      <c r="D101" s="41">
        <v>65</v>
      </c>
      <c r="E101" s="41">
        <v>70</v>
      </c>
      <c r="F101" s="41">
        <v>60</v>
      </c>
      <c r="G101" s="41">
        <f t="shared" si="2"/>
        <v>63.75</v>
      </c>
      <c r="H101" s="41">
        <f t="shared" si="3"/>
        <v>63.8</v>
      </c>
    </row>
  </sheetData>
  <pageMargins left="0.70866141732283472" right="0.70866141732283472" top="0.74803149606299213" bottom="0.74803149606299213" header="0.31496062992125984" footer="0.31496062992125984"/>
  <pageSetup fitToWidth="2" fitToHeight="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topLeftCell="A7" workbookViewId="0">
      <selection activeCell="B2" sqref="B2:C14"/>
    </sheetView>
  </sheetViews>
  <sheetFormatPr defaultColWidth="9.140625" defaultRowHeight="23.25" x14ac:dyDescent="0.35"/>
  <cols>
    <col min="1" max="1" width="18.140625" style="7" customWidth="1"/>
    <col min="2" max="2" width="22" style="7" bestFit="1" customWidth="1"/>
    <col min="3" max="3" width="18.140625" style="7" customWidth="1"/>
    <col min="4" max="16384" width="9.140625" style="7"/>
  </cols>
  <sheetData>
    <row r="1" spans="1:3" x14ac:dyDescent="0.35">
      <c r="A1" s="8" t="s">
        <v>31</v>
      </c>
      <c r="B1" s="9" t="s">
        <v>32</v>
      </c>
      <c r="C1" s="9" t="s">
        <v>33</v>
      </c>
    </row>
    <row r="2" spans="1:3" x14ac:dyDescent="0.35">
      <c r="A2" s="6">
        <v>41104</v>
      </c>
      <c r="C2" s="40"/>
    </row>
    <row r="3" spans="1:3" x14ac:dyDescent="0.35">
      <c r="A3" s="6">
        <v>41105</v>
      </c>
      <c r="C3" s="40"/>
    </row>
    <row r="4" spans="1:3" x14ac:dyDescent="0.35">
      <c r="A4" s="6">
        <v>41106</v>
      </c>
      <c r="C4" s="40"/>
    </row>
    <row r="5" spans="1:3" x14ac:dyDescent="0.35">
      <c r="A5" s="6">
        <v>41107</v>
      </c>
      <c r="C5" s="40"/>
    </row>
    <row r="6" spans="1:3" x14ac:dyDescent="0.35">
      <c r="A6" s="6">
        <v>41108</v>
      </c>
      <c r="C6" s="40"/>
    </row>
    <row r="7" spans="1:3" x14ac:dyDescent="0.35">
      <c r="A7" s="6">
        <v>41109</v>
      </c>
      <c r="C7" s="40"/>
    </row>
    <row r="8" spans="1:3" x14ac:dyDescent="0.35">
      <c r="A8" s="6">
        <v>41110</v>
      </c>
      <c r="C8" s="40"/>
    </row>
    <row r="9" spans="1:3" x14ac:dyDescent="0.35">
      <c r="A9" s="6">
        <v>41111</v>
      </c>
      <c r="C9" s="40"/>
    </row>
    <row r="10" spans="1:3" x14ac:dyDescent="0.35">
      <c r="A10" s="6">
        <v>41112</v>
      </c>
      <c r="C10" s="40"/>
    </row>
    <row r="11" spans="1:3" x14ac:dyDescent="0.35">
      <c r="A11" s="6">
        <v>41113</v>
      </c>
      <c r="C11" s="40"/>
    </row>
    <row r="12" spans="1:3" x14ac:dyDescent="0.35">
      <c r="A12" s="6">
        <v>41114</v>
      </c>
      <c r="C12" s="40"/>
    </row>
    <row r="13" spans="1:3" x14ac:dyDescent="0.35">
      <c r="A13" s="6">
        <v>41115</v>
      </c>
      <c r="C13" s="40"/>
    </row>
    <row r="14" spans="1:3" x14ac:dyDescent="0.35">
      <c r="A14" s="6">
        <v>41116</v>
      </c>
      <c r="C14" s="40"/>
    </row>
    <row r="15" spans="1:3" x14ac:dyDescent="0.35">
      <c r="B15" s="6"/>
    </row>
    <row r="16" spans="1:3" x14ac:dyDescent="0.35">
      <c r="B1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9" sqref="D3:D9"/>
    </sheetView>
  </sheetViews>
  <sheetFormatPr defaultRowHeight="15" x14ac:dyDescent="0.25"/>
  <cols>
    <col min="1" max="2" width="25.140625" customWidth="1"/>
    <col min="3" max="3" width="20.85546875" customWidth="1"/>
    <col min="4" max="4" width="19.42578125" bestFit="1" customWidth="1"/>
  </cols>
  <sheetData>
    <row r="1" spans="1:4" ht="25.5" x14ac:dyDescent="0.25">
      <c r="A1" s="70" t="s">
        <v>34</v>
      </c>
      <c r="B1" s="70"/>
      <c r="C1" s="70"/>
      <c r="D1" s="70"/>
    </row>
    <row r="2" spans="1:4" ht="20.25" x14ac:dyDescent="0.25">
      <c r="A2" s="10" t="s">
        <v>31</v>
      </c>
      <c r="B2" s="10" t="s">
        <v>36</v>
      </c>
      <c r="C2" s="10" t="s">
        <v>37</v>
      </c>
      <c r="D2" s="10" t="s">
        <v>38</v>
      </c>
    </row>
    <row r="3" spans="1:4" ht="15.75" x14ac:dyDescent="0.25">
      <c r="A3" s="11">
        <v>42830</v>
      </c>
      <c r="B3" s="12">
        <v>0.30208333333333331</v>
      </c>
      <c r="C3" s="12">
        <v>0.375</v>
      </c>
      <c r="D3" s="45"/>
    </row>
    <row r="4" spans="1:4" ht="15.75" x14ac:dyDescent="0.25">
      <c r="A4" s="11">
        <v>42831</v>
      </c>
      <c r="B4" s="12">
        <v>0.375</v>
      </c>
      <c r="C4" s="12">
        <v>0.55208333333333337</v>
      </c>
      <c r="D4" s="45"/>
    </row>
    <row r="5" spans="1:4" ht="15.75" x14ac:dyDescent="0.25">
      <c r="A5" s="11">
        <v>42832</v>
      </c>
      <c r="B5" s="12">
        <v>0.40625</v>
      </c>
      <c r="C5" s="12">
        <v>0.47916666666666669</v>
      </c>
      <c r="D5" s="45"/>
    </row>
    <row r="6" spans="1:4" ht="15.75" x14ac:dyDescent="0.25">
      <c r="A6" s="11">
        <v>42833</v>
      </c>
      <c r="B6" s="12">
        <v>0.29166666666666669</v>
      </c>
      <c r="C6" s="12">
        <v>0.375</v>
      </c>
      <c r="D6" s="45"/>
    </row>
    <row r="7" spans="1:4" ht="15.75" x14ac:dyDescent="0.25">
      <c r="A7" s="11">
        <v>42834</v>
      </c>
      <c r="B7" s="12">
        <v>0.33333333333333331</v>
      </c>
      <c r="C7" s="12">
        <v>0.57291666666666663</v>
      </c>
      <c r="D7" s="45"/>
    </row>
    <row r="8" spans="1:4" ht="15.75" x14ac:dyDescent="0.25">
      <c r="A8" s="11">
        <v>42835</v>
      </c>
      <c r="B8" s="12">
        <v>0.28472222222222221</v>
      </c>
      <c r="C8" s="12">
        <v>0.45833333333333331</v>
      </c>
      <c r="D8" s="45"/>
    </row>
    <row r="9" spans="1:4" ht="15.75" x14ac:dyDescent="0.25">
      <c r="A9" s="11">
        <v>42836</v>
      </c>
      <c r="B9" s="12">
        <v>0.3298611111111111</v>
      </c>
      <c r="C9" s="12">
        <v>0.625</v>
      </c>
      <c r="D9" s="45"/>
    </row>
    <row r="10" spans="1:4" x14ac:dyDescent="0.25">
      <c r="B10" s="13"/>
    </row>
    <row r="11" spans="1:4" ht="18" x14ac:dyDescent="0.25">
      <c r="B11" s="15"/>
      <c r="C11" s="14" t="s">
        <v>35</v>
      </c>
      <c r="D11" s="46"/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"/>
  <sheetViews>
    <sheetView topLeftCell="B1" workbookViewId="0">
      <selection activeCell="J28" sqref="J28"/>
    </sheetView>
  </sheetViews>
  <sheetFormatPr defaultRowHeight="15" x14ac:dyDescent="0.25"/>
  <cols>
    <col min="1" max="1" width="17.7109375" customWidth="1"/>
    <col min="2" max="2" width="17.140625" customWidth="1"/>
    <col min="3" max="3" width="18.42578125" customWidth="1"/>
    <col min="4" max="4" width="16.140625" customWidth="1"/>
    <col min="5" max="5" width="17.140625" customWidth="1"/>
    <col min="6" max="6" width="11.5703125" bestFit="1" customWidth="1"/>
  </cols>
  <sheetData>
    <row r="1" spans="1:6" ht="15.75" x14ac:dyDescent="0.25">
      <c r="A1" s="17" t="s">
        <v>39</v>
      </c>
    </row>
    <row r="2" spans="1:6" x14ac:dyDescent="0.25">
      <c r="A2" s="18" t="s">
        <v>40</v>
      </c>
      <c r="B2" s="18"/>
      <c r="C2" s="18"/>
      <c r="D2" s="18"/>
      <c r="E2" s="18"/>
    </row>
    <row r="3" spans="1:6" x14ac:dyDescent="0.25">
      <c r="A3" s="18"/>
      <c r="B3" s="18"/>
      <c r="C3" s="18"/>
      <c r="D3" s="18"/>
      <c r="E3" s="18"/>
    </row>
    <row r="4" spans="1:6" x14ac:dyDescent="0.25">
      <c r="B4" s="19" t="s">
        <v>72</v>
      </c>
      <c r="C4" s="19" t="s">
        <v>43</v>
      </c>
    </row>
    <row r="5" spans="1:6" x14ac:dyDescent="0.25">
      <c r="B5" s="20" t="s">
        <v>52</v>
      </c>
      <c r="C5" s="20"/>
    </row>
    <row r="6" spans="1:6" x14ac:dyDescent="0.25">
      <c r="A6" s="18"/>
      <c r="B6" s="18"/>
      <c r="C6" s="18"/>
      <c r="D6" s="18"/>
      <c r="E6" s="18"/>
    </row>
    <row r="7" spans="1:6" ht="18" x14ac:dyDescent="0.25">
      <c r="A7" s="21" t="s">
        <v>41</v>
      </c>
      <c r="B7" s="21" t="s">
        <v>72</v>
      </c>
      <c r="C7" s="21" t="s">
        <v>42</v>
      </c>
      <c r="D7" s="22" t="s">
        <v>43</v>
      </c>
      <c r="E7" s="22" t="s">
        <v>44</v>
      </c>
      <c r="F7" s="22" t="s">
        <v>45</v>
      </c>
    </row>
    <row r="8" spans="1:6" ht="18.75" x14ac:dyDescent="0.3">
      <c r="A8" s="23">
        <v>36892</v>
      </c>
      <c r="B8" s="1" t="s">
        <v>46</v>
      </c>
      <c r="C8" s="1" t="s">
        <v>47</v>
      </c>
      <c r="D8" s="1">
        <v>37000</v>
      </c>
      <c r="E8" s="1">
        <f t="shared" ref="E8:E23" si="0">D8/500</f>
        <v>74</v>
      </c>
      <c r="F8" s="24">
        <f>E8*599</f>
        <v>44326</v>
      </c>
    </row>
    <row r="9" spans="1:6" ht="18.75" x14ac:dyDescent="0.3">
      <c r="A9" s="23">
        <v>36892</v>
      </c>
      <c r="B9" s="1" t="s">
        <v>46</v>
      </c>
      <c r="C9" s="1" t="s">
        <v>48</v>
      </c>
      <c r="D9" s="1">
        <v>12500</v>
      </c>
      <c r="E9" s="1">
        <f t="shared" si="0"/>
        <v>25</v>
      </c>
      <c r="F9" s="24">
        <f>E9*699</f>
        <v>17475</v>
      </c>
    </row>
    <row r="10" spans="1:6" ht="18.75" x14ac:dyDescent="0.3">
      <c r="A10" s="23">
        <v>36892</v>
      </c>
      <c r="B10" s="1" t="s">
        <v>49</v>
      </c>
      <c r="C10" s="1" t="s">
        <v>48</v>
      </c>
      <c r="D10" s="1">
        <v>22500</v>
      </c>
      <c r="E10" s="1">
        <f t="shared" si="0"/>
        <v>45</v>
      </c>
      <c r="F10" s="24">
        <f>E10*699</f>
        <v>31455</v>
      </c>
    </row>
    <row r="11" spans="1:6" ht="18.75" x14ac:dyDescent="0.3">
      <c r="A11" s="23">
        <v>36892</v>
      </c>
      <c r="B11" s="1" t="s">
        <v>49</v>
      </c>
      <c r="C11" s="1" t="s">
        <v>47</v>
      </c>
      <c r="D11" s="1">
        <v>15500</v>
      </c>
      <c r="E11" s="1">
        <f t="shared" si="0"/>
        <v>31</v>
      </c>
      <c r="F11" s="24">
        <f>E11*599</f>
        <v>18569</v>
      </c>
    </row>
    <row r="12" spans="1:6" ht="18.75" x14ac:dyDescent="0.3">
      <c r="A12" s="23">
        <v>36892</v>
      </c>
      <c r="B12" s="1" t="s">
        <v>49</v>
      </c>
      <c r="C12" s="1" t="s">
        <v>50</v>
      </c>
      <c r="D12" s="1">
        <v>13500</v>
      </c>
      <c r="E12" s="1">
        <f t="shared" si="0"/>
        <v>27</v>
      </c>
      <c r="F12" s="24">
        <f>E12*599</f>
        <v>16173</v>
      </c>
    </row>
    <row r="13" spans="1:6" ht="18.75" x14ac:dyDescent="0.3">
      <c r="A13" s="23">
        <v>36923</v>
      </c>
      <c r="B13" s="42" t="s">
        <v>46</v>
      </c>
      <c r="C13" s="42" t="s">
        <v>51</v>
      </c>
      <c r="D13" s="1">
        <v>6500</v>
      </c>
      <c r="E13" s="42">
        <f t="shared" si="0"/>
        <v>13</v>
      </c>
      <c r="F13" s="43">
        <f>E13*599</f>
        <v>7787</v>
      </c>
    </row>
    <row r="14" spans="1:6" ht="18.75" x14ac:dyDescent="0.3">
      <c r="A14" s="23">
        <v>36923</v>
      </c>
      <c r="B14" s="42" t="s">
        <v>52</v>
      </c>
      <c r="C14" s="42" t="s">
        <v>48</v>
      </c>
      <c r="D14" s="1">
        <v>42500</v>
      </c>
      <c r="E14" s="42">
        <f t="shared" si="0"/>
        <v>85</v>
      </c>
      <c r="F14" s="43">
        <f>E14*699</f>
        <v>59415</v>
      </c>
    </row>
    <row r="15" spans="1:6" ht="18.75" x14ac:dyDescent="0.3">
      <c r="A15" s="23">
        <v>36923</v>
      </c>
      <c r="B15" s="42" t="s">
        <v>52</v>
      </c>
      <c r="C15" s="42" t="s">
        <v>47</v>
      </c>
      <c r="D15" s="1">
        <v>32000</v>
      </c>
      <c r="E15" s="42">
        <f t="shared" si="0"/>
        <v>64</v>
      </c>
      <c r="F15" s="43">
        <f>E15*599</f>
        <v>38336</v>
      </c>
    </row>
    <row r="16" spans="1:6" ht="18.75" x14ac:dyDescent="0.3">
      <c r="A16" s="23">
        <v>36923</v>
      </c>
      <c r="B16" s="42" t="s">
        <v>49</v>
      </c>
      <c r="C16" s="42" t="s">
        <v>53</v>
      </c>
      <c r="D16" s="1">
        <v>11000</v>
      </c>
      <c r="E16" s="42">
        <f t="shared" si="0"/>
        <v>22</v>
      </c>
      <c r="F16" s="43">
        <f>E16*599</f>
        <v>13178</v>
      </c>
    </row>
    <row r="17" spans="1:6" ht="18.75" x14ac:dyDescent="0.3">
      <c r="A17" s="23">
        <v>36951</v>
      </c>
      <c r="B17" s="42" t="s">
        <v>54</v>
      </c>
      <c r="C17" s="42" t="s">
        <v>48</v>
      </c>
      <c r="D17" s="1">
        <v>13500</v>
      </c>
      <c r="E17" s="42">
        <f t="shared" si="0"/>
        <v>27</v>
      </c>
      <c r="F17" s="43">
        <f>E17*699</f>
        <v>18873</v>
      </c>
    </row>
    <row r="18" spans="1:6" ht="18.75" x14ac:dyDescent="0.3">
      <c r="A18" s="23">
        <v>36951</v>
      </c>
      <c r="B18" s="42" t="s">
        <v>54</v>
      </c>
      <c r="C18" s="42" t="s">
        <v>50</v>
      </c>
      <c r="D18" s="1">
        <v>10000</v>
      </c>
      <c r="E18" s="42">
        <f t="shared" si="0"/>
        <v>20</v>
      </c>
      <c r="F18" s="43">
        <f>E18*599</f>
        <v>11980</v>
      </c>
    </row>
    <row r="19" spans="1:6" ht="18.75" x14ac:dyDescent="0.3">
      <c r="A19" s="23">
        <v>36951</v>
      </c>
      <c r="B19" s="42" t="s">
        <v>52</v>
      </c>
      <c r="C19" s="42" t="s">
        <v>51</v>
      </c>
      <c r="D19" s="1">
        <v>14500</v>
      </c>
      <c r="E19" s="42">
        <f t="shared" si="0"/>
        <v>29</v>
      </c>
      <c r="F19" s="43">
        <f>E19*599</f>
        <v>17371</v>
      </c>
    </row>
    <row r="20" spans="1:6" ht="18.75" x14ac:dyDescent="0.3">
      <c r="A20" s="23">
        <v>36951</v>
      </c>
      <c r="B20" s="42" t="s">
        <v>52</v>
      </c>
      <c r="C20" s="42" t="s">
        <v>50</v>
      </c>
      <c r="D20" s="1">
        <v>12000</v>
      </c>
      <c r="E20" s="42">
        <f t="shared" si="0"/>
        <v>24</v>
      </c>
      <c r="F20" s="43">
        <f>E20*599</f>
        <v>14376</v>
      </c>
    </row>
    <row r="21" spans="1:6" ht="18.75" x14ac:dyDescent="0.3">
      <c r="A21" s="23">
        <v>36982</v>
      </c>
      <c r="B21" s="42" t="s">
        <v>54</v>
      </c>
      <c r="C21" s="42" t="s">
        <v>51</v>
      </c>
      <c r="D21" s="1">
        <v>7500</v>
      </c>
      <c r="E21" s="42">
        <f t="shared" si="0"/>
        <v>15</v>
      </c>
      <c r="F21" s="43">
        <f>E21*599</f>
        <v>8985</v>
      </c>
    </row>
    <row r="22" spans="1:6" ht="18.75" x14ac:dyDescent="0.3">
      <c r="A22" s="23">
        <v>36982</v>
      </c>
      <c r="B22" s="42" t="s">
        <v>52</v>
      </c>
      <c r="C22" s="42" t="s">
        <v>48</v>
      </c>
      <c r="D22" s="1">
        <v>31000</v>
      </c>
      <c r="E22" s="42">
        <f t="shared" si="0"/>
        <v>62</v>
      </c>
      <c r="F22" s="43">
        <f>E22*699</f>
        <v>43338</v>
      </c>
    </row>
    <row r="23" spans="1:6" ht="18.75" x14ac:dyDescent="0.3">
      <c r="A23" s="23">
        <v>36982</v>
      </c>
      <c r="B23" s="1" t="s">
        <v>52</v>
      </c>
      <c r="C23" s="1" t="s">
        <v>47</v>
      </c>
      <c r="D23" s="1">
        <v>26500</v>
      </c>
      <c r="E23" s="1">
        <f t="shared" si="0"/>
        <v>53</v>
      </c>
      <c r="F23" s="24">
        <f>E23*599</f>
        <v>31747</v>
      </c>
    </row>
    <row r="37" spans="2:2" ht="18.75" x14ac:dyDescent="0.3">
      <c r="B37" s="1" t="s">
        <v>46</v>
      </c>
    </row>
    <row r="38" spans="2:2" ht="18.75" x14ac:dyDescent="0.3">
      <c r="B38" s="1" t="s">
        <v>49</v>
      </c>
    </row>
    <row r="39" spans="2:2" ht="18.75" x14ac:dyDescent="0.3">
      <c r="B39" s="42" t="s">
        <v>52</v>
      </c>
    </row>
    <row r="40" spans="2:2" ht="18.75" x14ac:dyDescent="0.3">
      <c r="B40" s="42" t="s">
        <v>54</v>
      </c>
    </row>
  </sheetData>
  <conditionalFormatting sqref="A8:F23">
    <cfRule type="expression" dxfId="0" priority="1">
      <formula>$D$8&lt;8000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B3" sqref="B3"/>
    </sheetView>
  </sheetViews>
  <sheetFormatPr defaultRowHeight="15" x14ac:dyDescent="0.25"/>
  <cols>
    <col min="1" max="1" width="17.42578125" customWidth="1"/>
    <col min="2" max="2" width="20.85546875" customWidth="1"/>
    <col min="3" max="10" width="14" customWidth="1"/>
  </cols>
  <sheetData>
    <row r="1" spans="1:2" ht="24" customHeight="1" x14ac:dyDescent="0.25">
      <c r="A1" s="25" t="s">
        <v>55</v>
      </c>
      <c r="B1" s="25" t="s">
        <v>56</v>
      </c>
    </row>
    <row r="2" spans="1:2" ht="24" customHeight="1" x14ac:dyDescent="0.25">
      <c r="A2" s="16"/>
      <c r="B2" s="16"/>
    </row>
    <row r="3" spans="1:2" ht="24" customHeight="1" x14ac:dyDescent="0.25">
      <c r="A3" s="16"/>
      <c r="B3" s="16"/>
    </row>
    <row r="4" spans="1:2" ht="24" customHeight="1" x14ac:dyDescent="0.25">
      <c r="A4" s="16"/>
      <c r="B4" s="16"/>
    </row>
    <row r="5" spans="1:2" ht="24" customHeight="1" x14ac:dyDescent="0.25">
      <c r="A5" s="16"/>
      <c r="B5" s="16"/>
    </row>
    <row r="6" spans="1:2" ht="24" customHeight="1" x14ac:dyDescent="0.25">
      <c r="A6" s="16"/>
      <c r="B6" s="16"/>
    </row>
    <row r="7" spans="1:2" ht="24" customHeight="1" x14ac:dyDescent="0.25">
      <c r="A7" s="16"/>
      <c r="B7" s="16"/>
    </row>
    <row r="8" spans="1:2" ht="24" customHeight="1" x14ac:dyDescent="0.25">
      <c r="A8" s="16"/>
      <c r="B8" s="16"/>
    </row>
    <row r="9" spans="1:2" ht="24" customHeight="1" x14ac:dyDescent="0.25">
      <c r="A9" s="16"/>
      <c r="B9" s="16"/>
    </row>
    <row r="10" spans="1:2" ht="24" customHeight="1" x14ac:dyDescent="0.25">
      <c r="A10" s="16"/>
      <c r="B10" s="16"/>
    </row>
    <row r="11" spans="1:2" ht="24" customHeight="1" x14ac:dyDescent="0.25"/>
    <row r="12" spans="1:2" ht="24" customHeight="1" x14ac:dyDescent="0.25"/>
    <row r="13" spans="1:2" ht="24" customHeight="1" x14ac:dyDescent="0.25"/>
    <row r="14" spans="1:2" ht="24" customHeight="1" x14ac:dyDescent="0.25"/>
    <row r="15" spans="1:2" ht="24" customHeight="1" x14ac:dyDescent="0.25"/>
    <row r="16" spans="1:2" ht="24" customHeight="1" x14ac:dyDescent="0.25"/>
    <row r="17" ht="24" customHeight="1" x14ac:dyDescent="0.25"/>
    <row r="18" ht="24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K15" sqref="K15"/>
    </sheetView>
  </sheetViews>
  <sheetFormatPr defaultRowHeight="15" x14ac:dyDescent="0.25"/>
  <cols>
    <col min="1" max="6" width="15.85546875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75" x14ac:dyDescent="0.3">
      <c r="A2" s="1">
        <v>101</v>
      </c>
      <c r="B2" s="1" t="s">
        <v>6</v>
      </c>
      <c r="C2" s="1">
        <v>512.31200000000001</v>
      </c>
      <c r="D2" s="1">
        <v>200.3</v>
      </c>
      <c r="E2" s="1">
        <v>15</v>
      </c>
      <c r="F2" s="1">
        <f>C2+D2-E2</f>
        <v>697.61200000000008</v>
      </c>
    </row>
    <row r="3" spans="1:6" ht="18.75" x14ac:dyDescent="0.3">
      <c r="A3" s="1">
        <v>102</v>
      </c>
      <c r="B3" s="1" t="s">
        <v>7</v>
      </c>
      <c r="C3" s="1">
        <v>425.12</v>
      </c>
      <c r="D3" s="1">
        <v>195.12</v>
      </c>
      <c r="E3" s="1">
        <v>12</v>
      </c>
      <c r="F3" s="1">
        <f t="shared" ref="F3:F6" si="0">C3+D3-E3</f>
        <v>608.24</v>
      </c>
    </row>
    <row r="4" spans="1:6" ht="18.75" x14ac:dyDescent="0.3">
      <c r="A4" s="1">
        <v>103</v>
      </c>
      <c r="B4" s="1" t="s">
        <v>8</v>
      </c>
      <c r="C4" s="1">
        <v>624</v>
      </c>
      <c r="D4" s="1">
        <v>100</v>
      </c>
      <c r="E4" s="1">
        <v>20</v>
      </c>
      <c r="F4" s="1">
        <f t="shared" si="0"/>
        <v>704</v>
      </c>
    </row>
    <row r="5" spans="1:6" ht="18.75" x14ac:dyDescent="0.3">
      <c r="A5" s="1">
        <v>104</v>
      </c>
      <c r="B5" s="1" t="s">
        <v>9</v>
      </c>
      <c r="C5" s="1">
        <v>351.12</v>
      </c>
      <c r="D5" s="1">
        <v>150</v>
      </c>
      <c r="E5" s="1">
        <v>22</v>
      </c>
      <c r="F5" s="1">
        <f t="shared" si="0"/>
        <v>479.12</v>
      </c>
    </row>
    <row r="6" spans="1:6" ht="18.75" x14ac:dyDescent="0.3">
      <c r="A6" s="1">
        <v>105</v>
      </c>
      <c r="B6" s="1" t="s">
        <v>10</v>
      </c>
      <c r="C6" s="1"/>
      <c r="D6" s="1">
        <v>122</v>
      </c>
      <c r="E6" s="1">
        <v>14</v>
      </c>
      <c r="F6" s="1">
        <f t="shared" si="0"/>
        <v>108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D A A B Q S w M E F A A C A A g A 2 n I 2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n I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y N l N + v p T q o g A A A N U A A A A T A B w A R m 9 y b X V s Y X M v U 2 V j d G l v b j E u b S C i G A A o o B Q A A A A A A A A A A A A A A A A A A A A A A A A A A A B t j T E L g z A U h P d A / k N I F w U R h N J F n E K H L l 0 U O o h D t K 9 V j C + S R G g R / 3 u j W X v L w d 2 7 7 1 n o 3 K C R l c G z n B J K b C 8 N P N l s h g 5 Y w R Q 4 S p h X q R d z J N d P B y o V i z G A 7 q H N 2 G o 9 R v F a 3 + U E B T + G v N l q o d H 5 i y Y J + x M X v c S 3 R 1 f f G b g H V b J V k F Z G o n 1 p M w m t l g n 3 0 k b h W b K u P K Q Z T 9 g N 3 e W c 7 v 2 2 x Z Q M + J e b / w B Q S w E C L Q A U A A I A C A D a c j Z T I D g f Z 6 Q A A A D 1 A A A A E g A A A A A A A A A A A A A A A A A A A A A A Q 2 9 u Z m l n L 1 B h Y 2 t h Z 2 U u e G 1 s U E s B A i 0 A F A A C A A g A 2 n I 2 U w / K 6 a u k A A A A 6 Q A A A B M A A A A A A A A A A A A A A A A A 8 A A A A F t D b 2 5 0 Z W 5 0 X 1 R 5 c G V z X S 5 4 b W x Q S w E C L Q A U A A I A C A D a c j Z T f r 6 U 6 q I A A A D V A A A A E w A A A A A A A A A A A A A A A A D h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B w A A A A A A A N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y V D E x O j I y O j E y L j g x M z Q 3 O D N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c m l j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w I / q 5 m A q S r x u j I F G S 0 9 f A A A A A A I A A A A A A B B m A A A A A Q A A I A A A A I c Y e E N F J s d o 2 V G q r U F 2 Q M t T O p g R T 8 c I g V 7 J k l + f l P y z A A A A A A 6 A A A A A A g A A I A A A A P D b l D L 8 v t 7 S R z c x x B u S x M V N W n L s b n e B / R c k S Q d N Z G J 2 U A A A A M 6 z O 8 + I C Y g 5 k P c C s 1 g i O l H 4 1 B 9 m 0 9 L 2 N M T e a g r G I h m a R B Q M t U 7 W g M R u A f 4 I 2 w Q Y 7 6 O E Y g 6 s q I x k p V X O p C d H y w N b V y 7 P D 4 W s j Q P 1 r U T d 0 j g 8 Q A A A A E K R u C x w 0 G x b 4 G j y T E F 5 U s e S I + p 3 7 G M c D v T p y L O B D K P A h X M x g W L T O b 4 d W K M F e s 4 S g 0 A P X z d 9 4 q l G l 5 Z k 1 w B Z h Q c = < / D a t a M a s h u p > 
</file>

<file path=customXml/itemProps1.xml><?xml version="1.0" encoding="utf-8"?>
<ds:datastoreItem xmlns:ds="http://schemas.openxmlformats.org/officeDocument/2006/customXml" ds:itemID="{DEBCD211-15AD-4F92-95E3-04BCB74223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Name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price</vt:lpstr>
      <vt:lpstr>'Q3'!Print_Area</vt:lpstr>
      <vt:lpstr>qty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Halawani</dc:creator>
  <cp:lastModifiedBy>USER</cp:lastModifiedBy>
  <cp:lastPrinted>2021-09-22T09:30:23Z</cp:lastPrinted>
  <dcterms:created xsi:type="dcterms:W3CDTF">2013-06-26T04:38:13Z</dcterms:created>
  <dcterms:modified xsi:type="dcterms:W3CDTF">2022-04-07T14:04:00Z</dcterms:modified>
</cp:coreProperties>
</file>