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yler\Documents\STE Assesment\"/>
    </mc:Choice>
  </mc:AlternateContent>
  <xr:revisionPtr revIDLastSave="0" documentId="8_{FFE8F628-B699-4439-BE0B-BB7C961DF452}" xr6:coauthVersionLast="45" xr6:coauthVersionMax="45" xr10:uidLastSave="{00000000-0000-0000-0000-000000000000}"/>
  <bookViews>
    <workbookView xWindow="29743" yWindow="157" windowWidth="19073" windowHeight="11795" xr2:uid="{1EED00CE-4D8A-4473-A63C-EA9FE4ADE1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L3" i="1" s="1"/>
  <c r="M3" i="1" s="1"/>
  <c r="N3" i="1" s="1"/>
  <c r="K3" i="1"/>
  <c r="J4" i="1"/>
  <c r="K4" i="1"/>
  <c r="L4" i="1" s="1"/>
  <c r="M4" i="1" s="1"/>
  <c r="N4" i="1" s="1"/>
  <c r="J5" i="1"/>
  <c r="K5" i="1"/>
  <c r="L5" i="1"/>
  <c r="M5" i="1" s="1"/>
  <c r="N5" i="1" s="1"/>
  <c r="J6" i="1"/>
  <c r="L6" i="1" s="1"/>
  <c r="M6" i="1" s="1"/>
  <c r="N6" i="1" s="1"/>
  <c r="K6" i="1"/>
  <c r="J7" i="1"/>
  <c r="K7" i="1"/>
  <c r="L7" i="1"/>
  <c r="M7" i="1"/>
  <c r="N7" i="1"/>
  <c r="J8" i="1"/>
  <c r="K8" i="1"/>
  <c r="L8" i="1"/>
  <c r="M8" i="1"/>
  <c r="N8" i="1" s="1"/>
  <c r="J9" i="1"/>
  <c r="K9" i="1"/>
  <c r="L9" i="1"/>
  <c r="M9" i="1" s="1"/>
  <c r="N9" i="1" s="1"/>
  <c r="J10" i="1"/>
  <c r="L10" i="1" s="1"/>
  <c r="M10" i="1" s="1"/>
  <c r="N10" i="1" s="1"/>
  <c r="K10" i="1"/>
  <c r="J11" i="1"/>
  <c r="L11" i="1" s="1"/>
  <c r="M11" i="1" s="1"/>
  <c r="N11" i="1" s="1"/>
  <c r="K11" i="1"/>
  <c r="J12" i="1"/>
  <c r="K12" i="1"/>
  <c r="L12" i="1"/>
  <c r="M12" i="1"/>
  <c r="N12" i="1" s="1"/>
  <c r="J13" i="1"/>
  <c r="K13" i="1"/>
  <c r="L13" i="1"/>
  <c r="M13" i="1" s="1"/>
  <c r="N13" i="1" s="1"/>
  <c r="J14" i="1"/>
  <c r="L14" i="1" s="1"/>
  <c r="M14" i="1" s="1"/>
  <c r="N14" i="1" s="1"/>
  <c r="K14" i="1"/>
  <c r="J15" i="1"/>
  <c r="K15" i="1"/>
  <c r="L15" i="1"/>
  <c r="M15" i="1"/>
  <c r="N15" i="1"/>
  <c r="J16" i="1"/>
  <c r="K16" i="1"/>
  <c r="L16" i="1"/>
  <c r="M16" i="1"/>
  <c r="N16" i="1" s="1"/>
  <c r="N2" i="1"/>
  <c r="M2" i="1"/>
  <c r="L2" i="1"/>
  <c r="K2" i="1"/>
  <c r="J2" i="1"/>
</calcChain>
</file>

<file path=xl/sharedStrings.xml><?xml version="1.0" encoding="utf-8"?>
<sst xmlns="http://schemas.openxmlformats.org/spreadsheetml/2006/main" count="72" uniqueCount="55">
  <si>
    <t>Id</t>
  </si>
  <si>
    <t>Last Name</t>
  </si>
  <si>
    <t>First Name</t>
  </si>
  <si>
    <t>Dependents</t>
  </si>
  <si>
    <t>Salary</t>
  </si>
  <si>
    <t>Gross Pay</t>
  </si>
  <si>
    <t>Benefits Cost</t>
  </si>
  <si>
    <t>Net Pay</t>
  </si>
  <si>
    <t>Actions</t>
  </si>
  <si>
    <t>042df904-c4cc-4468-8473-9cb765bfc443</t>
  </si>
  <si>
    <t>Kelly</t>
  </si>
  <si>
    <t>House</t>
  </si>
  <si>
    <t>     </t>
  </si>
  <si>
    <t>197b6b8b-c78e-4058-8c3b-b345461187a3</t>
  </si>
  <si>
    <t>Gregory</t>
  </si>
  <si>
    <t>Taylor</t>
  </si>
  <si>
    <t>1e14a36b-639c-4f1a-901e-ae033534bdac</t>
  </si>
  <si>
    <t>Austin</t>
  </si>
  <si>
    <t>Ames</t>
  </si>
  <si>
    <t>26199812-4ce7-4c33-ac5b-8536c4eaf7bd</t>
  </si>
  <si>
    <t>!@#$%</t>
  </si>
  <si>
    <t>3cc8bd1c-ee62-4abb-bc57-a119993d1d34</t>
  </si>
  <si>
    <t>Melanie</t>
  </si>
  <si>
    <t>Graham</t>
  </si>
  <si>
    <t>416ff352-047c-46c9-b137-065955d34924</t>
  </si>
  <si>
    <t>Brock</t>
  </si>
  <si>
    <t>Davis</t>
  </si>
  <si>
    <t>418ac6b9-1056-4556-a189-d36fa5d71008</t>
  </si>
  <si>
    <t>Emily</t>
  </si>
  <si>
    <t>Rhodes</t>
  </si>
  <si>
    <t>53db6f2e-c355-4f61-b978-982d0974c401</t>
  </si>
  <si>
    <t>HIllary</t>
  </si>
  <si>
    <t>Duff</t>
  </si>
  <si>
    <t>5e29ab72-81ac-4734-9d5f-3a5ec063c8bc</t>
  </si>
  <si>
    <t>Charmichael</t>
  </si>
  <si>
    <t>663fcf25-4670-409f-98f5-618690e78b74</t>
  </si>
  <si>
    <t>Tom</t>
  </si>
  <si>
    <t>Kirkman</t>
  </si>
  <si>
    <t>6ca2f66e-530b-4c0c-9783-b2259d03e3ff</t>
  </si>
  <si>
    <t>Jenny</t>
  </si>
  <si>
    <t>Forest</t>
  </si>
  <si>
    <t>82275d97-77b7-43df-a29e-0209270099a5</t>
  </si>
  <si>
    <t>John</t>
  </si>
  <si>
    <t>Smith</t>
  </si>
  <si>
    <t>f4740c39-d09e-4c1a-ba9b-cd58921f7abe</t>
  </si>
  <si>
    <t>Hank</t>
  </si>
  <si>
    <t>87&amp;</t>
  </si>
  <si>
    <t>f6cd3100-652d-4791-bc5c-de7e7e20d426</t>
  </si>
  <si>
    <t>Will</t>
  </si>
  <si>
    <t>f81c50dc-0305-4e46-9aed-059133dc063b</t>
  </si>
  <si>
    <t>Leo</t>
  </si>
  <si>
    <t>EEDed</t>
  </si>
  <si>
    <t>DepDed</t>
  </si>
  <si>
    <t>TotalDed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</si>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</sst>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75E-484B-44C8-8785-63121FAE715D}">
  <dimension ref="A1:N16"/>
  <sheetViews>
    <sheetView tabSelected="1" workbookViewId="0">
      <selection activeCell="P12" sqref="P12"/>
    </sheetView>
  </sheetViews>
  <sheetFormatPr defaultRowHeight="15.05" x14ac:dyDescent="0.3"/>
  <cols>
    <col min="14" max="14" width="8.88671875" style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51</v>
      </c>
      <c r="K1" t="s">
        <v>52</v>
      </c>
      <c r="L1" t="s">
        <v>53</v>
      </c>
      <c r="M1" t="s">
        <v>54</v>
      </c>
    </row>
    <row r="2" spans="1:14" x14ac:dyDescent="0.3">
      <c r="A2" t="s">
        <v>21</v>
      </c>
      <c r="B2" t="s">
        <v>22</v>
      </c>
      <c r="C2" t="s">
        <v>23</v>
      </c>
      <c r="D2">
        <v>0</v>
      </c>
      <c r="E2">
        <v>52000</v>
      </c>
      <c r="F2">
        <v>2000</v>
      </c>
      <c r="G2">
        <v>38.46</v>
      </c>
      <c r="H2">
        <v>1961.54</v>
      </c>
      <c r="I2" t="s">
        <v>12</v>
      </c>
      <c r="J2">
        <f>1000/26</f>
        <v>38.46153846153846</v>
      </c>
      <c r="K2">
        <f>(500/26)*D2</f>
        <v>0</v>
      </c>
      <c r="L2">
        <f>J2+K2</f>
        <v>38.46153846153846</v>
      </c>
      <c r="M2">
        <f>F2-L2</f>
        <v>1961.5384615384614</v>
      </c>
      <c r="N2" s="1">
        <f>H2-M2</f>
        <v>1.5384615385301004E-3</v>
      </c>
    </row>
    <row r="3" spans="1:14" x14ac:dyDescent="0.3">
      <c r="A3" t="s">
        <v>47</v>
      </c>
      <c r="B3" t="s">
        <v>48</v>
      </c>
      <c r="C3" t="s">
        <v>23</v>
      </c>
      <c r="D3">
        <v>1</v>
      </c>
      <c r="E3">
        <v>52000</v>
      </c>
      <c r="F3">
        <v>2000</v>
      </c>
      <c r="G3">
        <v>57.69</v>
      </c>
      <c r="H3">
        <v>1942.31</v>
      </c>
      <c r="I3" t="s">
        <v>12</v>
      </c>
      <c r="J3">
        <f t="shared" ref="J3:J16" si="0">1000/26</f>
        <v>38.46153846153846</v>
      </c>
      <c r="K3">
        <f t="shared" ref="K3:K16" si="1">(500/26)*D3</f>
        <v>19.23076923076923</v>
      </c>
      <c r="L3">
        <f t="shared" ref="L3:L16" si="2">J3+K3</f>
        <v>57.692307692307693</v>
      </c>
      <c r="M3">
        <f t="shared" ref="M3:M16" si="3">F3-L3</f>
        <v>1942.3076923076924</v>
      </c>
      <c r="N3" s="1">
        <f t="shared" ref="N3:N16" si="4">H3-M3</f>
        <v>2.3076923075677769E-3</v>
      </c>
    </row>
    <row r="4" spans="1:14" x14ac:dyDescent="0.3">
      <c r="A4" t="s">
        <v>24</v>
      </c>
      <c r="B4" t="s">
        <v>25</v>
      </c>
      <c r="C4" t="s">
        <v>26</v>
      </c>
      <c r="D4">
        <v>2</v>
      </c>
      <c r="E4">
        <v>52000</v>
      </c>
      <c r="F4">
        <v>2000</v>
      </c>
      <c r="G4">
        <v>76.92</v>
      </c>
      <c r="H4">
        <v>1923.08</v>
      </c>
      <c r="I4" t="s">
        <v>12</v>
      </c>
      <c r="J4">
        <f t="shared" si="0"/>
        <v>38.46153846153846</v>
      </c>
      <c r="K4">
        <f t="shared" si="1"/>
        <v>38.46153846153846</v>
      </c>
      <c r="L4">
        <f t="shared" si="2"/>
        <v>76.92307692307692</v>
      </c>
      <c r="M4">
        <f t="shared" si="3"/>
        <v>1923.0769230769231</v>
      </c>
      <c r="N4" s="1">
        <f t="shared" si="4"/>
        <v>3.0769230768328271E-3</v>
      </c>
    </row>
    <row r="5" spans="1:14" x14ac:dyDescent="0.3">
      <c r="A5" t="s">
        <v>13</v>
      </c>
      <c r="B5" t="s">
        <v>14</v>
      </c>
      <c r="C5" t="s">
        <v>15</v>
      </c>
      <c r="D5">
        <v>3</v>
      </c>
      <c r="E5">
        <v>52000</v>
      </c>
      <c r="F5">
        <v>2000</v>
      </c>
      <c r="G5">
        <v>96.15</v>
      </c>
      <c r="H5">
        <v>1903.85</v>
      </c>
      <c r="I5" t="s">
        <v>12</v>
      </c>
      <c r="J5">
        <f t="shared" si="0"/>
        <v>38.46153846153846</v>
      </c>
      <c r="K5">
        <f t="shared" si="1"/>
        <v>57.692307692307693</v>
      </c>
      <c r="L5">
        <f t="shared" si="2"/>
        <v>96.15384615384616</v>
      </c>
      <c r="M5">
        <f t="shared" si="3"/>
        <v>1903.8461538461538</v>
      </c>
      <c r="N5" s="1">
        <f t="shared" si="4"/>
        <v>3.8461538460978772E-3</v>
      </c>
    </row>
    <row r="6" spans="1:14" x14ac:dyDescent="0.3">
      <c r="A6" t="s">
        <v>44</v>
      </c>
      <c r="B6" t="s">
        <v>45</v>
      </c>
      <c r="C6" t="s">
        <v>46</v>
      </c>
      <c r="D6">
        <v>4</v>
      </c>
      <c r="E6">
        <v>52000</v>
      </c>
      <c r="F6">
        <v>2000</v>
      </c>
      <c r="G6">
        <v>115.38</v>
      </c>
      <c r="H6">
        <v>1884.62</v>
      </c>
      <c r="I6" t="s">
        <v>12</v>
      </c>
      <c r="J6">
        <f t="shared" si="0"/>
        <v>38.46153846153846</v>
      </c>
      <c r="K6">
        <f t="shared" si="1"/>
        <v>76.92307692307692</v>
      </c>
      <c r="L6">
        <f t="shared" si="2"/>
        <v>115.38461538461539</v>
      </c>
      <c r="M6">
        <f t="shared" si="3"/>
        <v>1884.6153846153845</v>
      </c>
      <c r="N6" s="1">
        <f t="shared" si="4"/>
        <v>4.6153846153629274E-3</v>
      </c>
    </row>
    <row r="7" spans="1:14" x14ac:dyDescent="0.3">
      <c r="A7" t="s">
        <v>35</v>
      </c>
      <c r="B7" t="s">
        <v>36</v>
      </c>
      <c r="C7" t="s">
        <v>37</v>
      </c>
      <c r="D7">
        <v>5</v>
      </c>
      <c r="E7">
        <v>52000</v>
      </c>
      <c r="F7">
        <v>2000</v>
      </c>
      <c r="G7">
        <v>134.62</v>
      </c>
      <c r="H7">
        <v>1865.38</v>
      </c>
      <c r="I7" t="s">
        <v>12</v>
      </c>
      <c r="J7">
        <f t="shared" si="0"/>
        <v>38.46153846153846</v>
      </c>
      <c r="K7">
        <f t="shared" si="1"/>
        <v>96.153846153846146</v>
      </c>
      <c r="L7">
        <f t="shared" si="2"/>
        <v>134.61538461538461</v>
      </c>
      <c r="M7">
        <f t="shared" si="3"/>
        <v>1865.3846153846155</v>
      </c>
      <c r="N7" s="1">
        <f t="shared" si="4"/>
        <v>-4.6153846153629274E-3</v>
      </c>
    </row>
    <row r="8" spans="1:14" x14ac:dyDescent="0.3">
      <c r="A8" t="s">
        <v>49</v>
      </c>
      <c r="B8" t="s">
        <v>50</v>
      </c>
      <c r="C8" t="s">
        <v>37</v>
      </c>
      <c r="D8">
        <v>6</v>
      </c>
      <c r="E8">
        <v>52000</v>
      </c>
      <c r="F8">
        <v>2000</v>
      </c>
      <c r="G8">
        <v>153.85</v>
      </c>
      <c r="H8">
        <v>1846.15</v>
      </c>
      <c r="I8" t="s">
        <v>12</v>
      </c>
      <c r="J8">
        <f t="shared" si="0"/>
        <v>38.46153846153846</v>
      </c>
      <c r="K8">
        <f t="shared" si="1"/>
        <v>115.38461538461539</v>
      </c>
      <c r="L8">
        <f t="shared" si="2"/>
        <v>153.84615384615384</v>
      </c>
      <c r="M8">
        <f t="shared" si="3"/>
        <v>1846.1538461538462</v>
      </c>
      <c r="N8" s="1">
        <f t="shared" si="4"/>
        <v>-3.8461538460978772E-3</v>
      </c>
    </row>
    <row r="9" spans="1:14" x14ac:dyDescent="0.3">
      <c r="A9" t="s">
        <v>27</v>
      </c>
      <c r="B9" t="s">
        <v>28</v>
      </c>
      <c r="C9" t="s">
        <v>29</v>
      </c>
      <c r="D9">
        <v>7</v>
      </c>
      <c r="E9">
        <v>52000</v>
      </c>
      <c r="F9">
        <v>2000</v>
      </c>
      <c r="G9">
        <v>173.08</v>
      </c>
      <c r="H9">
        <v>1826.92</v>
      </c>
      <c r="I9" t="s">
        <v>12</v>
      </c>
      <c r="J9">
        <f t="shared" si="0"/>
        <v>38.46153846153846</v>
      </c>
      <c r="K9">
        <f t="shared" si="1"/>
        <v>134.61538461538461</v>
      </c>
      <c r="L9">
        <f t="shared" si="2"/>
        <v>173.07692307692307</v>
      </c>
      <c r="M9">
        <f t="shared" si="3"/>
        <v>1826.9230769230769</v>
      </c>
      <c r="N9" s="1">
        <f t="shared" si="4"/>
        <v>-3.0769230768328271E-3</v>
      </c>
    </row>
    <row r="10" spans="1:14" x14ac:dyDescent="0.3">
      <c r="A10" t="s">
        <v>33</v>
      </c>
      <c r="B10" t="s">
        <v>22</v>
      </c>
      <c r="C10" t="s">
        <v>34</v>
      </c>
      <c r="D10">
        <v>8</v>
      </c>
      <c r="E10">
        <v>52000</v>
      </c>
      <c r="F10">
        <v>2000</v>
      </c>
      <c r="G10">
        <v>192.31</v>
      </c>
      <c r="H10">
        <v>1807.69</v>
      </c>
      <c r="I10" t="s">
        <v>12</v>
      </c>
      <c r="J10">
        <f t="shared" si="0"/>
        <v>38.46153846153846</v>
      </c>
      <c r="K10">
        <f t="shared" si="1"/>
        <v>153.84615384615384</v>
      </c>
      <c r="L10">
        <f t="shared" si="2"/>
        <v>192.30769230769229</v>
      </c>
      <c r="M10">
        <f t="shared" si="3"/>
        <v>1807.6923076923076</v>
      </c>
      <c r="N10" s="1">
        <f t="shared" si="4"/>
        <v>-2.3076923075677769E-3</v>
      </c>
    </row>
    <row r="11" spans="1:14" x14ac:dyDescent="0.3">
      <c r="A11" t="s">
        <v>38</v>
      </c>
      <c r="B11" t="s">
        <v>39</v>
      </c>
      <c r="C11" t="s">
        <v>40</v>
      </c>
      <c r="D11">
        <v>9</v>
      </c>
      <c r="E11">
        <v>52000</v>
      </c>
      <c r="F11">
        <v>2000</v>
      </c>
      <c r="G11">
        <v>211.54</v>
      </c>
      <c r="H11">
        <v>1788.46</v>
      </c>
      <c r="I11" t="s">
        <v>12</v>
      </c>
      <c r="J11">
        <f t="shared" si="0"/>
        <v>38.46153846153846</v>
      </c>
      <c r="K11">
        <f t="shared" si="1"/>
        <v>173.07692307692307</v>
      </c>
      <c r="L11">
        <f t="shared" si="2"/>
        <v>211.53846153846152</v>
      </c>
      <c r="M11">
        <f t="shared" si="3"/>
        <v>1788.4615384615386</v>
      </c>
      <c r="N11" s="1">
        <f t="shared" si="4"/>
        <v>-1.5384615385301004E-3</v>
      </c>
    </row>
    <row r="12" spans="1:14" x14ac:dyDescent="0.3">
      <c r="A12" t="s">
        <v>9</v>
      </c>
      <c r="B12" t="s">
        <v>10</v>
      </c>
      <c r="C12" t="s">
        <v>11</v>
      </c>
      <c r="D12">
        <v>10</v>
      </c>
      <c r="E12">
        <v>52000</v>
      </c>
      <c r="F12">
        <v>2000</v>
      </c>
      <c r="G12">
        <v>230.77</v>
      </c>
      <c r="H12">
        <v>1769.23</v>
      </c>
      <c r="I12" t="s">
        <v>12</v>
      </c>
      <c r="J12">
        <f t="shared" si="0"/>
        <v>38.46153846153846</v>
      </c>
      <c r="K12">
        <f t="shared" si="1"/>
        <v>192.30769230769229</v>
      </c>
      <c r="L12">
        <f t="shared" si="2"/>
        <v>230.76923076923075</v>
      </c>
      <c r="M12">
        <f t="shared" si="3"/>
        <v>1769.2307692307693</v>
      </c>
      <c r="N12" s="1">
        <f t="shared" si="4"/>
        <v>-7.6923076926505018E-4</v>
      </c>
    </row>
    <row r="13" spans="1:14" x14ac:dyDescent="0.3">
      <c r="A13" t="s">
        <v>41</v>
      </c>
      <c r="B13" t="s">
        <v>42</v>
      </c>
      <c r="C13" t="s">
        <v>43</v>
      </c>
      <c r="D13">
        <v>11</v>
      </c>
      <c r="E13">
        <v>52000</v>
      </c>
      <c r="F13">
        <v>2000</v>
      </c>
      <c r="G13">
        <v>250</v>
      </c>
      <c r="H13">
        <v>1750</v>
      </c>
      <c r="I13" t="s">
        <v>12</v>
      </c>
      <c r="J13">
        <f t="shared" si="0"/>
        <v>38.46153846153846</v>
      </c>
      <c r="K13">
        <f t="shared" si="1"/>
        <v>211.53846153846152</v>
      </c>
      <c r="L13">
        <f t="shared" si="2"/>
        <v>249.99999999999997</v>
      </c>
      <c r="M13">
        <f t="shared" si="3"/>
        <v>1750</v>
      </c>
      <c r="N13" s="1">
        <f t="shared" si="4"/>
        <v>0</v>
      </c>
    </row>
    <row r="14" spans="1:14" x14ac:dyDescent="0.3">
      <c r="A14" t="s">
        <v>19</v>
      </c>
      <c r="B14">
        <v>12345</v>
      </c>
      <c r="C14" t="s">
        <v>20</v>
      </c>
      <c r="D14">
        <v>12</v>
      </c>
      <c r="E14">
        <v>52000</v>
      </c>
      <c r="F14">
        <v>2000</v>
      </c>
      <c r="G14">
        <v>269.23</v>
      </c>
      <c r="H14">
        <v>1730.77</v>
      </c>
      <c r="I14" t="s">
        <v>12</v>
      </c>
      <c r="J14">
        <f t="shared" si="0"/>
        <v>38.46153846153846</v>
      </c>
      <c r="K14">
        <f t="shared" si="1"/>
        <v>230.76923076923077</v>
      </c>
      <c r="L14">
        <f t="shared" si="2"/>
        <v>269.23076923076923</v>
      </c>
      <c r="M14">
        <f t="shared" si="3"/>
        <v>1730.7692307692307</v>
      </c>
      <c r="N14" s="1">
        <f t="shared" si="4"/>
        <v>7.6923076926505018E-4</v>
      </c>
    </row>
    <row r="15" spans="1:14" x14ac:dyDescent="0.3">
      <c r="A15" t="s">
        <v>16</v>
      </c>
      <c r="B15" t="s">
        <v>17</v>
      </c>
      <c r="C15" t="s">
        <v>18</v>
      </c>
      <c r="D15">
        <v>30</v>
      </c>
      <c r="E15">
        <v>52000</v>
      </c>
      <c r="F15">
        <v>2000</v>
      </c>
      <c r="G15">
        <v>615.38</v>
      </c>
      <c r="H15">
        <v>1384.62</v>
      </c>
      <c r="I15" t="s">
        <v>12</v>
      </c>
      <c r="J15">
        <f t="shared" si="0"/>
        <v>38.46153846153846</v>
      </c>
      <c r="K15">
        <f t="shared" si="1"/>
        <v>576.92307692307691</v>
      </c>
      <c r="L15">
        <f t="shared" si="2"/>
        <v>615.38461538461536</v>
      </c>
      <c r="M15">
        <f t="shared" si="3"/>
        <v>1384.6153846153848</v>
      </c>
      <c r="N15" s="1">
        <f t="shared" si="4"/>
        <v>4.6153846151355538E-3</v>
      </c>
    </row>
    <row r="16" spans="1:14" x14ac:dyDescent="0.3">
      <c r="A16" t="s">
        <v>30</v>
      </c>
      <c r="B16" t="s">
        <v>31</v>
      </c>
      <c r="C16" t="s">
        <v>32</v>
      </c>
      <c r="D16">
        <v>32</v>
      </c>
      <c r="E16">
        <v>52000</v>
      </c>
      <c r="F16">
        <v>2000</v>
      </c>
      <c r="G16">
        <v>653.85</v>
      </c>
      <c r="H16">
        <v>1346.15</v>
      </c>
      <c r="I16" t="s">
        <v>12</v>
      </c>
      <c r="J16">
        <f t="shared" si="0"/>
        <v>38.46153846153846</v>
      </c>
      <c r="K16">
        <f t="shared" si="1"/>
        <v>615.38461538461536</v>
      </c>
      <c r="L16">
        <f t="shared" si="2"/>
        <v>653.84615384615381</v>
      </c>
      <c r="M16">
        <f t="shared" si="3"/>
        <v>1346.1538461538462</v>
      </c>
      <c r="N16" s="1">
        <f t="shared" si="4"/>
        <v>-3.8461538460978772E-3</v>
      </c>
    </row>
  </sheetData>
  <sortState xmlns:xlrd2="http://schemas.microsoft.com/office/spreadsheetml/2017/richdata2" ref="A2:I16">
    <sortCondition ref="D2:D16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Paylocity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Tyler</dc:creator>
  <cp:lastModifiedBy>Katrina Tyler</cp:lastModifiedBy>
  <dcterms:created xsi:type="dcterms:W3CDTF">2020-09-02T15:30:06Z</dcterms:created>
  <dcterms:modified xsi:type="dcterms:W3CDTF">2020-09-02T17:19:23Z</dcterms:modified>
</cp:coreProperties>
</file>