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MazeGame\"/>
    </mc:Choice>
  </mc:AlternateContent>
  <xr:revisionPtr revIDLastSave="0" documentId="13_ncr:1_{FAE74840-B0CC-48B3-B036-8EC42F0616D6}" xr6:coauthVersionLast="45" xr6:coauthVersionMax="45" xr10:uidLastSave="{00000000-0000-0000-0000-000000000000}"/>
  <bookViews>
    <workbookView xWindow="-108" yWindow="-108" windowWidth="23256" windowHeight="1257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 s="1"/>
  <c r="I8" i="1"/>
  <c r="I7" i="1"/>
  <c r="D3" i="1"/>
  <c r="E10" i="1" l="1"/>
  <c r="D11" i="1" s="1"/>
  <c r="E11" i="1" s="1"/>
  <c r="D12" i="1" s="1"/>
  <c r="E12" i="1" s="1"/>
  <c r="D13" i="1"/>
  <c r="E13" i="1" s="1"/>
</calcChain>
</file>

<file path=xl/sharedStrings.xml><?xml version="1.0" encoding="utf-8"?>
<sst xmlns="http://schemas.openxmlformats.org/spreadsheetml/2006/main" count="45" uniqueCount="37">
  <si>
    <t>Team 3: Team Blue Monday</t>
  </si>
  <si>
    <t>TASK</t>
  </si>
  <si>
    <t>ASSIGNED
TO</t>
  </si>
  <si>
    <t>PROGRESS</t>
  </si>
  <si>
    <t>START</t>
  </si>
  <si>
    <t>END</t>
  </si>
  <si>
    <t>Development</t>
  </si>
  <si>
    <t>Feature 1: Display Menu</t>
  </si>
  <si>
    <t>Feature 2: Read and load maze from file</t>
  </si>
  <si>
    <t>Marcus</t>
  </si>
  <si>
    <t>Feature 3: View Maze</t>
  </si>
  <si>
    <t>Tee Kiat</t>
  </si>
  <si>
    <t>Feature 4: Play maze game</t>
  </si>
  <si>
    <t>Jun Wu</t>
  </si>
  <si>
    <t>Feature 5: Configure Maze</t>
  </si>
  <si>
    <t>Kevin</t>
  </si>
  <si>
    <t>Time</t>
  </si>
  <si>
    <t>Marcus, Tee Kiat, Jun Wu</t>
  </si>
  <si>
    <t>Development Timeline: Maze Game</t>
  </si>
  <si>
    <t>Development Start:</t>
  </si>
  <si>
    <t xml:space="preserve">Display Days: </t>
  </si>
  <si>
    <t>PM</t>
  </si>
  <si>
    <t>AM</t>
  </si>
  <si>
    <t>Refactoring</t>
  </si>
  <si>
    <t>Unit Test</t>
  </si>
  <si>
    <t>Remarks:</t>
  </si>
  <si>
    <t>Legend</t>
  </si>
  <si>
    <t xml:space="preserve">Feature 4 and Feature 5 is not able to complete in time, due to QA hitting a major issue. </t>
  </si>
  <si>
    <t>actual completion time had been added.</t>
  </si>
  <si>
    <t>4 hour</t>
  </si>
  <si>
    <t>2.5 hour</t>
  </si>
  <si>
    <t>3 hour</t>
  </si>
  <si>
    <t>5 hour</t>
  </si>
  <si>
    <t>Estimated time</t>
  </si>
  <si>
    <t>Remarks</t>
  </si>
  <si>
    <t>actual estimated time taken: 7 hour</t>
  </si>
  <si>
    <t>actual estimated time taken: 10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</si>
</sst>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6" fontId="1" fillId="0" borderId="11" applyFill="0">
      <alignment horizontal="center" vertical="center"/>
    </xf>
  </cellStyleXfs>
  <cellXfs count="61">
    <xf numFmtId="0" fontId="0" fillId="0" borderId="0" xfId="0"/>
    <xf numFmtId="0" fontId="2" fillId="0" borderId="0" xfId="2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3" fillId="0" borderId="1" xfId="3"/>
    <xf numFmtId="0" fontId="0" fillId="0" borderId="0" xfId="0" applyAlignment="1">
      <alignment horizontal="center"/>
    </xf>
    <xf numFmtId="0" fontId="11" fillId="0" borderId="0" xfId="6" applyFont="1" applyProtection="1">
      <alignment vertical="top"/>
    </xf>
    <xf numFmtId="0" fontId="4" fillId="0" borderId="2" xfId="4" applyAlignment="1">
      <alignment vertical="top"/>
    </xf>
    <xf numFmtId="0" fontId="12" fillId="0" borderId="0" xfId="0" applyFont="1" applyAlignment="1">
      <alignment vertical="top"/>
    </xf>
    <xf numFmtId="0" fontId="0" fillId="0" borderId="5" xfId="0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 indent="1"/>
    </xf>
    <xf numFmtId="0" fontId="13" fillId="3" borderId="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6" fillId="5" borderId="11" xfId="0" applyFont="1" applyFill="1" applyBorder="1" applyAlignment="1">
      <alignment horizontal="left" vertical="center" indent="1"/>
    </xf>
    <xf numFmtId="0" fontId="1" fillId="5" borderId="11" xfId="8" applyFill="1">
      <alignment horizontal="center" vertical="center"/>
    </xf>
    <xf numFmtId="9" fontId="15" fillId="5" borderId="11" xfId="1" applyFont="1" applyFill="1" applyBorder="1" applyAlignment="1">
      <alignment horizontal="center" vertical="center"/>
    </xf>
    <xf numFmtId="166" fontId="0" fillId="5" borderId="11" xfId="0" applyNumberFormat="1" applyFill="1" applyBorder="1" applyAlignment="1">
      <alignment horizontal="center" vertical="center"/>
    </xf>
    <xf numFmtId="166" fontId="15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6" borderId="11" xfId="9" applyFill="1">
      <alignment horizontal="left" vertical="center" indent="2"/>
    </xf>
    <xf numFmtId="0" fontId="1" fillId="6" borderId="11" xfId="8" applyFill="1">
      <alignment horizontal="center" vertical="center"/>
    </xf>
    <xf numFmtId="9" fontId="15" fillId="6" borderId="11" xfId="1" applyFont="1" applyFill="1" applyBorder="1" applyAlignment="1">
      <alignment horizontal="center" vertical="center"/>
    </xf>
    <xf numFmtId="166" fontId="1" fillId="6" borderId="11" xfId="10" applyFill="1">
      <alignment horizontal="center" vertical="center"/>
    </xf>
    <xf numFmtId="0" fontId="0" fillId="0" borderId="10" xfId="0" applyBorder="1" applyAlignment="1">
      <alignment horizontal="right" vertical="center"/>
    </xf>
    <xf numFmtId="0" fontId="13" fillId="3" borderId="0" xfId="0" applyFont="1" applyFill="1" applyBorder="1" applyAlignment="1">
      <alignment horizontal="center" vertical="center" wrapText="1"/>
    </xf>
    <xf numFmtId="0" fontId="0" fillId="8" borderId="0" xfId="0" applyFill="1"/>
    <xf numFmtId="0" fontId="1" fillId="9" borderId="0" xfId="8" applyFill="1" applyBorder="1">
      <alignment horizontal="center" vertical="center"/>
    </xf>
    <xf numFmtId="0" fontId="1" fillId="10" borderId="0" xfId="8" applyFill="1" applyBorder="1">
      <alignment horizontal="center" vertical="center"/>
    </xf>
    <xf numFmtId="0" fontId="1" fillId="11" borderId="0" xfId="8" applyFill="1" applyBorder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vertical="center"/>
    </xf>
    <xf numFmtId="0" fontId="15" fillId="9" borderId="1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9" borderId="0" xfId="0" applyFill="1"/>
    <xf numFmtId="0" fontId="15" fillId="10" borderId="11" xfId="0" applyFont="1" applyFill="1" applyBorder="1" applyAlignment="1">
      <alignment horizontal="center" vertical="center"/>
    </xf>
    <xf numFmtId="0" fontId="1" fillId="13" borderId="0" xfId="8" applyFill="1" applyBorder="1">
      <alignment horizontal="center" vertical="center"/>
    </xf>
    <xf numFmtId="0" fontId="1" fillId="14" borderId="0" xfId="8" applyFill="1" applyBorder="1">
      <alignment horizontal="center" vertical="center"/>
    </xf>
    <xf numFmtId="0" fontId="1" fillId="15" borderId="0" xfId="8" applyFill="1" applyBorder="1">
      <alignment horizontal="center" vertical="center"/>
    </xf>
    <xf numFmtId="0" fontId="0" fillId="0" borderId="0" xfId="0" applyBorder="1"/>
    <xf numFmtId="0" fontId="0" fillId="8" borderId="12" xfId="0" applyFill="1" applyBorder="1" applyAlignment="1">
      <alignment vertical="center" wrapText="1"/>
    </xf>
    <xf numFmtId="0" fontId="1" fillId="8" borderId="12" xfId="8" applyFill="1" applyBorder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0" fillId="12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165" fontId="0" fillId="2" borderId="8" xfId="0" applyNumberFormat="1" applyFill="1" applyBorder="1" applyAlignment="1">
      <alignment horizontal="center" vertical="center" wrapText="1"/>
    </xf>
    <xf numFmtId="0" fontId="5" fillId="0" borderId="3" xfId="5" applyAlignment="1">
      <alignment horizontal="right" indent="1"/>
    </xf>
    <xf numFmtId="0" fontId="5" fillId="0" borderId="4" xfId="5" applyBorder="1" applyAlignment="1">
      <alignment horizontal="right" indent="1"/>
    </xf>
    <xf numFmtId="164" fontId="1" fillId="0" borderId="5" xfId="7">
      <alignment horizontal="center" vertical="center"/>
    </xf>
    <xf numFmtId="0" fontId="0" fillId="0" borderId="7" xfId="0" applyBorder="1"/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%20Jun%20Wu\Documents\GitHub\MazeGame\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  <row r="9">
          <cell r="E9">
            <v>43861</v>
          </cell>
          <cell r="F9">
            <v>43861</v>
          </cell>
          <cell r="H9">
            <v>1</v>
          </cell>
        </row>
        <row r="10">
          <cell r="E10">
            <v>43861</v>
          </cell>
          <cell r="F10">
            <v>43861</v>
          </cell>
          <cell r="H10">
            <v>1</v>
          </cell>
        </row>
        <row r="11">
          <cell r="E11">
            <v>43861</v>
          </cell>
          <cell r="F11">
            <v>43861</v>
          </cell>
          <cell r="H11">
            <v>1</v>
          </cell>
        </row>
        <row r="12">
          <cell r="E12">
            <v>43861</v>
          </cell>
          <cell r="F12">
            <v>43862</v>
          </cell>
          <cell r="H12">
            <v>2</v>
          </cell>
        </row>
        <row r="13">
          <cell r="E13">
            <v>43861</v>
          </cell>
          <cell r="F13">
            <v>43862</v>
          </cell>
          <cell r="H13">
            <v>2</v>
          </cell>
        </row>
        <row r="14">
          <cell r="H14" t="str">
            <v/>
          </cell>
        </row>
        <row r="15">
          <cell r="E15">
            <v>43861</v>
          </cell>
          <cell r="F15">
            <v>43861</v>
          </cell>
          <cell r="H1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H29"/>
  <sheetViews>
    <sheetView tabSelected="1" topLeftCell="A13" zoomScale="120" zoomScaleNormal="120" workbookViewId="0">
      <selection activeCell="B19" sqref="B19"/>
    </sheetView>
  </sheetViews>
  <sheetFormatPr defaultRowHeight="14.4" x14ac:dyDescent="0.3"/>
  <cols>
    <col min="1" max="1" width="38.88671875" bestFit="1" customWidth="1"/>
    <col min="2" max="2" width="20.5546875" bestFit="1" customWidth="1"/>
    <col min="3" max="3" width="7.6640625" bestFit="1" customWidth="1"/>
    <col min="4" max="5" width="7.77734375" bestFit="1" customWidth="1"/>
    <col min="7" max="7" width="22.5546875" customWidth="1"/>
    <col min="10" max="60" width="2.109375" customWidth="1"/>
  </cols>
  <sheetData>
    <row r="1" spans="1:60" ht="25.8" x14ac:dyDescent="0.5">
      <c r="A1" s="1" t="s">
        <v>18</v>
      </c>
      <c r="B1" s="2"/>
      <c r="C1" s="3"/>
      <c r="D1" s="4"/>
      <c r="E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"/>
    </row>
    <row r="2" spans="1:60" ht="20.399999999999999" thickBot="1" x14ac:dyDescent="0.45">
      <c r="A2" s="7" t="s">
        <v>0</v>
      </c>
      <c r="D2" s="8"/>
      <c r="AD2" s="9"/>
    </row>
    <row r="3" spans="1:60" ht="18.600000000000001" thickTop="1" thickBot="1" x14ac:dyDescent="0.35">
      <c r="A3" s="10"/>
      <c r="B3" s="57" t="s">
        <v>19</v>
      </c>
      <c r="C3" s="58"/>
      <c r="D3" s="59">
        <f>DATE(2020,1,20)</f>
        <v>43850</v>
      </c>
      <c r="E3" s="59"/>
    </row>
    <row r="4" spans="1:60" ht="22.2" thickTop="1" thickBot="1" x14ac:dyDescent="0.35">
      <c r="A4" s="11"/>
      <c r="B4" s="57" t="s">
        <v>20</v>
      </c>
      <c r="C4" s="58"/>
      <c r="D4" s="12">
        <v>2</v>
      </c>
      <c r="J4" s="51">
        <v>43861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2"/>
      <c r="AK4" s="56">
        <v>43862</v>
      </c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</row>
    <row r="5" spans="1:60" x14ac:dyDescent="0.3">
      <c r="A5" s="60"/>
      <c r="B5" s="60"/>
      <c r="C5" s="60"/>
      <c r="D5" s="60"/>
      <c r="E5" s="60"/>
      <c r="F5" s="60"/>
      <c r="G5" s="43"/>
      <c r="H5" s="43"/>
      <c r="J5" s="53" t="s">
        <v>22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 t="s">
        <v>21</v>
      </c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5"/>
      <c r="AK5" s="53" t="s">
        <v>22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4" t="s">
        <v>21</v>
      </c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5"/>
    </row>
    <row r="6" spans="1:60" ht="24.6" thickBot="1" x14ac:dyDescent="0.35">
      <c r="A6" s="13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33</v>
      </c>
      <c r="G6" s="14" t="s">
        <v>34</v>
      </c>
      <c r="H6" s="14"/>
      <c r="I6" s="14" t="s">
        <v>16</v>
      </c>
      <c r="J6" s="29">
        <v>12</v>
      </c>
      <c r="K6" s="29">
        <v>1</v>
      </c>
      <c r="L6" s="29">
        <v>2</v>
      </c>
      <c r="M6" s="29">
        <v>3</v>
      </c>
      <c r="N6" s="29">
        <v>4</v>
      </c>
      <c r="O6" s="29">
        <v>5</v>
      </c>
      <c r="P6" s="29">
        <v>6</v>
      </c>
      <c r="Q6" s="29">
        <v>7</v>
      </c>
      <c r="R6" s="29">
        <v>8</v>
      </c>
      <c r="S6" s="29">
        <v>9</v>
      </c>
      <c r="T6" s="29">
        <v>10</v>
      </c>
      <c r="U6" s="29">
        <v>11</v>
      </c>
      <c r="V6" s="29">
        <v>12</v>
      </c>
      <c r="W6" s="29">
        <v>1</v>
      </c>
      <c r="X6" s="48">
        <v>2</v>
      </c>
      <c r="Y6" s="48"/>
      <c r="Z6" s="48">
        <v>3</v>
      </c>
      <c r="AA6" s="48"/>
      <c r="AB6" s="48">
        <v>4</v>
      </c>
      <c r="AC6" s="49"/>
      <c r="AD6" s="15">
        <v>5</v>
      </c>
      <c r="AE6" s="15">
        <v>6</v>
      </c>
      <c r="AF6" s="15">
        <v>7</v>
      </c>
      <c r="AG6" s="15">
        <v>8</v>
      </c>
      <c r="AH6" s="15">
        <v>9</v>
      </c>
      <c r="AI6" s="15">
        <v>10</v>
      </c>
      <c r="AJ6" s="15">
        <v>11</v>
      </c>
      <c r="AK6" s="29">
        <v>12</v>
      </c>
      <c r="AL6" s="29">
        <v>1</v>
      </c>
      <c r="AM6" s="29">
        <v>2</v>
      </c>
      <c r="AN6" s="29">
        <v>3</v>
      </c>
      <c r="AO6" s="29">
        <v>4</v>
      </c>
      <c r="AP6" s="29">
        <v>5</v>
      </c>
      <c r="AQ6" s="29">
        <v>6</v>
      </c>
      <c r="AR6" s="29">
        <v>7</v>
      </c>
      <c r="AS6" s="29">
        <v>8</v>
      </c>
      <c r="AT6" s="29">
        <v>9</v>
      </c>
      <c r="AU6" s="29">
        <v>10</v>
      </c>
      <c r="AV6" s="29">
        <v>11</v>
      </c>
      <c r="AW6" s="29">
        <v>12</v>
      </c>
      <c r="AX6" s="29">
        <v>1</v>
      </c>
      <c r="AY6" s="29">
        <v>2</v>
      </c>
      <c r="AZ6" s="29">
        <v>3</v>
      </c>
      <c r="BA6" s="29">
        <v>4</v>
      </c>
      <c r="BB6" s="15">
        <v>5</v>
      </c>
      <c r="BC6" s="15">
        <v>6</v>
      </c>
      <c r="BD6" s="15">
        <v>7</v>
      </c>
      <c r="BE6" s="15">
        <v>8</v>
      </c>
      <c r="BF6" s="15">
        <v>9</v>
      </c>
      <c r="BG6" s="15">
        <v>10</v>
      </c>
      <c r="BH6" s="15">
        <v>11</v>
      </c>
    </row>
    <row r="7" spans="1:60" ht="15" thickBot="1" x14ac:dyDescent="0.35">
      <c r="B7" s="16"/>
      <c r="I7" t="str">
        <f>IF(OR(ISBLANK(task_start),ISBLANK(task_end)),"",task_end-task_start+1)</f>
        <v/>
      </c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60" ht="15" thickBot="1" x14ac:dyDescent="0.35">
      <c r="A8" s="18" t="s">
        <v>6</v>
      </c>
      <c r="B8" s="19"/>
      <c r="C8" s="20"/>
      <c r="D8" s="21"/>
      <c r="E8" s="22"/>
      <c r="F8" s="23"/>
      <c r="G8" s="23"/>
      <c r="H8" s="23"/>
      <c r="I8" s="23" t="str">
        <f t="shared" ref="I8" si="0">IF(OR(ISBLANK(task_start),ISBLANK(task_end)),"",task_end-task_start+1)</f>
        <v/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60" ht="15" thickBot="1" x14ac:dyDescent="0.35">
      <c r="A9" s="24" t="s">
        <v>7</v>
      </c>
      <c r="B9" s="25" t="s">
        <v>17</v>
      </c>
      <c r="C9" s="26">
        <v>1</v>
      </c>
      <c r="D9" s="27">
        <f>DATE(2020,1,31)</f>
        <v>43861</v>
      </c>
      <c r="E9" s="27">
        <f>D9</f>
        <v>43861</v>
      </c>
      <c r="F9" s="23" t="s">
        <v>29</v>
      </c>
      <c r="G9" s="46"/>
      <c r="H9" s="46"/>
      <c r="J9" s="34"/>
      <c r="K9" s="35"/>
      <c r="L9" s="35"/>
      <c r="M9" s="34"/>
      <c r="N9" s="3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60" ht="15" thickBot="1" x14ac:dyDescent="0.35">
      <c r="A10" s="24" t="s">
        <v>8</v>
      </c>
      <c r="B10" s="25" t="s">
        <v>9</v>
      </c>
      <c r="C10" s="26">
        <v>1</v>
      </c>
      <c r="D10" s="27">
        <f>E9</f>
        <v>43861</v>
      </c>
      <c r="E10" s="27">
        <f>D10</f>
        <v>43861</v>
      </c>
      <c r="F10" s="23" t="s">
        <v>30</v>
      </c>
      <c r="G10" s="46"/>
      <c r="H10" s="46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34"/>
      <c r="Y10" s="36"/>
      <c r="Z10" s="36"/>
      <c r="AA10" s="34"/>
      <c r="AB10" s="39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8"/>
      <c r="AP10" s="28"/>
    </row>
    <row r="11" spans="1:60" ht="15" thickBot="1" x14ac:dyDescent="0.35">
      <c r="A11" s="24" t="s">
        <v>10</v>
      </c>
      <c r="B11" s="25" t="s">
        <v>11</v>
      </c>
      <c r="C11" s="26">
        <v>1</v>
      </c>
      <c r="D11" s="27">
        <f>E10</f>
        <v>43861</v>
      </c>
      <c r="E11" s="27">
        <f>D11</f>
        <v>43861</v>
      </c>
      <c r="F11" s="23" t="s">
        <v>31</v>
      </c>
      <c r="G11" s="46"/>
      <c r="H11" s="46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34"/>
      <c r="Y11" s="34"/>
      <c r="Z11" s="36"/>
      <c r="AA11" s="37"/>
      <c r="AB11" s="34"/>
      <c r="AC11" s="39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60" ht="29.7" customHeight="1" thickBot="1" x14ac:dyDescent="0.35">
      <c r="A12" s="24" t="s">
        <v>12</v>
      </c>
      <c r="B12" s="25" t="s">
        <v>13</v>
      </c>
      <c r="C12" s="26">
        <v>1</v>
      </c>
      <c r="D12" s="27">
        <f>E11</f>
        <v>43861</v>
      </c>
      <c r="E12" s="27">
        <f>D12+1</f>
        <v>43862</v>
      </c>
      <c r="F12" s="23" t="s">
        <v>32</v>
      </c>
      <c r="G12" s="47" t="s">
        <v>35</v>
      </c>
      <c r="H12" s="46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34"/>
      <c r="Y12" s="34"/>
      <c r="Z12" s="36"/>
      <c r="AA12" s="36"/>
      <c r="AB12" s="38"/>
      <c r="AC12" s="38"/>
      <c r="AD12" s="34"/>
      <c r="AE12" s="39"/>
      <c r="AH12" s="41"/>
      <c r="AI12" s="41"/>
      <c r="AJ12" s="41"/>
      <c r="AK12" s="41"/>
      <c r="AL12" s="42"/>
      <c r="AM12" s="40"/>
      <c r="AN12" s="17"/>
      <c r="AO12" s="17"/>
      <c r="AP12" s="17"/>
    </row>
    <row r="13" spans="1:60" ht="29.4" customHeight="1" thickBot="1" x14ac:dyDescent="0.35">
      <c r="A13" s="24" t="s">
        <v>14</v>
      </c>
      <c r="B13" s="25" t="s">
        <v>15</v>
      </c>
      <c r="C13" s="26">
        <v>1</v>
      </c>
      <c r="D13" s="27">
        <f>D10</f>
        <v>43861</v>
      </c>
      <c r="E13" s="27">
        <f>D13+1</f>
        <v>43862</v>
      </c>
      <c r="F13" s="23" t="s">
        <v>32</v>
      </c>
      <c r="G13" s="47" t="s">
        <v>36</v>
      </c>
      <c r="H13" s="46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4"/>
      <c r="Y13" s="34"/>
      <c r="Z13" s="36"/>
      <c r="AA13" s="36"/>
      <c r="AB13" s="38"/>
      <c r="AC13" s="38"/>
      <c r="AD13" s="34"/>
      <c r="AE13" s="39"/>
      <c r="AF13" s="17"/>
      <c r="AG13" s="17"/>
      <c r="AH13" s="41"/>
      <c r="AI13" s="41"/>
      <c r="AJ13" s="41"/>
      <c r="AK13" s="41"/>
      <c r="AL13" s="41"/>
      <c r="AM13" s="41"/>
      <c r="AN13" s="41"/>
      <c r="AO13" s="42"/>
      <c r="AP13" s="40"/>
    </row>
    <row r="14" spans="1:60" x14ac:dyDescent="0.3">
      <c r="AJ14" s="30"/>
    </row>
    <row r="17" spans="1:2" x14ac:dyDescent="0.3">
      <c r="A17" s="50" t="s">
        <v>26</v>
      </c>
      <c r="B17" s="33" t="s">
        <v>24</v>
      </c>
    </row>
    <row r="18" spans="1:2" x14ac:dyDescent="0.3">
      <c r="A18" s="50"/>
      <c r="B18" s="31" t="s">
        <v>6</v>
      </c>
    </row>
    <row r="19" spans="1:2" x14ac:dyDescent="0.3">
      <c r="A19" s="50"/>
      <c r="B19" s="32" t="s">
        <v>23</v>
      </c>
    </row>
    <row r="20" spans="1:2" x14ac:dyDescent="0.3">
      <c r="A20" s="44"/>
      <c r="B20" s="45"/>
    </row>
    <row r="21" spans="1:2" x14ac:dyDescent="0.3">
      <c r="A21" s="44"/>
      <c r="B21" s="45"/>
    </row>
    <row r="22" spans="1:2" x14ac:dyDescent="0.3">
      <c r="A22" s="44"/>
      <c r="B22" s="45"/>
    </row>
    <row r="23" spans="1:2" x14ac:dyDescent="0.3">
      <c r="A23" t="s">
        <v>25</v>
      </c>
    </row>
    <row r="24" spans="1:2" x14ac:dyDescent="0.3">
      <c r="A24" t="s">
        <v>27</v>
      </c>
    </row>
    <row r="25" spans="1:2" x14ac:dyDescent="0.3">
      <c r="A25" t="s">
        <v>28</v>
      </c>
    </row>
    <row r="27" spans="1:2" x14ac:dyDescent="0.3">
      <c r="A27" s="50" t="s">
        <v>26</v>
      </c>
      <c r="B27" s="40" t="s">
        <v>24</v>
      </c>
    </row>
    <row r="28" spans="1:2" x14ac:dyDescent="0.3">
      <c r="A28" s="50"/>
      <c r="B28" s="41" t="s">
        <v>6</v>
      </c>
    </row>
    <row r="29" spans="1:2" x14ac:dyDescent="0.3">
      <c r="A29" s="50"/>
      <c r="B29" s="42" t="s">
        <v>23</v>
      </c>
    </row>
  </sheetData>
  <mergeCells count="15">
    <mergeCell ref="B3:C3"/>
    <mergeCell ref="D3:E3"/>
    <mergeCell ref="B4:C4"/>
    <mergeCell ref="A5:F5"/>
    <mergeCell ref="V5:AJ5"/>
    <mergeCell ref="J4:AJ4"/>
    <mergeCell ref="J5:U5"/>
    <mergeCell ref="AK5:AV5"/>
    <mergeCell ref="AW5:BH5"/>
    <mergeCell ref="AK4:BH4"/>
    <mergeCell ref="AB6:AC6"/>
    <mergeCell ref="X6:Y6"/>
    <mergeCell ref="Z6:AA6"/>
    <mergeCell ref="A17:A19"/>
    <mergeCell ref="A27:A29"/>
  </mergeCells>
  <conditionalFormatting sqref="C7:C13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D6:AJ6 AD7:AI11 AF13:AG13">
    <cfRule type="expression" dxfId="6" priority="5">
      <formula>AND(TODAY()&gt;=AD$5,TODAY()&lt;AE$5)</formula>
    </cfRule>
  </conditionalFormatting>
  <conditionalFormatting sqref="AD7:AI11 AF13:AG13">
    <cfRule type="expression" dxfId="5" priority="3">
      <formula>AND(task_start&lt;=AD$5,ROUNDDOWN((task_end-task_start+1)*task_progress,0)+task_start-1&gt;=AD$5)</formula>
    </cfRule>
    <cfRule type="expression" dxfId="4" priority="4" stopIfTrue="1">
      <formula>AND(task_end&gt;=AD$5,task_start&lt;AE$5)</formula>
    </cfRule>
  </conditionalFormatting>
  <conditionalFormatting sqref="BB6:BH6">
    <cfRule type="expression" dxfId="3" priority="1">
      <formula>AND(TODAY()&gt;=BB$5,TODAY()&lt;BC$5)</formula>
    </cfRule>
  </conditionalFormatting>
  <conditionalFormatting sqref="AJ7:AP11 AN12:AP12">
    <cfRule type="expression" dxfId="2" priority="7">
      <formula>AND(TODAY()&gt;=AK$5,TODAY()&lt;AL$5)</formula>
    </cfRule>
  </conditionalFormatting>
  <conditionalFormatting sqref="AJ7:AP11 AN12:AP12">
    <cfRule type="expression" dxfId="1" priority="10">
      <formula>AND(task_start&lt;=AK$5,ROUNDDOWN((task_end-task_start+1)*task_progress,0)+task_start-1&gt;=AK$5)</formula>
    </cfRule>
    <cfRule type="expression" dxfId="0" priority="11" stopIfTrue="1">
      <formula>AND(task_end&gt;=AK$5,task_start&lt;AL$5)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Kevin Toh</cp:lastModifiedBy>
  <dcterms:created xsi:type="dcterms:W3CDTF">2020-02-03T05:26:45Z</dcterms:created>
  <dcterms:modified xsi:type="dcterms:W3CDTF">2020-02-03T10:20:33Z</dcterms:modified>
</cp:coreProperties>
</file>