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95" windowWidth="14805" windowHeight="7920" activeTab="1"/>
  </bookViews>
  <sheets>
    <sheet name="Case9" sheetId="1" r:id="rId1"/>
    <sheet name="Case9 Upper Bounds" sheetId="2" r:id="rId2"/>
    <sheet name="Case10" sheetId="3" r:id="rId3"/>
    <sheet name="Case10 Upper Bounds" sheetId="4" r:id="rId4"/>
  </sheets>
  <calcPr calcId="145621"/>
</workbook>
</file>

<file path=xl/calcChain.xml><?xml version="1.0" encoding="utf-8"?>
<calcChain xmlns="http://schemas.openxmlformats.org/spreadsheetml/2006/main">
  <c r="C47" i="4" l="1"/>
  <c r="L47" i="4"/>
  <c r="D47" i="4"/>
  <c r="M47" i="4" s="1"/>
  <c r="D46" i="4"/>
  <c r="C46" i="4"/>
  <c r="L46" i="4" s="1"/>
  <c r="D45" i="4"/>
  <c r="C45" i="4"/>
  <c r="L45" i="4" s="1"/>
  <c r="D44" i="4"/>
  <c r="C44" i="4"/>
  <c r="L44" i="4" s="1"/>
  <c r="D43" i="4"/>
  <c r="C43" i="4"/>
  <c r="L43" i="4" s="1"/>
  <c r="D42" i="4"/>
  <c r="C42" i="4"/>
  <c r="L42" i="4" s="1"/>
  <c r="D41" i="4"/>
  <c r="C41" i="4"/>
  <c r="L41" i="4" s="1"/>
  <c r="D40" i="4"/>
  <c r="C40" i="4"/>
  <c r="L40" i="4" s="1"/>
  <c r="D39" i="4"/>
  <c r="C39" i="4"/>
  <c r="L39" i="4" s="1"/>
  <c r="D38" i="4"/>
  <c r="C38" i="4"/>
  <c r="L38" i="4" s="1"/>
  <c r="D37" i="4"/>
  <c r="C37" i="4"/>
  <c r="L37" i="4" s="1"/>
  <c r="D36" i="4"/>
  <c r="C36" i="4"/>
  <c r="L36" i="4" s="1"/>
  <c r="D35" i="4"/>
  <c r="C35" i="4"/>
  <c r="L35" i="4" s="1"/>
  <c r="D34" i="4"/>
  <c r="C34" i="4"/>
  <c r="L34" i="4" s="1"/>
  <c r="D33" i="4"/>
  <c r="C33" i="4"/>
  <c r="L33" i="4" s="1"/>
  <c r="D32" i="4"/>
  <c r="C32" i="4"/>
  <c r="L32" i="4" s="1"/>
  <c r="D31" i="4"/>
  <c r="C31" i="4"/>
  <c r="L31" i="4" s="1"/>
  <c r="D30" i="4"/>
  <c r="C30" i="4"/>
  <c r="L30" i="4" s="1"/>
  <c r="D29" i="4"/>
  <c r="C29" i="4"/>
  <c r="L29" i="4" s="1"/>
  <c r="D28" i="4"/>
  <c r="C28" i="4"/>
  <c r="L28" i="4" s="1"/>
  <c r="D27" i="4"/>
  <c r="C27" i="4"/>
  <c r="L27" i="4" s="1"/>
  <c r="D26" i="4"/>
  <c r="C26" i="4"/>
  <c r="L26" i="4" s="1"/>
  <c r="D25" i="4"/>
  <c r="C25" i="4"/>
  <c r="L25" i="4" s="1"/>
  <c r="D24" i="4"/>
  <c r="C24" i="4"/>
  <c r="L24" i="4" s="1"/>
  <c r="D23" i="4"/>
  <c r="C23" i="4"/>
  <c r="L23" i="4" s="1"/>
  <c r="D22" i="4"/>
  <c r="C22" i="4"/>
  <c r="L22" i="4" s="1"/>
  <c r="D21" i="4"/>
  <c r="C21" i="4"/>
  <c r="L21" i="4" s="1"/>
  <c r="D20" i="4"/>
  <c r="C20" i="4"/>
  <c r="L20" i="4" s="1"/>
  <c r="D19" i="4"/>
  <c r="C19" i="4"/>
  <c r="L19" i="4" s="1"/>
  <c r="D18" i="4"/>
  <c r="C18" i="4"/>
  <c r="L18" i="4" s="1"/>
  <c r="D17" i="4"/>
  <c r="C17" i="4"/>
  <c r="L17" i="4" s="1"/>
  <c r="D16" i="4"/>
  <c r="C16" i="4"/>
  <c r="L16" i="4" s="1"/>
  <c r="D15" i="4"/>
  <c r="C15" i="4"/>
  <c r="L15" i="4" s="1"/>
  <c r="D14" i="4"/>
  <c r="C14" i="4"/>
  <c r="L14" i="4" s="1"/>
  <c r="D13" i="4"/>
  <c r="C13" i="4"/>
  <c r="L13" i="4" s="1"/>
  <c r="D12" i="4"/>
  <c r="C12" i="4"/>
  <c r="L12" i="4" s="1"/>
  <c r="D11" i="4"/>
  <c r="C11" i="4"/>
  <c r="L11" i="4" s="1"/>
  <c r="L10" i="4"/>
  <c r="D10" i="4"/>
  <c r="M10" i="4" s="1"/>
  <c r="C10" i="4"/>
  <c r="L9" i="4"/>
  <c r="D9" i="4"/>
  <c r="M9" i="4" s="1"/>
  <c r="C9" i="4"/>
  <c r="L8" i="4"/>
  <c r="D8" i="4"/>
  <c r="M8" i="4" s="1"/>
  <c r="C8" i="4"/>
  <c r="L7" i="4"/>
  <c r="D7" i="4"/>
  <c r="M7" i="4" s="1"/>
  <c r="C7" i="4"/>
  <c r="L6" i="4"/>
  <c r="D6" i="4"/>
  <c r="M6" i="4" s="1"/>
  <c r="C6" i="4"/>
  <c r="L5" i="4"/>
  <c r="D5" i="4"/>
  <c r="M5" i="4" s="1"/>
  <c r="C5" i="4"/>
  <c r="L4" i="4"/>
  <c r="D4" i="4"/>
  <c r="M4" i="4" s="1"/>
  <c r="C4" i="4"/>
  <c r="L3" i="4"/>
  <c r="D3" i="4"/>
  <c r="M3" i="4" s="1"/>
  <c r="C3" i="4"/>
  <c r="L2" i="4"/>
  <c r="M2" i="4" s="1"/>
  <c r="D2" i="4"/>
  <c r="C2" i="4"/>
  <c r="D50" i="2"/>
  <c r="C50" i="2"/>
  <c r="D49" i="2"/>
  <c r="C49" i="2"/>
  <c r="L49" i="2" s="1"/>
  <c r="L48" i="2"/>
  <c r="D48" i="2"/>
  <c r="C48" i="2"/>
  <c r="D47" i="2"/>
  <c r="C47" i="2"/>
  <c r="L47" i="2" s="1"/>
  <c r="D46" i="2"/>
  <c r="C46" i="2"/>
  <c r="L46" i="2" s="1"/>
  <c r="D45" i="2"/>
  <c r="C45" i="2"/>
  <c r="L45" i="2" s="1"/>
  <c r="D44" i="2"/>
  <c r="C44" i="2"/>
  <c r="L44" i="2" s="1"/>
  <c r="D43" i="2"/>
  <c r="C43" i="2"/>
  <c r="L43" i="2" s="1"/>
  <c r="D42" i="2"/>
  <c r="C42" i="2"/>
  <c r="L42" i="2" s="1"/>
  <c r="D41" i="2"/>
  <c r="C41" i="2"/>
  <c r="L41" i="2" s="1"/>
  <c r="D40" i="2"/>
  <c r="C40" i="2"/>
  <c r="L40" i="2" s="1"/>
  <c r="D39" i="2"/>
  <c r="C39" i="2"/>
  <c r="L39" i="2" s="1"/>
  <c r="D38" i="2"/>
  <c r="C38" i="2"/>
  <c r="L38" i="2" s="1"/>
  <c r="D37" i="2"/>
  <c r="C37" i="2"/>
  <c r="L37" i="2" s="1"/>
  <c r="D36" i="2"/>
  <c r="C36" i="2"/>
  <c r="L36" i="2" s="1"/>
  <c r="D35" i="2"/>
  <c r="C35" i="2"/>
  <c r="L35" i="2" s="1"/>
  <c r="D34" i="2"/>
  <c r="C34" i="2"/>
  <c r="L34" i="2" s="1"/>
  <c r="L33" i="2"/>
  <c r="D33" i="2"/>
  <c r="C33" i="2"/>
  <c r="L32" i="2"/>
  <c r="D32" i="2"/>
  <c r="C32" i="2"/>
  <c r="D31" i="2"/>
  <c r="C31" i="2"/>
  <c r="L31" i="2" s="1"/>
  <c r="D30" i="2"/>
  <c r="C30" i="2"/>
  <c r="L30" i="2" s="1"/>
  <c r="D29" i="2"/>
  <c r="C29" i="2"/>
  <c r="L29" i="2" s="1"/>
  <c r="D28" i="2"/>
  <c r="C28" i="2"/>
  <c r="L28" i="2" s="1"/>
  <c r="D27" i="2"/>
  <c r="C27" i="2"/>
  <c r="L27" i="2" s="1"/>
  <c r="D26" i="2"/>
  <c r="C26" i="2"/>
  <c r="L26" i="2" s="1"/>
  <c r="D25" i="2"/>
  <c r="C25" i="2"/>
  <c r="L25" i="2" s="1"/>
  <c r="D24" i="2"/>
  <c r="C24" i="2"/>
  <c r="L24" i="2" s="1"/>
  <c r="D23" i="2"/>
  <c r="C23" i="2"/>
  <c r="L23" i="2" s="1"/>
  <c r="D22" i="2"/>
  <c r="C22" i="2"/>
  <c r="L22" i="2" s="1"/>
  <c r="D21" i="2"/>
  <c r="C21" i="2"/>
  <c r="L21" i="2" s="1"/>
  <c r="D20" i="2"/>
  <c r="C20" i="2"/>
  <c r="L20" i="2" s="1"/>
  <c r="D19" i="2"/>
  <c r="C19" i="2"/>
  <c r="L19" i="2" s="1"/>
  <c r="D18" i="2"/>
  <c r="C18" i="2"/>
  <c r="L18" i="2" s="1"/>
  <c r="D17" i="2"/>
  <c r="C17" i="2"/>
  <c r="L17" i="2" s="1"/>
  <c r="D16" i="2"/>
  <c r="C16" i="2"/>
  <c r="L16" i="2" s="1"/>
  <c r="D15" i="2"/>
  <c r="C15" i="2"/>
  <c r="L15" i="2" s="1"/>
  <c r="D14" i="2"/>
  <c r="C14" i="2"/>
  <c r="L14" i="2" s="1"/>
  <c r="D13" i="2"/>
  <c r="C13" i="2"/>
  <c r="L13" i="2" s="1"/>
  <c r="D12" i="2"/>
  <c r="C12" i="2"/>
  <c r="L12" i="2" s="1"/>
  <c r="D11" i="2"/>
  <c r="C11" i="2"/>
  <c r="L11" i="2" s="1"/>
  <c r="L10" i="2"/>
  <c r="D10" i="2"/>
  <c r="C10" i="2"/>
  <c r="D9" i="2"/>
  <c r="C9" i="2"/>
  <c r="L9" i="2" s="1"/>
  <c r="D8" i="2"/>
  <c r="C8" i="2"/>
  <c r="L8" i="2" s="1"/>
  <c r="D7" i="2"/>
  <c r="C7" i="2"/>
  <c r="L7" i="2" s="1"/>
  <c r="D6" i="2"/>
  <c r="C6" i="2"/>
  <c r="L6" i="2" s="1"/>
  <c r="D5" i="2"/>
  <c r="C5" i="2"/>
  <c r="L5" i="2" s="1"/>
  <c r="D4" i="2"/>
  <c r="C4" i="2"/>
  <c r="L4" i="2" s="1"/>
  <c r="D3" i="2"/>
  <c r="C3" i="2"/>
  <c r="L3" i="2" s="1"/>
  <c r="L2" i="2"/>
  <c r="M2" i="2" s="1"/>
  <c r="D2" i="2"/>
  <c r="C2" i="2"/>
  <c r="M11" i="4" l="1"/>
  <c r="M13" i="4"/>
  <c r="M15" i="4"/>
  <c r="M17" i="4"/>
  <c r="M19" i="4"/>
  <c r="M21" i="4"/>
  <c r="M23" i="4"/>
  <c r="M25" i="4"/>
  <c r="M27" i="4"/>
  <c r="M29" i="4"/>
  <c r="M31" i="4"/>
  <c r="M33" i="4"/>
  <c r="M35" i="4"/>
  <c r="M37" i="4"/>
  <c r="M39" i="4"/>
  <c r="M41" i="4"/>
  <c r="M43" i="4"/>
  <c r="M45" i="4"/>
  <c r="M12" i="4"/>
  <c r="M14" i="4"/>
  <c r="M16" i="4"/>
  <c r="M18" i="4"/>
  <c r="M20" i="4"/>
  <c r="M22" i="4"/>
  <c r="M24" i="4"/>
  <c r="M26" i="4"/>
  <c r="M28" i="4"/>
  <c r="M30" i="4"/>
  <c r="M32" i="4"/>
  <c r="M34" i="4"/>
  <c r="M36" i="4"/>
  <c r="M38" i="4"/>
  <c r="M40" i="4"/>
  <c r="M42" i="4"/>
  <c r="M44" i="4"/>
  <c r="M46" i="4"/>
  <c r="M12" i="2"/>
  <c r="M14" i="2"/>
  <c r="M16" i="2"/>
  <c r="M18" i="2"/>
  <c r="M20" i="2"/>
  <c r="M22" i="2"/>
  <c r="M24" i="2"/>
  <c r="M26" i="2"/>
  <c r="M28" i="2"/>
  <c r="M30" i="2"/>
  <c r="M4" i="2"/>
  <c r="M8" i="2"/>
  <c r="M43" i="2"/>
  <c r="M6" i="2"/>
  <c r="M10" i="2"/>
  <c r="M33" i="2"/>
  <c r="M37" i="2"/>
  <c r="M41" i="2"/>
  <c r="M45" i="2"/>
  <c r="M49" i="2"/>
  <c r="M5" i="2"/>
  <c r="M9" i="2"/>
  <c r="M32" i="2"/>
  <c r="M36" i="2"/>
  <c r="M40" i="2"/>
  <c r="M44" i="2"/>
  <c r="M48" i="2"/>
  <c r="M35" i="2"/>
  <c r="M39" i="2"/>
  <c r="M47" i="2"/>
  <c r="M3" i="2"/>
  <c r="M7" i="2"/>
  <c r="M34" i="2"/>
  <c r="M38" i="2"/>
  <c r="M42" i="2"/>
  <c r="M46" i="2"/>
  <c r="M11" i="2"/>
  <c r="M13" i="2"/>
  <c r="M15" i="2"/>
  <c r="M17" i="2"/>
  <c r="M19" i="2"/>
  <c r="M21" i="2"/>
  <c r="M23" i="2"/>
  <c r="M25" i="2"/>
  <c r="M27" i="2"/>
  <c r="M29" i="2"/>
  <c r="M31" i="2"/>
  <c r="N2" i="4" l="1"/>
  <c r="G10" i="4" s="1"/>
  <c r="N2" i="2"/>
  <c r="G10" i="2" s="1"/>
</calcChain>
</file>

<file path=xl/sharedStrings.xml><?xml version="1.0" encoding="utf-8"?>
<sst xmlns="http://schemas.openxmlformats.org/spreadsheetml/2006/main" count="1058" uniqueCount="31">
  <si>
    <t>滿足限制式（預算及mean waiting time）的最小tau值:</t>
    <phoneticPr fontId="3" type="noConversion"/>
  </si>
  <si>
    <t>S1\S2</t>
    <phoneticPr fontId="3" type="noConversion"/>
  </si>
  <si>
    <t>Infeasible</t>
  </si>
  <si>
    <t>Budget</t>
    <phoneticPr fontId="3" type="noConversion"/>
  </si>
  <si>
    <t>Epsilon</t>
    <phoneticPr fontId="3" type="noConversion"/>
  </si>
  <si>
    <t>c1</t>
    <phoneticPr fontId="3" type="noConversion"/>
  </si>
  <si>
    <t>c2</t>
    <phoneticPr fontId="3" type="noConversion"/>
  </si>
  <si>
    <t>Beta1</t>
    <phoneticPr fontId="3" type="noConversion"/>
  </si>
  <si>
    <t>Beta2</t>
    <phoneticPr fontId="3" type="noConversion"/>
  </si>
  <si>
    <t>theta</t>
    <phoneticPr fontId="3" type="noConversion"/>
  </si>
  <si>
    <t>Lambda</t>
    <phoneticPr fontId="3" type="noConversion"/>
  </si>
  <si>
    <t>mu1</t>
    <phoneticPr fontId="3" type="noConversion"/>
  </si>
  <si>
    <t>mu2</t>
    <phoneticPr fontId="3" type="noConversion"/>
  </si>
  <si>
    <t>d1</t>
    <phoneticPr fontId="3" type="noConversion"/>
  </si>
  <si>
    <t>d2</t>
    <phoneticPr fontId="3" type="noConversion"/>
  </si>
  <si>
    <t>N</t>
    <phoneticPr fontId="3" type="noConversion"/>
  </si>
  <si>
    <t>Assumption</t>
    <phoneticPr fontId="3" type="noConversion"/>
  </si>
  <si>
    <t>d1 &lt; d2</t>
    <phoneticPr fontId="3" type="noConversion"/>
  </si>
  <si>
    <t>5 minutes (i.e., 5/60 hour)</t>
    <phoneticPr fontId="3" type="noConversion"/>
  </si>
  <si>
    <t>S1</t>
    <phoneticPr fontId="3" type="noConversion"/>
  </si>
  <si>
    <t>Lower Bound (for searching) of S2, given S1</t>
    <phoneticPr fontId="3" type="noConversion"/>
  </si>
  <si>
    <t>Upper Bound of S2, givenS1</t>
    <phoneticPr fontId="3" type="noConversion"/>
  </si>
  <si>
    <t>Budget</t>
    <phoneticPr fontId="3" type="noConversion"/>
  </si>
  <si>
    <t>Beta1</t>
    <phoneticPr fontId="3" type="noConversion"/>
  </si>
  <si>
    <t>Beta2</t>
    <phoneticPr fontId="3" type="noConversion"/>
  </si>
  <si>
    <t>c1</t>
    <phoneticPr fontId="3" type="noConversion"/>
  </si>
  <si>
    <t>c2</t>
    <phoneticPr fontId="3" type="noConversion"/>
  </si>
  <si>
    <t>Total numbers in Bounds</t>
    <phoneticPr fontId="3" type="noConversion"/>
  </si>
  <si>
    <t>Beta1</t>
    <phoneticPr fontId="3" type="noConversion"/>
  </si>
  <si>
    <t>Beta2</t>
    <phoneticPr fontId="3" type="noConversion"/>
  </si>
  <si>
    <t>6 minutes (i.e., 6/60 hour)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</si>
</sst>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2"/>
      <color theme="1"/>
      <name val="新細明體"/>
      <family val="2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70C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/>
    <xf numFmtId="0" fontId="4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3" xfId="0" applyBorder="1" applyAlignment="1">
      <alignment vertical="center"/>
    </xf>
    <xf numFmtId="0" fontId="6" fillId="0" borderId="3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5" xfId="0" applyFill="1" applyBorder="1" applyAlignment="1">
      <alignment vertical="center"/>
    </xf>
    <xf numFmtId="0" fontId="0" fillId="0" borderId="10" xfId="0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0" fontId="7" fillId="0" borderId="15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0" fillId="0" borderId="19" xfId="0" applyBorder="1" applyAlignment="1">
      <alignment vertical="center"/>
    </xf>
    <xf numFmtId="0" fontId="0" fillId="0" borderId="19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Border="1"/>
    <xf numFmtId="0" fontId="0" fillId="0" borderId="16" xfId="0" applyBorder="1" applyAlignment="1">
      <alignment horizontal="right" vertical="center"/>
    </xf>
    <xf numFmtId="0" fontId="0" fillId="0" borderId="0" xfId="0" applyAlignment="1">
      <alignment vertical="center"/>
    </xf>
    <xf numFmtId="0" fontId="6" fillId="0" borderId="1" xfId="0" applyFont="1" applyBorder="1"/>
    <xf numFmtId="0" fontId="8" fillId="0" borderId="1" xfId="0" applyFont="1" applyBorder="1"/>
    <xf numFmtId="0" fontId="8" fillId="0" borderId="1" xfId="0" applyFont="1" applyBorder="1" applyAlignment="1">
      <alignment vertical="center"/>
    </xf>
    <xf numFmtId="0" fontId="8" fillId="0" borderId="4" xfId="0" applyFont="1" applyBorder="1"/>
    <xf numFmtId="0" fontId="8" fillId="0" borderId="7" xfId="0" applyFont="1" applyBorder="1"/>
    <xf numFmtId="0" fontId="8" fillId="0" borderId="7" xfId="0" applyFont="1" applyBorder="1" applyAlignment="1">
      <alignment vertical="center"/>
    </xf>
    <xf numFmtId="0" fontId="8" fillId="0" borderId="4" xfId="0" applyFont="1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AH73"/>
  <sheetViews>
    <sheetView topLeftCell="A10" workbookViewId="0">
      <selection activeCell="V21" sqref="V21"/>
    </sheetView>
  </sheetViews>
  <sheetFormatPr defaultRowHeight="16.5"/>
  <cols>
    <col min="24" max="24" width="9.125" customWidth="1"/>
    <col min="25" max="25" width="10.25" customWidth="1"/>
  </cols>
  <sheetData>
    <row r="1" spans="1:34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34" ht="17.25" thickBot="1">
      <c r="A2" s="1" t="s">
        <v>1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5">
        <v>13</v>
      </c>
      <c r="P2" s="5">
        <v>14</v>
      </c>
      <c r="Q2" s="5">
        <v>15</v>
      </c>
      <c r="R2" s="5">
        <v>16</v>
      </c>
      <c r="S2" s="5">
        <v>17</v>
      </c>
      <c r="T2" s="5">
        <v>18</v>
      </c>
      <c r="U2" s="21">
        <v>19</v>
      </c>
      <c r="V2" s="21">
        <v>20</v>
      </c>
      <c r="W2" s="21">
        <v>21</v>
      </c>
      <c r="X2" s="21">
        <v>22</v>
      </c>
      <c r="Y2" s="21">
        <v>23</v>
      </c>
      <c r="Z2" s="21">
        <v>24</v>
      </c>
      <c r="AA2" s="21">
        <v>25</v>
      </c>
      <c r="AB2" s="21">
        <v>26</v>
      </c>
      <c r="AC2" s="21">
        <v>27</v>
      </c>
      <c r="AD2" s="21">
        <v>28</v>
      </c>
      <c r="AE2" s="21">
        <v>29</v>
      </c>
      <c r="AF2" s="11">
        <v>30</v>
      </c>
      <c r="AG2" s="11">
        <v>31</v>
      </c>
      <c r="AH2" s="11">
        <v>32</v>
      </c>
    </row>
    <row r="3" spans="1:34" ht="17.25" thickBot="1">
      <c r="A3" s="1">
        <v>0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1" t="s">
        <v>2</v>
      </c>
      <c r="Q3" s="1" t="s">
        <v>2</v>
      </c>
      <c r="R3" s="1" t="s">
        <v>2</v>
      </c>
      <c r="S3" s="1" t="s">
        <v>2</v>
      </c>
      <c r="T3" s="14" t="s">
        <v>2</v>
      </c>
      <c r="U3" s="25" t="s">
        <v>2</v>
      </c>
      <c r="V3" s="1" t="s">
        <v>2</v>
      </c>
      <c r="W3" s="1" t="s">
        <v>2</v>
      </c>
      <c r="X3" s="1" t="s">
        <v>2</v>
      </c>
      <c r="Y3" s="1" t="s">
        <v>2</v>
      </c>
      <c r="Z3" s="1" t="s">
        <v>2</v>
      </c>
      <c r="AA3" s="1" t="s">
        <v>2</v>
      </c>
      <c r="AB3" s="1" t="s">
        <v>2</v>
      </c>
      <c r="AC3" s="1" t="s">
        <v>2</v>
      </c>
      <c r="AD3" s="1" t="s">
        <v>2</v>
      </c>
      <c r="AE3" s="1" t="s">
        <v>2</v>
      </c>
      <c r="AF3" s="1" t="s">
        <v>2</v>
      </c>
      <c r="AG3" s="1" t="s">
        <v>2</v>
      </c>
      <c r="AH3" s="26" t="s">
        <v>2</v>
      </c>
    </row>
    <row r="4" spans="1:34" ht="17.25" thickBot="1">
      <c r="A4" s="1">
        <v>1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M4" s="6" t="s">
        <v>2</v>
      </c>
      <c r="N4" s="6" t="s">
        <v>2</v>
      </c>
      <c r="O4" s="6" t="s">
        <v>2</v>
      </c>
      <c r="P4" s="6" t="s">
        <v>2</v>
      </c>
      <c r="Q4" s="6" t="s">
        <v>2</v>
      </c>
      <c r="R4" s="6" t="s">
        <v>2</v>
      </c>
      <c r="S4" s="6" t="s">
        <v>2</v>
      </c>
      <c r="T4" s="19" t="s">
        <v>2</v>
      </c>
      <c r="U4" s="12" t="s">
        <v>2</v>
      </c>
      <c r="V4" s="6" t="s">
        <v>2</v>
      </c>
      <c r="W4" s="6" t="s">
        <v>2</v>
      </c>
      <c r="X4" s="6" t="s">
        <v>2</v>
      </c>
      <c r="Y4" s="6" t="s">
        <v>2</v>
      </c>
      <c r="Z4" s="6" t="s">
        <v>2</v>
      </c>
      <c r="AA4" s="6" t="s">
        <v>2</v>
      </c>
      <c r="AB4" s="6" t="s">
        <v>2</v>
      </c>
      <c r="AC4" s="6" t="s">
        <v>2</v>
      </c>
      <c r="AD4" s="6" t="s">
        <v>2</v>
      </c>
      <c r="AE4" s="6" t="s">
        <v>2</v>
      </c>
      <c r="AF4" s="6" t="s">
        <v>2</v>
      </c>
      <c r="AG4" s="8" t="s">
        <v>2</v>
      </c>
      <c r="AH4" s="12" t="s">
        <v>2</v>
      </c>
    </row>
    <row r="5" spans="1:34" ht="17.25" thickBot="1">
      <c r="A5" s="1">
        <v>2</v>
      </c>
      <c r="B5" s="1" t="s">
        <v>2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2</v>
      </c>
      <c r="K5" s="1" t="s">
        <v>2</v>
      </c>
      <c r="L5" s="1" t="s">
        <v>2</v>
      </c>
      <c r="M5" s="6" t="s">
        <v>2</v>
      </c>
      <c r="N5" s="6" t="s">
        <v>2</v>
      </c>
      <c r="O5" s="6" t="s">
        <v>2</v>
      </c>
      <c r="P5" s="6" t="s">
        <v>2</v>
      </c>
      <c r="Q5" s="6" t="s">
        <v>2</v>
      </c>
      <c r="R5" s="6" t="s">
        <v>2</v>
      </c>
      <c r="S5" s="8" t="s">
        <v>2</v>
      </c>
      <c r="T5" s="12" t="s">
        <v>2</v>
      </c>
      <c r="U5" s="6" t="s">
        <v>2</v>
      </c>
      <c r="V5" s="6" t="s">
        <v>2</v>
      </c>
      <c r="W5" s="6" t="s">
        <v>2</v>
      </c>
      <c r="X5" s="6" t="s">
        <v>2</v>
      </c>
      <c r="Y5" s="6" t="s">
        <v>2</v>
      </c>
      <c r="Z5" s="6" t="s">
        <v>2</v>
      </c>
      <c r="AA5" s="6" t="s">
        <v>2</v>
      </c>
      <c r="AB5" s="6" t="s">
        <v>2</v>
      </c>
      <c r="AC5" s="6" t="s">
        <v>2</v>
      </c>
      <c r="AD5" s="6" t="s">
        <v>2</v>
      </c>
      <c r="AE5" s="6" t="s">
        <v>2</v>
      </c>
      <c r="AF5" s="6" t="s">
        <v>2</v>
      </c>
      <c r="AG5" s="19" t="s">
        <v>2</v>
      </c>
      <c r="AH5" s="9" t="s">
        <v>2</v>
      </c>
    </row>
    <row r="6" spans="1:34" ht="17.25" thickBot="1">
      <c r="A6" s="1">
        <v>3</v>
      </c>
      <c r="B6" s="1" t="s">
        <v>2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2</v>
      </c>
      <c r="H6" s="1" t="s">
        <v>2</v>
      </c>
      <c r="I6" s="1" t="s">
        <v>2</v>
      </c>
      <c r="J6" s="1" t="s">
        <v>2</v>
      </c>
      <c r="K6" s="1" t="s">
        <v>2</v>
      </c>
      <c r="L6" s="1" t="s">
        <v>2</v>
      </c>
      <c r="M6" s="6" t="s">
        <v>2</v>
      </c>
      <c r="N6" s="6" t="s">
        <v>2</v>
      </c>
      <c r="O6" s="6" t="s">
        <v>2</v>
      </c>
      <c r="P6" s="6" t="s">
        <v>2</v>
      </c>
      <c r="Q6" s="6" t="s">
        <v>2</v>
      </c>
      <c r="R6" s="6" t="s">
        <v>2</v>
      </c>
      <c r="S6" s="19" t="s">
        <v>2</v>
      </c>
      <c r="T6" s="9" t="s">
        <v>2</v>
      </c>
      <c r="U6" s="6" t="s">
        <v>2</v>
      </c>
      <c r="V6" s="6" t="s">
        <v>2</v>
      </c>
      <c r="W6" s="6" t="s">
        <v>2</v>
      </c>
      <c r="X6" s="6" t="s">
        <v>2</v>
      </c>
      <c r="Y6" s="6" t="s">
        <v>2</v>
      </c>
      <c r="Z6" s="6" t="s">
        <v>2</v>
      </c>
      <c r="AA6" s="6" t="s">
        <v>2</v>
      </c>
      <c r="AB6" s="6" t="s">
        <v>2</v>
      </c>
      <c r="AC6" s="6" t="s">
        <v>2</v>
      </c>
      <c r="AD6" s="6" t="s">
        <v>2</v>
      </c>
      <c r="AE6" s="6" t="s">
        <v>2</v>
      </c>
      <c r="AF6" s="19" t="s">
        <v>2</v>
      </c>
      <c r="AG6" s="12" t="s">
        <v>2</v>
      </c>
      <c r="AH6" s="6" t="s">
        <v>2</v>
      </c>
    </row>
    <row r="7" spans="1:34" ht="17.25" thickBot="1">
      <c r="A7" s="1">
        <v>4</v>
      </c>
      <c r="B7" s="1" t="s">
        <v>2</v>
      </c>
      <c r="C7" s="1" t="s">
        <v>2</v>
      </c>
      <c r="D7" s="1" t="s">
        <v>2</v>
      </c>
      <c r="E7" s="1" t="s">
        <v>2</v>
      </c>
      <c r="F7" s="1" t="s">
        <v>2</v>
      </c>
      <c r="G7" s="1" t="s">
        <v>2</v>
      </c>
      <c r="H7" s="1" t="s">
        <v>2</v>
      </c>
      <c r="I7" s="1" t="s">
        <v>2</v>
      </c>
      <c r="J7" s="1" t="s">
        <v>2</v>
      </c>
      <c r="K7" s="1" t="s">
        <v>2</v>
      </c>
      <c r="L7" s="1" t="s">
        <v>2</v>
      </c>
      <c r="M7" s="6" t="s">
        <v>2</v>
      </c>
      <c r="N7" s="6" t="s">
        <v>2</v>
      </c>
      <c r="O7" s="6" t="s">
        <v>2</v>
      </c>
      <c r="P7" s="6" t="s">
        <v>2</v>
      </c>
      <c r="Q7" s="6" t="s">
        <v>2</v>
      </c>
      <c r="R7" s="19" t="s">
        <v>2</v>
      </c>
      <c r="S7" s="12" t="s">
        <v>2</v>
      </c>
      <c r="T7" s="6" t="s">
        <v>2</v>
      </c>
      <c r="U7" s="6" t="s">
        <v>2</v>
      </c>
      <c r="V7" s="6" t="s">
        <v>2</v>
      </c>
      <c r="W7" s="6" t="s">
        <v>2</v>
      </c>
      <c r="X7" s="6" t="s">
        <v>2</v>
      </c>
      <c r="Y7" s="6" t="s">
        <v>2</v>
      </c>
      <c r="Z7" s="6" t="s">
        <v>2</v>
      </c>
      <c r="AA7" s="6" t="s">
        <v>2</v>
      </c>
      <c r="AB7" s="6" t="s">
        <v>2</v>
      </c>
      <c r="AC7" s="6" t="s">
        <v>2</v>
      </c>
      <c r="AD7" s="6" t="s">
        <v>2</v>
      </c>
      <c r="AE7" s="8" t="s">
        <v>2</v>
      </c>
      <c r="AF7" s="12" t="s">
        <v>2</v>
      </c>
      <c r="AG7" s="6" t="s">
        <v>2</v>
      </c>
      <c r="AH7" s="6" t="s">
        <v>2</v>
      </c>
    </row>
    <row r="8" spans="1:34" ht="17.25" thickBot="1">
      <c r="A8" s="1">
        <v>5</v>
      </c>
      <c r="B8" s="1" t="s">
        <v>2</v>
      </c>
      <c r="C8" s="3">
        <v>0.57246190761689897</v>
      </c>
      <c r="D8" s="3">
        <v>0.41548076217635699</v>
      </c>
      <c r="E8" s="3">
        <v>0.34484296328674002</v>
      </c>
      <c r="F8" s="3">
        <v>0.318524591191434</v>
      </c>
      <c r="G8" s="3">
        <v>0.31187090799876999</v>
      </c>
      <c r="H8" s="3">
        <v>0.310456949172423</v>
      </c>
      <c r="I8" s="3">
        <v>0.31043256546319797</v>
      </c>
      <c r="J8" s="3">
        <v>0.31033558285664198</v>
      </c>
      <c r="K8" s="3">
        <v>0.310338101526898</v>
      </c>
      <c r="L8" s="1">
        <v>0.31024061930167901</v>
      </c>
      <c r="M8" s="6">
        <v>0.31040693340557302</v>
      </c>
      <c r="N8" s="6">
        <v>0.31040254872823902</v>
      </c>
      <c r="O8" s="6">
        <v>0.31040132420400901</v>
      </c>
      <c r="P8" s="6">
        <v>0.310400874486634</v>
      </c>
      <c r="Q8" s="8">
        <v>0.310400862180637</v>
      </c>
      <c r="R8" s="12">
        <v>0.31040076866646599</v>
      </c>
      <c r="S8" s="6">
        <v>0.31035408834613298</v>
      </c>
      <c r="T8" s="6">
        <v>0.31033519523965297</v>
      </c>
      <c r="U8" s="6">
        <v>0.31031047047634802</v>
      </c>
      <c r="V8" s="9">
        <v>0.310279954469661</v>
      </c>
      <c r="W8" s="6">
        <v>0.31018094589471201</v>
      </c>
      <c r="X8" s="6">
        <v>0.31023550431597502</v>
      </c>
      <c r="Y8" s="6">
        <v>0.31022762288356098</v>
      </c>
      <c r="Z8" s="6">
        <v>0.31032299645614803</v>
      </c>
      <c r="AA8" s="6">
        <v>0.31027675666175297</v>
      </c>
      <c r="AB8" s="6">
        <v>0.33956891739344303</v>
      </c>
      <c r="AC8" s="6">
        <v>0.43218532627664002</v>
      </c>
      <c r="AD8" s="6">
        <v>0.58092238799791296</v>
      </c>
      <c r="AE8" s="19">
        <v>0.999999999999999</v>
      </c>
      <c r="AF8" s="13" t="s">
        <v>2</v>
      </c>
      <c r="AG8" s="6" t="s">
        <v>2</v>
      </c>
      <c r="AH8" s="6" t="s">
        <v>2</v>
      </c>
    </row>
    <row r="9" spans="1:34" ht="17.25" thickBot="1">
      <c r="A9" s="1">
        <v>6</v>
      </c>
      <c r="B9" s="1" t="s">
        <v>2</v>
      </c>
      <c r="C9" s="3">
        <v>0.54619113985490098</v>
      </c>
      <c r="D9" s="3">
        <v>0.39765564736069398</v>
      </c>
      <c r="E9" s="3">
        <v>0.32964787559047998</v>
      </c>
      <c r="F9" s="3">
        <v>0.303070686825611</v>
      </c>
      <c r="G9" s="3">
        <v>0.295849867100627</v>
      </c>
      <c r="H9" s="3">
        <v>0.29468946064886697</v>
      </c>
      <c r="I9" s="3">
        <v>0.29436625643562903</v>
      </c>
      <c r="J9" s="3">
        <v>0.29431151192949701</v>
      </c>
      <c r="K9" s="3">
        <v>0.29419318041889703</v>
      </c>
      <c r="L9" s="1">
        <v>0.29414031128011198</v>
      </c>
      <c r="M9" s="6">
        <v>0.29429710978958401</v>
      </c>
      <c r="N9" s="6">
        <v>0.294294189345497</v>
      </c>
      <c r="O9" s="6">
        <v>0.29429334648073202</v>
      </c>
      <c r="P9" s="6">
        <v>0.29429310237051698</v>
      </c>
      <c r="Q9" s="19">
        <v>0.294293044246277</v>
      </c>
      <c r="R9" s="9">
        <v>0.29429300741615699</v>
      </c>
      <c r="S9" s="6">
        <v>0.29414152396010701</v>
      </c>
      <c r="T9" s="6">
        <v>0.294160400757769</v>
      </c>
      <c r="U9" s="9">
        <v>0.29417993987508301</v>
      </c>
      <c r="V9" s="6">
        <v>0.29421198199903098</v>
      </c>
      <c r="W9" s="6">
        <v>0.29420124725833902</v>
      </c>
      <c r="X9" s="6">
        <v>0.29416183338177299</v>
      </c>
      <c r="Y9" s="6">
        <v>0.29418961470896499</v>
      </c>
      <c r="Z9" s="6">
        <v>0.294198267434085</v>
      </c>
      <c r="AA9" s="6">
        <v>0.31501612052129002</v>
      </c>
      <c r="AB9" s="6">
        <v>0.39736016522661899</v>
      </c>
      <c r="AC9" s="6">
        <v>0.52097551288925403</v>
      </c>
      <c r="AD9" s="19">
        <v>0.77612102971599495</v>
      </c>
      <c r="AE9" s="12" t="s">
        <v>2</v>
      </c>
      <c r="AF9" s="10" t="s">
        <v>2</v>
      </c>
      <c r="AG9" s="6" t="s">
        <v>2</v>
      </c>
      <c r="AH9" s="6" t="s">
        <v>2</v>
      </c>
    </row>
    <row r="10" spans="1:34" ht="17.25" thickBot="1">
      <c r="A10" s="1">
        <v>7</v>
      </c>
      <c r="B10" s="1" t="s">
        <v>2</v>
      </c>
      <c r="C10" s="3">
        <v>0.54104964111401199</v>
      </c>
      <c r="D10" s="3">
        <v>0.39421838361129302</v>
      </c>
      <c r="E10" s="3">
        <v>0.32707655031608701</v>
      </c>
      <c r="F10" s="3">
        <v>0.300391184492661</v>
      </c>
      <c r="G10" s="3">
        <v>0.29298895563451899</v>
      </c>
      <c r="H10" s="3">
        <v>0.29179230397335598</v>
      </c>
      <c r="I10" s="3">
        <v>0.29140436515447299</v>
      </c>
      <c r="J10" s="3">
        <v>0.29130340679829703</v>
      </c>
      <c r="K10" s="3">
        <v>0.29136671687311899</v>
      </c>
      <c r="L10" s="1">
        <v>0.29129758749857898</v>
      </c>
      <c r="M10" s="6">
        <v>0.29129428582748002</v>
      </c>
      <c r="N10" s="6">
        <v>0.29129329400133502</v>
      </c>
      <c r="O10" s="6">
        <v>0.29129300231229699</v>
      </c>
      <c r="P10" s="19">
        <v>0.29129291632712201</v>
      </c>
      <c r="Q10" s="12">
        <v>0.29129290540536301</v>
      </c>
      <c r="R10" s="6">
        <v>0.29137196432887702</v>
      </c>
      <c r="S10" s="6">
        <v>0.291253003071269</v>
      </c>
      <c r="T10" s="9">
        <v>0.29130780723443001</v>
      </c>
      <c r="U10" s="6">
        <v>0.29126030330136099</v>
      </c>
      <c r="V10" s="6">
        <v>0.29127375117953003</v>
      </c>
      <c r="W10" s="6">
        <v>0.29129163518941797</v>
      </c>
      <c r="X10" s="6">
        <v>0.29125154971899903</v>
      </c>
      <c r="Y10" s="6">
        <v>0.29139606253669798</v>
      </c>
      <c r="Z10" s="6">
        <v>0.29266050273272298</v>
      </c>
      <c r="AA10" s="6">
        <v>0.36679833210569102</v>
      </c>
      <c r="AB10" s="6">
        <v>0.47265911595554999</v>
      </c>
      <c r="AC10" s="8">
        <v>0.65993558661751806</v>
      </c>
      <c r="AD10" s="12" t="s">
        <v>2</v>
      </c>
      <c r="AE10" s="6" t="s">
        <v>2</v>
      </c>
      <c r="AF10" s="6" t="s">
        <v>2</v>
      </c>
      <c r="AG10" s="6" t="s">
        <v>2</v>
      </c>
      <c r="AH10" s="6" t="s">
        <v>2</v>
      </c>
    </row>
    <row r="11" spans="1:34" ht="17.25" thickBot="1">
      <c r="A11" s="1">
        <v>8</v>
      </c>
      <c r="B11" s="1" t="s">
        <v>2</v>
      </c>
      <c r="C11" s="3">
        <v>0.53965580622068898</v>
      </c>
      <c r="D11" s="3">
        <v>0.393448507672855</v>
      </c>
      <c r="E11" s="3">
        <v>0.32647557229947299</v>
      </c>
      <c r="F11" s="3">
        <v>0.299833391440402</v>
      </c>
      <c r="G11" s="3">
        <v>0.292421144755798</v>
      </c>
      <c r="H11" s="3">
        <v>0.29119152664502301</v>
      </c>
      <c r="I11" s="3">
        <v>0.290761487155553</v>
      </c>
      <c r="J11" s="3">
        <v>0.29071853819082899</v>
      </c>
      <c r="K11" s="3">
        <v>0.29077415078565699</v>
      </c>
      <c r="L11" s="1">
        <v>0.290712520112484</v>
      </c>
      <c r="M11" s="6">
        <v>0.29068788942151003</v>
      </c>
      <c r="N11" s="6">
        <v>0.29068743308668898</v>
      </c>
      <c r="O11" s="8">
        <v>0.29067632136147897</v>
      </c>
      <c r="P11" s="12">
        <v>0.290676304378711</v>
      </c>
      <c r="Q11" s="6">
        <v>0.29091892876854702</v>
      </c>
      <c r="R11" s="6">
        <v>0.290666291053926</v>
      </c>
      <c r="S11" s="6">
        <v>0.290704038777994</v>
      </c>
      <c r="T11" s="9">
        <v>0.290742391536435</v>
      </c>
      <c r="U11" s="6">
        <v>0.29080859616898602</v>
      </c>
      <c r="V11" s="6">
        <v>0.29079835487295602</v>
      </c>
      <c r="W11" s="6">
        <v>0.290769441390686</v>
      </c>
      <c r="X11" s="6">
        <v>0.29071643086990201</v>
      </c>
      <c r="Y11" s="48">
        <v>0.29071625700125298</v>
      </c>
      <c r="Z11" s="6">
        <v>0.33956891739344303</v>
      </c>
      <c r="AA11" s="6">
        <v>0.43218532627664002</v>
      </c>
      <c r="AB11" s="6">
        <v>0.58092238799791296</v>
      </c>
      <c r="AC11" s="19">
        <v>0.999999999999999</v>
      </c>
      <c r="AD11" s="9" t="s">
        <v>2</v>
      </c>
      <c r="AE11" s="6" t="s">
        <v>2</v>
      </c>
      <c r="AF11" s="6" t="s">
        <v>2</v>
      </c>
      <c r="AG11" s="6" t="s">
        <v>2</v>
      </c>
      <c r="AH11" s="6" t="s">
        <v>2</v>
      </c>
    </row>
    <row r="12" spans="1:34" ht="17.25" thickBot="1">
      <c r="A12" s="1">
        <v>9</v>
      </c>
      <c r="B12" s="1" t="s">
        <v>2</v>
      </c>
      <c r="C12" s="3">
        <v>0.53907957723322097</v>
      </c>
      <c r="D12" s="3">
        <v>0.39311545145559901</v>
      </c>
      <c r="E12" s="3">
        <v>0.32635423079972797</v>
      </c>
      <c r="F12" s="3">
        <v>0.299723298649403</v>
      </c>
      <c r="G12" s="3">
        <v>0.29230388150923098</v>
      </c>
      <c r="H12" s="3">
        <v>0.29107586169101002</v>
      </c>
      <c r="I12" s="3">
        <v>0.29077739923101797</v>
      </c>
      <c r="J12" s="3">
        <v>0.29058367911436001</v>
      </c>
      <c r="K12" s="3">
        <v>0.29066046693917402</v>
      </c>
      <c r="L12" s="1">
        <v>0.29057801445582698</v>
      </c>
      <c r="M12" s="6">
        <v>0.29056558250959202</v>
      </c>
      <c r="N12" s="6">
        <v>0.29056536014422502</v>
      </c>
      <c r="O12" s="19">
        <v>0.290565294037615</v>
      </c>
      <c r="P12" s="50">
        <v>0.29056527693161399</v>
      </c>
      <c r="Q12" s="6">
        <v>0.290600273990203</v>
      </c>
      <c r="R12" s="6">
        <v>0.29064985841163798</v>
      </c>
      <c r="S12" s="9">
        <v>0.29074388689959102</v>
      </c>
      <c r="T12" s="6">
        <v>0.29056485658771902</v>
      </c>
      <c r="U12" s="6">
        <v>0.29059694484279103</v>
      </c>
      <c r="V12" s="6">
        <v>0.29073801728586302</v>
      </c>
      <c r="W12" s="6">
        <v>0.290680990126233</v>
      </c>
      <c r="X12" s="48">
        <v>0.29058391422523799</v>
      </c>
      <c r="Y12" s="6">
        <v>0.31501612052129002</v>
      </c>
      <c r="Z12" s="6">
        <v>0.39736016522661899</v>
      </c>
      <c r="AA12" s="6">
        <v>0.52097551288925403</v>
      </c>
      <c r="AB12" s="19">
        <v>0.77612102971599495</v>
      </c>
      <c r="AC12" s="12" t="s">
        <v>2</v>
      </c>
      <c r="AD12" s="6" t="s">
        <v>2</v>
      </c>
      <c r="AE12" s="6" t="s">
        <v>2</v>
      </c>
      <c r="AF12" s="6" t="s">
        <v>2</v>
      </c>
      <c r="AG12" s="6" t="s">
        <v>2</v>
      </c>
      <c r="AH12" s="6" t="s">
        <v>2</v>
      </c>
    </row>
    <row r="13" spans="1:34" ht="17.25" thickBot="1">
      <c r="A13" s="1">
        <v>10</v>
      </c>
      <c r="B13" s="1" t="s">
        <v>2</v>
      </c>
      <c r="C13" s="3">
        <v>0.53901403571486095</v>
      </c>
      <c r="D13" s="3">
        <v>0.39324722062920803</v>
      </c>
      <c r="E13" s="3">
        <v>0.32633147677124702</v>
      </c>
      <c r="F13" s="3">
        <v>0.2997028363125</v>
      </c>
      <c r="G13" s="3">
        <v>0.29229182429385597</v>
      </c>
      <c r="H13" s="3">
        <v>0.291020632046052</v>
      </c>
      <c r="I13" s="3">
        <v>0.29075675073263102</v>
      </c>
      <c r="J13" s="3">
        <v>0.29056385398113599</v>
      </c>
      <c r="K13" s="3">
        <v>0.29064013831902902</v>
      </c>
      <c r="L13" s="1">
        <v>0.29055818763165198</v>
      </c>
      <c r="M13" s="6">
        <v>0.29054583318517901</v>
      </c>
      <c r="N13" s="19">
        <v>0.29054561053300398</v>
      </c>
      <c r="O13" s="51">
        <v>0.29054554657236498</v>
      </c>
      <c r="P13" s="6">
        <v>0.29064440395304703</v>
      </c>
      <c r="Q13" s="6">
        <v>0.29075811431764498</v>
      </c>
      <c r="R13" s="50">
        <v>0.29055975033405301</v>
      </c>
      <c r="S13" s="6">
        <v>0.29061291446522203</v>
      </c>
      <c r="T13" s="48">
        <v>0.29054119914297799</v>
      </c>
      <c r="U13" s="6">
        <v>0.29054524269877802</v>
      </c>
      <c r="V13" s="6">
        <v>0.29059728167307303</v>
      </c>
      <c r="W13" s="6">
        <v>0.29066674866838499</v>
      </c>
      <c r="X13" s="6">
        <v>0.29266050273272298</v>
      </c>
      <c r="Y13" s="6">
        <v>0.36679833210569102</v>
      </c>
      <c r="Z13" s="6">
        <v>0.47265911595554999</v>
      </c>
      <c r="AA13" s="8">
        <v>0.65993558661751806</v>
      </c>
      <c r="AB13" s="12" t="s">
        <v>2</v>
      </c>
      <c r="AC13" s="6" t="s">
        <v>2</v>
      </c>
      <c r="AD13" s="6" t="s">
        <v>2</v>
      </c>
      <c r="AE13" s="6" t="s">
        <v>2</v>
      </c>
      <c r="AF13" s="6" t="s">
        <v>2</v>
      </c>
      <c r="AG13" s="6" t="s">
        <v>2</v>
      </c>
      <c r="AH13" s="6" t="s">
        <v>2</v>
      </c>
    </row>
    <row r="14" spans="1:34" ht="17.25" thickBot="1">
      <c r="A14" s="1">
        <v>11</v>
      </c>
      <c r="B14" s="1">
        <v>1</v>
      </c>
      <c r="C14" s="3">
        <v>0.53900143028980396</v>
      </c>
      <c r="D14" s="3">
        <v>0.393240916906264</v>
      </c>
      <c r="E14" s="3">
        <v>0.326327601554042</v>
      </c>
      <c r="F14" s="3">
        <v>0.29969984195537203</v>
      </c>
      <c r="G14" s="3">
        <v>0.29255169259473202</v>
      </c>
      <c r="H14" s="3">
        <v>0.29108767256069701</v>
      </c>
      <c r="I14" s="3">
        <v>0.29070218525418701</v>
      </c>
      <c r="J14" s="3">
        <v>0.29056059155434799</v>
      </c>
      <c r="K14" s="3">
        <v>0.29063679528231101</v>
      </c>
      <c r="L14" s="1">
        <v>0.29055492041795</v>
      </c>
      <c r="M14" s="8">
        <v>0.29054258616483403</v>
      </c>
      <c r="N14" s="12">
        <v>0.29054236296945402</v>
      </c>
      <c r="O14" s="6">
        <v>0.290667974016248</v>
      </c>
      <c r="P14" s="6">
        <v>0.29055782188724899</v>
      </c>
      <c r="Q14" s="48">
        <v>0.29055059633327901</v>
      </c>
      <c r="R14" s="9">
        <v>0.29060595025414898</v>
      </c>
      <c r="S14" s="6">
        <v>0.29060543340752198</v>
      </c>
      <c r="T14" s="6">
        <v>0.290660072668249</v>
      </c>
      <c r="U14" s="6">
        <v>0.290632174929985</v>
      </c>
      <c r="V14" s="6">
        <v>0.29058098989727899</v>
      </c>
      <c r="W14" s="48">
        <v>0.29058059960044702</v>
      </c>
      <c r="X14" s="6">
        <v>0.33956891739344303</v>
      </c>
      <c r="Y14" s="6">
        <v>0.43218532627664002</v>
      </c>
      <c r="Z14" s="6">
        <v>0.58092238799791296</v>
      </c>
      <c r="AA14" s="19">
        <v>0.999999999999999</v>
      </c>
      <c r="AB14" s="9" t="s">
        <v>2</v>
      </c>
      <c r="AC14" s="6" t="s">
        <v>2</v>
      </c>
      <c r="AD14" s="6" t="s">
        <v>2</v>
      </c>
      <c r="AE14" s="6" t="s">
        <v>2</v>
      </c>
      <c r="AF14" s="6" t="s">
        <v>2</v>
      </c>
      <c r="AG14" s="6" t="s">
        <v>2</v>
      </c>
      <c r="AH14" s="6" t="s">
        <v>2</v>
      </c>
    </row>
    <row r="15" spans="1:34" ht="17.25" thickBot="1">
      <c r="A15" s="1">
        <v>12</v>
      </c>
      <c r="B15" s="1">
        <v>1</v>
      </c>
      <c r="C15" s="3">
        <v>0.53899768098294298</v>
      </c>
      <c r="D15" s="3">
        <v>0.393073977389294</v>
      </c>
      <c r="E15" s="3">
        <v>0.32632677454879799</v>
      </c>
      <c r="F15" s="3">
        <v>0.29969898030236702</v>
      </c>
      <c r="G15" s="3">
        <v>0.29227802863847102</v>
      </c>
      <c r="H15" s="3">
        <v>0.29108960559651897</v>
      </c>
      <c r="I15" s="3">
        <v>0.29069652765423198</v>
      </c>
      <c r="J15" s="3">
        <v>0.290560092084789</v>
      </c>
      <c r="K15" s="3">
        <v>0.29063626639895701</v>
      </c>
      <c r="L15" s="1">
        <v>0.29055441744704902</v>
      </c>
      <c r="M15" s="19">
        <v>0.29054208799644299</v>
      </c>
      <c r="N15" s="50">
        <v>0.29054186819123101</v>
      </c>
      <c r="O15" s="6">
        <v>0.29057654478522499</v>
      </c>
      <c r="P15" s="6">
        <v>0.29062570136358201</v>
      </c>
      <c r="Q15" s="6">
        <v>0.29071903939136501</v>
      </c>
      <c r="R15" s="6">
        <v>0.29054001681014602</v>
      </c>
      <c r="S15" s="6">
        <v>0.29057203656338998</v>
      </c>
      <c r="T15" s="6">
        <v>0.29071323012615002</v>
      </c>
      <c r="U15" s="6">
        <v>0.29065663621448001</v>
      </c>
      <c r="V15" s="48">
        <v>0.29056027462789102</v>
      </c>
      <c r="W15" s="6">
        <v>0.31501612052129002</v>
      </c>
      <c r="X15" s="6">
        <v>0.39736016522661899</v>
      </c>
      <c r="Y15" s="6">
        <v>0.52097551288925403</v>
      </c>
      <c r="Z15" s="19">
        <v>0.77612102971599495</v>
      </c>
      <c r="AA15" s="12" t="s">
        <v>2</v>
      </c>
      <c r="AB15" s="6" t="s">
        <v>2</v>
      </c>
      <c r="AC15" s="6" t="s">
        <v>2</v>
      </c>
      <c r="AD15" s="6" t="s">
        <v>2</v>
      </c>
      <c r="AE15" s="6" t="s">
        <v>2</v>
      </c>
      <c r="AF15" s="6" t="s">
        <v>2</v>
      </c>
      <c r="AG15" s="6" t="s">
        <v>2</v>
      </c>
      <c r="AH15" s="6" t="s">
        <v>2</v>
      </c>
    </row>
    <row r="16" spans="1:34" ht="17.25" thickBot="1">
      <c r="A16" s="1">
        <v>13</v>
      </c>
      <c r="B16" s="1">
        <v>1</v>
      </c>
      <c r="C16" s="3">
        <v>0.53899844299561495</v>
      </c>
      <c r="D16" s="3">
        <v>0.39307451732473803</v>
      </c>
      <c r="E16" s="3">
        <v>0.32632659827542099</v>
      </c>
      <c r="F16" s="3">
        <v>0.29969893668294401</v>
      </c>
      <c r="G16" s="3">
        <v>0.29228127513712598</v>
      </c>
      <c r="H16" s="3">
        <v>0.29106155409867301</v>
      </c>
      <c r="I16" s="3">
        <v>0.290687599505769</v>
      </c>
      <c r="J16" s="3">
        <v>0.29065954554020801</v>
      </c>
      <c r="K16" s="3">
        <v>0.29063619989136003</v>
      </c>
      <c r="L16" s="22">
        <v>0.29055435283605702</v>
      </c>
      <c r="M16" s="51">
        <v>0.29054201828075399</v>
      </c>
      <c r="N16" s="6">
        <v>0.29064098085680701</v>
      </c>
      <c r="O16" s="6">
        <v>0.290754136440252</v>
      </c>
      <c r="P16" s="48">
        <v>0.29055560587479301</v>
      </c>
      <c r="Q16" s="6">
        <v>0.29060868380871202</v>
      </c>
      <c r="R16" s="48">
        <v>0.29053739017298202</v>
      </c>
      <c r="S16" s="6">
        <v>0.29054142625440899</v>
      </c>
      <c r="T16" s="6">
        <v>0.29059316194016299</v>
      </c>
      <c r="U16" s="6">
        <v>0.29066276992152501</v>
      </c>
      <c r="V16" s="6">
        <v>0.29266050273272298</v>
      </c>
      <c r="W16" s="6">
        <v>0.36679833210569102</v>
      </c>
      <c r="X16" s="6">
        <v>0.47265911595554999</v>
      </c>
      <c r="Y16" s="8">
        <v>0.65993558661751806</v>
      </c>
      <c r="Z16" s="20" t="s">
        <v>2</v>
      </c>
      <c r="AA16" s="6" t="s">
        <v>2</v>
      </c>
      <c r="AB16" s="6" t="s">
        <v>2</v>
      </c>
      <c r="AC16" s="6" t="s">
        <v>2</v>
      </c>
      <c r="AD16" s="6" t="s">
        <v>2</v>
      </c>
      <c r="AE16" s="6" t="s">
        <v>2</v>
      </c>
      <c r="AF16" s="6" t="s">
        <v>2</v>
      </c>
      <c r="AG16" s="6" t="s">
        <v>2</v>
      </c>
      <c r="AH16" s="6" t="s">
        <v>2</v>
      </c>
    </row>
    <row r="17" spans="1:34" ht="17.25" thickBot="1">
      <c r="A17" s="1">
        <v>14</v>
      </c>
      <c r="B17" s="1">
        <v>1</v>
      </c>
      <c r="C17" s="3">
        <v>0.53899789465935699</v>
      </c>
      <c r="D17" s="3">
        <v>0.39307367054774101</v>
      </c>
      <c r="E17" s="3">
        <v>0.326326856059654</v>
      </c>
      <c r="F17" s="3">
        <v>0.29969872307808099</v>
      </c>
      <c r="G17" s="3">
        <v>0.29228121454904799</v>
      </c>
      <c r="H17" s="3">
        <v>0.29102292330239199</v>
      </c>
      <c r="I17" s="3">
        <v>0.29072924554530299</v>
      </c>
      <c r="J17" s="3">
        <v>0.29065938685751602</v>
      </c>
      <c r="K17" s="15">
        <v>0.29055522881567802</v>
      </c>
      <c r="L17" s="52">
        <v>0.29055434138661401</v>
      </c>
      <c r="M17" s="6">
        <v>0.29067011424274602</v>
      </c>
      <c r="N17" s="6">
        <v>0.29055802667423802</v>
      </c>
      <c r="O17" s="48">
        <v>0.29055002049636502</v>
      </c>
      <c r="P17" s="6">
        <v>0.29060536771643303</v>
      </c>
      <c r="Q17" s="6">
        <v>0.29060484002989301</v>
      </c>
      <c r="R17" s="6">
        <v>0.29065945606322202</v>
      </c>
      <c r="S17" s="6">
        <v>0.290631570619581</v>
      </c>
      <c r="T17" s="6">
        <v>0.29058039549709602</v>
      </c>
      <c r="U17" s="48">
        <v>0.29058001215902102</v>
      </c>
      <c r="V17" s="6">
        <v>0.33956891739344303</v>
      </c>
      <c r="W17" s="6">
        <v>0.43218532627664002</v>
      </c>
      <c r="X17" s="6">
        <v>0.58092238799791296</v>
      </c>
      <c r="Y17" s="19">
        <v>0.999999999999999</v>
      </c>
      <c r="Z17" s="12" t="s">
        <v>2</v>
      </c>
      <c r="AA17" s="6" t="s">
        <v>2</v>
      </c>
      <c r="AB17" s="6" t="s">
        <v>2</v>
      </c>
      <c r="AC17" s="6" t="s">
        <v>2</v>
      </c>
      <c r="AD17" s="6" t="s">
        <v>2</v>
      </c>
      <c r="AE17" s="6" t="s">
        <v>2</v>
      </c>
      <c r="AF17" s="6" t="s">
        <v>2</v>
      </c>
      <c r="AG17" s="6" t="s">
        <v>2</v>
      </c>
      <c r="AH17" s="6" t="s">
        <v>2</v>
      </c>
    </row>
    <row r="18" spans="1:34" ht="17.25" thickBot="1">
      <c r="A18" s="1">
        <v>15</v>
      </c>
      <c r="B18" s="1">
        <v>1</v>
      </c>
      <c r="C18" s="3">
        <v>0.53899810849596497</v>
      </c>
      <c r="D18" s="3">
        <v>0.393239855430493</v>
      </c>
      <c r="E18" s="3">
        <v>0.32632660096878602</v>
      </c>
      <c r="F18" s="3">
        <v>0.299698663224506</v>
      </c>
      <c r="G18" s="3">
        <v>0.292282978602392</v>
      </c>
      <c r="H18" s="3">
        <v>0.29105636134141</v>
      </c>
      <c r="I18" s="3">
        <v>0.29072799999999999</v>
      </c>
      <c r="J18" s="3">
        <v>0.29058463802336398</v>
      </c>
      <c r="K18" s="23">
        <v>0.29065706532144098</v>
      </c>
      <c r="L18" s="16">
        <v>0.290554342119484</v>
      </c>
      <c r="M18" s="6">
        <v>0.29057710853243901</v>
      </c>
      <c r="N18" s="6">
        <v>0.29062579207741601</v>
      </c>
      <c r="O18" s="6">
        <v>0.29071898768177501</v>
      </c>
      <c r="P18" s="6">
        <v>0.29053992196103301</v>
      </c>
      <c r="Q18" s="6">
        <v>0.29057194620193599</v>
      </c>
      <c r="R18" s="6">
        <v>0.29071316751517201</v>
      </c>
      <c r="S18" s="6">
        <v>0.29065655726158701</v>
      </c>
      <c r="T18" s="48">
        <v>0.29056018772495201</v>
      </c>
      <c r="U18" s="6">
        <v>0.31501612052129002</v>
      </c>
      <c r="V18" s="6">
        <v>0.39736016522661899</v>
      </c>
      <c r="W18" s="6">
        <v>0.52097551288925403</v>
      </c>
      <c r="X18" s="19">
        <v>0.77612102971599495</v>
      </c>
      <c r="Y18" s="12" t="s">
        <v>2</v>
      </c>
      <c r="Z18" s="6" t="s">
        <v>2</v>
      </c>
      <c r="AA18" s="6" t="s">
        <v>2</v>
      </c>
      <c r="AB18" s="6" t="s">
        <v>2</v>
      </c>
      <c r="AC18" s="6" t="s">
        <v>2</v>
      </c>
      <c r="AD18" s="6" t="s">
        <v>2</v>
      </c>
      <c r="AE18" s="6" t="s">
        <v>2</v>
      </c>
      <c r="AF18" s="6" t="s">
        <v>2</v>
      </c>
      <c r="AG18" s="6" t="s">
        <v>2</v>
      </c>
      <c r="AH18" s="6" t="s">
        <v>2</v>
      </c>
    </row>
    <row r="19" spans="1:34" ht="17.25" thickBot="1">
      <c r="A19" s="1">
        <v>16</v>
      </c>
      <c r="B19" s="1">
        <v>1</v>
      </c>
      <c r="C19" s="3">
        <v>0.53899704428385498</v>
      </c>
      <c r="D19" s="3">
        <v>0.39307426258304401</v>
      </c>
      <c r="E19" s="3">
        <v>0.32632644611565398</v>
      </c>
      <c r="F19" s="3">
        <v>0.29969900128708898</v>
      </c>
      <c r="G19" s="3">
        <v>0.292553646381085</v>
      </c>
      <c r="H19" s="3">
        <v>0.291087809830539</v>
      </c>
      <c r="I19" s="3">
        <v>0.29070660548949101</v>
      </c>
      <c r="J19" s="23">
        <v>0.290656831308446</v>
      </c>
      <c r="K19" s="52">
        <v>0.290583940677895</v>
      </c>
      <c r="L19" s="1">
        <v>0.29064937771945698</v>
      </c>
      <c r="M19" s="6">
        <v>0.29075626088869899</v>
      </c>
      <c r="N19" s="48">
        <v>0.290555882453367</v>
      </c>
      <c r="O19" s="6">
        <v>0.29060870490540602</v>
      </c>
      <c r="P19" s="48">
        <v>0.29053737925852802</v>
      </c>
      <c r="Q19" s="6">
        <v>0.29054141755483698</v>
      </c>
      <c r="R19" s="6">
        <v>0.29059312994205899</v>
      </c>
      <c r="S19" s="6">
        <v>0.29066276273504099</v>
      </c>
      <c r="T19" s="6">
        <v>0.29266050273272298</v>
      </c>
      <c r="U19" s="6">
        <v>0.36679833210569102</v>
      </c>
      <c r="V19" s="6">
        <v>0.47265911595554999</v>
      </c>
      <c r="W19" s="8">
        <v>0.65993558661751806</v>
      </c>
      <c r="X19" s="12" t="s">
        <v>2</v>
      </c>
      <c r="Y19" s="6" t="s">
        <v>2</v>
      </c>
      <c r="Z19" s="6" t="s">
        <v>2</v>
      </c>
      <c r="AA19" s="6" t="s">
        <v>2</v>
      </c>
      <c r="AB19" s="6" t="s">
        <v>2</v>
      </c>
      <c r="AC19" s="6" t="s">
        <v>2</v>
      </c>
      <c r="AD19" s="6" t="s">
        <v>2</v>
      </c>
      <c r="AE19" s="6" t="s">
        <v>2</v>
      </c>
      <c r="AF19" s="6" t="s">
        <v>2</v>
      </c>
      <c r="AG19" s="6" t="s">
        <v>2</v>
      </c>
      <c r="AH19" s="6" t="s">
        <v>2</v>
      </c>
    </row>
    <row r="20" spans="1:34" ht="17.25" thickBot="1">
      <c r="A20" s="1">
        <v>17</v>
      </c>
      <c r="B20" s="1">
        <v>1</v>
      </c>
      <c r="C20" s="3">
        <v>0.53899743738894601</v>
      </c>
      <c r="D20" s="3">
        <v>0.393239537059483</v>
      </c>
      <c r="E20" s="3">
        <v>0.32632648112094398</v>
      </c>
      <c r="F20" s="3">
        <v>0.29969869256489101</v>
      </c>
      <c r="G20" s="3">
        <v>0.292281208213719</v>
      </c>
      <c r="H20" s="3">
        <v>0.291026383986494</v>
      </c>
      <c r="I20" s="15">
        <v>0.290727194568068</v>
      </c>
      <c r="J20" s="24">
        <v>0.29068391439142</v>
      </c>
      <c r="K20" s="3">
        <v>0.290649475641585</v>
      </c>
      <c r="L20" s="1">
        <v>0.290573554730158</v>
      </c>
      <c r="M20" s="6">
        <v>0.29054998747911698</v>
      </c>
      <c r="N20" s="6">
        <v>0.29060540938453899</v>
      </c>
      <c r="O20" s="6">
        <v>0.29060483996810099</v>
      </c>
      <c r="P20" s="6">
        <v>0.290659465394979</v>
      </c>
      <c r="Q20" s="6">
        <v>0.290631566062934</v>
      </c>
      <c r="R20" s="6">
        <v>0.29058039355329202</v>
      </c>
      <c r="S20" s="48">
        <v>0.29058001532639599</v>
      </c>
      <c r="T20" s="6">
        <v>0.33956891739344303</v>
      </c>
      <c r="U20" s="6">
        <v>0.43218532627664002</v>
      </c>
      <c r="V20" s="6">
        <v>0.58092238799791296</v>
      </c>
      <c r="W20" s="19">
        <v>0.999999999999999</v>
      </c>
      <c r="X20" s="9" t="s">
        <v>2</v>
      </c>
      <c r="Y20" s="6" t="s">
        <v>2</v>
      </c>
      <c r="Z20" s="6" t="s">
        <v>2</v>
      </c>
      <c r="AA20" s="6" t="s">
        <v>2</v>
      </c>
      <c r="AB20" s="6" t="s">
        <v>2</v>
      </c>
      <c r="AC20" s="6" t="s">
        <v>2</v>
      </c>
      <c r="AD20" s="6" t="s">
        <v>2</v>
      </c>
      <c r="AE20" s="6" t="s">
        <v>2</v>
      </c>
      <c r="AF20" s="6" t="s">
        <v>2</v>
      </c>
      <c r="AG20" s="6" t="s">
        <v>2</v>
      </c>
      <c r="AH20" s="6" t="s">
        <v>2</v>
      </c>
    </row>
    <row r="21" spans="1:34" ht="17.25" thickBot="1">
      <c r="A21" s="1">
        <v>18</v>
      </c>
      <c r="B21" s="2">
        <v>1</v>
      </c>
      <c r="C21" s="3">
        <v>0.53899749454775503</v>
      </c>
      <c r="D21" s="3">
        <v>0.39307435376400601</v>
      </c>
      <c r="E21" s="3">
        <v>0.32632676236731301</v>
      </c>
      <c r="F21" s="3">
        <v>0.29969908174769899</v>
      </c>
      <c r="G21" s="3">
        <v>0.29255585471610002</v>
      </c>
      <c r="H21" s="3">
        <v>0.29104606472705902</v>
      </c>
      <c r="I21" s="23">
        <v>0.290746879938238</v>
      </c>
      <c r="J21" s="53">
        <v>0.29056009565611801</v>
      </c>
      <c r="K21" s="3">
        <v>0.29063978076946301</v>
      </c>
      <c r="L21" s="1">
        <v>0.29061960044068003</v>
      </c>
      <c r="M21" s="48">
        <v>0.290539306622497</v>
      </c>
      <c r="N21" s="6">
        <v>0.29053997592990899</v>
      </c>
      <c r="O21" s="6">
        <v>0.29057193563623301</v>
      </c>
      <c r="P21" s="6">
        <v>0.290713152750954</v>
      </c>
      <c r="Q21" s="6">
        <v>0.29065653430756</v>
      </c>
      <c r="R21" s="48">
        <v>0.29056019322656801</v>
      </c>
      <c r="S21" s="6">
        <v>0.31501612052129002</v>
      </c>
      <c r="T21" s="6">
        <v>0.39736016522661899</v>
      </c>
      <c r="U21" s="6">
        <v>0.52097551288925403</v>
      </c>
      <c r="V21" s="19">
        <v>0.77612102971599495</v>
      </c>
      <c r="W21" s="12" t="s">
        <v>2</v>
      </c>
      <c r="X21" s="6" t="s">
        <v>2</v>
      </c>
      <c r="Y21" s="6" t="s">
        <v>2</v>
      </c>
      <c r="Z21" s="6" t="s">
        <v>2</v>
      </c>
      <c r="AA21" s="6" t="s">
        <v>2</v>
      </c>
      <c r="AB21" s="6" t="s">
        <v>2</v>
      </c>
      <c r="AC21" s="6" t="s">
        <v>2</v>
      </c>
      <c r="AD21" s="6" t="s">
        <v>2</v>
      </c>
      <c r="AE21" s="6" t="s">
        <v>2</v>
      </c>
      <c r="AF21" s="6" t="s">
        <v>2</v>
      </c>
      <c r="AG21" s="6" t="s">
        <v>2</v>
      </c>
      <c r="AH21" s="6" t="s">
        <v>2</v>
      </c>
    </row>
    <row r="22" spans="1:34" ht="17.25" thickBot="1">
      <c r="A22" s="1">
        <v>19</v>
      </c>
      <c r="B22" s="2">
        <v>1</v>
      </c>
      <c r="C22" s="3">
        <v>0.53899702386611603</v>
      </c>
      <c r="D22" s="3">
        <v>0.39323966897621598</v>
      </c>
      <c r="E22" s="3">
        <v>0.32632681022374999</v>
      </c>
      <c r="F22" s="3">
        <v>0.29969904410094</v>
      </c>
      <c r="G22" s="3">
        <v>0.29227795966716402</v>
      </c>
      <c r="H22" s="23">
        <v>0.29106475620137501</v>
      </c>
      <c r="I22" s="24">
        <v>0.290683302488838</v>
      </c>
      <c r="J22" s="3">
        <v>0.29066833834453998</v>
      </c>
      <c r="K22" s="3">
        <v>0.29062315289049201</v>
      </c>
      <c r="L22" s="1">
        <v>0.29061322753083602</v>
      </c>
      <c r="M22" s="6">
        <v>0.29060263421660798</v>
      </c>
      <c r="N22" s="6">
        <v>0.290625913368595</v>
      </c>
      <c r="O22" s="48">
        <v>0.29054141685850898</v>
      </c>
      <c r="P22" s="6">
        <v>0.29059314436614597</v>
      </c>
      <c r="Q22" s="6">
        <v>0.29066275687353799</v>
      </c>
      <c r="R22" s="6">
        <v>0.29266050273272298</v>
      </c>
      <c r="S22" s="6">
        <v>0.36679833210569102</v>
      </c>
      <c r="T22" s="6">
        <v>0.47265911595554999</v>
      </c>
      <c r="U22" s="8">
        <v>0.65993558661751806</v>
      </c>
      <c r="V22" s="12" t="s">
        <v>2</v>
      </c>
      <c r="W22" s="6" t="s">
        <v>2</v>
      </c>
      <c r="X22" s="6" t="s">
        <v>2</v>
      </c>
      <c r="Y22" s="6" t="s">
        <v>2</v>
      </c>
      <c r="Z22" s="6" t="s">
        <v>2</v>
      </c>
      <c r="AA22" s="6" t="s">
        <v>2</v>
      </c>
      <c r="AB22" s="6" t="s">
        <v>2</v>
      </c>
      <c r="AC22" s="6" t="s">
        <v>2</v>
      </c>
      <c r="AD22" s="6" t="s">
        <v>2</v>
      </c>
      <c r="AE22" s="6" t="s">
        <v>2</v>
      </c>
      <c r="AF22" s="6" t="s">
        <v>2</v>
      </c>
      <c r="AG22" s="6" t="s">
        <v>2</v>
      </c>
      <c r="AH22" s="6" t="s">
        <v>2</v>
      </c>
    </row>
    <row r="23" spans="1:34" ht="17.25" thickBot="1">
      <c r="A23" s="1">
        <v>20</v>
      </c>
      <c r="B23" s="1">
        <v>1</v>
      </c>
      <c r="C23" s="1">
        <v>0.53899742323461097</v>
      </c>
      <c r="D23" s="1">
        <v>0.39307431305008</v>
      </c>
      <c r="E23" s="1">
        <v>0.32632666573490998</v>
      </c>
      <c r="F23" s="1">
        <v>0.29969986773434099</v>
      </c>
      <c r="G23" s="14">
        <v>0.29254942878927997</v>
      </c>
      <c r="H23" s="25">
        <v>0.29108255273254302</v>
      </c>
      <c r="I23" s="1">
        <v>0.29072768312547898</v>
      </c>
      <c r="J23" s="1">
        <v>0.29063227358055699</v>
      </c>
      <c r="K23" s="49">
        <v>0.29055067076781699</v>
      </c>
      <c r="L23" s="1">
        <v>0.29056608981744902</v>
      </c>
      <c r="M23" s="6">
        <v>0.29059489553684298</v>
      </c>
      <c r="N23" s="6">
        <v>0.29058399155866099</v>
      </c>
      <c r="O23" s="6">
        <v>0.29072101213100399</v>
      </c>
      <c r="P23" s="6">
        <v>0.29058039649126299</v>
      </c>
      <c r="Q23" s="48">
        <v>0.29058001473059403</v>
      </c>
      <c r="R23" s="6">
        <v>0.33956891739344303</v>
      </c>
      <c r="S23" s="6">
        <v>0.43218532627664002</v>
      </c>
      <c r="T23" s="6">
        <v>0.58092238799791296</v>
      </c>
      <c r="U23" s="19">
        <v>0.999999999999999</v>
      </c>
      <c r="V23" s="9" t="s">
        <v>2</v>
      </c>
      <c r="W23" s="6" t="s">
        <v>2</v>
      </c>
      <c r="X23" s="6" t="s">
        <v>2</v>
      </c>
      <c r="Y23" s="6" t="s">
        <v>2</v>
      </c>
      <c r="Z23" s="6" t="s">
        <v>2</v>
      </c>
      <c r="AA23" s="6" t="s">
        <v>2</v>
      </c>
      <c r="AB23" s="6" t="s">
        <v>2</v>
      </c>
      <c r="AC23" s="6" t="s">
        <v>2</v>
      </c>
      <c r="AD23" s="6" t="s">
        <v>2</v>
      </c>
      <c r="AE23" s="6" t="s">
        <v>2</v>
      </c>
      <c r="AF23" s="6" t="s">
        <v>2</v>
      </c>
      <c r="AG23" s="6" t="s">
        <v>2</v>
      </c>
      <c r="AH23" s="6" t="s">
        <v>2</v>
      </c>
    </row>
    <row r="24" spans="1:34" ht="17.25" thickBot="1">
      <c r="A24" s="1">
        <v>21</v>
      </c>
      <c r="B24" s="1">
        <v>1</v>
      </c>
      <c r="C24" s="1">
        <v>0.53899702174578001</v>
      </c>
      <c r="D24" s="1">
        <v>0.39307443168137002</v>
      </c>
      <c r="E24" s="1">
        <v>0.32632634536562399</v>
      </c>
      <c r="F24" s="1">
        <v>0.29969917634612298</v>
      </c>
      <c r="G24" s="22">
        <v>0.29227883045556902</v>
      </c>
      <c r="H24" s="16">
        <v>0.29081592020640101</v>
      </c>
      <c r="I24" s="1">
        <v>0.29061781027064798</v>
      </c>
      <c r="J24" s="1">
        <v>0.29058522313492202</v>
      </c>
      <c r="K24" s="1">
        <v>0.29056792800557701</v>
      </c>
      <c r="L24" s="1">
        <v>0.29061307351648602</v>
      </c>
      <c r="M24" s="48">
        <v>0.29054327401746699</v>
      </c>
      <c r="N24" s="6">
        <v>0.29057276672557403</v>
      </c>
      <c r="O24" s="6">
        <v>0.29055908998330998</v>
      </c>
      <c r="P24" s="6">
        <v>0.29056019271453698</v>
      </c>
      <c r="Q24" s="6">
        <v>0.31501612052129002</v>
      </c>
      <c r="R24" s="6">
        <v>0.39736016522661899</v>
      </c>
      <c r="S24" s="6">
        <v>0.52097551288925403</v>
      </c>
      <c r="T24" s="19">
        <v>0.77612102971599495</v>
      </c>
      <c r="U24" s="12" t="s">
        <v>2</v>
      </c>
      <c r="V24" s="6" t="s">
        <v>2</v>
      </c>
      <c r="W24" s="6" t="s">
        <v>2</v>
      </c>
      <c r="X24" s="6" t="s">
        <v>2</v>
      </c>
      <c r="Y24" s="6" t="s">
        <v>2</v>
      </c>
      <c r="Z24" s="6" t="s">
        <v>2</v>
      </c>
      <c r="AA24" s="6" t="s">
        <v>2</v>
      </c>
      <c r="AB24" s="6" t="s">
        <v>2</v>
      </c>
      <c r="AC24" s="6" t="s">
        <v>2</v>
      </c>
      <c r="AD24" s="6" t="s">
        <v>2</v>
      </c>
      <c r="AE24" s="6" t="s">
        <v>2</v>
      </c>
      <c r="AF24" s="6" t="s">
        <v>2</v>
      </c>
      <c r="AG24" s="6" t="s">
        <v>2</v>
      </c>
      <c r="AH24" s="6" t="s">
        <v>2</v>
      </c>
    </row>
    <row r="25" spans="1:34" ht="17.25" thickBot="1">
      <c r="A25" s="1">
        <v>22</v>
      </c>
      <c r="B25" s="1">
        <v>1</v>
      </c>
      <c r="C25" s="1">
        <v>0.538997271936005</v>
      </c>
      <c r="D25" s="1">
        <v>0.393239820762742</v>
      </c>
      <c r="E25" s="1">
        <v>0.32632641344851898</v>
      </c>
      <c r="F25" s="22">
        <v>0.29969944544583599</v>
      </c>
      <c r="G25" s="25">
        <v>0.29228120370702498</v>
      </c>
      <c r="H25" s="1">
        <v>0.29098048334954202</v>
      </c>
      <c r="I25" s="1">
        <v>0.29067199295329799</v>
      </c>
      <c r="J25" s="1">
        <v>0.29073795017033599</v>
      </c>
      <c r="K25" s="1">
        <v>0.29071387860629899</v>
      </c>
      <c r="L25" s="49">
        <v>0.290555076106221</v>
      </c>
      <c r="M25" s="6">
        <v>0.29074585497897198</v>
      </c>
      <c r="N25" s="6">
        <v>0.29056743974707999</v>
      </c>
      <c r="O25" s="48">
        <v>0.29054493469375098</v>
      </c>
      <c r="P25" s="6">
        <v>0.29266050273272298</v>
      </c>
      <c r="Q25" s="6">
        <v>0.36679833210569102</v>
      </c>
      <c r="R25" s="6">
        <v>0.47265911595554999</v>
      </c>
      <c r="S25" s="8">
        <v>0.65993558661751806</v>
      </c>
      <c r="T25" s="12" t="s">
        <v>2</v>
      </c>
      <c r="U25" s="6" t="s">
        <v>2</v>
      </c>
      <c r="V25" s="6" t="s">
        <v>2</v>
      </c>
      <c r="W25" s="6" t="s">
        <v>2</v>
      </c>
      <c r="X25" s="6" t="s">
        <v>2</v>
      </c>
      <c r="Y25" s="6" t="s">
        <v>2</v>
      </c>
      <c r="Z25" s="6" t="s">
        <v>2</v>
      </c>
      <c r="AA25" s="6" t="s">
        <v>2</v>
      </c>
      <c r="AB25" s="6" t="s">
        <v>2</v>
      </c>
      <c r="AC25" s="6" t="s">
        <v>2</v>
      </c>
      <c r="AD25" s="6" t="s">
        <v>2</v>
      </c>
      <c r="AE25" s="6" t="s">
        <v>2</v>
      </c>
      <c r="AF25" s="6" t="s">
        <v>2</v>
      </c>
      <c r="AG25" s="6" t="s">
        <v>2</v>
      </c>
      <c r="AH25" s="6" t="s">
        <v>2</v>
      </c>
    </row>
    <row r="26" spans="1:34" ht="17.25" thickBot="1">
      <c r="A26" s="5">
        <v>23</v>
      </c>
      <c r="B26" s="6">
        <v>1</v>
      </c>
      <c r="C26" s="6">
        <v>0.53899808339604605</v>
      </c>
      <c r="D26" s="6">
        <v>0.39307439812975498</v>
      </c>
      <c r="E26" s="8">
        <v>0.326326350866184</v>
      </c>
      <c r="F26" s="12">
        <v>0.29969949425507703</v>
      </c>
      <c r="G26" s="6">
        <v>0.29251856575109603</v>
      </c>
      <c r="H26" s="6">
        <v>0.29098385150836098</v>
      </c>
      <c r="I26" s="6">
        <v>0.29058490726094</v>
      </c>
      <c r="J26" s="48">
        <v>0.290572260566968</v>
      </c>
      <c r="K26" s="6">
        <v>0.29059487374147602</v>
      </c>
      <c r="L26" s="6">
        <v>0.290651843551889</v>
      </c>
      <c r="M26" s="6">
        <v>0.29065239520713798</v>
      </c>
      <c r="N26" s="6">
        <v>0.29063894683222702</v>
      </c>
      <c r="O26" s="6">
        <v>0.29056839507190102</v>
      </c>
      <c r="P26" s="6">
        <v>0.33956891739344303</v>
      </c>
      <c r="Q26" s="6">
        <v>0.43218532627664002</v>
      </c>
      <c r="R26" s="6">
        <v>0.58092238799791296</v>
      </c>
      <c r="S26" s="19">
        <v>0.999999999999999</v>
      </c>
      <c r="T26" s="9" t="s">
        <v>2</v>
      </c>
      <c r="U26" s="6" t="s">
        <v>2</v>
      </c>
      <c r="V26" s="6" t="s">
        <v>2</v>
      </c>
      <c r="W26" s="6" t="s">
        <v>2</v>
      </c>
      <c r="X26" s="6" t="s">
        <v>2</v>
      </c>
      <c r="Y26" s="6" t="s">
        <v>2</v>
      </c>
      <c r="Z26" s="6" t="s">
        <v>2</v>
      </c>
      <c r="AA26" s="6" t="s">
        <v>2</v>
      </c>
      <c r="AB26" s="6" t="s">
        <v>2</v>
      </c>
      <c r="AC26" s="6" t="s">
        <v>2</v>
      </c>
      <c r="AD26" s="6" t="s">
        <v>2</v>
      </c>
      <c r="AE26" s="6" t="s">
        <v>2</v>
      </c>
      <c r="AF26" s="6" t="s">
        <v>2</v>
      </c>
      <c r="AG26" s="6" t="s">
        <v>2</v>
      </c>
      <c r="AH26" s="6" t="s">
        <v>2</v>
      </c>
    </row>
    <row r="27" spans="1:34" ht="17.25" thickBot="1">
      <c r="A27" s="5">
        <v>24</v>
      </c>
      <c r="B27" s="6">
        <v>1</v>
      </c>
      <c r="C27" s="6">
        <v>0.53899786040745001</v>
      </c>
      <c r="D27" s="6">
        <v>0.39307408140560901</v>
      </c>
      <c r="E27" s="19">
        <v>0.326326710023982</v>
      </c>
      <c r="F27" s="9">
        <v>0.299699351633892</v>
      </c>
      <c r="G27" s="6">
        <v>0.29243689145588497</v>
      </c>
      <c r="H27" s="6">
        <v>0.290936098279379</v>
      </c>
      <c r="I27" s="6">
        <v>0.29060808264357701</v>
      </c>
      <c r="J27" s="6">
        <v>0.29057247060575297</v>
      </c>
      <c r="K27" s="6">
        <v>0.29060410643268503</v>
      </c>
      <c r="L27" s="6">
        <v>0.29054237056543197</v>
      </c>
      <c r="M27" s="7">
        <v>0.29053412233583398</v>
      </c>
      <c r="N27" s="6">
        <v>0.290653026896533</v>
      </c>
      <c r="O27" s="6">
        <v>0.31501612052129002</v>
      </c>
      <c r="P27" s="6">
        <v>0.39736016522661899</v>
      </c>
      <c r="Q27" s="6">
        <v>0.52097551288925403</v>
      </c>
      <c r="R27" s="19">
        <v>0.77612102971599495</v>
      </c>
      <c r="S27" s="12" t="s">
        <v>2</v>
      </c>
      <c r="T27" s="6" t="s">
        <v>2</v>
      </c>
      <c r="U27" s="6" t="s">
        <v>2</v>
      </c>
      <c r="V27" s="6" t="s">
        <v>2</v>
      </c>
      <c r="W27" s="6" t="s">
        <v>2</v>
      </c>
      <c r="X27" s="6" t="s">
        <v>2</v>
      </c>
      <c r="Y27" s="6" t="s">
        <v>2</v>
      </c>
      <c r="Z27" s="6" t="s">
        <v>2</v>
      </c>
      <c r="AA27" s="6" t="s">
        <v>2</v>
      </c>
      <c r="AB27" s="6" t="s">
        <v>2</v>
      </c>
      <c r="AC27" s="6" t="s">
        <v>2</v>
      </c>
      <c r="AD27" s="6" t="s">
        <v>2</v>
      </c>
      <c r="AE27" s="6" t="s">
        <v>2</v>
      </c>
      <c r="AF27" s="6" t="s">
        <v>2</v>
      </c>
      <c r="AG27" s="6" t="s">
        <v>2</v>
      </c>
      <c r="AH27" s="6" t="s">
        <v>2</v>
      </c>
    </row>
    <row r="28" spans="1:34" ht="17.25" thickBot="1">
      <c r="A28" s="5">
        <v>25</v>
      </c>
      <c r="B28" s="6">
        <v>1</v>
      </c>
      <c r="C28" s="6">
        <v>0.53899807627713603</v>
      </c>
      <c r="D28" s="19">
        <v>0.39307426390379901</v>
      </c>
      <c r="E28" s="12">
        <v>0.32632643931696298</v>
      </c>
      <c r="F28" s="6">
        <v>0.29958235773458403</v>
      </c>
      <c r="G28" s="6">
        <v>0.29229942935958902</v>
      </c>
      <c r="H28" s="6">
        <v>0.29090995988068902</v>
      </c>
      <c r="I28" s="6">
        <v>0.29076222050276501</v>
      </c>
      <c r="J28" s="6">
        <v>0.29066937665236398</v>
      </c>
      <c r="K28" s="6">
        <v>0.290658822499898</v>
      </c>
      <c r="L28" s="6">
        <v>0.290652540103988</v>
      </c>
      <c r="M28" s="6">
        <v>0.29062062453129101</v>
      </c>
      <c r="N28" s="6">
        <v>0.29266050273272298</v>
      </c>
      <c r="O28" s="6">
        <v>0.36679833210569102</v>
      </c>
      <c r="P28" s="6">
        <v>0.47265911595554999</v>
      </c>
      <c r="Q28" s="8">
        <v>0.65993558661751806</v>
      </c>
      <c r="R28" s="12" t="s">
        <v>2</v>
      </c>
      <c r="S28" s="6" t="s">
        <v>2</v>
      </c>
      <c r="T28" s="6" t="s">
        <v>2</v>
      </c>
      <c r="U28" s="6" t="s">
        <v>2</v>
      </c>
      <c r="V28" s="6" t="s">
        <v>2</v>
      </c>
      <c r="W28" s="6" t="s">
        <v>2</v>
      </c>
      <c r="X28" s="6" t="s">
        <v>2</v>
      </c>
      <c r="Y28" s="6" t="s">
        <v>2</v>
      </c>
      <c r="Z28" s="6" t="s">
        <v>2</v>
      </c>
      <c r="AA28" s="6" t="s">
        <v>2</v>
      </c>
      <c r="AB28" s="6" t="s">
        <v>2</v>
      </c>
      <c r="AC28" s="6" t="s">
        <v>2</v>
      </c>
      <c r="AD28" s="6" t="s">
        <v>2</v>
      </c>
      <c r="AE28" s="6" t="s">
        <v>2</v>
      </c>
      <c r="AF28" s="6" t="s">
        <v>2</v>
      </c>
      <c r="AG28" s="6" t="s">
        <v>2</v>
      </c>
      <c r="AH28" s="6" t="s">
        <v>2</v>
      </c>
    </row>
    <row r="29" spans="1:34" ht="17.25" thickBot="1">
      <c r="A29" s="5">
        <v>26</v>
      </c>
      <c r="B29" s="6">
        <v>1</v>
      </c>
      <c r="C29" s="8">
        <v>0.53899715291907702</v>
      </c>
      <c r="D29" s="12">
        <v>0.39323958485267602</v>
      </c>
      <c r="E29" s="6">
        <v>0.326273352064685</v>
      </c>
      <c r="F29" s="6">
        <v>0.29960631296106599</v>
      </c>
      <c r="G29" s="6">
        <v>0.29250327425116901</v>
      </c>
      <c r="H29" s="6">
        <v>0.29089728619388</v>
      </c>
      <c r="I29" s="6">
        <v>0.29068060515709299</v>
      </c>
      <c r="J29" s="6">
        <v>0.29063173774981499</v>
      </c>
      <c r="K29" s="48">
        <v>0.290563907115239</v>
      </c>
      <c r="L29" s="6">
        <v>0.29078996577373001</v>
      </c>
      <c r="M29" s="6">
        <v>0.29064065433108499</v>
      </c>
      <c r="N29" s="6">
        <v>0.33956891739344303</v>
      </c>
      <c r="O29" s="6">
        <v>0.43218532627664002</v>
      </c>
      <c r="P29" s="6">
        <v>0.58092238799791296</v>
      </c>
      <c r="Q29" s="19">
        <v>0.999999999999999</v>
      </c>
      <c r="R29" s="9" t="s">
        <v>2</v>
      </c>
      <c r="S29" s="6" t="s">
        <v>2</v>
      </c>
      <c r="T29" s="6" t="s">
        <v>2</v>
      </c>
      <c r="U29" s="6" t="s">
        <v>2</v>
      </c>
      <c r="V29" s="6" t="s">
        <v>2</v>
      </c>
      <c r="W29" s="6" t="s">
        <v>2</v>
      </c>
      <c r="X29" s="6" t="s">
        <v>2</v>
      </c>
      <c r="Y29" s="6" t="s">
        <v>2</v>
      </c>
      <c r="Z29" s="6" t="s">
        <v>2</v>
      </c>
      <c r="AA29" s="6" t="s">
        <v>2</v>
      </c>
      <c r="AB29" s="6" t="s">
        <v>2</v>
      </c>
      <c r="AC29" s="6" t="s">
        <v>2</v>
      </c>
      <c r="AD29" s="6" t="s">
        <v>2</v>
      </c>
      <c r="AE29" s="6" t="s">
        <v>2</v>
      </c>
      <c r="AF29" s="6" t="s">
        <v>2</v>
      </c>
      <c r="AG29" s="6" t="s">
        <v>2</v>
      </c>
      <c r="AH29" s="6" t="s">
        <v>2</v>
      </c>
    </row>
    <row r="30" spans="1:34" ht="17.25" thickBot="1">
      <c r="A30" s="5">
        <v>27</v>
      </c>
      <c r="B30" s="6">
        <v>1</v>
      </c>
      <c r="C30" s="19">
        <v>0.53899811963195399</v>
      </c>
      <c r="D30" s="9">
        <v>0.39324021279487398</v>
      </c>
      <c r="E30" s="6">
        <v>0.326270840495752</v>
      </c>
      <c r="F30" s="6">
        <v>0.29960239851729298</v>
      </c>
      <c r="G30" s="6">
        <v>0.29241415182302299</v>
      </c>
      <c r="H30" s="6">
        <v>0.29089443567773798</v>
      </c>
      <c r="I30" s="6">
        <v>0.29072171652851497</v>
      </c>
      <c r="J30" s="6">
        <v>0.29065353807877597</v>
      </c>
      <c r="K30" s="6">
        <v>0.29062776885492603</v>
      </c>
      <c r="L30" s="48">
        <v>0.290573825424147</v>
      </c>
      <c r="M30" s="6">
        <v>0.31501612052129002</v>
      </c>
      <c r="N30" s="6">
        <v>0.39736016522661899</v>
      </c>
      <c r="O30" s="6">
        <v>0.52097551288925403</v>
      </c>
      <c r="P30" s="19">
        <v>0.77612102971599495</v>
      </c>
      <c r="Q30" s="12" t="s">
        <v>2</v>
      </c>
      <c r="R30" s="6" t="s">
        <v>2</v>
      </c>
      <c r="S30" s="6" t="s">
        <v>2</v>
      </c>
      <c r="T30" s="6" t="s">
        <v>2</v>
      </c>
      <c r="U30" s="6" t="s">
        <v>2</v>
      </c>
      <c r="V30" s="6" t="s">
        <v>2</v>
      </c>
      <c r="W30" s="6" t="s">
        <v>2</v>
      </c>
      <c r="X30" s="6" t="s">
        <v>2</v>
      </c>
      <c r="Y30" s="6" t="s">
        <v>2</v>
      </c>
      <c r="Z30" s="6" t="s">
        <v>2</v>
      </c>
      <c r="AA30" s="6" t="s">
        <v>2</v>
      </c>
      <c r="AB30" s="6" t="s">
        <v>2</v>
      </c>
      <c r="AC30" s="6" t="s">
        <v>2</v>
      </c>
      <c r="AD30" s="6" t="s">
        <v>2</v>
      </c>
      <c r="AE30" s="6" t="s">
        <v>2</v>
      </c>
      <c r="AF30" s="6" t="s">
        <v>2</v>
      </c>
      <c r="AG30" s="6" t="s">
        <v>2</v>
      </c>
      <c r="AH30" s="6" t="s">
        <v>2</v>
      </c>
    </row>
    <row r="31" spans="1:34" ht="17.25" thickBot="1">
      <c r="A31" s="5">
        <v>28</v>
      </c>
      <c r="B31" s="19">
        <v>1</v>
      </c>
      <c r="C31" s="12">
        <v>0.53899787247337805</v>
      </c>
      <c r="D31" s="6">
        <v>0.39320568016972002</v>
      </c>
      <c r="E31" s="6">
        <v>0.32627691293650501</v>
      </c>
      <c r="F31" s="6">
        <v>0.299609403593662</v>
      </c>
      <c r="G31" s="6">
        <v>0.29237861391658998</v>
      </c>
      <c r="H31" s="48">
        <v>0.290820792056738</v>
      </c>
      <c r="I31" s="6">
        <v>0.290820876018479</v>
      </c>
      <c r="J31" s="48">
        <v>0.29055652073439803</v>
      </c>
      <c r="K31" s="6">
        <v>0.29069952930862403</v>
      </c>
      <c r="L31" s="6">
        <v>0.29266050273272298</v>
      </c>
      <c r="M31" s="6">
        <v>0.36679833210569102</v>
      </c>
      <c r="N31" s="6">
        <v>0.47265911595554999</v>
      </c>
      <c r="O31" s="8">
        <v>0.65993558661751806</v>
      </c>
      <c r="P31" s="12" t="s">
        <v>2</v>
      </c>
      <c r="Q31" s="6" t="s">
        <v>2</v>
      </c>
      <c r="R31" s="6" t="s">
        <v>2</v>
      </c>
      <c r="S31" s="6" t="s">
        <v>2</v>
      </c>
      <c r="T31" s="6" t="s">
        <v>2</v>
      </c>
      <c r="U31" s="6" t="s">
        <v>2</v>
      </c>
      <c r="V31" s="6" t="s">
        <v>2</v>
      </c>
      <c r="W31" s="6" t="s">
        <v>2</v>
      </c>
      <c r="X31" s="6" t="s">
        <v>2</v>
      </c>
      <c r="Y31" s="6" t="s">
        <v>2</v>
      </c>
      <c r="Z31" s="6" t="s">
        <v>2</v>
      </c>
      <c r="AA31" s="6" t="s">
        <v>2</v>
      </c>
      <c r="AB31" s="6" t="s">
        <v>2</v>
      </c>
      <c r="AC31" s="6" t="s">
        <v>2</v>
      </c>
      <c r="AD31" s="6" t="s">
        <v>2</v>
      </c>
      <c r="AE31" s="6" t="s">
        <v>2</v>
      </c>
      <c r="AF31" s="6" t="s">
        <v>2</v>
      </c>
      <c r="AG31" s="6" t="s">
        <v>2</v>
      </c>
      <c r="AH31" s="6" t="s">
        <v>2</v>
      </c>
    </row>
    <row r="32" spans="1:34" ht="17.25" thickBot="1">
      <c r="A32" s="17">
        <v>29</v>
      </c>
      <c r="B32" s="12">
        <v>1</v>
      </c>
      <c r="C32" s="6">
        <v>0.53900867617853099</v>
      </c>
      <c r="D32" s="6">
        <v>0.39310873605994301</v>
      </c>
      <c r="E32" s="6">
        <v>0.32618957080827798</v>
      </c>
      <c r="F32" s="6">
        <v>0.29976050864891102</v>
      </c>
      <c r="G32" s="6">
        <v>0.29237468986009002</v>
      </c>
      <c r="H32" s="6">
        <v>0.29087779364071598</v>
      </c>
      <c r="I32" s="6">
        <v>0.29067292184501797</v>
      </c>
      <c r="J32" s="6">
        <v>0.29059736967900102</v>
      </c>
      <c r="K32" s="6">
        <v>0.29072768486887102</v>
      </c>
      <c r="L32" s="6">
        <v>0.33956891739344303</v>
      </c>
      <c r="M32" s="6">
        <v>0.43218532627664002</v>
      </c>
      <c r="N32" s="6">
        <v>0.58092238799791296</v>
      </c>
      <c r="O32" s="19">
        <v>0.999999999999999</v>
      </c>
      <c r="P32" s="9" t="s">
        <v>2</v>
      </c>
      <c r="Q32" s="6" t="s">
        <v>2</v>
      </c>
      <c r="R32" s="6" t="s">
        <v>2</v>
      </c>
      <c r="S32" s="6" t="s">
        <v>2</v>
      </c>
      <c r="T32" s="6" t="s">
        <v>2</v>
      </c>
      <c r="U32" s="6" t="s">
        <v>2</v>
      </c>
      <c r="V32" s="6" t="s">
        <v>2</v>
      </c>
      <c r="W32" s="6" t="s">
        <v>2</v>
      </c>
      <c r="X32" s="6" t="s">
        <v>2</v>
      </c>
      <c r="Y32" s="6" t="s">
        <v>2</v>
      </c>
      <c r="Z32" s="6" t="s">
        <v>2</v>
      </c>
      <c r="AA32" s="6" t="s">
        <v>2</v>
      </c>
      <c r="AB32" s="6" t="s">
        <v>2</v>
      </c>
      <c r="AC32" s="6" t="s">
        <v>2</v>
      </c>
      <c r="AD32" s="6" t="s">
        <v>2</v>
      </c>
      <c r="AE32" s="6" t="s">
        <v>2</v>
      </c>
      <c r="AF32" s="6" t="s">
        <v>2</v>
      </c>
      <c r="AG32" s="6" t="s">
        <v>2</v>
      </c>
      <c r="AH32" s="6" t="s">
        <v>2</v>
      </c>
    </row>
    <row r="33" spans="1:34" ht="17.25" thickBot="1">
      <c r="A33" s="17">
        <v>30</v>
      </c>
      <c r="B33" s="9">
        <v>1</v>
      </c>
      <c r="C33" s="6">
        <v>0.53899217303956304</v>
      </c>
      <c r="D33" s="6">
        <v>0.39313117844602302</v>
      </c>
      <c r="E33" s="6">
        <v>0.32619171431164601</v>
      </c>
      <c r="F33" s="6">
        <v>0.29960218989680598</v>
      </c>
      <c r="G33" s="6">
        <v>0.29239947672600702</v>
      </c>
      <c r="H33" s="6">
        <v>0.29085225784087099</v>
      </c>
      <c r="I33" s="6">
        <v>0.29073672741777401</v>
      </c>
      <c r="J33" s="6">
        <v>0.29060759531986902</v>
      </c>
      <c r="K33" s="6">
        <v>0.31501612052129002</v>
      </c>
      <c r="L33" s="6">
        <v>0.39736016522661899</v>
      </c>
      <c r="M33" s="6">
        <v>0.52097551288925403</v>
      </c>
      <c r="N33" s="19">
        <v>0.77612102971599495</v>
      </c>
      <c r="O33" s="12" t="s">
        <v>2</v>
      </c>
      <c r="P33" s="6" t="s">
        <v>2</v>
      </c>
      <c r="Q33" s="6" t="s">
        <v>2</v>
      </c>
      <c r="R33" s="6" t="s">
        <v>2</v>
      </c>
      <c r="S33" s="6" t="s">
        <v>2</v>
      </c>
      <c r="T33" s="6" t="s">
        <v>2</v>
      </c>
      <c r="U33" s="6" t="s">
        <v>2</v>
      </c>
      <c r="V33" s="6" t="s">
        <v>2</v>
      </c>
      <c r="W33" s="6" t="s">
        <v>2</v>
      </c>
      <c r="X33" s="6" t="s">
        <v>2</v>
      </c>
      <c r="Y33" s="6" t="s">
        <v>2</v>
      </c>
      <c r="Z33" s="6" t="s">
        <v>2</v>
      </c>
      <c r="AA33" s="6" t="s">
        <v>2</v>
      </c>
      <c r="AB33" s="6" t="s">
        <v>2</v>
      </c>
      <c r="AC33" s="6" t="s">
        <v>2</v>
      </c>
      <c r="AD33" s="6" t="s">
        <v>2</v>
      </c>
      <c r="AE33" s="6" t="s">
        <v>2</v>
      </c>
      <c r="AF33" s="6" t="s">
        <v>2</v>
      </c>
      <c r="AG33" s="6" t="s">
        <v>2</v>
      </c>
      <c r="AH33" s="6" t="s">
        <v>2</v>
      </c>
    </row>
    <row r="34" spans="1:34">
      <c r="A34" s="17">
        <v>31</v>
      </c>
      <c r="B34" s="9">
        <v>1</v>
      </c>
      <c r="C34" s="6">
        <v>0.53935792849082598</v>
      </c>
      <c r="D34" s="6">
        <v>0.39318640202879601</v>
      </c>
      <c r="E34" s="6">
        <v>0.326169972011847</v>
      </c>
      <c r="F34" s="6">
        <v>0.299627802981214</v>
      </c>
      <c r="G34" s="6">
        <v>0.29247756431772998</v>
      </c>
      <c r="H34" s="6">
        <v>0.29090706164963598</v>
      </c>
      <c r="I34" s="6">
        <v>0.29062952278366699</v>
      </c>
      <c r="J34" s="6">
        <v>0.29266050273272298</v>
      </c>
      <c r="K34" s="6">
        <v>0.36679833210569102</v>
      </c>
      <c r="L34" s="6">
        <v>0.47265911595554999</v>
      </c>
      <c r="M34" s="8">
        <v>0.65993558661751806</v>
      </c>
      <c r="N34" s="12" t="s">
        <v>2</v>
      </c>
      <c r="O34" s="6" t="s">
        <v>2</v>
      </c>
      <c r="P34" s="6" t="s">
        <v>2</v>
      </c>
      <c r="Q34" s="6" t="s">
        <v>2</v>
      </c>
      <c r="R34" s="6" t="s">
        <v>2</v>
      </c>
      <c r="S34" s="6" t="s">
        <v>2</v>
      </c>
      <c r="T34" s="6" t="s">
        <v>2</v>
      </c>
      <c r="U34" s="6" t="s">
        <v>2</v>
      </c>
      <c r="V34" s="6" t="s">
        <v>2</v>
      </c>
      <c r="W34" s="6" t="s">
        <v>2</v>
      </c>
      <c r="X34" s="6" t="s">
        <v>2</v>
      </c>
      <c r="Y34" s="6" t="s">
        <v>2</v>
      </c>
      <c r="Z34" s="6" t="s">
        <v>2</v>
      </c>
      <c r="AA34" s="6" t="s">
        <v>2</v>
      </c>
      <c r="AB34" s="6" t="s">
        <v>2</v>
      </c>
      <c r="AC34" s="6" t="s">
        <v>2</v>
      </c>
      <c r="AD34" s="6" t="s">
        <v>2</v>
      </c>
      <c r="AE34" s="6" t="s">
        <v>2</v>
      </c>
      <c r="AF34" s="6" t="s">
        <v>2</v>
      </c>
      <c r="AG34" s="6" t="s">
        <v>2</v>
      </c>
      <c r="AH34" s="6" t="s">
        <v>2</v>
      </c>
    </row>
    <row r="35" spans="1:34" ht="17.25" thickBot="1">
      <c r="A35" s="17">
        <v>32</v>
      </c>
      <c r="B35" s="9">
        <v>1</v>
      </c>
      <c r="C35" s="6">
        <v>0.539301255502739</v>
      </c>
      <c r="D35" s="6">
        <v>0.39317116077437902</v>
      </c>
      <c r="E35" s="6">
        <v>0.32619115645226798</v>
      </c>
      <c r="F35" s="6">
        <v>0.29957666477206202</v>
      </c>
      <c r="G35" s="6">
        <v>0.29243067872936201</v>
      </c>
      <c r="H35" s="6">
        <v>0.29093110937427102</v>
      </c>
      <c r="I35" s="48">
        <v>0.29058339958186602</v>
      </c>
      <c r="J35" s="6">
        <v>0.33956891739344303</v>
      </c>
      <c r="K35" s="6">
        <v>0.43218532627664002</v>
      </c>
      <c r="L35" s="6">
        <v>0.58092238799791296</v>
      </c>
      <c r="M35" s="19">
        <v>0.999999999999999</v>
      </c>
      <c r="N35" s="9" t="s">
        <v>2</v>
      </c>
      <c r="O35" s="6" t="s">
        <v>2</v>
      </c>
      <c r="P35" s="6" t="s">
        <v>2</v>
      </c>
      <c r="Q35" s="6" t="s">
        <v>2</v>
      </c>
      <c r="R35" s="6" t="s">
        <v>2</v>
      </c>
      <c r="S35" s="6" t="s">
        <v>2</v>
      </c>
      <c r="T35" s="6" t="s">
        <v>2</v>
      </c>
      <c r="U35" s="6" t="s">
        <v>2</v>
      </c>
      <c r="V35" s="6" t="s">
        <v>2</v>
      </c>
      <c r="W35" s="6" t="s">
        <v>2</v>
      </c>
      <c r="X35" s="6" t="s">
        <v>2</v>
      </c>
      <c r="Y35" s="6" t="s">
        <v>2</v>
      </c>
      <c r="Z35" s="6" t="s">
        <v>2</v>
      </c>
      <c r="AA35" s="6" t="s">
        <v>2</v>
      </c>
      <c r="AB35" s="6" t="s">
        <v>2</v>
      </c>
      <c r="AC35" s="6" t="s">
        <v>2</v>
      </c>
      <c r="AD35" s="6" t="s">
        <v>2</v>
      </c>
      <c r="AE35" s="6" t="s">
        <v>2</v>
      </c>
      <c r="AF35" s="6" t="s">
        <v>2</v>
      </c>
      <c r="AG35" s="6" t="s">
        <v>2</v>
      </c>
      <c r="AH35" s="6" t="s">
        <v>2</v>
      </c>
    </row>
    <row r="36" spans="1:34" ht="17.25" thickBot="1">
      <c r="A36" s="17">
        <v>33</v>
      </c>
      <c r="B36" s="9">
        <v>1</v>
      </c>
      <c r="C36" s="6">
        <v>0.53924071768963899</v>
      </c>
      <c r="D36" s="6">
        <v>0.39309350218274602</v>
      </c>
      <c r="E36" s="6">
        <v>0.326151039797071</v>
      </c>
      <c r="F36" s="6">
        <v>0.299615740293116</v>
      </c>
      <c r="G36" s="6">
        <v>0.29240144542365398</v>
      </c>
      <c r="H36" s="6">
        <v>0.29093715467876902</v>
      </c>
      <c r="I36" s="6">
        <v>0.31501612052129002</v>
      </c>
      <c r="J36" s="6">
        <v>0.39736016522661899</v>
      </c>
      <c r="K36" s="6">
        <v>0.52097551288925403</v>
      </c>
      <c r="L36" s="19">
        <v>0.77612102971599495</v>
      </c>
      <c r="M36" s="12" t="s">
        <v>2</v>
      </c>
      <c r="N36" s="6" t="s">
        <v>2</v>
      </c>
      <c r="O36" s="6" t="s">
        <v>2</v>
      </c>
      <c r="P36" s="6" t="s">
        <v>2</v>
      </c>
      <c r="Q36" s="6" t="s">
        <v>2</v>
      </c>
      <c r="R36" s="6" t="s">
        <v>2</v>
      </c>
      <c r="S36" s="6" t="s">
        <v>2</v>
      </c>
      <c r="T36" s="6" t="s">
        <v>2</v>
      </c>
      <c r="U36" s="6" t="s">
        <v>2</v>
      </c>
      <c r="V36" s="6" t="s">
        <v>2</v>
      </c>
      <c r="W36" s="6" t="s">
        <v>2</v>
      </c>
      <c r="X36" s="6" t="s">
        <v>2</v>
      </c>
      <c r="Y36" s="6" t="s">
        <v>2</v>
      </c>
      <c r="Z36" s="6" t="s">
        <v>2</v>
      </c>
      <c r="AA36" s="6" t="s">
        <v>2</v>
      </c>
      <c r="AB36" s="6" t="s">
        <v>2</v>
      </c>
      <c r="AC36" s="6" t="s">
        <v>2</v>
      </c>
      <c r="AD36" s="6" t="s">
        <v>2</v>
      </c>
      <c r="AE36" s="6" t="s">
        <v>2</v>
      </c>
      <c r="AF36" s="6" t="s">
        <v>2</v>
      </c>
      <c r="AG36" s="6" t="s">
        <v>2</v>
      </c>
      <c r="AH36" s="6" t="s">
        <v>2</v>
      </c>
    </row>
    <row r="37" spans="1:34">
      <c r="A37" s="17">
        <v>34</v>
      </c>
      <c r="B37" s="9">
        <v>1</v>
      </c>
      <c r="C37" s="6">
        <v>0.53908707027089897</v>
      </c>
      <c r="D37" s="6">
        <v>0.39314207002026402</v>
      </c>
      <c r="E37" s="6">
        <v>0.32614560486366401</v>
      </c>
      <c r="F37" s="6">
        <v>0.29958809980318801</v>
      </c>
      <c r="G37" s="6">
        <v>0.29237146508956602</v>
      </c>
      <c r="H37" s="6">
        <v>0.29266050273272298</v>
      </c>
      <c r="I37" s="6">
        <v>0.36679833210569102</v>
      </c>
      <c r="J37" s="6">
        <v>0.47265911595554999</v>
      </c>
      <c r="K37" s="8">
        <v>0.65993558661751806</v>
      </c>
      <c r="L37" s="12" t="s">
        <v>2</v>
      </c>
      <c r="M37" s="6" t="s">
        <v>2</v>
      </c>
      <c r="N37" s="6" t="s">
        <v>2</v>
      </c>
      <c r="O37" s="6" t="s">
        <v>2</v>
      </c>
      <c r="P37" s="6" t="s">
        <v>2</v>
      </c>
      <c r="Q37" s="6" t="s">
        <v>2</v>
      </c>
      <c r="R37" s="6" t="s">
        <v>2</v>
      </c>
      <c r="S37" s="6" t="s">
        <v>2</v>
      </c>
      <c r="T37" s="6" t="s">
        <v>2</v>
      </c>
      <c r="U37" s="6" t="s">
        <v>2</v>
      </c>
      <c r="V37" s="6" t="s">
        <v>2</v>
      </c>
      <c r="W37" s="6" t="s">
        <v>2</v>
      </c>
      <c r="X37" s="6" t="s">
        <v>2</v>
      </c>
      <c r="Y37" s="6" t="s">
        <v>2</v>
      </c>
      <c r="Z37" s="6" t="s">
        <v>2</v>
      </c>
      <c r="AA37" s="6" t="s">
        <v>2</v>
      </c>
      <c r="AB37" s="6" t="s">
        <v>2</v>
      </c>
      <c r="AC37" s="6" t="s">
        <v>2</v>
      </c>
      <c r="AD37" s="6" t="s">
        <v>2</v>
      </c>
      <c r="AE37" s="6" t="s">
        <v>2</v>
      </c>
      <c r="AF37" s="6" t="s">
        <v>2</v>
      </c>
      <c r="AG37" s="6" t="s">
        <v>2</v>
      </c>
      <c r="AH37" s="6" t="s">
        <v>2</v>
      </c>
    </row>
    <row r="38" spans="1:34" ht="17.25" thickBot="1">
      <c r="A38" s="17">
        <v>35</v>
      </c>
      <c r="B38" s="9">
        <v>1</v>
      </c>
      <c r="C38" s="6">
        <v>0.53924670865012103</v>
      </c>
      <c r="D38" s="6">
        <v>0.39308913155493902</v>
      </c>
      <c r="E38" s="6">
        <v>0.32630230589345899</v>
      </c>
      <c r="F38" s="6">
        <v>0.29968804099665702</v>
      </c>
      <c r="G38" s="48">
        <v>0.29230725742226799</v>
      </c>
      <c r="H38" s="6">
        <v>0.33956891739344303</v>
      </c>
      <c r="I38" s="6">
        <v>0.43218532627664002</v>
      </c>
      <c r="J38" s="6">
        <v>0.58092238799791296</v>
      </c>
      <c r="K38" s="19">
        <v>0.999999999999999</v>
      </c>
      <c r="L38" s="9" t="s">
        <v>2</v>
      </c>
      <c r="M38" s="6" t="s">
        <v>2</v>
      </c>
      <c r="N38" s="6" t="s">
        <v>2</v>
      </c>
      <c r="O38" s="6" t="s">
        <v>2</v>
      </c>
      <c r="P38" s="6" t="s">
        <v>2</v>
      </c>
      <c r="Q38" s="6" t="s">
        <v>2</v>
      </c>
      <c r="R38" s="6" t="s">
        <v>2</v>
      </c>
      <c r="S38" s="6" t="s">
        <v>2</v>
      </c>
      <c r="T38" s="6" t="s">
        <v>2</v>
      </c>
      <c r="U38" s="6" t="s">
        <v>2</v>
      </c>
      <c r="V38" s="6" t="s">
        <v>2</v>
      </c>
      <c r="W38" s="6" t="s">
        <v>2</v>
      </c>
      <c r="X38" s="6" t="s">
        <v>2</v>
      </c>
      <c r="Y38" s="6" t="s">
        <v>2</v>
      </c>
      <c r="Z38" s="6" t="s">
        <v>2</v>
      </c>
      <c r="AA38" s="6" t="s">
        <v>2</v>
      </c>
      <c r="AB38" s="6" t="s">
        <v>2</v>
      </c>
      <c r="AC38" s="6" t="s">
        <v>2</v>
      </c>
      <c r="AD38" s="6" t="s">
        <v>2</v>
      </c>
      <c r="AE38" s="6" t="s">
        <v>2</v>
      </c>
      <c r="AF38" s="6" t="s">
        <v>2</v>
      </c>
      <c r="AG38" s="6" t="s">
        <v>2</v>
      </c>
      <c r="AH38" s="6" t="s">
        <v>2</v>
      </c>
    </row>
    <row r="39" spans="1:34" ht="17.25" thickBot="1">
      <c r="A39" s="17">
        <v>36</v>
      </c>
      <c r="B39" s="9">
        <v>1</v>
      </c>
      <c r="C39" s="6">
        <v>0.53903139003427403</v>
      </c>
      <c r="D39" s="6">
        <v>0.39325518546329502</v>
      </c>
      <c r="E39" s="6">
        <v>0.32621570075859602</v>
      </c>
      <c r="F39" s="6">
        <v>0.29973582985755798</v>
      </c>
      <c r="G39" s="6">
        <v>0.31501612052129002</v>
      </c>
      <c r="H39" s="6">
        <v>0.39736016522661899</v>
      </c>
      <c r="I39" s="6">
        <v>0.52097551288925403</v>
      </c>
      <c r="J39" s="19">
        <v>0.77612102971599495</v>
      </c>
      <c r="K39" s="12" t="s">
        <v>2</v>
      </c>
      <c r="L39" s="6" t="s">
        <v>2</v>
      </c>
      <c r="M39" s="6" t="s">
        <v>2</v>
      </c>
      <c r="N39" s="6" t="s">
        <v>2</v>
      </c>
      <c r="O39" s="6" t="s">
        <v>2</v>
      </c>
      <c r="P39" s="6" t="s">
        <v>2</v>
      </c>
      <c r="Q39" s="6" t="s">
        <v>2</v>
      </c>
      <c r="R39" s="6" t="s">
        <v>2</v>
      </c>
      <c r="S39" s="6" t="s">
        <v>2</v>
      </c>
      <c r="T39" s="6" t="s">
        <v>2</v>
      </c>
      <c r="U39" s="6" t="s">
        <v>2</v>
      </c>
      <c r="V39" s="6" t="s">
        <v>2</v>
      </c>
      <c r="W39" s="6" t="s">
        <v>2</v>
      </c>
      <c r="X39" s="6" t="s">
        <v>2</v>
      </c>
      <c r="Y39" s="6" t="s">
        <v>2</v>
      </c>
      <c r="Z39" s="6" t="s">
        <v>2</v>
      </c>
      <c r="AA39" s="6" t="s">
        <v>2</v>
      </c>
      <c r="AB39" s="6" t="s">
        <v>2</v>
      </c>
      <c r="AC39" s="6" t="s">
        <v>2</v>
      </c>
      <c r="AD39" s="6" t="s">
        <v>2</v>
      </c>
      <c r="AE39" s="6" t="s">
        <v>2</v>
      </c>
      <c r="AF39" s="6" t="s">
        <v>2</v>
      </c>
      <c r="AG39" s="6" t="s">
        <v>2</v>
      </c>
      <c r="AH39" s="6" t="s">
        <v>2</v>
      </c>
    </row>
    <row r="40" spans="1:34">
      <c r="A40" s="17">
        <v>37</v>
      </c>
      <c r="B40" s="9">
        <v>1</v>
      </c>
      <c r="C40" s="6">
        <v>0.53907583546208404</v>
      </c>
      <c r="D40" s="6">
        <v>0.39325377908850601</v>
      </c>
      <c r="E40" s="6">
        <v>0.32619219592091098</v>
      </c>
      <c r="F40" s="48">
        <v>0.29972869587001399</v>
      </c>
      <c r="G40" s="6">
        <v>0.36679833210569102</v>
      </c>
      <c r="H40" s="6">
        <v>0.47265911595554999</v>
      </c>
      <c r="I40" s="8">
        <v>0.65993558661751806</v>
      </c>
      <c r="J40" s="12" t="s">
        <v>2</v>
      </c>
      <c r="K40" s="6" t="s">
        <v>2</v>
      </c>
      <c r="L40" s="6" t="s">
        <v>2</v>
      </c>
      <c r="M40" s="6" t="s">
        <v>2</v>
      </c>
      <c r="N40" s="6" t="s">
        <v>2</v>
      </c>
      <c r="O40" s="6" t="s">
        <v>2</v>
      </c>
      <c r="P40" s="6" t="s">
        <v>2</v>
      </c>
      <c r="Q40" s="6" t="s">
        <v>2</v>
      </c>
      <c r="R40" s="6" t="s">
        <v>2</v>
      </c>
      <c r="S40" s="6" t="s">
        <v>2</v>
      </c>
      <c r="T40" s="6" t="s">
        <v>2</v>
      </c>
      <c r="U40" s="6" t="s">
        <v>2</v>
      </c>
      <c r="V40" s="6" t="s">
        <v>2</v>
      </c>
      <c r="W40" s="6" t="s">
        <v>2</v>
      </c>
      <c r="X40" s="6" t="s">
        <v>2</v>
      </c>
      <c r="Y40" s="6" t="s">
        <v>2</v>
      </c>
      <c r="Z40" s="6" t="s">
        <v>2</v>
      </c>
      <c r="AA40" s="6" t="s">
        <v>2</v>
      </c>
      <c r="AB40" s="6" t="s">
        <v>2</v>
      </c>
      <c r="AC40" s="6" t="s">
        <v>2</v>
      </c>
      <c r="AD40" s="6" t="s">
        <v>2</v>
      </c>
      <c r="AE40" s="6" t="s">
        <v>2</v>
      </c>
      <c r="AF40" s="6" t="s">
        <v>2</v>
      </c>
      <c r="AG40" s="6" t="s">
        <v>2</v>
      </c>
      <c r="AH40" s="6" t="s">
        <v>2</v>
      </c>
    </row>
    <row r="41" spans="1:34" ht="17.25" thickBot="1">
      <c r="A41" s="17">
        <v>38</v>
      </c>
      <c r="B41" s="9">
        <v>1</v>
      </c>
      <c r="C41" s="6">
        <v>0.53902788901068399</v>
      </c>
      <c r="D41" s="6">
        <v>0.39319492411414703</v>
      </c>
      <c r="E41" s="48">
        <v>0.32605418655854101</v>
      </c>
      <c r="F41" s="6">
        <v>0.33956891739344303</v>
      </c>
      <c r="G41" s="6">
        <v>0.43218532627664002</v>
      </c>
      <c r="H41" s="6">
        <v>0.58092238799791296</v>
      </c>
      <c r="I41" s="19">
        <v>0.999999999999999</v>
      </c>
      <c r="J41" s="9" t="s">
        <v>2</v>
      </c>
      <c r="K41" s="6" t="s">
        <v>2</v>
      </c>
      <c r="L41" s="6" t="s">
        <v>2</v>
      </c>
      <c r="M41" s="6" t="s">
        <v>2</v>
      </c>
      <c r="N41" s="6" t="s">
        <v>2</v>
      </c>
      <c r="O41" s="6" t="s">
        <v>2</v>
      </c>
      <c r="P41" s="6" t="s">
        <v>2</v>
      </c>
      <c r="Q41" s="6" t="s">
        <v>2</v>
      </c>
      <c r="R41" s="6" t="s">
        <v>2</v>
      </c>
      <c r="S41" s="6" t="s">
        <v>2</v>
      </c>
      <c r="T41" s="6" t="s">
        <v>2</v>
      </c>
      <c r="U41" s="6" t="s">
        <v>2</v>
      </c>
      <c r="V41" s="6" t="s">
        <v>2</v>
      </c>
      <c r="W41" s="6" t="s">
        <v>2</v>
      </c>
      <c r="X41" s="6" t="s">
        <v>2</v>
      </c>
      <c r="Y41" s="6" t="s">
        <v>2</v>
      </c>
      <c r="Z41" s="6" t="s">
        <v>2</v>
      </c>
      <c r="AA41" s="6" t="s">
        <v>2</v>
      </c>
      <c r="AB41" s="6" t="s">
        <v>2</v>
      </c>
      <c r="AC41" s="6" t="s">
        <v>2</v>
      </c>
      <c r="AD41" s="6" t="s">
        <v>2</v>
      </c>
      <c r="AE41" s="6" t="s">
        <v>2</v>
      </c>
      <c r="AF41" s="6" t="s">
        <v>2</v>
      </c>
      <c r="AG41" s="6" t="s">
        <v>2</v>
      </c>
      <c r="AH41" s="6" t="s">
        <v>2</v>
      </c>
    </row>
    <row r="42" spans="1:34" ht="17.25" thickBot="1">
      <c r="A42" s="17">
        <v>39</v>
      </c>
      <c r="B42" s="9">
        <v>1</v>
      </c>
      <c r="C42" s="6">
        <v>0.53906780782728703</v>
      </c>
      <c r="D42" s="6">
        <v>0.39316004600280602</v>
      </c>
      <c r="E42" s="6">
        <v>0.32609542308046102</v>
      </c>
      <c r="F42" s="6">
        <v>0.39736016522661899</v>
      </c>
      <c r="G42" s="6">
        <v>0.52097551288925403</v>
      </c>
      <c r="H42" s="19">
        <v>0.77612102971599495</v>
      </c>
      <c r="I42" s="12" t="s">
        <v>2</v>
      </c>
      <c r="J42" s="6" t="s">
        <v>2</v>
      </c>
      <c r="K42" s="6" t="s">
        <v>2</v>
      </c>
      <c r="L42" s="6" t="s">
        <v>2</v>
      </c>
      <c r="M42" s="6" t="s">
        <v>2</v>
      </c>
      <c r="N42" s="6" t="s">
        <v>2</v>
      </c>
      <c r="O42" s="6" t="s">
        <v>2</v>
      </c>
      <c r="P42" s="6" t="s">
        <v>2</v>
      </c>
      <c r="Q42" s="6" t="s">
        <v>2</v>
      </c>
      <c r="R42" s="6" t="s">
        <v>2</v>
      </c>
      <c r="S42" s="6" t="s">
        <v>2</v>
      </c>
      <c r="T42" s="6" t="s">
        <v>2</v>
      </c>
      <c r="U42" s="6" t="s">
        <v>2</v>
      </c>
      <c r="V42" s="6" t="s">
        <v>2</v>
      </c>
      <c r="W42" s="6" t="s">
        <v>2</v>
      </c>
      <c r="X42" s="6" t="s">
        <v>2</v>
      </c>
      <c r="Y42" s="6" t="s">
        <v>2</v>
      </c>
      <c r="Z42" s="6" t="s">
        <v>2</v>
      </c>
      <c r="AA42" s="6" t="s">
        <v>2</v>
      </c>
      <c r="AB42" s="6" t="s">
        <v>2</v>
      </c>
      <c r="AC42" s="6" t="s">
        <v>2</v>
      </c>
      <c r="AD42" s="6" t="s">
        <v>2</v>
      </c>
      <c r="AE42" s="6" t="s">
        <v>2</v>
      </c>
      <c r="AF42" s="6" t="s">
        <v>2</v>
      </c>
      <c r="AG42" s="6" t="s">
        <v>2</v>
      </c>
      <c r="AH42" s="6" t="s">
        <v>2</v>
      </c>
    </row>
    <row r="43" spans="1:34">
      <c r="A43" s="17">
        <v>40</v>
      </c>
      <c r="B43" s="9">
        <v>1</v>
      </c>
      <c r="C43" s="6">
        <v>0.539153410113687</v>
      </c>
      <c r="D43" s="6">
        <v>0.39312685983699203</v>
      </c>
      <c r="E43" s="6">
        <v>0.36679833210569102</v>
      </c>
      <c r="F43" s="6">
        <v>0.47265911595554999</v>
      </c>
      <c r="G43" s="8">
        <v>0.65993558661751806</v>
      </c>
      <c r="H43" s="12" t="s">
        <v>2</v>
      </c>
      <c r="I43" s="6" t="s">
        <v>2</v>
      </c>
      <c r="J43" s="6" t="s">
        <v>2</v>
      </c>
      <c r="K43" s="6" t="s">
        <v>2</v>
      </c>
      <c r="L43" s="6" t="s">
        <v>2</v>
      </c>
      <c r="M43" s="6" t="s">
        <v>2</v>
      </c>
      <c r="N43" s="6" t="s">
        <v>2</v>
      </c>
      <c r="O43" s="6" t="s">
        <v>2</v>
      </c>
      <c r="P43" s="6" t="s">
        <v>2</v>
      </c>
      <c r="Q43" s="6" t="s">
        <v>2</v>
      </c>
      <c r="R43" s="6" t="s">
        <v>2</v>
      </c>
      <c r="S43" s="6" t="s">
        <v>2</v>
      </c>
      <c r="T43" s="6" t="s">
        <v>2</v>
      </c>
      <c r="U43" s="6" t="s">
        <v>2</v>
      </c>
      <c r="V43" s="6" t="s">
        <v>2</v>
      </c>
      <c r="W43" s="6" t="s">
        <v>2</v>
      </c>
      <c r="X43" s="6" t="s">
        <v>2</v>
      </c>
      <c r="Y43" s="6" t="s">
        <v>2</v>
      </c>
      <c r="Z43" s="6" t="s">
        <v>2</v>
      </c>
      <c r="AA43" s="6" t="s">
        <v>2</v>
      </c>
      <c r="AB43" s="6" t="s">
        <v>2</v>
      </c>
      <c r="AC43" s="6" t="s">
        <v>2</v>
      </c>
      <c r="AD43" s="6" t="s">
        <v>2</v>
      </c>
      <c r="AE43" s="6" t="s">
        <v>2</v>
      </c>
      <c r="AF43" s="6" t="s">
        <v>2</v>
      </c>
      <c r="AG43" s="6" t="s">
        <v>2</v>
      </c>
      <c r="AH43" s="6" t="s">
        <v>2</v>
      </c>
    </row>
    <row r="44" spans="1:34" ht="17.25" thickBot="1">
      <c r="A44" s="17">
        <v>41</v>
      </c>
      <c r="B44" s="9">
        <v>1</v>
      </c>
      <c r="C44" s="6">
        <v>0.53943316833205601</v>
      </c>
      <c r="D44" s="6">
        <v>0.39315526528641997</v>
      </c>
      <c r="E44" s="6">
        <v>0.43218532627664002</v>
      </c>
      <c r="F44" s="6">
        <v>0.58092238799791296</v>
      </c>
      <c r="G44" s="19">
        <v>0.999999999999999</v>
      </c>
      <c r="H44" s="9" t="s">
        <v>2</v>
      </c>
      <c r="I44" s="6" t="s">
        <v>2</v>
      </c>
      <c r="J44" s="6" t="s">
        <v>2</v>
      </c>
      <c r="K44" s="6" t="s">
        <v>2</v>
      </c>
      <c r="L44" s="6" t="s">
        <v>2</v>
      </c>
      <c r="M44" s="6" t="s">
        <v>2</v>
      </c>
      <c r="N44" s="6" t="s">
        <v>2</v>
      </c>
      <c r="O44" s="6" t="s">
        <v>2</v>
      </c>
      <c r="P44" s="6" t="s">
        <v>2</v>
      </c>
      <c r="Q44" s="6" t="s">
        <v>2</v>
      </c>
      <c r="R44" s="6" t="s">
        <v>2</v>
      </c>
      <c r="S44" s="6" t="s">
        <v>2</v>
      </c>
      <c r="T44" s="6" t="s">
        <v>2</v>
      </c>
      <c r="U44" s="6" t="s">
        <v>2</v>
      </c>
      <c r="V44" s="6" t="s">
        <v>2</v>
      </c>
      <c r="W44" s="6" t="s">
        <v>2</v>
      </c>
      <c r="X44" s="6" t="s">
        <v>2</v>
      </c>
      <c r="Y44" s="6" t="s">
        <v>2</v>
      </c>
      <c r="Z44" s="6" t="s">
        <v>2</v>
      </c>
      <c r="AA44" s="6" t="s">
        <v>2</v>
      </c>
      <c r="AB44" s="6" t="s">
        <v>2</v>
      </c>
      <c r="AC44" s="6" t="s">
        <v>2</v>
      </c>
      <c r="AD44" s="6" t="s">
        <v>2</v>
      </c>
      <c r="AE44" s="6" t="s">
        <v>2</v>
      </c>
      <c r="AF44" s="6" t="s">
        <v>2</v>
      </c>
      <c r="AG44" s="6" t="s">
        <v>2</v>
      </c>
      <c r="AH44" s="6" t="s">
        <v>2</v>
      </c>
    </row>
    <row r="45" spans="1:34" ht="17.25" thickBot="1">
      <c r="A45" s="17">
        <v>42</v>
      </c>
      <c r="B45" s="9">
        <v>1</v>
      </c>
      <c r="C45" s="6">
        <v>0.53927265263342805</v>
      </c>
      <c r="D45" s="6">
        <v>0.39736016522661899</v>
      </c>
      <c r="E45" s="6">
        <v>0.52097551288925403</v>
      </c>
      <c r="F45" s="19">
        <v>0.77612102971599495</v>
      </c>
      <c r="G45" s="12" t="s">
        <v>2</v>
      </c>
      <c r="H45" s="6" t="s">
        <v>2</v>
      </c>
      <c r="I45" s="6" t="s">
        <v>2</v>
      </c>
      <c r="J45" s="6" t="s">
        <v>2</v>
      </c>
      <c r="K45" s="6" t="s">
        <v>2</v>
      </c>
      <c r="L45" s="6" t="s">
        <v>2</v>
      </c>
      <c r="M45" s="6" t="s">
        <v>2</v>
      </c>
      <c r="N45" s="6" t="s">
        <v>2</v>
      </c>
      <c r="O45" s="6" t="s">
        <v>2</v>
      </c>
      <c r="P45" s="6" t="s">
        <v>2</v>
      </c>
      <c r="Q45" s="6" t="s">
        <v>2</v>
      </c>
      <c r="R45" s="6" t="s">
        <v>2</v>
      </c>
      <c r="S45" s="6" t="s">
        <v>2</v>
      </c>
      <c r="T45" s="6" t="s">
        <v>2</v>
      </c>
      <c r="U45" s="6" t="s">
        <v>2</v>
      </c>
      <c r="V45" s="6" t="s">
        <v>2</v>
      </c>
      <c r="W45" s="6" t="s">
        <v>2</v>
      </c>
      <c r="X45" s="6" t="s">
        <v>2</v>
      </c>
      <c r="Y45" s="6" t="s">
        <v>2</v>
      </c>
      <c r="Z45" s="6" t="s">
        <v>2</v>
      </c>
      <c r="AA45" s="6" t="s">
        <v>2</v>
      </c>
      <c r="AB45" s="6" t="s">
        <v>2</v>
      </c>
      <c r="AC45" s="6" t="s">
        <v>2</v>
      </c>
      <c r="AD45" s="6" t="s">
        <v>2</v>
      </c>
      <c r="AE45" s="6" t="s">
        <v>2</v>
      </c>
      <c r="AF45" s="6" t="s">
        <v>2</v>
      </c>
      <c r="AG45" s="6" t="s">
        <v>2</v>
      </c>
      <c r="AH45" s="6" t="s">
        <v>2</v>
      </c>
    </row>
    <row r="46" spans="1:34">
      <c r="A46" s="17">
        <v>43</v>
      </c>
      <c r="B46" s="9">
        <v>1</v>
      </c>
      <c r="C46" s="6">
        <v>0.53908161695513501</v>
      </c>
      <c r="D46" s="6">
        <v>0.47265911595554999</v>
      </c>
      <c r="E46" s="8">
        <v>0.65993558661751806</v>
      </c>
      <c r="F46" s="12" t="s">
        <v>2</v>
      </c>
      <c r="G46" s="6" t="s">
        <v>2</v>
      </c>
      <c r="H46" s="6" t="s">
        <v>2</v>
      </c>
      <c r="I46" s="6" t="s">
        <v>2</v>
      </c>
      <c r="J46" s="6" t="s">
        <v>2</v>
      </c>
      <c r="K46" s="6" t="s">
        <v>2</v>
      </c>
      <c r="L46" s="6" t="s">
        <v>2</v>
      </c>
      <c r="M46" s="6" t="s">
        <v>2</v>
      </c>
      <c r="N46" s="6" t="s">
        <v>2</v>
      </c>
      <c r="O46" s="6" t="s">
        <v>2</v>
      </c>
      <c r="P46" s="6" t="s">
        <v>2</v>
      </c>
      <c r="Q46" s="6" t="s">
        <v>2</v>
      </c>
      <c r="R46" s="6" t="s">
        <v>2</v>
      </c>
      <c r="S46" s="6" t="s">
        <v>2</v>
      </c>
      <c r="T46" s="6" t="s">
        <v>2</v>
      </c>
      <c r="U46" s="6" t="s">
        <v>2</v>
      </c>
      <c r="V46" s="6" t="s">
        <v>2</v>
      </c>
      <c r="W46" s="6" t="s">
        <v>2</v>
      </c>
      <c r="X46" s="6" t="s">
        <v>2</v>
      </c>
      <c r="Y46" s="6" t="s">
        <v>2</v>
      </c>
      <c r="Z46" s="6" t="s">
        <v>2</v>
      </c>
      <c r="AA46" s="6" t="s">
        <v>2</v>
      </c>
      <c r="AB46" s="6" t="s">
        <v>2</v>
      </c>
      <c r="AC46" s="6" t="s">
        <v>2</v>
      </c>
      <c r="AD46" s="6" t="s">
        <v>2</v>
      </c>
      <c r="AE46" s="6" t="s">
        <v>2</v>
      </c>
      <c r="AF46" s="6" t="s">
        <v>2</v>
      </c>
      <c r="AG46" s="6" t="s">
        <v>2</v>
      </c>
      <c r="AH46" s="6" t="s">
        <v>2</v>
      </c>
    </row>
    <row r="47" spans="1:34" ht="17.25" thickBot="1">
      <c r="A47" s="17">
        <v>44</v>
      </c>
      <c r="B47" s="9">
        <v>1</v>
      </c>
      <c r="C47" s="6">
        <v>0.53937404372259001</v>
      </c>
      <c r="D47" s="6">
        <v>0.58092238799791296</v>
      </c>
      <c r="E47" s="19">
        <v>0.999999999999999</v>
      </c>
      <c r="F47" s="9" t="s">
        <v>2</v>
      </c>
      <c r="G47" s="6" t="s">
        <v>2</v>
      </c>
      <c r="H47" s="6" t="s">
        <v>2</v>
      </c>
      <c r="I47" s="6" t="s">
        <v>2</v>
      </c>
      <c r="J47" s="6" t="s">
        <v>2</v>
      </c>
      <c r="K47" s="6" t="s">
        <v>2</v>
      </c>
      <c r="L47" s="6" t="s">
        <v>2</v>
      </c>
      <c r="M47" s="6" t="s">
        <v>2</v>
      </c>
      <c r="N47" s="6" t="s">
        <v>2</v>
      </c>
      <c r="O47" s="6" t="s">
        <v>2</v>
      </c>
      <c r="P47" s="6" t="s">
        <v>2</v>
      </c>
      <c r="Q47" s="6" t="s">
        <v>2</v>
      </c>
      <c r="R47" s="6" t="s">
        <v>2</v>
      </c>
      <c r="S47" s="6" t="s">
        <v>2</v>
      </c>
      <c r="T47" s="6" t="s">
        <v>2</v>
      </c>
      <c r="U47" s="6" t="s">
        <v>2</v>
      </c>
      <c r="V47" s="6" t="s">
        <v>2</v>
      </c>
      <c r="W47" s="6" t="s">
        <v>2</v>
      </c>
      <c r="X47" s="6" t="s">
        <v>2</v>
      </c>
      <c r="Y47" s="6" t="s">
        <v>2</v>
      </c>
      <c r="Z47" s="6" t="s">
        <v>2</v>
      </c>
      <c r="AA47" s="6" t="s">
        <v>2</v>
      </c>
      <c r="AB47" s="6" t="s">
        <v>2</v>
      </c>
      <c r="AC47" s="6" t="s">
        <v>2</v>
      </c>
      <c r="AD47" s="6" t="s">
        <v>2</v>
      </c>
      <c r="AE47" s="6" t="s">
        <v>2</v>
      </c>
      <c r="AF47" s="6" t="s">
        <v>2</v>
      </c>
      <c r="AG47" s="6" t="s">
        <v>2</v>
      </c>
      <c r="AH47" s="6" t="s">
        <v>2</v>
      </c>
    </row>
    <row r="48" spans="1:34" ht="17.25" thickBot="1">
      <c r="A48" s="17">
        <v>45</v>
      </c>
      <c r="B48" s="9">
        <v>1</v>
      </c>
      <c r="C48" s="6">
        <v>0.53900523176954396</v>
      </c>
      <c r="D48" s="19">
        <v>0.77612102971599495</v>
      </c>
      <c r="E48" s="12" t="s">
        <v>2</v>
      </c>
      <c r="F48" s="6" t="s">
        <v>2</v>
      </c>
      <c r="G48" s="6" t="s">
        <v>2</v>
      </c>
      <c r="H48" s="6" t="s">
        <v>2</v>
      </c>
      <c r="I48" s="6" t="s">
        <v>2</v>
      </c>
      <c r="J48" s="6" t="s">
        <v>2</v>
      </c>
      <c r="K48" s="6" t="s">
        <v>2</v>
      </c>
      <c r="L48" s="6" t="s">
        <v>2</v>
      </c>
      <c r="M48" s="6" t="s">
        <v>2</v>
      </c>
      <c r="N48" s="6" t="s">
        <v>2</v>
      </c>
      <c r="O48" s="6" t="s">
        <v>2</v>
      </c>
      <c r="P48" s="6" t="s">
        <v>2</v>
      </c>
      <c r="Q48" s="6" t="s">
        <v>2</v>
      </c>
      <c r="R48" s="6" t="s">
        <v>2</v>
      </c>
      <c r="S48" s="6" t="s">
        <v>2</v>
      </c>
      <c r="T48" s="6" t="s">
        <v>2</v>
      </c>
      <c r="U48" s="6" t="s">
        <v>2</v>
      </c>
      <c r="V48" s="6" t="s">
        <v>2</v>
      </c>
      <c r="W48" s="6" t="s">
        <v>2</v>
      </c>
      <c r="X48" s="6" t="s">
        <v>2</v>
      </c>
      <c r="Y48" s="6" t="s">
        <v>2</v>
      </c>
      <c r="Z48" s="6" t="s">
        <v>2</v>
      </c>
      <c r="AA48" s="6" t="s">
        <v>2</v>
      </c>
      <c r="AB48" s="6" t="s">
        <v>2</v>
      </c>
      <c r="AC48" s="6" t="s">
        <v>2</v>
      </c>
      <c r="AD48" s="6" t="s">
        <v>2</v>
      </c>
      <c r="AE48" s="6" t="s">
        <v>2</v>
      </c>
      <c r="AF48" s="6" t="s">
        <v>2</v>
      </c>
      <c r="AG48" s="6" t="s">
        <v>2</v>
      </c>
      <c r="AH48" s="6" t="s">
        <v>2</v>
      </c>
    </row>
    <row r="49" spans="1:34">
      <c r="A49" s="17">
        <v>46</v>
      </c>
      <c r="B49" s="9">
        <v>1</v>
      </c>
      <c r="C49" s="8">
        <v>0.65993558661751806</v>
      </c>
      <c r="D49" s="12" t="s">
        <v>2</v>
      </c>
      <c r="E49" s="6" t="s">
        <v>2</v>
      </c>
      <c r="F49" s="6" t="s">
        <v>2</v>
      </c>
      <c r="G49" s="6" t="s">
        <v>2</v>
      </c>
      <c r="H49" s="6" t="s">
        <v>2</v>
      </c>
      <c r="I49" s="6" t="s">
        <v>2</v>
      </c>
      <c r="J49" s="6" t="s">
        <v>2</v>
      </c>
      <c r="K49" s="6" t="s">
        <v>2</v>
      </c>
      <c r="L49" s="6" t="s">
        <v>2</v>
      </c>
      <c r="M49" s="6" t="s">
        <v>2</v>
      </c>
      <c r="N49" s="6" t="s">
        <v>2</v>
      </c>
      <c r="O49" s="6" t="s">
        <v>2</v>
      </c>
      <c r="P49" s="6" t="s">
        <v>2</v>
      </c>
      <c r="Q49" s="6" t="s">
        <v>2</v>
      </c>
      <c r="R49" s="6" t="s">
        <v>2</v>
      </c>
      <c r="S49" s="6" t="s">
        <v>2</v>
      </c>
      <c r="T49" s="6" t="s">
        <v>2</v>
      </c>
      <c r="U49" s="6" t="s">
        <v>2</v>
      </c>
      <c r="V49" s="6" t="s">
        <v>2</v>
      </c>
      <c r="W49" s="6" t="s">
        <v>2</v>
      </c>
      <c r="X49" s="6" t="s">
        <v>2</v>
      </c>
      <c r="Y49" s="6" t="s">
        <v>2</v>
      </c>
      <c r="Z49" s="6" t="s">
        <v>2</v>
      </c>
      <c r="AA49" s="6" t="s">
        <v>2</v>
      </c>
      <c r="AB49" s="6" t="s">
        <v>2</v>
      </c>
      <c r="AC49" s="6" t="s">
        <v>2</v>
      </c>
      <c r="AD49" s="6" t="s">
        <v>2</v>
      </c>
      <c r="AE49" s="6" t="s">
        <v>2</v>
      </c>
      <c r="AF49" s="6" t="s">
        <v>2</v>
      </c>
      <c r="AG49" s="6" t="s">
        <v>2</v>
      </c>
      <c r="AH49" s="6" t="s">
        <v>2</v>
      </c>
    </row>
    <row r="50" spans="1:34" ht="17.25" thickBot="1">
      <c r="A50" s="17">
        <v>47</v>
      </c>
      <c r="B50" s="9">
        <v>1</v>
      </c>
      <c r="C50" s="19">
        <v>0.999999999999999</v>
      </c>
      <c r="D50" s="9" t="s">
        <v>2</v>
      </c>
      <c r="E50" s="6" t="s">
        <v>2</v>
      </c>
      <c r="F50" s="6" t="s">
        <v>2</v>
      </c>
      <c r="G50" s="6" t="s">
        <v>2</v>
      </c>
      <c r="H50" s="6" t="s">
        <v>2</v>
      </c>
      <c r="I50" s="6" t="s">
        <v>2</v>
      </c>
      <c r="J50" s="6" t="s">
        <v>2</v>
      </c>
      <c r="K50" s="6" t="s">
        <v>2</v>
      </c>
      <c r="L50" s="6" t="s">
        <v>2</v>
      </c>
      <c r="M50" s="6" t="s">
        <v>2</v>
      </c>
      <c r="N50" s="6" t="s">
        <v>2</v>
      </c>
      <c r="O50" s="6" t="s">
        <v>2</v>
      </c>
      <c r="P50" s="6" t="s">
        <v>2</v>
      </c>
      <c r="Q50" s="6" t="s">
        <v>2</v>
      </c>
      <c r="R50" s="6" t="s">
        <v>2</v>
      </c>
      <c r="S50" s="6" t="s">
        <v>2</v>
      </c>
      <c r="T50" s="6" t="s">
        <v>2</v>
      </c>
      <c r="U50" s="6" t="s">
        <v>2</v>
      </c>
      <c r="V50" s="6" t="s">
        <v>2</v>
      </c>
      <c r="W50" s="6" t="s">
        <v>2</v>
      </c>
      <c r="X50" s="6" t="s">
        <v>2</v>
      </c>
      <c r="Y50" s="6" t="s">
        <v>2</v>
      </c>
      <c r="Z50" s="6" t="s">
        <v>2</v>
      </c>
      <c r="AA50" s="6" t="s">
        <v>2</v>
      </c>
      <c r="AB50" s="6" t="s">
        <v>2</v>
      </c>
      <c r="AC50" s="6" t="s">
        <v>2</v>
      </c>
      <c r="AD50" s="6" t="s">
        <v>2</v>
      </c>
      <c r="AE50" s="6" t="s">
        <v>2</v>
      </c>
      <c r="AF50" s="6" t="s">
        <v>2</v>
      </c>
      <c r="AG50" s="6" t="s">
        <v>2</v>
      </c>
      <c r="AH50" s="6" t="s">
        <v>2</v>
      </c>
    </row>
    <row r="51" spans="1:34" ht="17.25" thickBot="1">
      <c r="A51" s="17">
        <v>48</v>
      </c>
      <c r="B51" s="18">
        <v>1</v>
      </c>
      <c r="C51" s="12" t="s">
        <v>2</v>
      </c>
      <c r="D51" s="6" t="s">
        <v>2</v>
      </c>
      <c r="E51" s="6" t="s">
        <v>2</v>
      </c>
      <c r="F51" s="6" t="s">
        <v>2</v>
      </c>
      <c r="G51" s="6" t="s">
        <v>2</v>
      </c>
      <c r="H51" s="6" t="s">
        <v>2</v>
      </c>
      <c r="I51" s="6" t="s">
        <v>2</v>
      </c>
      <c r="J51" s="6" t="s">
        <v>2</v>
      </c>
      <c r="K51" s="6" t="s">
        <v>2</v>
      </c>
      <c r="L51" s="6" t="s">
        <v>2</v>
      </c>
      <c r="M51" s="6" t="s">
        <v>2</v>
      </c>
      <c r="N51" s="6" t="s">
        <v>2</v>
      </c>
      <c r="O51" s="6" t="s">
        <v>2</v>
      </c>
      <c r="P51" s="6" t="s">
        <v>2</v>
      </c>
      <c r="Q51" s="6" t="s">
        <v>2</v>
      </c>
      <c r="R51" s="6" t="s">
        <v>2</v>
      </c>
      <c r="S51" s="6" t="s">
        <v>2</v>
      </c>
      <c r="T51" s="6" t="s">
        <v>2</v>
      </c>
      <c r="U51" s="6" t="s">
        <v>2</v>
      </c>
      <c r="V51" s="6" t="s">
        <v>2</v>
      </c>
      <c r="W51" s="6" t="s">
        <v>2</v>
      </c>
      <c r="X51" s="6" t="s">
        <v>2</v>
      </c>
      <c r="Y51" s="6" t="s">
        <v>2</v>
      </c>
      <c r="Z51" s="6" t="s">
        <v>2</v>
      </c>
      <c r="AA51" s="6" t="s">
        <v>2</v>
      </c>
      <c r="AB51" s="6" t="s">
        <v>2</v>
      </c>
      <c r="AC51" s="6" t="s">
        <v>2</v>
      </c>
      <c r="AD51" s="6" t="s">
        <v>2</v>
      </c>
      <c r="AE51" s="6" t="s">
        <v>2</v>
      </c>
      <c r="AF51" s="6" t="s">
        <v>2</v>
      </c>
      <c r="AG51" s="6" t="s">
        <v>2</v>
      </c>
      <c r="AH51" s="6" t="s">
        <v>2</v>
      </c>
    </row>
    <row r="54" spans="1:34">
      <c r="C54" s="27" t="s">
        <v>3</v>
      </c>
      <c r="D54" s="28">
        <v>100</v>
      </c>
      <c r="E54" s="29"/>
    </row>
    <row r="55" spans="1:34">
      <c r="C55" s="30" t="s">
        <v>4</v>
      </c>
      <c r="D55" s="45" t="s">
        <v>18</v>
      </c>
      <c r="E55" s="46"/>
    </row>
    <row r="56" spans="1:34">
      <c r="C56" s="30"/>
      <c r="D56" s="32"/>
      <c r="E56" s="29"/>
    </row>
    <row r="57" spans="1:34">
      <c r="C57" s="30" t="s">
        <v>5</v>
      </c>
      <c r="D57" s="32">
        <v>2</v>
      </c>
      <c r="E57" s="29"/>
    </row>
    <row r="58" spans="1:34">
      <c r="C58" s="30" t="s">
        <v>6</v>
      </c>
      <c r="D58" s="32">
        <v>3</v>
      </c>
      <c r="E58" s="29"/>
    </row>
    <row r="59" spans="1:34">
      <c r="C59" s="30" t="s">
        <v>7</v>
      </c>
      <c r="D59" s="32">
        <v>3</v>
      </c>
      <c r="E59" s="29"/>
    </row>
    <row r="60" spans="1:34">
      <c r="C60" s="30" t="s">
        <v>8</v>
      </c>
      <c r="D60" s="32">
        <v>40</v>
      </c>
      <c r="E60" s="29"/>
    </row>
    <row r="61" spans="1:34">
      <c r="C61" s="30"/>
      <c r="D61" s="32"/>
      <c r="E61" s="29"/>
    </row>
    <row r="62" spans="1:34">
      <c r="C62" s="30" t="s">
        <v>9</v>
      </c>
      <c r="D62" s="32">
        <v>0.25</v>
      </c>
      <c r="E62" s="29"/>
    </row>
    <row r="63" spans="1:34">
      <c r="C63" s="30" t="s">
        <v>10</v>
      </c>
      <c r="D63" s="32">
        <v>38</v>
      </c>
      <c r="E63" s="29"/>
    </row>
    <row r="64" spans="1:34">
      <c r="C64" s="30" t="s">
        <v>11</v>
      </c>
      <c r="D64" s="32">
        <v>14</v>
      </c>
      <c r="E64" s="29"/>
    </row>
    <row r="65" spans="3:5">
      <c r="C65" s="30" t="s">
        <v>12</v>
      </c>
      <c r="D65" s="32">
        <v>9</v>
      </c>
      <c r="E65" s="29"/>
    </row>
    <row r="66" spans="3:5">
      <c r="C66" s="30"/>
      <c r="D66" s="32"/>
      <c r="E66" s="29"/>
    </row>
    <row r="67" spans="3:5">
      <c r="C67" s="30" t="s">
        <v>13</v>
      </c>
      <c r="D67" s="32">
        <v>0.7</v>
      </c>
      <c r="E67" s="29"/>
    </row>
    <row r="68" spans="3:5">
      <c r="C68" s="30" t="s">
        <v>14</v>
      </c>
      <c r="D68" s="32">
        <v>0.98</v>
      </c>
      <c r="E68" s="29"/>
    </row>
    <row r="69" spans="3:5">
      <c r="C69" s="30"/>
      <c r="D69" s="32"/>
      <c r="E69" s="29"/>
    </row>
    <row r="70" spans="3:5">
      <c r="C70" s="33" t="s">
        <v>15</v>
      </c>
      <c r="D70" s="34">
        <v>50</v>
      </c>
      <c r="E70" s="29"/>
    </row>
    <row r="71" spans="3:5">
      <c r="C71" s="30"/>
      <c r="D71" s="32"/>
      <c r="E71" s="29"/>
    </row>
    <row r="72" spans="3:5">
      <c r="C72" s="30" t="s">
        <v>16</v>
      </c>
      <c r="D72" s="32"/>
      <c r="E72" s="29"/>
    </row>
    <row r="73" spans="3:5">
      <c r="C73" s="35" t="s">
        <v>17</v>
      </c>
      <c r="D73" s="36"/>
      <c r="E73" s="29"/>
    </row>
  </sheetData>
  <mergeCells count="1">
    <mergeCell ref="D55:E55"/>
  </mergeCells>
  <phoneticPr fontId="2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N50"/>
  <sheetViews>
    <sheetView tabSelected="1" workbookViewId="0">
      <selection activeCell="J4" sqref="J4"/>
    </sheetView>
  </sheetViews>
  <sheetFormatPr defaultRowHeight="16.5"/>
  <sheetData>
    <row r="1" spans="1:14">
      <c r="A1" s="29"/>
      <c r="B1" s="37" t="s">
        <v>19</v>
      </c>
      <c r="C1" s="29" t="s">
        <v>20</v>
      </c>
      <c r="D1" s="38" t="s">
        <v>21</v>
      </c>
      <c r="E1" s="29"/>
      <c r="F1" s="29"/>
      <c r="G1" s="29"/>
      <c r="H1" s="29"/>
      <c r="I1" s="29"/>
      <c r="J1" s="29"/>
      <c r="K1" s="29"/>
      <c r="L1" s="29"/>
      <c r="M1" s="29"/>
      <c r="N1" s="29"/>
    </row>
    <row r="2" spans="1:14">
      <c r="A2" s="29"/>
      <c r="B2" s="37">
        <v>0</v>
      </c>
      <c r="C2" s="29">
        <f>FLOOR(($H$2-$J$3-$H$4*$B2)/$H$5,1)</f>
        <v>20</v>
      </c>
      <c r="D2" s="29">
        <f>FLOOR( ($H$2-$H$3-$H$4*$B2)/$H$5,1)</f>
        <v>32</v>
      </c>
      <c r="E2" s="29"/>
      <c r="F2" s="29"/>
      <c r="G2" s="29" t="s">
        <v>22</v>
      </c>
      <c r="H2" s="29">
        <v>100</v>
      </c>
      <c r="I2" s="29"/>
      <c r="J2" s="29"/>
      <c r="K2" s="29"/>
      <c r="L2" s="29">
        <f>MAX(0,C2)</f>
        <v>20</v>
      </c>
      <c r="M2" s="29">
        <f>D2-L2+1</f>
        <v>13</v>
      </c>
      <c r="N2" s="29">
        <f>SUM(M2:M49)</f>
        <v>532</v>
      </c>
    </row>
    <row r="3" spans="1:14">
      <c r="A3" s="29"/>
      <c r="B3" s="37">
        <v>1</v>
      </c>
      <c r="C3" s="29">
        <f t="shared" ref="C3:C50" si="0">FLOOR(($H$2-$J$3-$H$4*$B3)/$H$5,1)</f>
        <v>19</v>
      </c>
      <c r="D3" s="29">
        <f t="shared" ref="D3:D50" si="1">FLOOR( ($H$2-$H$3-$H$4*$B3)/$H$5,1)</f>
        <v>31</v>
      </c>
      <c r="E3" s="29"/>
      <c r="F3" s="29"/>
      <c r="G3" s="29" t="s">
        <v>23</v>
      </c>
      <c r="H3" s="29">
        <v>3</v>
      </c>
      <c r="I3" s="29" t="s">
        <v>24</v>
      </c>
      <c r="J3" s="29">
        <v>40</v>
      </c>
      <c r="K3" s="29"/>
      <c r="L3" s="29">
        <f t="shared" ref="L3:L49" si="2">MAX(0,C3)</f>
        <v>19</v>
      </c>
      <c r="M3" s="29">
        <f t="shared" ref="M3:M49" si="3">D3-L3+1</f>
        <v>13</v>
      </c>
      <c r="N3" s="29"/>
    </row>
    <row r="4" spans="1:14">
      <c r="A4" s="29"/>
      <c r="B4" s="37">
        <v>2</v>
      </c>
      <c r="C4" s="29">
        <f t="shared" si="0"/>
        <v>18</v>
      </c>
      <c r="D4" s="29">
        <f t="shared" si="1"/>
        <v>31</v>
      </c>
      <c r="E4" s="29"/>
      <c r="F4" s="29"/>
      <c r="G4" s="29" t="s">
        <v>25</v>
      </c>
      <c r="H4" s="29">
        <v>2</v>
      </c>
      <c r="I4" s="29"/>
      <c r="J4" s="29"/>
      <c r="K4" s="29"/>
      <c r="L4" s="29">
        <f t="shared" si="2"/>
        <v>18</v>
      </c>
      <c r="M4" s="29">
        <f t="shared" si="3"/>
        <v>14</v>
      </c>
      <c r="N4" s="29"/>
    </row>
    <row r="5" spans="1:14">
      <c r="A5" s="29"/>
      <c r="B5" s="37">
        <v>3</v>
      </c>
      <c r="C5" s="29">
        <f t="shared" si="0"/>
        <v>18</v>
      </c>
      <c r="D5" s="29">
        <f t="shared" si="1"/>
        <v>30</v>
      </c>
      <c r="E5" s="29"/>
      <c r="F5" s="29"/>
      <c r="G5" s="29" t="s">
        <v>26</v>
      </c>
      <c r="H5" s="29">
        <v>3</v>
      </c>
      <c r="I5" s="29"/>
      <c r="J5" s="29"/>
      <c r="K5" s="29"/>
      <c r="L5" s="29">
        <f t="shared" si="2"/>
        <v>18</v>
      </c>
      <c r="M5" s="29">
        <f t="shared" si="3"/>
        <v>13</v>
      </c>
      <c r="N5" s="29"/>
    </row>
    <row r="6" spans="1:14">
      <c r="A6" s="29"/>
      <c r="B6" s="37">
        <v>4</v>
      </c>
      <c r="C6" s="29">
        <f t="shared" si="0"/>
        <v>17</v>
      </c>
      <c r="D6" s="29">
        <f t="shared" si="1"/>
        <v>29</v>
      </c>
      <c r="E6" s="29"/>
      <c r="F6" s="29"/>
      <c r="G6" s="29"/>
      <c r="H6" s="29"/>
      <c r="I6" s="29"/>
      <c r="J6" s="29"/>
      <c r="K6" s="29"/>
      <c r="L6" s="29">
        <f t="shared" si="2"/>
        <v>17</v>
      </c>
      <c r="M6" s="29">
        <f t="shared" si="3"/>
        <v>13</v>
      </c>
      <c r="N6" s="29"/>
    </row>
    <row r="7" spans="1:14">
      <c r="A7" s="29"/>
      <c r="B7" s="37">
        <v>5</v>
      </c>
      <c r="C7" s="29">
        <f t="shared" si="0"/>
        <v>16</v>
      </c>
      <c r="D7" s="29">
        <f t="shared" si="1"/>
        <v>29</v>
      </c>
      <c r="E7" s="29"/>
      <c r="F7" s="29"/>
      <c r="G7" s="29"/>
      <c r="H7" s="29"/>
      <c r="I7" s="29"/>
      <c r="J7" s="29"/>
      <c r="K7" s="29"/>
      <c r="L7" s="29">
        <f t="shared" si="2"/>
        <v>16</v>
      </c>
      <c r="M7" s="29">
        <f t="shared" si="3"/>
        <v>14</v>
      </c>
      <c r="N7" s="29"/>
    </row>
    <row r="8" spans="1:14">
      <c r="A8" s="29"/>
      <c r="B8" s="37">
        <v>6</v>
      </c>
      <c r="C8" s="29">
        <f t="shared" si="0"/>
        <v>16</v>
      </c>
      <c r="D8" s="29">
        <f t="shared" si="1"/>
        <v>28</v>
      </c>
      <c r="E8" s="29"/>
      <c r="F8" s="29"/>
      <c r="G8" s="29"/>
      <c r="H8" s="29"/>
      <c r="I8" s="29"/>
      <c r="J8" s="29"/>
      <c r="K8" s="29"/>
      <c r="L8" s="29">
        <f t="shared" si="2"/>
        <v>16</v>
      </c>
      <c r="M8" s="29">
        <f t="shared" si="3"/>
        <v>13</v>
      </c>
      <c r="N8" s="29"/>
    </row>
    <row r="9" spans="1:14">
      <c r="A9" s="29"/>
      <c r="B9" s="37">
        <v>7</v>
      </c>
      <c r="C9" s="29">
        <f t="shared" si="0"/>
        <v>15</v>
      </c>
      <c r="D9" s="29">
        <f t="shared" si="1"/>
        <v>27</v>
      </c>
      <c r="E9" s="29"/>
      <c r="F9" s="29"/>
      <c r="G9" s="29" t="s">
        <v>27</v>
      </c>
      <c r="H9" s="29"/>
      <c r="I9" s="29"/>
      <c r="J9" s="29"/>
      <c r="K9" s="29"/>
      <c r="L9" s="29">
        <f t="shared" si="2"/>
        <v>15</v>
      </c>
      <c r="M9" s="29">
        <f t="shared" si="3"/>
        <v>13</v>
      </c>
      <c r="N9" s="29"/>
    </row>
    <row r="10" spans="1:14">
      <c r="A10" s="29"/>
      <c r="B10" s="37">
        <v>8</v>
      </c>
      <c r="C10" s="29">
        <f t="shared" si="0"/>
        <v>14</v>
      </c>
      <c r="D10" s="29">
        <f t="shared" si="1"/>
        <v>27</v>
      </c>
      <c r="E10" s="29"/>
      <c r="F10" s="29"/>
      <c r="G10" s="29">
        <f>N2</f>
        <v>532</v>
      </c>
      <c r="H10" s="29"/>
      <c r="I10" s="29"/>
      <c r="J10" s="29"/>
      <c r="K10" s="29"/>
      <c r="L10" s="29">
        <f t="shared" si="2"/>
        <v>14</v>
      </c>
      <c r="M10" s="29">
        <f t="shared" si="3"/>
        <v>14</v>
      </c>
      <c r="N10" s="29"/>
    </row>
    <row r="11" spans="1:14">
      <c r="A11" s="29"/>
      <c r="B11" s="37">
        <v>9</v>
      </c>
      <c r="C11" s="29">
        <f t="shared" si="0"/>
        <v>14</v>
      </c>
      <c r="D11" s="29">
        <f t="shared" si="1"/>
        <v>26</v>
      </c>
      <c r="E11" s="29"/>
      <c r="F11" s="29"/>
      <c r="G11" s="29"/>
      <c r="H11" s="29"/>
      <c r="I11" s="29"/>
      <c r="J11" s="29"/>
      <c r="K11" s="29"/>
      <c r="L11" s="29">
        <f t="shared" si="2"/>
        <v>14</v>
      </c>
      <c r="M11" s="29">
        <f t="shared" si="3"/>
        <v>13</v>
      </c>
      <c r="N11" s="29"/>
    </row>
    <row r="12" spans="1:14">
      <c r="A12" s="29"/>
      <c r="B12" s="37">
        <v>10</v>
      </c>
      <c r="C12" s="29">
        <f t="shared" si="0"/>
        <v>13</v>
      </c>
      <c r="D12" s="29">
        <f t="shared" si="1"/>
        <v>25</v>
      </c>
      <c r="E12" s="29"/>
      <c r="F12" s="29"/>
      <c r="G12" s="29"/>
      <c r="H12" s="29"/>
      <c r="I12" s="29"/>
      <c r="J12" s="29"/>
      <c r="K12" s="29"/>
      <c r="L12" s="29">
        <f t="shared" si="2"/>
        <v>13</v>
      </c>
      <c r="M12" s="29">
        <f t="shared" si="3"/>
        <v>13</v>
      </c>
      <c r="N12" s="29"/>
    </row>
    <row r="13" spans="1:14">
      <c r="A13" s="29"/>
      <c r="B13" s="37">
        <v>11</v>
      </c>
      <c r="C13" s="29">
        <f t="shared" si="0"/>
        <v>12</v>
      </c>
      <c r="D13" s="29">
        <f t="shared" si="1"/>
        <v>25</v>
      </c>
      <c r="E13" s="29"/>
      <c r="F13" s="29"/>
      <c r="G13" s="29"/>
      <c r="H13" s="29"/>
      <c r="I13" s="29"/>
      <c r="J13" s="29"/>
      <c r="K13" s="29"/>
      <c r="L13" s="29">
        <f t="shared" si="2"/>
        <v>12</v>
      </c>
      <c r="M13" s="29">
        <f t="shared" si="3"/>
        <v>14</v>
      </c>
      <c r="N13" s="29"/>
    </row>
    <row r="14" spans="1:14">
      <c r="A14" s="29"/>
      <c r="B14" s="37">
        <v>12</v>
      </c>
      <c r="C14" s="29">
        <f t="shared" si="0"/>
        <v>12</v>
      </c>
      <c r="D14" s="29">
        <f t="shared" si="1"/>
        <v>24</v>
      </c>
      <c r="E14" s="29"/>
      <c r="F14" s="29"/>
      <c r="G14" s="29"/>
      <c r="H14" s="29"/>
      <c r="I14" s="29"/>
      <c r="J14" s="29"/>
      <c r="K14" s="29"/>
      <c r="L14" s="29">
        <f t="shared" si="2"/>
        <v>12</v>
      </c>
      <c r="M14" s="29">
        <f t="shared" si="3"/>
        <v>13</v>
      </c>
      <c r="N14" s="29"/>
    </row>
    <row r="15" spans="1:14">
      <c r="A15" s="29"/>
      <c r="B15" s="37">
        <v>13</v>
      </c>
      <c r="C15" s="29">
        <f t="shared" si="0"/>
        <v>11</v>
      </c>
      <c r="D15" s="29">
        <f t="shared" si="1"/>
        <v>23</v>
      </c>
      <c r="E15" s="29"/>
      <c r="F15" s="29"/>
      <c r="G15" s="29"/>
      <c r="H15" s="29"/>
      <c r="I15" s="29"/>
      <c r="J15" s="29"/>
      <c r="K15" s="29"/>
      <c r="L15" s="29">
        <f t="shared" si="2"/>
        <v>11</v>
      </c>
      <c r="M15" s="29">
        <f t="shared" si="3"/>
        <v>13</v>
      </c>
      <c r="N15" s="29"/>
    </row>
    <row r="16" spans="1:14">
      <c r="A16" s="29"/>
      <c r="B16" s="37">
        <v>14</v>
      </c>
      <c r="C16" s="29">
        <f t="shared" si="0"/>
        <v>10</v>
      </c>
      <c r="D16" s="29">
        <f t="shared" si="1"/>
        <v>23</v>
      </c>
      <c r="E16" s="29"/>
      <c r="F16" s="29"/>
      <c r="G16" s="29"/>
      <c r="H16" s="29"/>
      <c r="I16" s="29"/>
      <c r="J16" s="29"/>
      <c r="K16" s="29"/>
      <c r="L16" s="29">
        <f t="shared" si="2"/>
        <v>10</v>
      </c>
      <c r="M16" s="29">
        <f t="shared" si="3"/>
        <v>14</v>
      </c>
      <c r="N16" s="29"/>
    </row>
    <row r="17" spans="1:14">
      <c r="A17" s="29"/>
      <c r="B17" s="37">
        <v>15</v>
      </c>
      <c r="C17" s="29">
        <f t="shared" si="0"/>
        <v>10</v>
      </c>
      <c r="D17" s="29">
        <f t="shared" si="1"/>
        <v>22</v>
      </c>
      <c r="E17" s="29"/>
      <c r="F17" s="29"/>
      <c r="G17" s="29"/>
      <c r="H17" s="29"/>
      <c r="I17" s="29"/>
      <c r="J17" s="29"/>
      <c r="K17" s="29"/>
      <c r="L17" s="29">
        <f t="shared" si="2"/>
        <v>10</v>
      </c>
      <c r="M17" s="29">
        <f t="shared" si="3"/>
        <v>13</v>
      </c>
      <c r="N17" s="29"/>
    </row>
    <row r="18" spans="1:14">
      <c r="A18" s="29"/>
      <c r="B18" s="37">
        <v>16</v>
      </c>
      <c r="C18" s="29">
        <f t="shared" si="0"/>
        <v>9</v>
      </c>
      <c r="D18" s="29">
        <f t="shared" si="1"/>
        <v>21</v>
      </c>
      <c r="E18" s="29"/>
      <c r="F18" s="29"/>
      <c r="G18" s="29"/>
      <c r="H18" s="29"/>
      <c r="I18" s="29"/>
      <c r="J18" s="29"/>
      <c r="K18" s="29"/>
      <c r="L18" s="29">
        <f t="shared" si="2"/>
        <v>9</v>
      </c>
      <c r="M18" s="29">
        <f t="shared" si="3"/>
        <v>13</v>
      </c>
      <c r="N18" s="29"/>
    </row>
    <row r="19" spans="1:14">
      <c r="A19" s="29"/>
      <c r="B19" s="37">
        <v>17</v>
      </c>
      <c r="C19" s="29">
        <f t="shared" si="0"/>
        <v>8</v>
      </c>
      <c r="D19" s="29">
        <f t="shared" si="1"/>
        <v>21</v>
      </c>
      <c r="E19" s="29"/>
      <c r="F19" s="29"/>
      <c r="G19" s="29"/>
      <c r="H19" s="29"/>
      <c r="I19" s="29"/>
      <c r="J19" s="29"/>
      <c r="K19" s="29"/>
      <c r="L19" s="29">
        <f t="shared" si="2"/>
        <v>8</v>
      </c>
      <c r="M19" s="29">
        <f t="shared" si="3"/>
        <v>14</v>
      </c>
      <c r="N19" s="29"/>
    </row>
    <row r="20" spans="1:14">
      <c r="A20" s="29"/>
      <c r="B20" s="37">
        <v>18</v>
      </c>
      <c r="C20" s="29">
        <f t="shared" si="0"/>
        <v>8</v>
      </c>
      <c r="D20" s="29">
        <f t="shared" si="1"/>
        <v>20</v>
      </c>
      <c r="E20" s="29"/>
      <c r="F20" s="29"/>
      <c r="G20" s="29"/>
      <c r="H20" s="29"/>
      <c r="I20" s="29"/>
      <c r="J20" s="29"/>
      <c r="K20" s="29"/>
      <c r="L20" s="29">
        <f t="shared" si="2"/>
        <v>8</v>
      </c>
      <c r="M20" s="29">
        <f t="shared" si="3"/>
        <v>13</v>
      </c>
      <c r="N20" s="29"/>
    </row>
    <row r="21" spans="1:14">
      <c r="A21" s="29"/>
      <c r="B21" s="37">
        <v>19</v>
      </c>
      <c r="C21" s="29">
        <f t="shared" si="0"/>
        <v>7</v>
      </c>
      <c r="D21" s="29">
        <f t="shared" si="1"/>
        <v>19</v>
      </c>
      <c r="E21" s="29"/>
      <c r="F21" s="29"/>
      <c r="G21" s="29"/>
      <c r="H21" s="29"/>
      <c r="I21" s="29"/>
      <c r="J21" s="29"/>
      <c r="K21" s="29"/>
      <c r="L21" s="29">
        <f t="shared" si="2"/>
        <v>7</v>
      </c>
      <c r="M21" s="29">
        <f t="shared" si="3"/>
        <v>13</v>
      </c>
      <c r="N21" s="29"/>
    </row>
    <row r="22" spans="1:14">
      <c r="A22" s="29"/>
      <c r="B22" s="37">
        <v>20</v>
      </c>
      <c r="C22" s="29">
        <f t="shared" si="0"/>
        <v>6</v>
      </c>
      <c r="D22" s="39">
        <f t="shared" si="1"/>
        <v>19</v>
      </c>
      <c r="E22" s="29"/>
      <c r="F22" s="29"/>
      <c r="G22" s="29"/>
      <c r="H22" s="29"/>
      <c r="I22" s="29"/>
      <c r="J22" s="29"/>
      <c r="K22" s="29"/>
      <c r="L22" s="29">
        <f t="shared" si="2"/>
        <v>6</v>
      </c>
      <c r="M22" s="29">
        <f t="shared" si="3"/>
        <v>14</v>
      </c>
      <c r="N22" s="29"/>
    </row>
    <row r="23" spans="1:14">
      <c r="A23" s="29"/>
      <c r="B23" s="37">
        <v>21</v>
      </c>
      <c r="C23" s="29">
        <f t="shared" si="0"/>
        <v>6</v>
      </c>
      <c r="D23" s="39">
        <f t="shared" si="1"/>
        <v>18</v>
      </c>
      <c r="E23" s="29"/>
      <c r="F23" s="29"/>
      <c r="G23" s="29"/>
      <c r="H23" s="29"/>
      <c r="I23" s="29"/>
      <c r="J23" s="29"/>
      <c r="K23" s="29"/>
      <c r="L23" s="29">
        <f t="shared" si="2"/>
        <v>6</v>
      </c>
      <c r="M23" s="29">
        <f t="shared" si="3"/>
        <v>13</v>
      </c>
      <c r="N23" s="29"/>
    </row>
    <row r="24" spans="1:14">
      <c r="A24" s="29"/>
      <c r="B24" s="37">
        <v>22</v>
      </c>
      <c r="C24" s="29">
        <f t="shared" si="0"/>
        <v>5</v>
      </c>
      <c r="D24" s="39">
        <f t="shared" si="1"/>
        <v>17</v>
      </c>
      <c r="E24" s="29"/>
      <c r="F24" s="29"/>
      <c r="G24" s="29"/>
      <c r="H24" s="29"/>
      <c r="I24" s="29"/>
      <c r="J24" s="29"/>
      <c r="K24" s="29"/>
      <c r="L24" s="29">
        <f t="shared" si="2"/>
        <v>5</v>
      </c>
      <c r="M24" s="29">
        <f t="shared" si="3"/>
        <v>13</v>
      </c>
      <c r="N24" s="29"/>
    </row>
    <row r="25" spans="1:14">
      <c r="A25" s="29"/>
      <c r="B25" s="37">
        <v>23</v>
      </c>
      <c r="C25" s="40">
        <f t="shared" si="0"/>
        <v>4</v>
      </c>
      <c r="D25" s="39">
        <f t="shared" si="1"/>
        <v>17</v>
      </c>
      <c r="E25" s="29"/>
      <c r="F25" s="29"/>
      <c r="G25" s="29"/>
      <c r="H25" s="29"/>
      <c r="I25" s="29"/>
      <c r="J25" s="29"/>
      <c r="K25" s="29"/>
      <c r="L25" s="29">
        <f t="shared" si="2"/>
        <v>4</v>
      </c>
      <c r="M25" s="29">
        <f t="shared" si="3"/>
        <v>14</v>
      </c>
      <c r="N25" s="29"/>
    </row>
    <row r="26" spans="1:14">
      <c r="A26" s="29"/>
      <c r="B26" s="37">
        <v>24</v>
      </c>
      <c r="C26" s="29">
        <f t="shared" si="0"/>
        <v>4</v>
      </c>
      <c r="D26" s="39">
        <f t="shared" si="1"/>
        <v>16</v>
      </c>
      <c r="E26" s="29"/>
      <c r="F26" s="29"/>
      <c r="G26" s="29"/>
      <c r="H26" s="29"/>
      <c r="I26" s="29"/>
      <c r="J26" s="29"/>
      <c r="K26" s="29"/>
      <c r="L26" s="29">
        <f t="shared" si="2"/>
        <v>4</v>
      </c>
      <c r="M26" s="29">
        <f t="shared" si="3"/>
        <v>13</v>
      </c>
      <c r="N26" s="29"/>
    </row>
    <row r="27" spans="1:14">
      <c r="A27" s="29"/>
      <c r="B27" s="37">
        <v>25</v>
      </c>
      <c r="C27" s="29">
        <f t="shared" si="0"/>
        <v>3</v>
      </c>
      <c r="D27" s="39">
        <f t="shared" si="1"/>
        <v>15</v>
      </c>
      <c r="E27" s="29"/>
      <c r="F27" s="29"/>
      <c r="G27" s="29"/>
      <c r="H27" s="29"/>
      <c r="I27" s="29"/>
      <c r="J27" s="29"/>
      <c r="K27" s="29"/>
      <c r="L27" s="29">
        <f t="shared" si="2"/>
        <v>3</v>
      </c>
      <c r="M27" s="29">
        <f t="shared" si="3"/>
        <v>13</v>
      </c>
      <c r="N27" s="29"/>
    </row>
    <row r="28" spans="1:14">
      <c r="A28" s="29"/>
      <c r="B28" s="37">
        <v>26</v>
      </c>
      <c r="C28" s="29">
        <f t="shared" si="0"/>
        <v>2</v>
      </c>
      <c r="D28" s="39">
        <f t="shared" si="1"/>
        <v>15</v>
      </c>
      <c r="E28" s="29"/>
      <c r="F28" s="29"/>
      <c r="G28" s="29"/>
      <c r="H28" s="29"/>
      <c r="I28" s="29"/>
      <c r="J28" s="29"/>
      <c r="K28" s="29"/>
      <c r="L28" s="29">
        <f t="shared" si="2"/>
        <v>2</v>
      </c>
      <c r="M28" s="29">
        <f t="shared" si="3"/>
        <v>14</v>
      </c>
      <c r="N28" s="29"/>
    </row>
    <row r="29" spans="1:14">
      <c r="A29" s="29"/>
      <c r="B29" s="37">
        <v>27</v>
      </c>
      <c r="C29" s="29">
        <f t="shared" si="0"/>
        <v>2</v>
      </c>
      <c r="D29" s="39">
        <f t="shared" si="1"/>
        <v>14</v>
      </c>
      <c r="E29" s="29"/>
      <c r="F29" s="29"/>
      <c r="G29" s="29"/>
      <c r="H29" s="29"/>
      <c r="I29" s="29"/>
      <c r="J29" s="29"/>
      <c r="K29" s="29"/>
      <c r="L29" s="29">
        <f t="shared" si="2"/>
        <v>2</v>
      </c>
      <c r="M29" s="29">
        <f t="shared" si="3"/>
        <v>13</v>
      </c>
      <c r="N29" s="29"/>
    </row>
    <row r="30" spans="1:14">
      <c r="A30" s="29"/>
      <c r="B30" s="37">
        <v>28</v>
      </c>
      <c r="C30" s="29">
        <f t="shared" si="0"/>
        <v>1</v>
      </c>
      <c r="D30" s="39">
        <f t="shared" si="1"/>
        <v>13</v>
      </c>
      <c r="E30" s="29"/>
      <c r="F30" s="29"/>
      <c r="G30" s="29"/>
      <c r="H30" s="29"/>
      <c r="I30" s="29"/>
      <c r="J30" s="29"/>
      <c r="K30" s="29"/>
      <c r="L30" s="29">
        <f t="shared" si="2"/>
        <v>1</v>
      </c>
      <c r="M30" s="29">
        <f t="shared" si="3"/>
        <v>13</v>
      </c>
      <c r="N30" s="29"/>
    </row>
    <row r="31" spans="1:14">
      <c r="A31" s="29"/>
      <c r="B31" s="37">
        <v>29</v>
      </c>
      <c r="C31" s="29">
        <f t="shared" si="0"/>
        <v>0</v>
      </c>
      <c r="D31" s="39">
        <f t="shared" si="1"/>
        <v>13</v>
      </c>
      <c r="E31" s="29"/>
      <c r="F31" s="29"/>
      <c r="G31" s="29"/>
      <c r="H31" s="29"/>
      <c r="I31" s="29"/>
      <c r="J31" s="29"/>
      <c r="K31" s="29"/>
      <c r="L31" s="29">
        <f t="shared" si="2"/>
        <v>0</v>
      </c>
      <c r="M31" s="29">
        <f t="shared" si="3"/>
        <v>14</v>
      </c>
      <c r="N31" s="29"/>
    </row>
    <row r="32" spans="1:14">
      <c r="A32" s="29"/>
      <c r="B32" s="37">
        <v>30</v>
      </c>
      <c r="C32" s="29">
        <f t="shared" si="0"/>
        <v>0</v>
      </c>
      <c r="D32" s="39">
        <f t="shared" si="1"/>
        <v>12</v>
      </c>
      <c r="E32" s="29"/>
      <c r="F32" s="29"/>
      <c r="G32" s="29"/>
      <c r="H32" s="29"/>
      <c r="I32" s="29"/>
      <c r="J32" s="29"/>
      <c r="K32" s="29"/>
      <c r="L32" s="29">
        <f t="shared" si="2"/>
        <v>0</v>
      </c>
      <c r="M32" s="29">
        <f t="shared" si="3"/>
        <v>13</v>
      </c>
      <c r="N32" s="29"/>
    </row>
    <row r="33" spans="1:14">
      <c r="A33" s="29"/>
      <c r="B33" s="37">
        <v>31</v>
      </c>
      <c r="C33" s="29">
        <f t="shared" si="0"/>
        <v>-1</v>
      </c>
      <c r="D33" s="39">
        <f t="shared" si="1"/>
        <v>11</v>
      </c>
      <c r="E33" s="29"/>
      <c r="F33" s="29"/>
      <c r="G33" s="29"/>
      <c r="H33" s="29"/>
      <c r="I33" s="29"/>
      <c r="J33" s="29"/>
      <c r="K33" s="29"/>
      <c r="L33" s="29">
        <f t="shared" si="2"/>
        <v>0</v>
      </c>
      <c r="M33" s="29">
        <f t="shared" si="3"/>
        <v>12</v>
      </c>
      <c r="N33" s="29"/>
    </row>
    <row r="34" spans="1:14">
      <c r="A34" s="29"/>
      <c r="B34" s="37">
        <v>32</v>
      </c>
      <c r="C34" s="29">
        <f t="shared" si="0"/>
        <v>-2</v>
      </c>
      <c r="D34" s="39">
        <f t="shared" si="1"/>
        <v>11</v>
      </c>
      <c r="E34" s="29"/>
      <c r="F34" s="29"/>
      <c r="G34" s="29"/>
      <c r="H34" s="29"/>
      <c r="I34" s="29"/>
      <c r="J34" s="29"/>
      <c r="K34" s="29"/>
      <c r="L34" s="29">
        <f t="shared" si="2"/>
        <v>0</v>
      </c>
      <c r="M34" s="29">
        <f t="shared" si="3"/>
        <v>12</v>
      </c>
      <c r="N34" s="29"/>
    </row>
    <row r="35" spans="1:14">
      <c r="A35" s="29"/>
      <c r="B35" s="37">
        <v>33</v>
      </c>
      <c r="C35" s="29">
        <f t="shared" si="0"/>
        <v>-2</v>
      </c>
      <c r="D35" s="39">
        <f t="shared" si="1"/>
        <v>10</v>
      </c>
      <c r="E35" s="29"/>
      <c r="F35" s="29"/>
      <c r="G35" s="29"/>
      <c r="H35" s="29"/>
      <c r="I35" s="29"/>
      <c r="J35" s="29"/>
      <c r="K35" s="29"/>
      <c r="L35" s="29">
        <f t="shared" si="2"/>
        <v>0</v>
      </c>
      <c r="M35" s="29">
        <f t="shared" si="3"/>
        <v>11</v>
      </c>
      <c r="N35" s="29"/>
    </row>
    <row r="36" spans="1:14">
      <c r="A36" s="29"/>
      <c r="B36" s="37">
        <v>34</v>
      </c>
      <c r="C36" s="29">
        <f t="shared" si="0"/>
        <v>-3</v>
      </c>
      <c r="D36" s="39">
        <f t="shared" si="1"/>
        <v>9</v>
      </c>
      <c r="E36" s="29"/>
      <c r="F36" s="29"/>
      <c r="G36" s="29"/>
      <c r="H36" s="29"/>
      <c r="I36" s="29"/>
      <c r="J36" s="29"/>
      <c r="K36" s="29"/>
      <c r="L36" s="29">
        <f t="shared" si="2"/>
        <v>0</v>
      </c>
      <c r="M36" s="29">
        <f t="shared" si="3"/>
        <v>10</v>
      </c>
      <c r="N36" s="29"/>
    </row>
    <row r="37" spans="1:14">
      <c r="A37" s="29"/>
      <c r="B37" s="37">
        <v>35</v>
      </c>
      <c r="C37" s="29">
        <f t="shared" si="0"/>
        <v>-4</v>
      </c>
      <c r="D37" s="39">
        <f t="shared" si="1"/>
        <v>9</v>
      </c>
      <c r="E37" s="29"/>
      <c r="F37" s="29"/>
      <c r="G37" s="29"/>
      <c r="H37" s="29"/>
      <c r="I37" s="29"/>
      <c r="J37" s="29"/>
      <c r="K37" s="29"/>
      <c r="L37" s="29">
        <f t="shared" si="2"/>
        <v>0</v>
      </c>
      <c r="M37" s="29">
        <f t="shared" si="3"/>
        <v>10</v>
      </c>
      <c r="N37" s="29"/>
    </row>
    <row r="38" spans="1:14">
      <c r="A38" s="29"/>
      <c r="B38" s="37">
        <v>36</v>
      </c>
      <c r="C38" s="29">
        <f t="shared" si="0"/>
        <v>-4</v>
      </c>
      <c r="D38" s="39">
        <f t="shared" si="1"/>
        <v>8</v>
      </c>
      <c r="E38" s="29"/>
      <c r="F38" s="29"/>
      <c r="G38" s="29"/>
      <c r="H38" s="29"/>
      <c r="I38" s="29"/>
      <c r="J38" s="29"/>
      <c r="K38" s="29"/>
      <c r="L38" s="29">
        <f t="shared" si="2"/>
        <v>0</v>
      </c>
      <c r="M38" s="29">
        <f t="shared" si="3"/>
        <v>9</v>
      </c>
      <c r="N38" s="29"/>
    </row>
    <row r="39" spans="1:14">
      <c r="A39" s="29"/>
      <c r="B39" s="37">
        <v>37</v>
      </c>
      <c r="C39" s="29">
        <f t="shared" si="0"/>
        <v>-5</v>
      </c>
      <c r="D39" s="39">
        <f t="shared" si="1"/>
        <v>7</v>
      </c>
      <c r="E39" s="29"/>
      <c r="F39" s="29"/>
      <c r="G39" s="29"/>
      <c r="H39" s="29"/>
      <c r="I39" s="29"/>
      <c r="J39" s="29"/>
      <c r="K39" s="29"/>
      <c r="L39" s="29">
        <f t="shared" si="2"/>
        <v>0</v>
      </c>
      <c r="M39" s="29">
        <f t="shared" si="3"/>
        <v>8</v>
      </c>
      <c r="N39" s="29"/>
    </row>
    <row r="40" spans="1:14">
      <c r="A40" s="29"/>
      <c r="B40" s="37">
        <v>38</v>
      </c>
      <c r="C40" s="29">
        <f t="shared" si="0"/>
        <v>-6</v>
      </c>
      <c r="D40" s="39">
        <f t="shared" si="1"/>
        <v>7</v>
      </c>
      <c r="E40" s="29"/>
      <c r="F40" s="29"/>
      <c r="G40" s="29"/>
      <c r="H40" s="29"/>
      <c r="I40" s="29"/>
      <c r="J40" s="29"/>
      <c r="K40" s="29"/>
      <c r="L40" s="29">
        <f t="shared" si="2"/>
        <v>0</v>
      </c>
      <c r="M40" s="29">
        <f t="shared" si="3"/>
        <v>8</v>
      </c>
      <c r="N40" s="29"/>
    </row>
    <row r="41" spans="1:14">
      <c r="A41" s="29"/>
      <c r="B41" s="37">
        <v>39</v>
      </c>
      <c r="C41" s="29">
        <f t="shared" si="0"/>
        <v>-6</v>
      </c>
      <c r="D41" s="39">
        <f t="shared" si="1"/>
        <v>6</v>
      </c>
      <c r="E41" s="29"/>
      <c r="F41" s="29"/>
      <c r="G41" s="29"/>
      <c r="H41" s="29"/>
      <c r="I41" s="29"/>
      <c r="J41" s="29"/>
      <c r="K41" s="29"/>
      <c r="L41" s="29">
        <f t="shared" si="2"/>
        <v>0</v>
      </c>
      <c r="M41" s="29">
        <f t="shared" si="3"/>
        <v>7</v>
      </c>
      <c r="N41" s="29"/>
    </row>
    <row r="42" spans="1:14">
      <c r="A42" s="29"/>
      <c r="B42" s="37">
        <v>40</v>
      </c>
      <c r="C42" s="29">
        <f t="shared" si="0"/>
        <v>-7</v>
      </c>
      <c r="D42" s="39">
        <f t="shared" si="1"/>
        <v>5</v>
      </c>
      <c r="E42" s="29"/>
      <c r="F42" s="29"/>
      <c r="G42" s="29"/>
      <c r="H42" s="29"/>
      <c r="I42" s="29"/>
      <c r="J42" s="29"/>
      <c r="K42" s="29"/>
      <c r="L42" s="29">
        <f t="shared" si="2"/>
        <v>0</v>
      </c>
      <c r="M42" s="29">
        <f t="shared" si="3"/>
        <v>6</v>
      </c>
      <c r="N42" s="29"/>
    </row>
    <row r="43" spans="1:14">
      <c r="A43" s="29"/>
      <c r="B43" s="37">
        <v>41</v>
      </c>
      <c r="C43" s="29">
        <f t="shared" si="0"/>
        <v>-8</v>
      </c>
      <c r="D43" s="39">
        <f t="shared" si="1"/>
        <v>5</v>
      </c>
      <c r="E43" s="29"/>
      <c r="F43" s="29"/>
      <c r="G43" s="29"/>
      <c r="H43" s="29"/>
      <c r="I43" s="29"/>
      <c r="J43" s="29"/>
      <c r="K43" s="29"/>
      <c r="L43" s="29">
        <f t="shared" si="2"/>
        <v>0</v>
      </c>
      <c r="M43" s="29">
        <f t="shared" si="3"/>
        <v>6</v>
      </c>
      <c r="N43" s="29"/>
    </row>
    <row r="44" spans="1:14">
      <c r="A44" s="29"/>
      <c r="B44" s="37">
        <v>42</v>
      </c>
      <c r="C44" s="29">
        <f t="shared" si="0"/>
        <v>-8</v>
      </c>
      <c r="D44" s="39">
        <f t="shared" si="1"/>
        <v>4</v>
      </c>
      <c r="E44" s="29"/>
      <c r="F44" s="29"/>
      <c r="G44" s="29"/>
      <c r="H44" s="29"/>
      <c r="I44" s="29"/>
      <c r="J44" s="29"/>
      <c r="K44" s="29"/>
      <c r="L44" s="29">
        <f t="shared" si="2"/>
        <v>0</v>
      </c>
      <c r="M44" s="29">
        <f t="shared" si="3"/>
        <v>5</v>
      </c>
      <c r="N44" s="29"/>
    </row>
    <row r="45" spans="1:14">
      <c r="A45" s="29"/>
      <c r="B45" s="37">
        <v>43</v>
      </c>
      <c r="C45" s="29">
        <f t="shared" si="0"/>
        <v>-9</v>
      </c>
      <c r="D45" s="39">
        <f t="shared" si="1"/>
        <v>3</v>
      </c>
      <c r="E45" s="29"/>
      <c r="F45" s="29"/>
      <c r="G45" s="29"/>
      <c r="H45" s="29"/>
      <c r="I45" s="29"/>
      <c r="J45" s="29"/>
      <c r="K45" s="29"/>
      <c r="L45" s="29">
        <f t="shared" si="2"/>
        <v>0</v>
      </c>
      <c r="M45" s="29">
        <f t="shared" si="3"/>
        <v>4</v>
      </c>
      <c r="N45" s="29"/>
    </row>
    <row r="46" spans="1:14">
      <c r="A46" s="29"/>
      <c r="B46" s="37">
        <v>44</v>
      </c>
      <c r="C46" s="29">
        <f t="shared" si="0"/>
        <v>-10</v>
      </c>
      <c r="D46" s="39">
        <f t="shared" si="1"/>
        <v>3</v>
      </c>
      <c r="E46" s="29"/>
      <c r="F46" s="29"/>
      <c r="G46" s="29"/>
      <c r="H46" s="29"/>
      <c r="I46" s="29"/>
      <c r="J46" s="29"/>
      <c r="K46" s="29"/>
      <c r="L46" s="29">
        <f t="shared" si="2"/>
        <v>0</v>
      </c>
      <c r="M46" s="29">
        <f t="shared" si="3"/>
        <v>4</v>
      </c>
      <c r="N46" s="29"/>
    </row>
    <row r="47" spans="1:14">
      <c r="A47" s="29"/>
      <c r="B47" s="37">
        <v>45</v>
      </c>
      <c r="C47" s="29">
        <f t="shared" si="0"/>
        <v>-10</v>
      </c>
      <c r="D47" s="39">
        <f t="shared" si="1"/>
        <v>2</v>
      </c>
      <c r="E47" s="29"/>
      <c r="F47" s="29"/>
      <c r="G47" s="29"/>
      <c r="H47" s="29"/>
      <c r="I47" s="29"/>
      <c r="J47" s="29"/>
      <c r="K47" s="29"/>
      <c r="L47" s="29">
        <f t="shared" si="2"/>
        <v>0</v>
      </c>
      <c r="M47" s="29">
        <f t="shared" si="3"/>
        <v>3</v>
      </c>
      <c r="N47" s="29"/>
    </row>
    <row r="48" spans="1:14">
      <c r="A48" s="29"/>
      <c r="B48" s="37">
        <v>46</v>
      </c>
      <c r="C48" s="29">
        <f t="shared" si="0"/>
        <v>-11</v>
      </c>
      <c r="D48" s="39">
        <f t="shared" si="1"/>
        <v>1</v>
      </c>
      <c r="E48" s="29"/>
      <c r="F48" s="29"/>
      <c r="G48" s="29"/>
      <c r="H48" s="29"/>
      <c r="I48" s="29"/>
      <c r="J48" s="29"/>
      <c r="K48" s="29"/>
      <c r="L48" s="29">
        <f t="shared" si="2"/>
        <v>0</v>
      </c>
      <c r="M48" s="29">
        <f t="shared" si="3"/>
        <v>2</v>
      </c>
      <c r="N48" s="29"/>
    </row>
    <row r="49" spans="1:14">
      <c r="A49" s="29"/>
      <c r="B49" s="37">
        <v>47</v>
      </c>
      <c r="C49" s="29">
        <f t="shared" si="0"/>
        <v>-12</v>
      </c>
      <c r="D49" s="39">
        <f t="shared" si="1"/>
        <v>1</v>
      </c>
      <c r="E49" s="29"/>
      <c r="F49" s="29"/>
      <c r="G49" s="29"/>
      <c r="H49" s="29"/>
      <c r="I49" s="29"/>
      <c r="J49" s="29"/>
      <c r="K49" s="29"/>
      <c r="L49" s="29">
        <f t="shared" si="2"/>
        <v>0</v>
      </c>
      <c r="M49" s="29">
        <f t="shared" si="3"/>
        <v>2</v>
      </c>
      <c r="N49" s="29"/>
    </row>
    <row r="50" spans="1:14">
      <c r="A50" s="29"/>
      <c r="B50" s="37">
        <v>48</v>
      </c>
      <c r="C50" s="29">
        <f t="shared" si="0"/>
        <v>-12</v>
      </c>
      <c r="D50" s="39">
        <f t="shared" si="1"/>
        <v>0</v>
      </c>
      <c r="E50" s="29"/>
      <c r="F50" s="29"/>
      <c r="G50" s="29"/>
      <c r="H50" s="29"/>
      <c r="I50" s="29"/>
      <c r="J50" s="29"/>
      <c r="K50" s="29"/>
      <c r="L50" s="29"/>
      <c r="M50" s="29"/>
      <c r="N50" s="29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AH74"/>
  <sheetViews>
    <sheetView topLeftCell="A16" workbookViewId="0">
      <selection activeCell="F49" sqref="F49"/>
    </sheetView>
  </sheetViews>
  <sheetFormatPr defaultRowHeight="16.5"/>
  <cols>
    <col min="10" max="10" width="11" customWidth="1"/>
    <col min="11" max="11" width="10.875" customWidth="1"/>
    <col min="12" max="12" width="9.375" customWidth="1"/>
    <col min="13" max="14" width="10.125" customWidth="1"/>
    <col min="15" max="15" width="10" customWidth="1"/>
  </cols>
  <sheetData>
    <row r="1" spans="1:34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34">
      <c r="A2" s="1" t="s">
        <v>1</v>
      </c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3">
        <v>13</v>
      </c>
      <c r="P2" s="43">
        <v>14</v>
      </c>
      <c r="Q2" s="43">
        <v>15</v>
      </c>
      <c r="R2" s="43">
        <v>16</v>
      </c>
      <c r="S2" s="43">
        <v>17</v>
      </c>
      <c r="T2" s="43">
        <v>18</v>
      </c>
      <c r="U2" s="43">
        <v>19</v>
      </c>
      <c r="V2" s="43">
        <v>20</v>
      </c>
      <c r="W2" s="43">
        <v>21</v>
      </c>
      <c r="X2" s="43">
        <v>22</v>
      </c>
      <c r="Y2" s="43">
        <v>23</v>
      </c>
      <c r="Z2" s="43">
        <v>24</v>
      </c>
      <c r="AA2" s="43">
        <v>25</v>
      </c>
      <c r="AB2" s="43">
        <v>26</v>
      </c>
      <c r="AC2" s="43">
        <v>27</v>
      </c>
      <c r="AD2" s="43">
        <v>28</v>
      </c>
      <c r="AE2" s="43">
        <v>29</v>
      </c>
      <c r="AF2" s="44">
        <v>30</v>
      </c>
      <c r="AG2" s="44">
        <v>31</v>
      </c>
      <c r="AH2" s="44">
        <v>32</v>
      </c>
    </row>
    <row r="3" spans="1:34">
      <c r="A3" s="41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6" t="s">
        <v>2</v>
      </c>
      <c r="V3" s="6" t="s">
        <v>2</v>
      </c>
      <c r="W3" s="6" t="s">
        <v>2</v>
      </c>
      <c r="X3" s="6" t="s">
        <v>2</v>
      </c>
      <c r="Y3" s="6" t="s">
        <v>2</v>
      </c>
      <c r="Z3" s="6" t="s">
        <v>2</v>
      </c>
      <c r="AA3" s="6" t="s">
        <v>2</v>
      </c>
      <c r="AB3" s="6" t="s">
        <v>2</v>
      </c>
      <c r="AC3" s="6" t="s">
        <v>2</v>
      </c>
      <c r="AD3" s="6" t="s">
        <v>2</v>
      </c>
      <c r="AE3" s="6" t="s">
        <v>2</v>
      </c>
      <c r="AF3" s="1"/>
      <c r="AG3" s="1"/>
      <c r="AH3" s="1"/>
    </row>
    <row r="4" spans="1:34">
      <c r="A4" s="41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6"/>
      <c r="N4" s="6"/>
      <c r="O4" s="6"/>
      <c r="P4" s="6"/>
      <c r="Q4" s="6"/>
      <c r="R4" s="6"/>
      <c r="S4" s="6"/>
      <c r="T4" s="6"/>
      <c r="U4" s="6" t="s">
        <v>2</v>
      </c>
      <c r="V4" s="6" t="s">
        <v>2</v>
      </c>
      <c r="W4" s="6" t="s">
        <v>2</v>
      </c>
      <c r="X4" s="6" t="s">
        <v>2</v>
      </c>
      <c r="Y4" s="6" t="s">
        <v>2</v>
      </c>
      <c r="Z4" s="6" t="s">
        <v>2</v>
      </c>
      <c r="AA4" s="6" t="s">
        <v>2</v>
      </c>
      <c r="AB4" s="6" t="s">
        <v>2</v>
      </c>
      <c r="AC4" s="6" t="s">
        <v>2</v>
      </c>
      <c r="AD4" s="6" t="s">
        <v>2</v>
      </c>
      <c r="AE4" s="6" t="s">
        <v>2</v>
      </c>
      <c r="AF4" s="6"/>
      <c r="AG4" s="6"/>
      <c r="AH4" s="6"/>
    </row>
    <row r="5" spans="1:34">
      <c r="A5" s="41">
        <v>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6"/>
      <c r="N5" s="6"/>
      <c r="O5" s="6"/>
      <c r="P5" s="6"/>
      <c r="Q5" s="6"/>
      <c r="R5" s="6"/>
      <c r="S5" s="6"/>
      <c r="T5" s="6" t="s">
        <v>2</v>
      </c>
      <c r="U5" s="6" t="s">
        <v>2</v>
      </c>
      <c r="V5" s="6" t="s">
        <v>2</v>
      </c>
      <c r="W5" s="6" t="s">
        <v>2</v>
      </c>
      <c r="X5" s="6" t="s">
        <v>2</v>
      </c>
      <c r="Y5" s="6" t="s">
        <v>2</v>
      </c>
      <c r="Z5" s="6" t="s">
        <v>2</v>
      </c>
      <c r="AA5" s="6" t="s">
        <v>2</v>
      </c>
      <c r="AB5" s="6" t="s">
        <v>2</v>
      </c>
      <c r="AC5" s="6" t="s">
        <v>2</v>
      </c>
      <c r="AD5" s="6" t="s">
        <v>2</v>
      </c>
      <c r="AF5" s="6"/>
      <c r="AG5" s="6"/>
      <c r="AH5" s="6"/>
    </row>
    <row r="6" spans="1:34">
      <c r="A6" s="41">
        <v>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6"/>
      <c r="N6" s="6"/>
      <c r="O6" s="6"/>
      <c r="P6" s="6"/>
      <c r="Q6" s="6"/>
      <c r="R6" s="6"/>
      <c r="S6" s="6" t="s">
        <v>2</v>
      </c>
      <c r="T6" s="6" t="s">
        <v>2</v>
      </c>
      <c r="U6" s="6" t="s">
        <v>2</v>
      </c>
      <c r="V6" s="6" t="s">
        <v>2</v>
      </c>
      <c r="W6" s="6" t="s">
        <v>2</v>
      </c>
      <c r="X6" s="6" t="s">
        <v>2</v>
      </c>
      <c r="Y6" s="6" t="s">
        <v>2</v>
      </c>
      <c r="Z6" s="6" t="s">
        <v>2</v>
      </c>
      <c r="AA6" s="6" t="s">
        <v>2</v>
      </c>
      <c r="AB6" s="6" t="s">
        <v>2</v>
      </c>
      <c r="AC6" s="6" t="s">
        <v>2</v>
      </c>
      <c r="AE6" s="6"/>
      <c r="AF6" s="6"/>
      <c r="AG6" s="6"/>
      <c r="AH6" s="6"/>
    </row>
    <row r="7" spans="1:34">
      <c r="A7" s="41">
        <v>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6"/>
      <c r="N7" s="6"/>
      <c r="O7" s="6"/>
      <c r="P7" s="6"/>
      <c r="Q7" s="6"/>
      <c r="R7" s="6"/>
      <c r="S7" s="6" t="s">
        <v>2</v>
      </c>
      <c r="T7" s="6" t="s">
        <v>2</v>
      </c>
      <c r="U7" s="6" t="s">
        <v>2</v>
      </c>
      <c r="V7" s="6" t="s">
        <v>2</v>
      </c>
      <c r="W7" s="6" t="s">
        <v>2</v>
      </c>
      <c r="X7" s="6" t="s">
        <v>2</v>
      </c>
      <c r="Y7" s="6" t="s">
        <v>2</v>
      </c>
      <c r="Z7" s="6" t="s">
        <v>2</v>
      </c>
      <c r="AA7" s="6" t="s">
        <v>2</v>
      </c>
      <c r="AB7" s="6" t="s">
        <v>2</v>
      </c>
      <c r="AC7" s="6" t="s">
        <v>2</v>
      </c>
      <c r="AD7" s="6"/>
      <c r="AE7" s="6"/>
      <c r="AF7" s="6"/>
      <c r="AG7" s="6"/>
      <c r="AH7" s="6"/>
    </row>
    <row r="8" spans="1:34">
      <c r="A8" s="41">
        <v>5</v>
      </c>
      <c r="B8" s="1"/>
      <c r="C8" s="3"/>
      <c r="D8" s="3"/>
      <c r="E8" s="3"/>
      <c r="F8" s="3"/>
      <c r="G8" s="3"/>
      <c r="H8" s="3"/>
      <c r="I8" s="3"/>
      <c r="J8" s="3"/>
      <c r="K8" s="3"/>
      <c r="L8" s="1"/>
      <c r="M8" s="6"/>
      <c r="N8" s="6"/>
      <c r="O8" s="6"/>
      <c r="P8" s="6"/>
      <c r="Q8" s="6"/>
      <c r="R8" s="6">
        <v>0.230496883907337</v>
      </c>
      <c r="S8" s="6">
        <v>0.230394725513974</v>
      </c>
      <c r="T8" s="6">
        <v>0.23056570562135401</v>
      </c>
      <c r="U8" s="6">
        <v>0.230514643916989</v>
      </c>
      <c r="V8" s="6">
        <v>0.23050654122789499</v>
      </c>
      <c r="W8" s="6">
        <v>0.230477764845546</v>
      </c>
      <c r="X8" s="6">
        <v>0.230436991478042</v>
      </c>
      <c r="Y8" s="6">
        <v>0.26565899722997899</v>
      </c>
      <c r="Z8" s="6">
        <v>0.34921214218797603</v>
      </c>
      <c r="AA8" s="6">
        <v>0.47560535812825999</v>
      </c>
      <c r="AB8" s="6">
        <v>0.74379399765162102</v>
      </c>
      <c r="AC8" s="6"/>
      <c r="AD8" s="6"/>
      <c r="AE8" s="6"/>
      <c r="AF8" s="6"/>
      <c r="AG8" s="6"/>
      <c r="AH8" s="6"/>
    </row>
    <row r="9" spans="1:34">
      <c r="A9" s="41">
        <v>6</v>
      </c>
      <c r="B9" s="1"/>
      <c r="C9" s="3"/>
      <c r="D9" s="3"/>
      <c r="E9" s="3"/>
      <c r="F9" s="3"/>
      <c r="G9" s="3"/>
      <c r="H9" s="3"/>
      <c r="I9" s="3"/>
      <c r="J9" s="3"/>
      <c r="K9" s="3"/>
      <c r="L9" s="3"/>
      <c r="M9" s="47"/>
      <c r="N9" s="47"/>
      <c r="O9" s="47"/>
      <c r="P9" s="47"/>
      <c r="Q9" s="47">
        <v>0.223837912406704</v>
      </c>
      <c r="R9" s="47">
        <v>0.22379002484610899</v>
      </c>
      <c r="S9" s="47">
        <v>0.22381442059999801</v>
      </c>
      <c r="T9" s="47">
        <v>0.22380769159297101</v>
      </c>
      <c r="U9" s="47">
        <v>0.223795351657716</v>
      </c>
      <c r="V9" s="47">
        <v>0.223790621138971</v>
      </c>
      <c r="W9" s="47">
        <v>0.22381366165904901</v>
      </c>
      <c r="X9" s="47">
        <v>0.24303902921013601</v>
      </c>
      <c r="Y9" s="47">
        <v>0.31815381360345302</v>
      </c>
      <c r="Z9" s="6">
        <v>0.42603373383770898</v>
      </c>
      <c r="AA9" s="6">
        <v>0.61994615854521895</v>
      </c>
      <c r="AB9" s="6"/>
      <c r="AC9" s="6"/>
      <c r="AD9" s="6"/>
      <c r="AE9" s="6"/>
      <c r="AF9" s="6"/>
      <c r="AG9" s="6"/>
      <c r="AH9" s="6"/>
    </row>
    <row r="10" spans="1:34">
      <c r="A10" s="41">
        <v>7</v>
      </c>
      <c r="B10" s="1"/>
      <c r="C10" s="3"/>
      <c r="D10" s="3"/>
      <c r="E10" s="3"/>
      <c r="F10" s="3"/>
      <c r="G10" s="3"/>
      <c r="H10" s="3"/>
      <c r="I10" s="3"/>
      <c r="J10" s="3"/>
      <c r="K10" s="3"/>
      <c r="L10" s="3"/>
      <c r="M10" s="47"/>
      <c r="N10" s="47"/>
      <c r="O10" s="47"/>
      <c r="P10" s="47"/>
      <c r="Q10" s="47">
        <v>0.222577396028036</v>
      </c>
      <c r="R10" s="47">
        <v>0.22259027650539201</v>
      </c>
      <c r="S10" s="47">
        <v>0.222612061228739</v>
      </c>
      <c r="T10" s="47">
        <v>0.222641228877483</v>
      </c>
      <c r="U10" s="47">
        <v>0.222615410014815</v>
      </c>
      <c r="V10" s="47">
        <v>0.222714458142072</v>
      </c>
      <c r="W10" s="48">
        <v>0.222564406600545</v>
      </c>
      <c r="X10" s="47">
        <v>0.29053107643263598</v>
      </c>
      <c r="Y10" s="47">
        <v>0.384683696437432</v>
      </c>
      <c r="Z10" s="6">
        <v>0.53750017765004898</v>
      </c>
      <c r="AA10" s="6">
        <v>0.999999999999999</v>
      </c>
      <c r="AB10" s="6"/>
      <c r="AC10" s="6"/>
      <c r="AD10" s="6"/>
      <c r="AE10" s="6"/>
      <c r="AF10" s="6"/>
      <c r="AG10" s="6"/>
      <c r="AH10" s="6"/>
    </row>
    <row r="11" spans="1:34">
      <c r="A11" s="41">
        <v>8</v>
      </c>
      <c r="B11" s="1"/>
      <c r="C11" s="3"/>
      <c r="D11" s="3"/>
      <c r="E11" s="3"/>
      <c r="F11" s="3"/>
      <c r="G11" s="3"/>
      <c r="H11" s="3"/>
      <c r="I11" s="3"/>
      <c r="J11" s="3"/>
      <c r="K11" s="3"/>
      <c r="L11" s="3"/>
      <c r="M11" s="47"/>
      <c r="N11" s="47"/>
      <c r="O11" s="47"/>
      <c r="P11" s="47">
        <v>0.222345389328127</v>
      </c>
      <c r="Q11" s="47">
        <v>0.22240720983492601</v>
      </c>
      <c r="R11" s="47">
        <v>0.22246520164339301</v>
      </c>
      <c r="S11" s="47">
        <v>0.222459030181546</v>
      </c>
      <c r="T11" s="47">
        <v>0.22243667627428201</v>
      </c>
      <c r="U11" s="47">
        <v>0.222391560615541</v>
      </c>
      <c r="V11" s="47">
        <v>0.222406381247235</v>
      </c>
      <c r="W11" s="47">
        <v>0.26565899722997899</v>
      </c>
      <c r="X11" s="47">
        <v>0.34921214218797603</v>
      </c>
      <c r="Y11" s="47">
        <v>0.47560535812825999</v>
      </c>
      <c r="Z11" s="6">
        <v>0.74379399765162102</v>
      </c>
      <c r="AA11" s="6"/>
      <c r="AB11" s="6"/>
      <c r="AC11" s="6"/>
      <c r="AD11" s="6"/>
      <c r="AE11" s="6"/>
      <c r="AF11" s="6"/>
      <c r="AG11" s="6"/>
      <c r="AH11" s="6"/>
    </row>
    <row r="12" spans="1:34">
      <c r="A12" s="41">
        <v>9</v>
      </c>
      <c r="B12" s="1"/>
      <c r="C12" s="3"/>
      <c r="D12" s="3"/>
      <c r="E12" s="3"/>
      <c r="F12" s="3"/>
      <c r="G12" s="3"/>
      <c r="H12" s="3"/>
      <c r="I12" s="3"/>
      <c r="J12" s="3"/>
      <c r="K12" s="3"/>
      <c r="L12" s="3"/>
      <c r="M12" s="47"/>
      <c r="N12" s="47"/>
      <c r="O12" s="47">
        <v>0.222520143811269</v>
      </c>
      <c r="P12" s="47">
        <v>0.22246503873276899</v>
      </c>
      <c r="Q12" s="47">
        <v>0.22247759595293201</v>
      </c>
      <c r="R12" s="48">
        <v>0.22232904012044899</v>
      </c>
      <c r="S12" s="47">
        <v>0.22235015222159399</v>
      </c>
      <c r="T12" s="47">
        <v>0.22242406373072701</v>
      </c>
      <c r="U12" s="47">
        <v>0.222335740379067</v>
      </c>
      <c r="V12" s="47">
        <v>0.24303902921013601</v>
      </c>
      <c r="W12" s="47">
        <v>0.31815381360345302</v>
      </c>
      <c r="X12" s="47">
        <v>0.42603373383770898</v>
      </c>
      <c r="Y12" s="47">
        <v>0.61994615854521895</v>
      </c>
      <c r="Z12" s="6"/>
      <c r="AA12" s="6"/>
      <c r="AB12" s="6"/>
      <c r="AC12" s="6"/>
      <c r="AD12" s="6"/>
      <c r="AE12" s="6"/>
      <c r="AF12" s="6"/>
      <c r="AG12" s="6"/>
      <c r="AH12" s="6"/>
    </row>
    <row r="13" spans="1:34">
      <c r="A13" s="41">
        <v>10</v>
      </c>
      <c r="B13" s="1"/>
      <c r="C13" s="3"/>
      <c r="D13" s="3"/>
      <c r="E13" s="3"/>
      <c r="F13" s="3"/>
      <c r="G13" s="3"/>
      <c r="H13" s="3"/>
      <c r="I13" s="3"/>
      <c r="J13" s="3"/>
      <c r="K13" s="3"/>
      <c r="L13" s="3"/>
      <c r="M13" s="47"/>
      <c r="N13" s="47"/>
      <c r="O13" s="47">
        <v>0.222512980222902</v>
      </c>
      <c r="P13" s="48">
        <v>0.222309603571163</v>
      </c>
      <c r="Q13" s="47">
        <v>0.22233999707735799</v>
      </c>
      <c r="R13" s="47">
        <v>0.222333484199425</v>
      </c>
      <c r="S13" s="48">
        <v>0.22232124618934501</v>
      </c>
      <c r="T13" s="47">
        <v>0.22243203488611701</v>
      </c>
      <c r="U13" s="48">
        <v>0.222300412599548</v>
      </c>
      <c r="V13" s="47">
        <v>0.29053107643263598</v>
      </c>
      <c r="W13" s="47">
        <v>0.384683696437432</v>
      </c>
      <c r="X13" s="47">
        <v>0.53750017765004898</v>
      </c>
      <c r="Y13" s="47">
        <v>0.999999999999999</v>
      </c>
      <c r="Z13" s="6"/>
      <c r="AA13" s="6"/>
      <c r="AB13" s="6"/>
      <c r="AC13" s="6"/>
      <c r="AD13" s="6"/>
      <c r="AE13" s="6"/>
      <c r="AF13" s="6"/>
      <c r="AG13" s="6"/>
      <c r="AH13" s="6"/>
    </row>
    <row r="14" spans="1:34">
      <c r="A14" s="41">
        <v>11</v>
      </c>
      <c r="B14" s="1"/>
      <c r="C14" s="3"/>
      <c r="D14" s="3"/>
      <c r="E14" s="3"/>
      <c r="F14" s="3"/>
      <c r="G14" s="3"/>
      <c r="H14" s="3"/>
      <c r="I14" s="3"/>
      <c r="J14" s="3"/>
      <c r="K14" s="3"/>
      <c r="L14" s="3"/>
      <c r="M14" s="47"/>
      <c r="N14" s="47">
        <v>0.22251381637627601</v>
      </c>
      <c r="O14" s="48">
        <v>0.22235989100626399</v>
      </c>
      <c r="P14" s="47">
        <v>0.222416220269953</v>
      </c>
      <c r="Q14" s="47">
        <v>0.222410182362311</v>
      </c>
      <c r="R14" s="47">
        <v>0.222388425697297</v>
      </c>
      <c r="S14" s="47">
        <v>0.222344587816452</v>
      </c>
      <c r="T14" s="47">
        <v>0.22235910545698701</v>
      </c>
      <c r="U14" s="47">
        <v>0.26565899722997899</v>
      </c>
      <c r="V14" s="47">
        <v>0.34921214218797603</v>
      </c>
      <c r="W14" s="47">
        <v>0.47560535812825999</v>
      </c>
      <c r="X14" s="47">
        <v>0.74379399765162102</v>
      </c>
      <c r="Y14" s="47"/>
      <c r="Z14" s="6"/>
      <c r="AA14" s="6"/>
      <c r="AB14" s="6"/>
      <c r="AC14" s="6"/>
      <c r="AD14" s="6"/>
      <c r="AE14" s="6"/>
      <c r="AF14" s="6"/>
      <c r="AG14" s="6"/>
      <c r="AH14" s="6"/>
    </row>
    <row r="15" spans="1:34">
      <c r="A15" s="41">
        <v>12</v>
      </c>
      <c r="B15" s="1"/>
      <c r="C15" s="3"/>
      <c r="D15" s="3"/>
      <c r="E15" s="3"/>
      <c r="F15" s="3"/>
      <c r="G15" s="3"/>
      <c r="H15" s="3"/>
      <c r="I15" s="3"/>
      <c r="J15" s="3"/>
      <c r="K15" s="3"/>
      <c r="L15" s="3"/>
      <c r="M15" s="47">
        <v>0.222326104576134</v>
      </c>
      <c r="N15" s="47">
        <v>0.22245841314235801</v>
      </c>
      <c r="O15" s="47">
        <v>0.22246952079504301</v>
      </c>
      <c r="P15" s="48">
        <v>0.22232077252440999</v>
      </c>
      <c r="Q15" s="47">
        <v>0.22234192334477201</v>
      </c>
      <c r="R15" s="47">
        <v>0.22241613326492901</v>
      </c>
      <c r="S15" s="47">
        <v>0.222328332861912</v>
      </c>
      <c r="T15" s="47">
        <v>0.24303902921013601</v>
      </c>
      <c r="U15" s="47">
        <v>0.31815381360345302</v>
      </c>
      <c r="V15" s="47">
        <v>0.42603373383770898</v>
      </c>
      <c r="W15" s="47">
        <v>0.61994615854521895</v>
      </c>
      <c r="X15" s="47"/>
      <c r="Y15" s="47"/>
      <c r="Z15" s="6"/>
      <c r="AA15" s="6"/>
      <c r="AB15" s="6"/>
      <c r="AC15" s="6"/>
      <c r="AD15" s="6"/>
      <c r="AE15" s="6"/>
      <c r="AF15" s="6"/>
      <c r="AG15" s="6"/>
      <c r="AH15" s="6"/>
    </row>
    <row r="16" spans="1:34">
      <c r="A16" s="41">
        <v>13</v>
      </c>
      <c r="B16" s="1"/>
      <c r="C16" s="3"/>
      <c r="D16" s="3"/>
      <c r="E16" s="3"/>
      <c r="F16" s="3"/>
      <c r="G16" s="3"/>
      <c r="H16" s="3"/>
      <c r="I16" s="3"/>
      <c r="J16" s="3"/>
      <c r="K16" s="3"/>
      <c r="L16" s="3"/>
      <c r="M16" s="47">
        <v>0.22250076800615801</v>
      </c>
      <c r="N16" s="47">
        <v>0.222458143621758</v>
      </c>
      <c r="O16" s="47">
        <v>0.22233891155586299</v>
      </c>
      <c r="P16" s="47">
        <v>0.222332383029439</v>
      </c>
      <c r="Q16" s="48">
        <v>0.222320156649537</v>
      </c>
      <c r="R16" s="47">
        <v>0.222430812307398</v>
      </c>
      <c r="S16" s="48">
        <v>0.222296980931912</v>
      </c>
      <c r="T16" s="47">
        <v>0.29053107643263598</v>
      </c>
      <c r="U16" s="47">
        <v>0.384683696437432</v>
      </c>
      <c r="V16" s="47">
        <v>0.53750017765004898</v>
      </c>
      <c r="W16" s="47">
        <v>0.999999999999999</v>
      </c>
      <c r="X16" s="47"/>
      <c r="Y16" s="47"/>
      <c r="Z16" s="6"/>
      <c r="AA16" s="6"/>
      <c r="AB16" s="6"/>
      <c r="AC16" s="6"/>
      <c r="AD16" s="6"/>
      <c r="AE16" s="6"/>
      <c r="AF16" s="6"/>
      <c r="AG16" s="6"/>
      <c r="AH16" s="6"/>
    </row>
    <row r="17" spans="1:34">
      <c r="A17" s="41">
        <v>14</v>
      </c>
      <c r="B17" s="1"/>
      <c r="C17" s="3"/>
      <c r="D17" s="3"/>
      <c r="E17" s="3"/>
      <c r="F17" s="3"/>
      <c r="G17" s="3"/>
      <c r="H17" s="3"/>
      <c r="I17" s="3"/>
      <c r="J17" s="3"/>
      <c r="K17" s="3"/>
      <c r="L17" s="3">
        <v>0.22247456545004901</v>
      </c>
      <c r="M17" s="47">
        <v>0.222309619230425</v>
      </c>
      <c r="N17" s="48">
        <v>0.222298133656298</v>
      </c>
      <c r="O17" s="47">
        <v>0.22235439924150999</v>
      </c>
      <c r="P17" s="47">
        <v>0.22238828051363599</v>
      </c>
      <c r="Q17" s="47">
        <v>0.22234442956859099</v>
      </c>
      <c r="R17" s="47">
        <v>0.22235894678045001</v>
      </c>
      <c r="S17" s="47">
        <v>0.26565899722997899</v>
      </c>
      <c r="T17" s="47">
        <v>0.34921214218797603</v>
      </c>
      <c r="U17" s="47">
        <v>0.47560535812825999</v>
      </c>
      <c r="V17" s="47">
        <v>0.74379399765162102</v>
      </c>
      <c r="W17" s="47"/>
      <c r="X17" s="47"/>
      <c r="Y17" s="47"/>
      <c r="Z17" s="6"/>
      <c r="AA17" s="6"/>
      <c r="AB17" s="6"/>
      <c r="AC17" s="6"/>
      <c r="AD17" s="6"/>
      <c r="AE17" s="6"/>
      <c r="AF17" s="6"/>
      <c r="AG17" s="6"/>
      <c r="AH17" s="6"/>
    </row>
    <row r="18" spans="1:34">
      <c r="A18" s="41">
        <v>15</v>
      </c>
      <c r="B18" s="1"/>
      <c r="C18" s="3"/>
      <c r="D18" s="3"/>
      <c r="E18" s="3"/>
      <c r="F18" s="3"/>
      <c r="G18" s="3"/>
      <c r="H18" s="3"/>
      <c r="I18" s="3"/>
      <c r="J18" s="3"/>
      <c r="K18" s="3">
        <v>0.22237548489904599</v>
      </c>
      <c r="L18" s="3">
        <v>0.22247404967866699</v>
      </c>
      <c r="M18" s="48">
        <v>0.22230116447034701</v>
      </c>
      <c r="N18" s="47">
        <v>0.22235832343331399</v>
      </c>
      <c r="O18" s="47">
        <v>0.22231182351621301</v>
      </c>
      <c r="P18" s="47">
        <v>0.222317472707107</v>
      </c>
      <c r="Q18" s="47">
        <v>0.222328318777928</v>
      </c>
      <c r="R18" s="47">
        <v>0.24303902921013601</v>
      </c>
      <c r="S18" s="47">
        <v>0.31815381360345302</v>
      </c>
      <c r="T18" s="47">
        <v>0.42603373383770898</v>
      </c>
      <c r="U18" s="47">
        <v>0.61994615854521895</v>
      </c>
      <c r="V18" s="47"/>
      <c r="W18" s="47"/>
      <c r="X18" s="47"/>
      <c r="Y18" s="47"/>
      <c r="Z18" s="6"/>
      <c r="AA18" s="6"/>
      <c r="AB18" s="6"/>
      <c r="AC18" s="6"/>
      <c r="AD18" s="6"/>
      <c r="AE18" s="6"/>
      <c r="AF18" s="6"/>
      <c r="AG18" s="6"/>
      <c r="AH18" s="6"/>
    </row>
    <row r="19" spans="1:34">
      <c r="A19" s="41">
        <v>16</v>
      </c>
      <c r="B19" s="1"/>
      <c r="C19" s="3"/>
      <c r="D19" s="3"/>
      <c r="E19" s="3"/>
      <c r="F19" s="3"/>
      <c r="G19" s="3"/>
      <c r="H19" s="3"/>
      <c r="I19" s="3"/>
      <c r="J19" s="3"/>
      <c r="K19" s="3">
        <v>0.22246170219361999</v>
      </c>
      <c r="L19" s="3">
        <v>0.22242893318740301</v>
      </c>
      <c r="M19" s="47">
        <v>0.22243878244312501</v>
      </c>
      <c r="N19" s="47">
        <v>0.22232872333658801</v>
      </c>
      <c r="O19" s="48">
        <v>0.222297989967292</v>
      </c>
      <c r="P19" s="47">
        <v>0.222298898200121</v>
      </c>
      <c r="Q19" s="47">
        <v>0.22244322292315699</v>
      </c>
      <c r="R19" s="47">
        <v>0.29053107643263598</v>
      </c>
      <c r="S19" s="47">
        <v>0.384683696437432</v>
      </c>
      <c r="T19" s="47">
        <v>0.53750017765004898</v>
      </c>
      <c r="U19" s="47">
        <v>0.999999999999999</v>
      </c>
      <c r="V19" s="47"/>
      <c r="W19" s="47"/>
      <c r="X19" s="47"/>
      <c r="Y19" s="47"/>
      <c r="Z19" s="6"/>
      <c r="AA19" s="6"/>
      <c r="AB19" s="6"/>
      <c r="AC19" s="6"/>
      <c r="AD19" s="6"/>
      <c r="AE19" s="6"/>
      <c r="AF19" s="6"/>
      <c r="AG19" s="6"/>
      <c r="AH19" s="6"/>
    </row>
    <row r="20" spans="1:34">
      <c r="A20" s="41">
        <v>17</v>
      </c>
      <c r="B20" s="1"/>
      <c r="C20" s="3"/>
      <c r="D20" s="3"/>
      <c r="E20" s="3"/>
      <c r="F20" s="3"/>
      <c r="G20" s="3"/>
      <c r="H20" s="3"/>
      <c r="I20" s="3"/>
      <c r="J20" s="3">
        <v>0.222424927640888</v>
      </c>
      <c r="K20" s="49">
        <v>0.222331384322493</v>
      </c>
      <c r="L20" s="3">
        <v>0.222344275219031</v>
      </c>
      <c r="M20" s="47">
        <v>0.22238864822506599</v>
      </c>
      <c r="N20" s="47">
        <v>0.222394594002397</v>
      </c>
      <c r="O20" s="47">
        <v>0.22239202560531801</v>
      </c>
      <c r="P20" s="47">
        <v>0.22233897308145001</v>
      </c>
      <c r="Q20" s="47">
        <v>0.26565899722997899</v>
      </c>
      <c r="R20" s="47">
        <v>0.34921214218797603</v>
      </c>
      <c r="S20" s="47">
        <v>0.47560535812825999</v>
      </c>
      <c r="T20" s="47">
        <v>0.74379399765162102</v>
      </c>
      <c r="U20" s="47"/>
      <c r="V20" s="47"/>
      <c r="W20" s="47"/>
      <c r="X20" s="47"/>
      <c r="Y20" s="47"/>
      <c r="Z20" s="6"/>
      <c r="AA20" s="6"/>
      <c r="AB20" s="6"/>
      <c r="AC20" s="6"/>
      <c r="AD20" s="6"/>
      <c r="AE20" s="6"/>
      <c r="AF20" s="6"/>
      <c r="AG20" s="6"/>
      <c r="AH20" s="6"/>
    </row>
    <row r="21" spans="1:34">
      <c r="A21" s="41">
        <v>18</v>
      </c>
      <c r="B21" s="2"/>
      <c r="C21" s="3"/>
      <c r="D21" s="3"/>
      <c r="E21" s="3"/>
      <c r="F21" s="3"/>
      <c r="G21" s="3"/>
      <c r="H21" s="3"/>
      <c r="I21" s="3">
        <v>0.222664420862801</v>
      </c>
      <c r="J21" s="49">
        <v>0.22240526580498901</v>
      </c>
      <c r="K21" s="3">
        <v>0.22248153010472199</v>
      </c>
      <c r="L21" s="49">
        <v>0.22232435971398801</v>
      </c>
      <c r="M21" s="47">
        <v>0.22238907471840699</v>
      </c>
      <c r="N21" s="47">
        <v>0.222317903775022</v>
      </c>
      <c r="O21" s="47">
        <v>0.222316069148975</v>
      </c>
      <c r="P21" s="47">
        <v>0.24303902921013601</v>
      </c>
      <c r="Q21" s="47">
        <v>0.31815381360345302</v>
      </c>
      <c r="R21" s="47">
        <v>0.42603373383770898</v>
      </c>
      <c r="S21" s="47">
        <v>0.61994615854521895</v>
      </c>
      <c r="T21" s="47"/>
      <c r="U21" s="47"/>
      <c r="V21" s="47"/>
      <c r="W21" s="47"/>
      <c r="X21" s="47"/>
      <c r="Y21" s="47"/>
      <c r="Z21" s="6"/>
      <c r="AA21" s="6"/>
      <c r="AB21" s="6"/>
      <c r="AC21" s="6"/>
      <c r="AD21" s="6"/>
      <c r="AE21" s="6"/>
      <c r="AF21" s="6"/>
      <c r="AG21" s="6"/>
      <c r="AH21" s="6"/>
    </row>
    <row r="22" spans="1:34">
      <c r="A22" s="41">
        <v>19</v>
      </c>
      <c r="B22" s="2"/>
      <c r="C22" s="3"/>
      <c r="D22" s="3"/>
      <c r="E22" s="3"/>
      <c r="F22" s="3"/>
      <c r="G22" s="3"/>
      <c r="H22" s="3"/>
      <c r="I22" s="3">
        <v>0.222575025983452</v>
      </c>
      <c r="J22" s="3">
        <v>0.22250944772384099</v>
      </c>
      <c r="K22" s="3">
        <v>0.22240798954528901</v>
      </c>
      <c r="L22" s="3">
        <v>0.22239818029094199</v>
      </c>
      <c r="M22" s="47">
        <v>0.22239832649143501</v>
      </c>
      <c r="N22" s="47">
        <v>0.22237924203989601</v>
      </c>
      <c r="O22" s="7">
        <v>0.22229697640201099</v>
      </c>
      <c r="P22" s="47">
        <v>0.29053107643263598</v>
      </c>
      <c r="Q22" s="47">
        <v>0.384683696437432</v>
      </c>
      <c r="R22" s="47">
        <v>0.53750017765004898</v>
      </c>
      <c r="S22" s="47">
        <v>0.999999999999999</v>
      </c>
      <c r="T22" s="47"/>
      <c r="U22" s="47"/>
      <c r="V22" s="47"/>
      <c r="W22" s="47"/>
      <c r="X22" s="47"/>
      <c r="Y22" s="47"/>
      <c r="Z22" s="6"/>
      <c r="AA22" s="6"/>
      <c r="AB22" s="6"/>
      <c r="AC22" s="6"/>
      <c r="AD22" s="6"/>
      <c r="AE22" s="6"/>
      <c r="AF22" s="6"/>
      <c r="AG22" s="6"/>
      <c r="AH22" s="6"/>
    </row>
    <row r="23" spans="1:34">
      <c r="A23" s="41">
        <v>20</v>
      </c>
      <c r="B23" s="1"/>
      <c r="C23" s="1"/>
      <c r="D23" s="1"/>
      <c r="E23" s="1"/>
      <c r="F23" s="1"/>
      <c r="G23" s="1"/>
      <c r="H23" s="1">
        <v>0.22382407444458699</v>
      </c>
      <c r="I23" s="3">
        <v>0.222646960977159</v>
      </c>
      <c r="J23" s="3">
        <v>0.222364076023293</v>
      </c>
      <c r="K23" s="49">
        <v>0.222357354999279</v>
      </c>
      <c r="L23" s="3">
        <v>0.22251192779069801</v>
      </c>
      <c r="M23" s="48">
        <v>0.222304933506732</v>
      </c>
      <c r="N23" s="47">
        <v>0.22241709553997199</v>
      </c>
      <c r="O23" s="47">
        <v>0.26565899722997899</v>
      </c>
      <c r="P23" s="47">
        <v>0.34921214218797603</v>
      </c>
      <c r="Q23" s="47">
        <v>0.47560535812825999</v>
      </c>
      <c r="R23" s="47">
        <v>0.74379399765162102</v>
      </c>
      <c r="S23" s="47"/>
      <c r="T23" s="47"/>
      <c r="U23" s="47"/>
      <c r="V23" s="47"/>
      <c r="W23" s="47"/>
      <c r="X23" s="47"/>
      <c r="Y23" s="47"/>
      <c r="Z23" s="6"/>
      <c r="AA23" s="6"/>
      <c r="AB23" s="6"/>
      <c r="AC23" s="6"/>
      <c r="AD23" s="6"/>
      <c r="AE23" s="6"/>
      <c r="AF23" s="6"/>
      <c r="AG23" s="6"/>
      <c r="AH23" s="6"/>
    </row>
    <row r="24" spans="1:34">
      <c r="A24" s="41">
        <v>21</v>
      </c>
      <c r="B24" s="1"/>
      <c r="C24" s="1"/>
      <c r="D24" s="1"/>
      <c r="E24" s="1"/>
      <c r="F24" s="1"/>
      <c r="G24" s="1">
        <v>0.228566292741749</v>
      </c>
      <c r="H24" s="1">
        <v>0.223842046104334</v>
      </c>
      <c r="I24" s="3">
        <v>0.22272556453730699</v>
      </c>
      <c r="J24" s="3">
        <v>0.22246696732888599</v>
      </c>
      <c r="K24" s="3">
        <v>0.222398729330684</v>
      </c>
      <c r="L24" s="3">
        <v>0.222379597061937</v>
      </c>
      <c r="M24" s="47">
        <v>0.22233831954188199</v>
      </c>
      <c r="N24" s="47">
        <v>0.24303902921013601</v>
      </c>
      <c r="O24" s="47">
        <v>0.31815381360345302</v>
      </c>
      <c r="P24" s="47">
        <v>0.42603373383770898</v>
      </c>
      <c r="Q24" s="47">
        <v>0.61994615854521895</v>
      </c>
      <c r="R24" s="47"/>
      <c r="S24" s="47"/>
      <c r="T24" s="47"/>
      <c r="U24" s="47"/>
      <c r="V24" s="47"/>
      <c r="W24" s="47"/>
      <c r="X24" s="47"/>
      <c r="Y24" s="47"/>
      <c r="Z24" s="6"/>
      <c r="AA24" s="6"/>
      <c r="AB24" s="6"/>
      <c r="AC24" s="6"/>
      <c r="AD24" s="6"/>
      <c r="AE24" s="6"/>
      <c r="AF24" s="6"/>
      <c r="AG24" s="6"/>
      <c r="AH24" s="6"/>
    </row>
    <row r="25" spans="1:34">
      <c r="A25" s="41">
        <v>22</v>
      </c>
      <c r="B25" s="1"/>
      <c r="C25" s="1"/>
      <c r="D25" s="1"/>
      <c r="E25" s="1"/>
      <c r="F25" s="1"/>
      <c r="G25" s="1">
        <v>0.22856702373829299</v>
      </c>
      <c r="H25" s="1">
        <v>0.22378438974863099</v>
      </c>
      <c r="I25" s="3">
        <v>0.22272442512031901</v>
      </c>
      <c r="J25" s="49">
        <v>0.22241816147023699</v>
      </c>
      <c r="K25" s="3">
        <v>0.22248860919916</v>
      </c>
      <c r="L25" s="3">
        <v>0.22245143249468699</v>
      </c>
      <c r="M25" s="48">
        <v>0.22229715101839001</v>
      </c>
      <c r="N25" s="47">
        <v>0.29053107643263598</v>
      </c>
      <c r="O25" s="47">
        <v>0.384683696437432</v>
      </c>
      <c r="P25" s="47">
        <v>0.53750017765004898</v>
      </c>
      <c r="Q25" s="47">
        <v>0.999999999999999</v>
      </c>
      <c r="R25" s="47"/>
      <c r="S25" s="47"/>
      <c r="T25" s="47"/>
      <c r="U25" s="47"/>
      <c r="V25" s="47"/>
      <c r="W25" s="47"/>
      <c r="X25" s="47"/>
      <c r="Y25" s="47"/>
      <c r="Z25" s="6"/>
      <c r="AA25" s="6"/>
      <c r="AB25" s="6"/>
      <c r="AC25" s="6"/>
      <c r="AD25" s="6"/>
      <c r="AE25" s="6"/>
      <c r="AF25" s="6"/>
      <c r="AG25" s="6"/>
      <c r="AH25" s="6"/>
    </row>
    <row r="26" spans="1:34">
      <c r="A26" s="42">
        <v>23</v>
      </c>
      <c r="B26" s="6"/>
      <c r="C26" s="6"/>
      <c r="D26" s="6"/>
      <c r="E26" s="6"/>
      <c r="F26" s="6">
        <v>0.24502928116316999</v>
      </c>
      <c r="G26" s="6">
        <v>0.22869273553998001</v>
      </c>
      <c r="H26" s="6">
        <v>0.22376948135041599</v>
      </c>
      <c r="I26" s="47">
        <v>0.22260536074620199</v>
      </c>
      <c r="J26" s="47">
        <v>0.222426297284639</v>
      </c>
      <c r="K26" s="48">
        <v>0.222356900318048</v>
      </c>
      <c r="L26" s="47">
        <v>0.222358542317385</v>
      </c>
      <c r="M26" s="47">
        <v>0.26565899722997899</v>
      </c>
      <c r="N26" s="47">
        <v>0.34921214218797603</v>
      </c>
      <c r="O26" s="47">
        <v>0.47560535812825999</v>
      </c>
      <c r="P26" s="47">
        <v>0.74379399765162102</v>
      </c>
      <c r="Q26" s="47"/>
      <c r="R26" s="47"/>
      <c r="S26" s="47"/>
      <c r="T26" s="47"/>
      <c r="U26" s="47"/>
      <c r="V26" s="47"/>
      <c r="W26" s="47"/>
      <c r="X26" s="47"/>
      <c r="Y26" s="47"/>
      <c r="Z26" s="6"/>
      <c r="AA26" s="6"/>
      <c r="AB26" s="6"/>
      <c r="AC26" s="6"/>
      <c r="AD26" s="6"/>
      <c r="AE26" s="6"/>
      <c r="AF26" s="6"/>
      <c r="AG26" s="6"/>
      <c r="AH26" s="6"/>
    </row>
    <row r="27" spans="1:34">
      <c r="A27" s="42">
        <v>24</v>
      </c>
      <c r="B27" s="6"/>
      <c r="C27" s="6"/>
      <c r="D27" s="47"/>
      <c r="E27" s="47">
        <v>0.285238754630803</v>
      </c>
      <c r="F27" s="47">
        <v>0.24510160319906099</v>
      </c>
      <c r="G27" s="47">
        <v>0.22856223131676201</v>
      </c>
      <c r="H27" s="47">
        <v>0.223699287668536</v>
      </c>
      <c r="I27" s="47">
        <v>0.22257663715970499</v>
      </c>
      <c r="J27" s="47">
        <v>0.22248416713840299</v>
      </c>
      <c r="K27" s="47">
        <v>0.222372255768222</v>
      </c>
      <c r="L27" s="47">
        <v>0.24303902921013601</v>
      </c>
      <c r="M27" s="47">
        <v>0.31815381360345302</v>
      </c>
      <c r="N27" s="47">
        <v>0.42603373383770898</v>
      </c>
      <c r="O27" s="47">
        <v>0.61994615854521895</v>
      </c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6"/>
      <c r="AA27" s="6"/>
      <c r="AB27" s="6"/>
      <c r="AC27" s="6"/>
      <c r="AD27" s="6"/>
      <c r="AE27" s="6"/>
      <c r="AF27" s="6"/>
      <c r="AG27" s="6"/>
      <c r="AH27" s="6"/>
    </row>
    <row r="28" spans="1:34">
      <c r="A28" s="42">
        <v>25</v>
      </c>
      <c r="B28" s="6"/>
      <c r="C28" s="6"/>
      <c r="D28" s="47"/>
      <c r="E28" s="47">
        <v>0.28523875143303601</v>
      </c>
      <c r="F28" s="47">
        <v>0.245068384091888</v>
      </c>
      <c r="G28" s="47">
        <v>0.22869754506584</v>
      </c>
      <c r="H28" s="47">
        <v>0.223714588805178</v>
      </c>
      <c r="I28" s="47">
        <v>0.22263997808740599</v>
      </c>
      <c r="J28" s="47">
        <v>0.22236879823935299</v>
      </c>
      <c r="K28" s="48">
        <v>0.222306928938936</v>
      </c>
      <c r="L28" s="47">
        <v>0.29053107643263598</v>
      </c>
      <c r="M28" s="47">
        <v>0.384683696437432</v>
      </c>
      <c r="N28" s="47">
        <v>0.53750017765004898</v>
      </c>
      <c r="O28" s="47">
        <v>0.999999999999999</v>
      </c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6"/>
      <c r="AA28" s="6"/>
      <c r="AB28" s="6"/>
      <c r="AC28" s="6"/>
      <c r="AD28" s="6"/>
      <c r="AE28" s="6"/>
      <c r="AF28" s="6"/>
      <c r="AG28" s="6"/>
      <c r="AH28" s="6"/>
    </row>
    <row r="29" spans="1:34">
      <c r="A29" s="42">
        <v>26</v>
      </c>
      <c r="B29" s="6"/>
      <c r="C29" s="6"/>
      <c r="D29" s="47">
        <v>0.36407974470181198</v>
      </c>
      <c r="E29" s="47">
        <v>0.285261448499666</v>
      </c>
      <c r="F29" s="47">
        <v>0.245025331955186</v>
      </c>
      <c r="G29" s="47">
        <v>0.22864197120284499</v>
      </c>
      <c r="H29" s="47">
        <v>0.22380398445903099</v>
      </c>
      <c r="I29" s="47">
        <v>0.22266345756737699</v>
      </c>
      <c r="J29" s="48">
        <v>0.22235520059077499</v>
      </c>
      <c r="K29" s="47">
        <v>0.26565899722997899</v>
      </c>
      <c r="L29" s="47">
        <v>0.34921214218797603</v>
      </c>
      <c r="M29" s="47">
        <v>0.47560535812825999</v>
      </c>
      <c r="N29" s="47">
        <v>0.74379399765162102</v>
      </c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6"/>
      <c r="AA29" s="6"/>
      <c r="AB29" s="6"/>
      <c r="AC29" s="6"/>
      <c r="AD29" s="6"/>
      <c r="AE29" s="6"/>
      <c r="AF29" s="6"/>
      <c r="AG29" s="6"/>
      <c r="AH29" s="6"/>
    </row>
    <row r="30" spans="1:34">
      <c r="A30" s="42">
        <v>27</v>
      </c>
      <c r="B30" s="6"/>
      <c r="C30" s="6">
        <v>0.51729972236053701</v>
      </c>
      <c r="D30" s="47">
        <v>0.36420735847501901</v>
      </c>
      <c r="E30" s="47">
        <v>0.285272858633627</v>
      </c>
      <c r="F30" s="47">
        <v>0.245038752026252</v>
      </c>
      <c r="G30" s="47">
        <v>0.22854583699862999</v>
      </c>
      <c r="H30" s="47">
        <v>0.223779656837122</v>
      </c>
      <c r="I30" s="47">
        <v>0.22267789846632699</v>
      </c>
      <c r="J30" s="47">
        <v>0.24303902921013601</v>
      </c>
      <c r="K30" s="47">
        <v>0.31815381360345302</v>
      </c>
      <c r="L30" s="47">
        <v>0.42603373383770898</v>
      </c>
      <c r="M30" s="47">
        <v>0.61994615854521895</v>
      </c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6"/>
      <c r="AA30" s="6"/>
      <c r="AB30" s="6"/>
      <c r="AC30" s="6"/>
      <c r="AD30" s="6"/>
      <c r="AE30" s="6"/>
      <c r="AF30" s="6"/>
      <c r="AG30" s="6"/>
      <c r="AH30" s="6"/>
    </row>
    <row r="31" spans="1:34">
      <c r="A31" s="42">
        <v>28</v>
      </c>
      <c r="B31" s="6"/>
      <c r="C31" s="6">
        <v>0.51729922680677098</v>
      </c>
      <c r="D31" s="47">
        <v>0.36407567493410098</v>
      </c>
      <c r="E31" s="47">
        <v>0.28536997993192298</v>
      </c>
      <c r="F31" s="47">
        <v>0.245011060262846</v>
      </c>
      <c r="G31" s="47">
        <v>0.228741178892789</v>
      </c>
      <c r="H31" s="48">
        <v>0.22375799955190601</v>
      </c>
      <c r="I31" s="47">
        <v>0.22270808711766499</v>
      </c>
      <c r="J31" s="47">
        <v>0.29053107643263598</v>
      </c>
      <c r="K31" s="47">
        <v>0.384683696437432</v>
      </c>
      <c r="L31" s="47">
        <v>0.53750017765004898</v>
      </c>
      <c r="M31" s="47">
        <v>0.999999999999999</v>
      </c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6"/>
      <c r="AA31" s="6"/>
      <c r="AB31" s="6"/>
      <c r="AC31" s="6"/>
      <c r="AD31" s="6"/>
      <c r="AE31" s="6"/>
      <c r="AF31" s="6"/>
      <c r="AG31" s="6"/>
      <c r="AH31" s="6"/>
    </row>
    <row r="32" spans="1:34">
      <c r="A32" s="42">
        <v>29</v>
      </c>
      <c r="B32" s="6">
        <v>1</v>
      </c>
      <c r="C32" s="6">
        <v>0.51726112821429204</v>
      </c>
      <c r="D32" s="47">
        <v>0.36415970110300599</v>
      </c>
      <c r="E32" s="47">
        <v>0.28541095014914802</v>
      </c>
      <c r="F32" s="47">
        <v>0.245053378024883</v>
      </c>
      <c r="G32" s="47">
        <v>0.22857593222288899</v>
      </c>
      <c r="H32" s="47">
        <v>0.22370793477713499</v>
      </c>
      <c r="I32" s="47">
        <v>0.26565899722997899</v>
      </c>
      <c r="J32" s="47">
        <v>0.34921214218797603</v>
      </c>
      <c r="K32" s="47">
        <v>0.47560535812825999</v>
      </c>
      <c r="L32" s="47">
        <v>0.74379399765162102</v>
      </c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6"/>
      <c r="AA32" s="6"/>
      <c r="AB32" s="6"/>
      <c r="AC32" s="6"/>
      <c r="AD32" s="6"/>
      <c r="AE32" s="6"/>
      <c r="AF32" s="6"/>
      <c r="AG32" s="6"/>
      <c r="AH32" s="6"/>
    </row>
    <row r="33" spans="1:34">
      <c r="A33" s="42">
        <v>30</v>
      </c>
      <c r="B33" s="6">
        <v>1</v>
      </c>
      <c r="C33" s="6">
        <v>0.51759485271342498</v>
      </c>
      <c r="D33" s="47">
        <v>0.36409459650131798</v>
      </c>
      <c r="E33" s="47">
        <v>0.28525324681726999</v>
      </c>
      <c r="F33" s="47">
        <v>0.24501945444361001</v>
      </c>
      <c r="G33" s="47">
        <v>0.22864977486770299</v>
      </c>
      <c r="H33" s="47">
        <v>0.24303902921013601</v>
      </c>
      <c r="I33" s="47">
        <v>0.31815381360345302</v>
      </c>
      <c r="J33" s="47">
        <v>0.42603373383770898</v>
      </c>
      <c r="K33" s="47">
        <v>0.61994615854521895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</row>
    <row r="34" spans="1:34">
      <c r="A34" s="42">
        <v>31</v>
      </c>
      <c r="B34" s="6">
        <v>1</v>
      </c>
      <c r="C34" s="6">
        <v>0.51727336733224505</v>
      </c>
      <c r="D34" s="47">
        <v>0.36413350954767298</v>
      </c>
      <c r="E34" s="47">
        <v>0.285318464797504</v>
      </c>
      <c r="F34" s="47">
        <v>0.24504837725424</v>
      </c>
      <c r="G34" s="47">
        <v>0.22865713746271299</v>
      </c>
      <c r="H34" s="47">
        <v>0.29053107643263598</v>
      </c>
      <c r="I34" s="47">
        <v>0.384683696437432</v>
      </c>
      <c r="J34" s="47">
        <v>0.53750017765004898</v>
      </c>
      <c r="K34" s="47">
        <v>0.999999999999999</v>
      </c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</row>
    <row r="35" spans="1:34">
      <c r="A35" s="42">
        <v>32</v>
      </c>
      <c r="B35" s="6">
        <v>1</v>
      </c>
      <c r="C35" s="6">
        <v>0.51754795709338697</v>
      </c>
      <c r="D35" s="47">
        <v>0.36405983908843398</v>
      </c>
      <c r="E35" s="47">
        <v>0.28524633425767398</v>
      </c>
      <c r="F35" s="47">
        <v>0.245065584939548</v>
      </c>
      <c r="G35" s="47">
        <v>0.26565899722997899</v>
      </c>
      <c r="H35" s="47">
        <v>0.34921214218797603</v>
      </c>
      <c r="I35" s="47">
        <v>0.47560535812825999</v>
      </c>
      <c r="J35" s="47">
        <v>0.74379399765162102</v>
      </c>
      <c r="K35" s="47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</row>
    <row r="36" spans="1:34">
      <c r="A36" s="42">
        <v>33</v>
      </c>
      <c r="B36" s="6">
        <v>1</v>
      </c>
      <c r="C36" s="6">
        <v>0.51744139259791999</v>
      </c>
      <c r="D36" s="47">
        <v>0.36406651621796299</v>
      </c>
      <c r="E36" s="47">
        <v>0.28528827289129</v>
      </c>
      <c r="F36" s="48">
        <v>0.245009959663574</v>
      </c>
      <c r="G36" s="47">
        <v>0.31815381360345302</v>
      </c>
      <c r="H36" s="47">
        <v>0.42603373383770898</v>
      </c>
      <c r="I36" s="47">
        <v>0.61994615854521895</v>
      </c>
      <c r="J36" s="47"/>
      <c r="K36" s="47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  <row r="37" spans="1:34">
      <c r="A37" s="42">
        <v>34</v>
      </c>
      <c r="B37" s="6">
        <v>1</v>
      </c>
      <c r="C37" s="6">
        <v>0.51747242157099205</v>
      </c>
      <c r="D37" s="47">
        <v>0.36425938809069902</v>
      </c>
      <c r="E37" s="48">
        <v>0.28526079557409501</v>
      </c>
      <c r="F37" s="47">
        <v>0.29053107643263598</v>
      </c>
      <c r="G37" s="47">
        <v>0.384683696437432</v>
      </c>
      <c r="H37" s="47">
        <v>0.53750017765004898</v>
      </c>
      <c r="I37" s="47">
        <v>0.999999999999999</v>
      </c>
      <c r="J37" s="47"/>
      <c r="K37" s="47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</row>
    <row r="38" spans="1:34">
      <c r="A38" s="42">
        <v>35</v>
      </c>
      <c r="B38" s="6">
        <v>1</v>
      </c>
      <c r="C38" s="6">
        <v>0.51748006484770104</v>
      </c>
      <c r="D38" s="47">
        <v>0.36408199932823498</v>
      </c>
      <c r="E38" s="47">
        <v>0.28529701441147498</v>
      </c>
      <c r="F38" s="47">
        <v>0.34921214218797603</v>
      </c>
      <c r="G38" s="47">
        <v>0.47560535812825999</v>
      </c>
      <c r="H38" s="47">
        <v>0.74379399765162102</v>
      </c>
      <c r="I38" s="47"/>
      <c r="J38" s="47"/>
      <c r="K38" s="47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</row>
    <row r="39" spans="1:34">
      <c r="A39" s="42">
        <v>36</v>
      </c>
      <c r="B39" s="6">
        <v>1</v>
      </c>
      <c r="C39" s="6">
        <v>0.51742411278296896</v>
      </c>
      <c r="D39" s="47">
        <v>0.364062970654288</v>
      </c>
      <c r="E39" s="47">
        <v>0.31815381360345302</v>
      </c>
      <c r="F39" s="47">
        <v>0.42603373383770898</v>
      </c>
      <c r="G39" s="47">
        <v>0.61994615854521895</v>
      </c>
      <c r="H39" s="47"/>
      <c r="I39" s="47"/>
      <c r="J39" s="47"/>
      <c r="K39" s="47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</row>
    <row r="40" spans="1:34">
      <c r="A40" s="42">
        <v>37</v>
      </c>
      <c r="B40" s="6">
        <v>1</v>
      </c>
      <c r="C40" s="6">
        <v>0.51736555065468404</v>
      </c>
      <c r="D40" s="47">
        <v>0.36413563211560801</v>
      </c>
      <c r="E40" s="47">
        <v>0.384683696437432</v>
      </c>
      <c r="F40" s="47">
        <v>0.53750017765004898</v>
      </c>
      <c r="G40" s="47">
        <v>0.999999999999999</v>
      </c>
      <c r="H40" s="47"/>
      <c r="I40" s="47"/>
      <c r="J40" s="47"/>
      <c r="K40" s="47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</row>
    <row r="41" spans="1:34">
      <c r="A41" s="42">
        <v>38</v>
      </c>
      <c r="B41" s="6">
        <v>1</v>
      </c>
      <c r="C41" s="6">
        <v>0.51726630661766504</v>
      </c>
      <c r="D41" s="48">
        <v>0.364061073568402</v>
      </c>
      <c r="E41" s="47">
        <v>0.47560535812825999</v>
      </c>
      <c r="F41" s="47">
        <v>0.74379399765162102</v>
      </c>
      <c r="G41" s="47"/>
      <c r="H41" s="47"/>
      <c r="I41" s="47"/>
      <c r="J41" s="47"/>
      <c r="K41" s="47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</row>
    <row r="42" spans="1:34">
      <c r="A42" s="42">
        <v>39</v>
      </c>
      <c r="B42" s="6">
        <v>1</v>
      </c>
      <c r="C42" s="6">
        <v>0.51743958789967803</v>
      </c>
      <c r="D42" s="47">
        <v>0.42603373383770898</v>
      </c>
      <c r="E42" s="47">
        <v>0.61994615854521895</v>
      </c>
      <c r="F42" s="47"/>
      <c r="G42" s="47"/>
      <c r="H42" s="47"/>
      <c r="I42" s="47"/>
      <c r="J42" s="47"/>
      <c r="K42" s="47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</row>
    <row r="43" spans="1:34">
      <c r="A43" s="42">
        <v>40</v>
      </c>
      <c r="B43" s="6">
        <v>1</v>
      </c>
      <c r="C43" s="6">
        <v>0.51721602921417598</v>
      </c>
      <c r="D43" s="6">
        <v>0.53750017765004898</v>
      </c>
      <c r="E43" s="6">
        <v>0.999999999999999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</row>
    <row r="44" spans="1:34">
      <c r="A44" s="42">
        <v>41</v>
      </c>
      <c r="B44" s="6">
        <v>1</v>
      </c>
      <c r="C44" s="6">
        <v>0.51742123886053404</v>
      </c>
      <c r="D44" s="6">
        <v>0.74379399765162102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</row>
    <row r="45" spans="1:34">
      <c r="A45" s="42">
        <v>42</v>
      </c>
      <c r="B45" s="6">
        <v>1</v>
      </c>
      <c r="C45" s="6">
        <v>0.61994615854521895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</row>
    <row r="46" spans="1:34">
      <c r="A46" s="42">
        <v>43</v>
      </c>
      <c r="B46" s="6">
        <v>1</v>
      </c>
      <c r="C46" s="6">
        <v>0.999999999999999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</row>
    <row r="47" spans="1:34">
      <c r="A47" s="42">
        <v>44</v>
      </c>
      <c r="B47" s="6">
        <v>1</v>
      </c>
      <c r="C47" s="6" t="s">
        <v>2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</row>
    <row r="48" spans="1:34">
      <c r="A48" s="42">
        <v>45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</row>
    <row r="49" spans="1:34">
      <c r="A49" s="42">
        <v>46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</row>
    <row r="50" spans="1:34">
      <c r="A50" s="42">
        <v>47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</row>
    <row r="51" spans="1:34">
      <c r="A51" s="42">
        <v>48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</row>
    <row r="55" spans="1:34">
      <c r="B55" s="27" t="s">
        <v>3</v>
      </c>
      <c r="C55" s="28">
        <v>95</v>
      </c>
      <c r="D55" s="31"/>
    </row>
    <row r="56" spans="1:34">
      <c r="B56" s="30" t="s">
        <v>4</v>
      </c>
      <c r="C56" s="45" t="s">
        <v>30</v>
      </c>
      <c r="D56" s="46"/>
    </row>
    <row r="57" spans="1:34">
      <c r="B57" s="30"/>
      <c r="C57" s="32"/>
      <c r="D57" s="31"/>
    </row>
    <row r="58" spans="1:34">
      <c r="B58" s="30" t="s">
        <v>5</v>
      </c>
      <c r="C58" s="32">
        <v>2</v>
      </c>
      <c r="D58" s="31"/>
    </row>
    <row r="59" spans="1:34">
      <c r="B59" s="30" t="s">
        <v>6</v>
      </c>
      <c r="C59" s="32">
        <v>3</v>
      </c>
      <c r="D59" s="31"/>
    </row>
    <row r="60" spans="1:34">
      <c r="B60" s="30" t="s">
        <v>7</v>
      </c>
      <c r="C60" s="32">
        <v>6</v>
      </c>
      <c r="D60" s="31"/>
    </row>
    <row r="61" spans="1:34">
      <c r="B61" s="30" t="s">
        <v>8</v>
      </c>
      <c r="C61" s="32">
        <v>36</v>
      </c>
      <c r="D61" s="31"/>
    </row>
    <row r="62" spans="1:34">
      <c r="B62" s="30"/>
      <c r="C62" s="32"/>
      <c r="D62" s="31"/>
    </row>
    <row r="63" spans="1:34">
      <c r="B63" s="30" t="s">
        <v>9</v>
      </c>
      <c r="C63" s="32">
        <v>0.25</v>
      </c>
      <c r="D63" s="31"/>
    </row>
    <row r="64" spans="1:34">
      <c r="B64" s="30" t="s">
        <v>10</v>
      </c>
      <c r="C64" s="32">
        <v>34</v>
      </c>
      <c r="D64" s="31"/>
    </row>
    <row r="65" spans="2:4">
      <c r="B65" s="30" t="s">
        <v>11</v>
      </c>
      <c r="C65" s="32">
        <v>12</v>
      </c>
      <c r="D65" s="31"/>
    </row>
    <row r="66" spans="2:4">
      <c r="B66" s="30" t="s">
        <v>12</v>
      </c>
      <c r="C66" s="32">
        <v>8</v>
      </c>
      <c r="D66" s="31"/>
    </row>
    <row r="67" spans="2:4">
      <c r="B67" s="30"/>
      <c r="C67" s="32"/>
      <c r="D67" s="31"/>
    </row>
    <row r="68" spans="2:4">
      <c r="B68" s="30" t="s">
        <v>13</v>
      </c>
      <c r="C68" s="32">
        <v>0.7</v>
      </c>
      <c r="D68" s="31"/>
    </row>
    <row r="69" spans="2:4">
      <c r="B69" s="30" t="s">
        <v>14</v>
      </c>
      <c r="C69" s="32">
        <v>0.98</v>
      </c>
      <c r="D69" s="31"/>
    </row>
    <row r="70" spans="2:4">
      <c r="B70" s="30"/>
      <c r="C70" s="32"/>
      <c r="D70" s="31"/>
    </row>
    <row r="71" spans="2:4">
      <c r="B71" s="33" t="s">
        <v>15</v>
      </c>
      <c r="C71" s="34">
        <v>50</v>
      </c>
      <c r="D71" s="31"/>
    </row>
    <row r="72" spans="2:4">
      <c r="B72" s="30"/>
      <c r="C72" s="32"/>
      <c r="D72" s="31"/>
    </row>
    <row r="73" spans="2:4">
      <c r="B73" s="30" t="s">
        <v>16</v>
      </c>
      <c r="C73" s="32"/>
      <c r="D73" s="31"/>
    </row>
    <row r="74" spans="2:4">
      <c r="B74" s="35" t="s">
        <v>17</v>
      </c>
      <c r="C74" s="36"/>
      <c r="D74" s="31"/>
    </row>
  </sheetData>
  <mergeCells count="1">
    <mergeCell ref="C56:D56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N50"/>
  <sheetViews>
    <sheetView workbookViewId="0">
      <selection activeCell="C30" sqref="C30"/>
    </sheetView>
  </sheetViews>
  <sheetFormatPr defaultRowHeight="16.5"/>
  <sheetData>
    <row r="1" spans="1:14">
      <c r="A1" s="29"/>
      <c r="B1" s="37" t="s">
        <v>19</v>
      </c>
      <c r="C1" s="29" t="s">
        <v>20</v>
      </c>
      <c r="D1" s="38" t="s">
        <v>21</v>
      </c>
      <c r="E1" s="29"/>
      <c r="F1" s="29"/>
      <c r="G1" s="29"/>
      <c r="H1" s="29"/>
      <c r="I1" s="29"/>
      <c r="J1" s="29"/>
      <c r="K1" s="29"/>
      <c r="L1" s="29"/>
      <c r="M1" s="29"/>
      <c r="N1" s="29"/>
    </row>
    <row r="2" spans="1:14">
      <c r="A2" s="29"/>
      <c r="B2" s="37">
        <v>0</v>
      </c>
      <c r="C2" s="29">
        <f>FLOOR(($H$2-$J$3-$H$4*$B2)/$H$5,1)</f>
        <v>19</v>
      </c>
      <c r="D2" s="29">
        <f>FLOOR( ($H$2-$H$3-$H$4*$B2)/$H$5,1)</f>
        <v>29</v>
      </c>
      <c r="E2" s="29"/>
      <c r="F2" s="29"/>
      <c r="G2" s="29" t="s">
        <v>22</v>
      </c>
      <c r="H2" s="29">
        <v>95</v>
      </c>
      <c r="I2" s="29"/>
      <c r="J2" s="29"/>
      <c r="K2" s="29"/>
      <c r="L2" s="29">
        <f>MAX(0,C2)</f>
        <v>19</v>
      </c>
      <c r="M2" s="29">
        <f>D2-L2+1</f>
        <v>11</v>
      </c>
      <c r="N2" s="29">
        <f>SUM(M2:M49)</f>
        <v>415</v>
      </c>
    </row>
    <row r="3" spans="1:14">
      <c r="A3" s="29"/>
      <c r="B3" s="37">
        <v>1</v>
      </c>
      <c r="C3" s="29">
        <f t="shared" ref="C3:C47" si="0">FLOOR(($H$2-$J$3-$H$4*$B3)/$H$5,1)</f>
        <v>19</v>
      </c>
      <c r="D3" s="29">
        <f t="shared" ref="D3:D47" si="1">FLOOR( ($H$2-$H$3-$H$4*$B3)/$H$5,1)</f>
        <v>29</v>
      </c>
      <c r="E3" s="29"/>
      <c r="F3" s="29"/>
      <c r="G3" s="29" t="s">
        <v>28</v>
      </c>
      <c r="H3" s="29">
        <v>6</v>
      </c>
      <c r="I3" s="29" t="s">
        <v>29</v>
      </c>
      <c r="J3" s="29">
        <v>36</v>
      </c>
      <c r="K3" s="29"/>
      <c r="L3" s="29">
        <f t="shared" ref="L3:L47" si="2">MAX(0,C3)</f>
        <v>19</v>
      </c>
      <c r="M3" s="29">
        <f t="shared" ref="M3:M47" si="3">D3-L3+1</f>
        <v>11</v>
      </c>
      <c r="N3" s="29"/>
    </row>
    <row r="4" spans="1:14">
      <c r="A4" s="29"/>
      <c r="B4" s="37">
        <v>2</v>
      </c>
      <c r="C4" s="29">
        <f t="shared" si="0"/>
        <v>18</v>
      </c>
      <c r="D4" s="29">
        <f t="shared" si="1"/>
        <v>28</v>
      </c>
      <c r="E4" s="29"/>
      <c r="F4" s="29"/>
      <c r="G4" s="29" t="s">
        <v>25</v>
      </c>
      <c r="H4" s="29">
        <v>2</v>
      </c>
      <c r="I4" s="29"/>
      <c r="J4" s="29"/>
      <c r="K4" s="29"/>
      <c r="L4" s="29">
        <f t="shared" si="2"/>
        <v>18</v>
      </c>
      <c r="M4" s="29">
        <f t="shared" si="3"/>
        <v>11</v>
      </c>
      <c r="N4" s="29"/>
    </row>
    <row r="5" spans="1:14">
      <c r="A5" s="29"/>
      <c r="B5" s="37">
        <v>3</v>
      </c>
      <c r="C5" s="29">
        <f t="shared" si="0"/>
        <v>17</v>
      </c>
      <c r="D5" s="29">
        <f t="shared" si="1"/>
        <v>27</v>
      </c>
      <c r="E5" s="29"/>
      <c r="F5" s="29"/>
      <c r="G5" s="29" t="s">
        <v>26</v>
      </c>
      <c r="H5" s="29">
        <v>3</v>
      </c>
      <c r="I5" s="29"/>
      <c r="J5" s="29"/>
      <c r="K5" s="29"/>
      <c r="L5" s="29">
        <f t="shared" si="2"/>
        <v>17</v>
      </c>
      <c r="M5" s="29">
        <f t="shared" si="3"/>
        <v>11</v>
      </c>
      <c r="N5" s="29"/>
    </row>
    <row r="6" spans="1:14">
      <c r="A6" s="29"/>
      <c r="B6" s="37">
        <v>4</v>
      </c>
      <c r="C6" s="29">
        <f t="shared" si="0"/>
        <v>17</v>
      </c>
      <c r="D6" s="29">
        <f t="shared" si="1"/>
        <v>27</v>
      </c>
      <c r="E6" s="29"/>
      <c r="F6" s="29"/>
      <c r="G6" s="29"/>
      <c r="H6" s="29"/>
      <c r="I6" s="29"/>
      <c r="J6" s="29"/>
      <c r="K6" s="29"/>
      <c r="L6" s="29">
        <f t="shared" si="2"/>
        <v>17</v>
      </c>
      <c r="M6" s="29">
        <f t="shared" si="3"/>
        <v>11</v>
      </c>
      <c r="N6" s="29"/>
    </row>
    <row r="7" spans="1:14">
      <c r="A7" s="29"/>
      <c r="B7" s="37">
        <v>5</v>
      </c>
      <c r="C7" s="29">
        <f t="shared" si="0"/>
        <v>16</v>
      </c>
      <c r="D7" s="29">
        <f t="shared" si="1"/>
        <v>26</v>
      </c>
      <c r="E7" s="29"/>
      <c r="F7" s="29"/>
      <c r="G7" s="29"/>
      <c r="H7" s="29"/>
      <c r="I7" s="29"/>
      <c r="J7" s="29"/>
      <c r="K7" s="29"/>
      <c r="L7" s="29">
        <f t="shared" si="2"/>
        <v>16</v>
      </c>
      <c r="M7" s="29">
        <f t="shared" si="3"/>
        <v>11</v>
      </c>
      <c r="N7" s="29"/>
    </row>
    <row r="8" spans="1:14">
      <c r="A8" s="29"/>
      <c r="B8" s="37">
        <v>6</v>
      </c>
      <c r="C8" s="29">
        <f t="shared" si="0"/>
        <v>15</v>
      </c>
      <c r="D8" s="29">
        <f t="shared" si="1"/>
        <v>25</v>
      </c>
      <c r="E8" s="29"/>
      <c r="F8" s="29"/>
      <c r="G8" s="29"/>
      <c r="H8" s="29"/>
      <c r="I8" s="29"/>
      <c r="J8" s="29"/>
      <c r="K8" s="29"/>
      <c r="L8" s="29">
        <f t="shared" si="2"/>
        <v>15</v>
      </c>
      <c r="M8" s="29">
        <f t="shared" si="3"/>
        <v>11</v>
      </c>
      <c r="N8" s="29"/>
    </row>
    <row r="9" spans="1:14">
      <c r="A9" s="29"/>
      <c r="B9" s="37">
        <v>7</v>
      </c>
      <c r="C9" s="29">
        <f t="shared" si="0"/>
        <v>15</v>
      </c>
      <c r="D9" s="29">
        <f t="shared" si="1"/>
        <v>25</v>
      </c>
      <c r="E9" s="29"/>
      <c r="F9" s="29"/>
      <c r="G9" s="29" t="s">
        <v>27</v>
      </c>
      <c r="H9" s="29"/>
      <c r="I9" s="29"/>
      <c r="J9" s="29"/>
      <c r="K9" s="29"/>
      <c r="L9" s="29">
        <f t="shared" si="2"/>
        <v>15</v>
      </c>
      <c r="M9" s="29">
        <f t="shared" si="3"/>
        <v>11</v>
      </c>
      <c r="N9" s="29"/>
    </row>
    <row r="10" spans="1:14">
      <c r="A10" s="29"/>
      <c r="B10" s="37">
        <v>8</v>
      </c>
      <c r="C10" s="29">
        <f t="shared" si="0"/>
        <v>14</v>
      </c>
      <c r="D10" s="29">
        <f t="shared" si="1"/>
        <v>24</v>
      </c>
      <c r="E10" s="29"/>
      <c r="F10" s="29"/>
      <c r="G10" s="29">
        <f>N2</f>
        <v>415</v>
      </c>
      <c r="H10" s="29"/>
      <c r="I10" s="29"/>
      <c r="J10" s="29"/>
      <c r="K10" s="29"/>
      <c r="L10" s="29">
        <f t="shared" si="2"/>
        <v>14</v>
      </c>
      <c r="M10" s="29">
        <f t="shared" si="3"/>
        <v>11</v>
      </c>
      <c r="N10" s="29"/>
    </row>
    <row r="11" spans="1:14">
      <c r="A11" s="29"/>
      <c r="B11" s="37">
        <v>9</v>
      </c>
      <c r="C11" s="29">
        <f t="shared" si="0"/>
        <v>13</v>
      </c>
      <c r="D11" s="29">
        <f t="shared" si="1"/>
        <v>23</v>
      </c>
      <c r="E11" s="29"/>
      <c r="F11" s="29"/>
      <c r="G11" s="29"/>
      <c r="H11" s="29"/>
      <c r="I11" s="29"/>
      <c r="J11" s="29"/>
      <c r="K11" s="29"/>
      <c r="L11" s="29">
        <f t="shared" si="2"/>
        <v>13</v>
      </c>
      <c r="M11" s="29">
        <f t="shared" si="3"/>
        <v>11</v>
      </c>
      <c r="N11" s="29"/>
    </row>
    <row r="12" spans="1:14">
      <c r="A12" s="29"/>
      <c r="B12" s="37">
        <v>10</v>
      </c>
      <c r="C12" s="29">
        <f t="shared" si="0"/>
        <v>13</v>
      </c>
      <c r="D12" s="29">
        <f t="shared" si="1"/>
        <v>23</v>
      </c>
      <c r="E12" s="29"/>
      <c r="F12" s="29"/>
      <c r="G12" s="29"/>
      <c r="H12" s="29"/>
      <c r="I12" s="29"/>
      <c r="J12" s="29"/>
      <c r="K12" s="29"/>
      <c r="L12" s="29">
        <f t="shared" si="2"/>
        <v>13</v>
      </c>
      <c r="M12" s="29">
        <f t="shared" si="3"/>
        <v>11</v>
      </c>
      <c r="N12" s="29"/>
    </row>
    <row r="13" spans="1:14">
      <c r="A13" s="29"/>
      <c r="B13" s="37">
        <v>11</v>
      </c>
      <c r="C13" s="29">
        <f t="shared" si="0"/>
        <v>12</v>
      </c>
      <c r="D13" s="29">
        <f t="shared" si="1"/>
        <v>22</v>
      </c>
      <c r="E13" s="29"/>
      <c r="F13" s="29"/>
      <c r="G13" s="29"/>
      <c r="H13" s="29"/>
      <c r="I13" s="29"/>
      <c r="J13" s="29"/>
      <c r="K13" s="29"/>
      <c r="L13" s="29">
        <f t="shared" si="2"/>
        <v>12</v>
      </c>
      <c r="M13" s="29">
        <f t="shared" si="3"/>
        <v>11</v>
      </c>
      <c r="N13" s="29"/>
    </row>
    <row r="14" spans="1:14">
      <c r="A14" s="29"/>
      <c r="B14" s="37">
        <v>12</v>
      </c>
      <c r="C14" s="29">
        <f t="shared" si="0"/>
        <v>11</v>
      </c>
      <c r="D14" s="29">
        <f t="shared" si="1"/>
        <v>21</v>
      </c>
      <c r="E14" s="29"/>
      <c r="F14" s="29"/>
      <c r="G14" s="29"/>
      <c r="H14" s="29"/>
      <c r="I14" s="29"/>
      <c r="J14" s="29"/>
      <c r="K14" s="29"/>
      <c r="L14" s="29">
        <f t="shared" si="2"/>
        <v>11</v>
      </c>
      <c r="M14" s="29">
        <f t="shared" si="3"/>
        <v>11</v>
      </c>
      <c r="N14" s="29"/>
    </row>
    <row r="15" spans="1:14">
      <c r="A15" s="29"/>
      <c r="B15" s="37">
        <v>13</v>
      </c>
      <c r="C15" s="29">
        <f t="shared" si="0"/>
        <v>11</v>
      </c>
      <c r="D15" s="29">
        <f t="shared" si="1"/>
        <v>21</v>
      </c>
      <c r="E15" s="29"/>
      <c r="F15" s="29"/>
      <c r="G15" s="29"/>
      <c r="H15" s="29"/>
      <c r="I15" s="29"/>
      <c r="J15" s="29"/>
      <c r="K15" s="29"/>
      <c r="L15" s="29">
        <f t="shared" si="2"/>
        <v>11</v>
      </c>
      <c r="M15" s="29">
        <f t="shared" si="3"/>
        <v>11</v>
      </c>
      <c r="N15" s="29"/>
    </row>
    <row r="16" spans="1:14">
      <c r="A16" s="29"/>
      <c r="B16" s="37">
        <v>14</v>
      </c>
      <c r="C16" s="29">
        <f t="shared" si="0"/>
        <v>10</v>
      </c>
      <c r="D16" s="29">
        <f t="shared" si="1"/>
        <v>20</v>
      </c>
      <c r="E16" s="29"/>
      <c r="F16" s="29"/>
      <c r="G16" s="29"/>
      <c r="H16" s="29"/>
      <c r="I16" s="29"/>
      <c r="J16" s="29"/>
      <c r="K16" s="29"/>
      <c r="L16" s="29">
        <f t="shared" si="2"/>
        <v>10</v>
      </c>
      <c r="M16" s="29">
        <f t="shared" si="3"/>
        <v>11</v>
      </c>
      <c r="N16" s="29"/>
    </row>
    <row r="17" spans="1:14">
      <c r="A17" s="29"/>
      <c r="B17" s="37">
        <v>15</v>
      </c>
      <c r="C17" s="29">
        <f t="shared" si="0"/>
        <v>9</v>
      </c>
      <c r="D17" s="29">
        <f t="shared" si="1"/>
        <v>19</v>
      </c>
      <c r="E17" s="29"/>
      <c r="F17" s="29"/>
      <c r="G17" s="29"/>
      <c r="H17" s="29"/>
      <c r="I17" s="29"/>
      <c r="J17" s="29"/>
      <c r="K17" s="29"/>
      <c r="L17" s="29">
        <f t="shared" si="2"/>
        <v>9</v>
      </c>
      <c r="M17" s="29">
        <f t="shared" si="3"/>
        <v>11</v>
      </c>
      <c r="N17" s="29"/>
    </row>
    <row r="18" spans="1:14">
      <c r="A18" s="29"/>
      <c r="B18" s="37">
        <v>16</v>
      </c>
      <c r="C18" s="29">
        <f t="shared" si="0"/>
        <v>9</v>
      </c>
      <c r="D18" s="29">
        <f t="shared" si="1"/>
        <v>19</v>
      </c>
      <c r="E18" s="29"/>
      <c r="F18" s="29"/>
      <c r="G18" s="29"/>
      <c r="H18" s="29"/>
      <c r="I18" s="29"/>
      <c r="J18" s="29"/>
      <c r="K18" s="29"/>
      <c r="L18" s="29">
        <f t="shared" si="2"/>
        <v>9</v>
      </c>
      <c r="M18" s="29">
        <f t="shared" si="3"/>
        <v>11</v>
      </c>
      <c r="N18" s="29"/>
    </row>
    <row r="19" spans="1:14">
      <c r="A19" s="29"/>
      <c r="B19" s="37">
        <v>17</v>
      </c>
      <c r="C19" s="29">
        <f t="shared" si="0"/>
        <v>8</v>
      </c>
      <c r="D19" s="29">
        <f t="shared" si="1"/>
        <v>18</v>
      </c>
      <c r="E19" s="29"/>
      <c r="F19" s="29"/>
      <c r="G19" s="29"/>
      <c r="H19" s="29"/>
      <c r="I19" s="29"/>
      <c r="J19" s="29"/>
      <c r="K19" s="29"/>
      <c r="L19" s="29">
        <f t="shared" si="2"/>
        <v>8</v>
      </c>
      <c r="M19" s="29">
        <f t="shared" si="3"/>
        <v>11</v>
      </c>
      <c r="N19" s="29"/>
    </row>
    <row r="20" spans="1:14">
      <c r="A20" s="29"/>
      <c r="B20" s="37">
        <v>18</v>
      </c>
      <c r="C20" s="29">
        <f t="shared" si="0"/>
        <v>7</v>
      </c>
      <c r="D20" s="29">
        <f t="shared" si="1"/>
        <v>17</v>
      </c>
      <c r="E20" s="29"/>
      <c r="F20" s="29"/>
      <c r="G20" s="29"/>
      <c r="H20" s="29"/>
      <c r="I20" s="29"/>
      <c r="J20" s="29"/>
      <c r="K20" s="29"/>
      <c r="L20" s="29">
        <f t="shared" si="2"/>
        <v>7</v>
      </c>
      <c r="M20" s="29">
        <f t="shared" si="3"/>
        <v>11</v>
      </c>
      <c r="N20" s="29"/>
    </row>
    <row r="21" spans="1:14">
      <c r="A21" s="29"/>
      <c r="B21" s="37">
        <v>19</v>
      </c>
      <c r="C21" s="29">
        <f t="shared" si="0"/>
        <v>7</v>
      </c>
      <c r="D21" s="29">
        <f t="shared" si="1"/>
        <v>17</v>
      </c>
      <c r="E21" s="29"/>
      <c r="F21" s="29"/>
      <c r="G21" s="29"/>
      <c r="H21" s="29"/>
      <c r="I21" s="29"/>
      <c r="J21" s="29"/>
      <c r="K21" s="29"/>
      <c r="L21" s="29">
        <f t="shared" si="2"/>
        <v>7</v>
      </c>
      <c r="M21" s="29">
        <f t="shared" si="3"/>
        <v>11</v>
      </c>
      <c r="N21" s="29"/>
    </row>
    <row r="22" spans="1:14">
      <c r="A22" s="29"/>
      <c r="B22" s="37">
        <v>20</v>
      </c>
      <c r="C22" s="29">
        <f t="shared" si="0"/>
        <v>6</v>
      </c>
      <c r="D22" s="39">
        <f t="shared" si="1"/>
        <v>16</v>
      </c>
      <c r="E22" s="29"/>
      <c r="F22" s="29"/>
      <c r="G22" s="29"/>
      <c r="H22" s="29"/>
      <c r="I22" s="29"/>
      <c r="J22" s="29"/>
      <c r="K22" s="29"/>
      <c r="L22" s="29">
        <f t="shared" si="2"/>
        <v>6</v>
      </c>
      <c r="M22" s="29">
        <f t="shared" si="3"/>
        <v>11</v>
      </c>
      <c r="N22" s="29"/>
    </row>
    <row r="23" spans="1:14">
      <c r="A23" s="29"/>
      <c r="B23" s="37">
        <v>21</v>
      </c>
      <c r="C23" s="29">
        <f t="shared" si="0"/>
        <v>5</v>
      </c>
      <c r="D23" s="39">
        <f t="shared" si="1"/>
        <v>15</v>
      </c>
      <c r="E23" s="29"/>
      <c r="F23" s="29"/>
      <c r="G23" s="29"/>
      <c r="H23" s="29"/>
      <c r="I23" s="29"/>
      <c r="J23" s="29"/>
      <c r="K23" s="29"/>
      <c r="L23" s="29">
        <f t="shared" si="2"/>
        <v>5</v>
      </c>
      <c r="M23" s="29">
        <f t="shared" si="3"/>
        <v>11</v>
      </c>
      <c r="N23" s="29"/>
    </row>
    <row r="24" spans="1:14">
      <c r="A24" s="29"/>
      <c r="B24" s="37">
        <v>22</v>
      </c>
      <c r="C24" s="29">
        <f t="shared" si="0"/>
        <v>5</v>
      </c>
      <c r="D24" s="39">
        <f t="shared" si="1"/>
        <v>15</v>
      </c>
      <c r="E24" s="29"/>
      <c r="F24" s="29"/>
      <c r="G24" s="29"/>
      <c r="H24" s="29"/>
      <c r="I24" s="29"/>
      <c r="J24" s="29"/>
      <c r="K24" s="29"/>
      <c r="L24" s="29">
        <f t="shared" si="2"/>
        <v>5</v>
      </c>
      <c r="M24" s="29">
        <f t="shared" si="3"/>
        <v>11</v>
      </c>
      <c r="N24" s="29"/>
    </row>
    <row r="25" spans="1:14">
      <c r="A25" s="29"/>
      <c r="B25" s="37">
        <v>23</v>
      </c>
      <c r="C25" s="40">
        <f t="shared" si="0"/>
        <v>4</v>
      </c>
      <c r="D25" s="39">
        <f t="shared" si="1"/>
        <v>14</v>
      </c>
      <c r="E25" s="29"/>
      <c r="F25" s="29"/>
      <c r="G25" s="29"/>
      <c r="H25" s="29"/>
      <c r="I25" s="29"/>
      <c r="J25" s="29"/>
      <c r="K25" s="29"/>
      <c r="L25" s="29">
        <f t="shared" si="2"/>
        <v>4</v>
      </c>
      <c r="M25" s="29">
        <f t="shared" si="3"/>
        <v>11</v>
      </c>
      <c r="N25" s="29"/>
    </row>
    <row r="26" spans="1:14">
      <c r="A26" s="29"/>
      <c r="B26" s="37">
        <v>24</v>
      </c>
      <c r="C26" s="29">
        <f t="shared" si="0"/>
        <v>3</v>
      </c>
      <c r="D26" s="39">
        <f t="shared" si="1"/>
        <v>13</v>
      </c>
      <c r="E26" s="29"/>
      <c r="F26" s="29"/>
      <c r="G26" s="29"/>
      <c r="H26" s="29"/>
      <c r="I26" s="29"/>
      <c r="J26" s="29"/>
      <c r="K26" s="29"/>
      <c r="L26" s="29">
        <f t="shared" si="2"/>
        <v>3</v>
      </c>
      <c r="M26" s="29">
        <f t="shared" si="3"/>
        <v>11</v>
      </c>
      <c r="N26" s="29"/>
    </row>
    <row r="27" spans="1:14">
      <c r="A27" s="29"/>
      <c r="B27" s="37">
        <v>25</v>
      </c>
      <c r="C27" s="29">
        <f t="shared" si="0"/>
        <v>3</v>
      </c>
      <c r="D27" s="39">
        <f t="shared" si="1"/>
        <v>13</v>
      </c>
      <c r="E27" s="29"/>
      <c r="F27" s="29"/>
      <c r="G27" s="29"/>
      <c r="H27" s="29"/>
      <c r="I27" s="29"/>
      <c r="J27" s="29"/>
      <c r="K27" s="29"/>
      <c r="L27" s="29">
        <f t="shared" si="2"/>
        <v>3</v>
      </c>
      <c r="M27" s="29">
        <f t="shared" si="3"/>
        <v>11</v>
      </c>
      <c r="N27" s="29"/>
    </row>
    <row r="28" spans="1:14">
      <c r="A28" s="29"/>
      <c r="B28" s="37">
        <v>26</v>
      </c>
      <c r="C28" s="29">
        <f t="shared" si="0"/>
        <v>2</v>
      </c>
      <c r="D28" s="39">
        <f t="shared" si="1"/>
        <v>12</v>
      </c>
      <c r="E28" s="29"/>
      <c r="F28" s="29"/>
      <c r="G28" s="29"/>
      <c r="H28" s="29"/>
      <c r="I28" s="29"/>
      <c r="J28" s="29"/>
      <c r="K28" s="29"/>
      <c r="L28" s="29">
        <f t="shared" si="2"/>
        <v>2</v>
      </c>
      <c r="M28" s="29">
        <f t="shared" si="3"/>
        <v>11</v>
      </c>
      <c r="N28" s="29"/>
    </row>
    <row r="29" spans="1:14">
      <c r="A29" s="29"/>
      <c r="B29" s="37">
        <v>27</v>
      </c>
      <c r="C29" s="29">
        <f t="shared" si="0"/>
        <v>1</v>
      </c>
      <c r="D29" s="39">
        <f t="shared" si="1"/>
        <v>11</v>
      </c>
      <c r="E29" s="29"/>
      <c r="F29" s="29"/>
      <c r="G29" s="29"/>
      <c r="H29" s="29"/>
      <c r="I29" s="29"/>
      <c r="J29" s="29"/>
      <c r="K29" s="29"/>
      <c r="L29" s="29">
        <f t="shared" si="2"/>
        <v>1</v>
      </c>
      <c r="M29" s="29">
        <f t="shared" si="3"/>
        <v>11</v>
      </c>
      <c r="N29" s="29"/>
    </row>
    <row r="30" spans="1:14">
      <c r="A30" s="29"/>
      <c r="B30" s="37">
        <v>28</v>
      </c>
      <c r="C30" s="29">
        <f t="shared" si="0"/>
        <v>1</v>
      </c>
      <c r="D30" s="39">
        <f t="shared" si="1"/>
        <v>11</v>
      </c>
      <c r="E30" s="29"/>
      <c r="F30" s="29"/>
      <c r="G30" s="29"/>
      <c r="H30" s="29"/>
      <c r="I30" s="29"/>
      <c r="J30" s="29"/>
      <c r="K30" s="29"/>
      <c r="L30" s="29">
        <f t="shared" si="2"/>
        <v>1</v>
      </c>
      <c r="M30" s="29">
        <f t="shared" si="3"/>
        <v>11</v>
      </c>
      <c r="N30" s="29"/>
    </row>
    <row r="31" spans="1:14">
      <c r="A31" s="29"/>
      <c r="B31" s="37">
        <v>29</v>
      </c>
      <c r="C31" s="29">
        <f t="shared" si="0"/>
        <v>0</v>
      </c>
      <c r="D31" s="39">
        <f t="shared" si="1"/>
        <v>10</v>
      </c>
      <c r="E31" s="29"/>
      <c r="F31" s="29"/>
      <c r="G31" s="29"/>
      <c r="H31" s="29"/>
      <c r="I31" s="29"/>
      <c r="J31" s="29"/>
      <c r="K31" s="29"/>
      <c r="L31" s="29">
        <f t="shared" si="2"/>
        <v>0</v>
      </c>
      <c r="M31" s="29">
        <f t="shared" si="3"/>
        <v>11</v>
      </c>
      <c r="N31" s="29"/>
    </row>
    <row r="32" spans="1:14">
      <c r="A32" s="29"/>
      <c r="B32" s="37">
        <v>30</v>
      </c>
      <c r="C32" s="29">
        <f t="shared" si="0"/>
        <v>-1</v>
      </c>
      <c r="D32" s="39">
        <f t="shared" si="1"/>
        <v>9</v>
      </c>
      <c r="E32" s="29"/>
      <c r="F32" s="29"/>
      <c r="G32" s="29"/>
      <c r="H32" s="29"/>
      <c r="I32" s="29"/>
      <c r="J32" s="29"/>
      <c r="K32" s="29"/>
      <c r="L32" s="29">
        <f t="shared" si="2"/>
        <v>0</v>
      </c>
      <c r="M32" s="29">
        <f t="shared" si="3"/>
        <v>10</v>
      </c>
      <c r="N32" s="29"/>
    </row>
    <row r="33" spans="1:14">
      <c r="A33" s="29"/>
      <c r="B33" s="37">
        <v>31</v>
      </c>
      <c r="C33" s="29">
        <f t="shared" si="0"/>
        <v>-1</v>
      </c>
      <c r="D33" s="39">
        <f t="shared" si="1"/>
        <v>9</v>
      </c>
      <c r="E33" s="29"/>
      <c r="F33" s="29"/>
      <c r="G33" s="29"/>
      <c r="H33" s="29"/>
      <c r="I33" s="29"/>
      <c r="J33" s="29"/>
      <c r="K33" s="29"/>
      <c r="L33" s="29">
        <f t="shared" si="2"/>
        <v>0</v>
      </c>
      <c r="M33" s="29">
        <f t="shared" si="3"/>
        <v>10</v>
      </c>
      <c r="N33" s="29"/>
    </row>
    <row r="34" spans="1:14">
      <c r="A34" s="29"/>
      <c r="B34" s="37">
        <v>32</v>
      </c>
      <c r="C34" s="29">
        <f t="shared" si="0"/>
        <v>-2</v>
      </c>
      <c r="D34" s="39">
        <f t="shared" si="1"/>
        <v>8</v>
      </c>
      <c r="E34" s="29"/>
      <c r="F34" s="29"/>
      <c r="G34" s="29"/>
      <c r="H34" s="29"/>
      <c r="I34" s="29"/>
      <c r="J34" s="29"/>
      <c r="K34" s="29"/>
      <c r="L34" s="29">
        <f t="shared" si="2"/>
        <v>0</v>
      </c>
      <c r="M34" s="29">
        <f t="shared" si="3"/>
        <v>9</v>
      </c>
      <c r="N34" s="29"/>
    </row>
    <row r="35" spans="1:14">
      <c r="A35" s="29"/>
      <c r="B35" s="37">
        <v>33</v>
      </c>
      <c r="C35" s="29">
        <f t="shared" si="0"/>
        <v>-3</v>
      </c>
      <c r="D35" s="39">
        <f t="shared" si="1"/>
        <v>7</v>
      </c>
      <c r="E35" s="29"/>
      <c r="F35" s="29"/>
      <c r="G35" s="29"/>
      <c r="H35" s="29"/>
      <c r="I35" s="29"/>
      <c r="J35" s="29"/>
      <c r="K35" s="29"/>
      <c r="L35" s="29">
        <f t="shared" si="2"/>
        <v>0</v>
      </c>
      <c r="M35" s="29">
        <f t="shared" si="3"/>
        <v>8</v>
      </c>
      <c r="N35" s="29"/>
    </row>
    <row r="36" spans="1:14">
      <c r="A36" s="29"/>
      <c r="B36" s="37">
        <v>34</v>
      </c>
      <c r="C36" s="29">
        <f t="shared" si="0"/>
        <v>-3</v>
      </c>
      <c r="D36" s="39">
        <f t="shared" si="1"/>
        <v>7</v>
      </c>
      <c r="E36" s="29"/>
      <c r="F36" s="29"/>
      <c r="G36" s="29"/>
      <c r="H36" s="29"/>
      <c r="I36" s="29"/>
      <c r="J36" s="29"/>
      <c r="K36" s="29"/>
      <c r="L36" s="29">
        <f t="shared" si="2"/>
        <v>0</v>
      </c>
      <c r="M36" s="29">
        <f t="shared" si="3"/>
        <v>8</v>
      </c>
      <c r="N36" s="29"/>
    </row>
    <row r="37" spans="1:14">
      <c r="A37" s="29"/>
      <c r="B37" s="37">
        <v>35</v>
      </c>
      <c r="C37" s="29">
        <f t="shared" si="0"/>
        <v>-4</v>
      </c>
      <c r="D37" s="39">
        <f t="shared" si="1"/>
        <v>6</v>
      </c>
      <c r="E37" s="29"/>
      <c r="F37" s="29"/>
      <c r="G37" s="29"/>
      <c r="H37" s="29"/>
      <c r="I37" s="29"/>
      <c r="J37" s="29"/>
      <c r="K37" s="29"/>
      <c r="L37" s="29">
        <f t="shared" si="2"/>
        <v>0</v>
      </c>
      <c r="M37" s="29">
        <f t="shared" si="3"/>
        <v>7</v>
      </c>
      <c r="N37" s="29"/>
    </row>
    <row r="38" spans="1:14">
      <c r="A38" s="29"/>
      <c r="B38" s="37">
        <v>36</v>
      </c>
      <c r="C38" s="29">
        <f t="shared" si="0"/>
        <v>-5</v>
      </c>
      <c r="D38" s="39">
        <f t="shared" si="1"/>
        <v>5</v>
      </c>
      <c r="E38" s="29"/>
      <c r="F38" s="29"/>
      <c r="G38" s="29"/>
      <c r="H38" s="29"/>
      <c r="I38" s="29"/>
      <c r="J38" s="29"/>
      <c r="K38" s="29"/>
      <c r="L38" s="29">
        <f t="shared" si="2"/>
        <v>0</v>
      </c>
      <c r="M38" s="29">
        <f t="shared" si="3"/>
        <v>6</v>
      </c>
      <c r="N38" s="29"/>
    </row>
    <row r="39" spans="1:14">
      <c r="A39" s="29"/>
      <c r="B39" s="37">
        <v>37</v>
      </c>
      <c r="C39" s="29">
        <f t="shared" si="0"/>
        <v>-5</v>
      </c>
      <c r="D39" s="39">
        <f t="shared" si="1"/>
        <v>5</v>
      </c>
      <c r="E39" s="29"/>
      <c r="F39" s="29"/>
      <c r="G39" s="29"/>
      <c r="H39" s="29"/>
      <c r="I39" s="29"/>
      <c r="J39" s="29"/>
      <c r="K39" s="29"/>
      <c r="L39" s="29">
        <f t="shared" si="2"/>
        <v>0</v>
      </c>
      <c r="M39" s="29">
        <f t="shared" si="3"/>
        <v>6</v>
      </c>
      <c r="N39" s="29"/>
    </row>
    <row r="40" spans="1:14">
      <c r="A40" s="29"/>
      <c r="B40" s="37">
        <v>38</v>
      </c>
      <c r="C40" s="29">
        <f t="shared" si="0"/>
        <v>-6</v>
      </c>
      <c r="D40" s="39">
        <f t="shared" si="1"/>
        <v>4</v>
      </c>
      <c r="E40" s="29"/>
      <c r="F40" s="29"/>
      <c r="G40" s="29"/>
      <c r="H40" s="29"/>
      <c r="I40" s="29"/>
      <c r="J40" s="29"/>
      <c r="K40" s="29"/>
      <c r="L40" s="29">
        <f t="shared" si="2"/>
        <v>0</v>
      </c>
      <c r="M40" s="29">
        <f t="shared" si="3"/>
        <v>5</v>
      </c>
      <c r="N40" s="29"/>
    </row>
    <row r="41" spans="1:14">
      <c r="A41" s="29"/>
      <c r="B41" s="37">
        <v>39</v>
      </c>
      <c r="C41" s="29">
        <f t="shared" si="0"/>
        <v>-7</v>
      </c>
      <c r="D41" s="39">
        <f t="shared" si="1"/>
        <v>3</v>
      </c>
      <c r="E41" s="29"/>
      <c r="F41" s="29"/>
      <c r="G41" s="29"/>
      <c r="H41" s="29"/>
      <c r="I41" s="29"/>
      <c r="J41" s="29"/>
      <c r="K41" s="29"/>
      <c r="L41" s="29">
        <f t="shared" si="2"/>
        <v>0</v>
      </c>
      <c r="M41" s="29">
        <f t="shared" si="3"/>
        <v>4</v>
      </c>
      <c r="N41" s="29"/>
    </row>
    <row r="42" spans="1:14">
      <c r="A42" s="29"/>
      <c r="B42" s="37">
        <v>40</v>
      </c>
      <c r="C42" s="29">
        <f t="shared" si="0"/>
        <v>-7</v>
      </c>
      <c r="D42" s="39">
        <f t="shared" si="1"/>
        <v>3</v>
      </c>
      <c r="E42" s="29"/>
      <c r="F42" s="29"/>
      <c r="G42" s="29"/>
      <c r="H42" s="29"/>
      <c r="I42" s="29"/>
      <c r="J42" s="29"/>
      <c r="K42" s="29"/>
      <c r="L42" s="29">
        <f t="shared" si="2"/>
        <v>0</v>
      </c>
      <c r="M42" s="29">
        <f t="shared" si="3"/>
        <v>4</v>
      </c>
      <c r="N42" s="29"/>
    </row>
    <row r="43" spans="1:14">
      <c r="A43" s="29"/>
      <c r="B43" s="37">
        <v>41</v>
      </c>
      <c r="C43" s="29">
        <f t="shared" si="0"/>
        <v>-8</v>
      </c>
      <c r="D43" s="39">
        <f t="shared" si="1"/>
        <v>2</v>
      </c>
      <c r="E43" s="29"/>
      <c r="F43" s="29"/>
      <c r="G43" s="29"/>
      <c r="H43" s="29"/>
      <c r="I43" s="29"/>
      <c r="J43" s="29"/>
      <c r="K43" s="29"/>
      <c r="L43" s="29">
        <f t="shared" si="2"/>
        <v>0</v>
      </c>
      <c r="M43" s="29">
        <f t="shared" si="3"/>
        <v>3</v>
      </c>
      <c r="N43" s="29"/>
    </row>
    <row r="44" spans="1:14">
      <c r="A44" s="29"/>
      <c r="B44" s="37">
        <v>42</v>
      </c>
      <c r="C44" s="29">
        <f t="shared" si="0"/>
        <v>-9</v>
      </c>
      <c r="D44" s="39">
        <f t="shared" si="1"/>
        <v>1</v>
      </c>
      <c r="E44" s="29"/>
      <c r="F44" s="29"/>
      <c r="G44" s="29"/>
      <c r="H44" s="29"/>
      <c r="I44" s="29"/>
      <c r="J44" s="29"/>
      <c r="K44" s="29"/>
      <c r="L44" s="29">
        <f t="shared" si="2"/>
        <v>0</v>
      </c>
      <c r="M44" s="29">
        <f t="shared" si="3"/>
        <v>2</v>
      </c>
      <c r="N44" s="29"/>
    </row>
    <row r="45" spans="1:14">
      <c r="A45" s="29"/>
      <c r="B45" s="37">
        <v>43</v>
      </c>
      <c r="C45" s="29">
        <f t="shared" si="0"/>
        <v>-9</v>
      </c>
      <c r="D45" s="39">
        <f t="shared" si="1"/>
        <v>1</v>
      </c>
      <c r="E45" s="29"/>
      <c r="F45" s="29"/>
      <c r="G45" s="29"/>
      <c r="H45" s="29"/>
      <c r="I45" s="29"/>
      <c r="J45" s="29"/>
      <c r="K45" s="29"/>
      <c r="L45" s="29">
        <f t="shared" si="2"/>
        <v>0</v>
      </c>
      <c r="M45" s="29">
        <f t="shared" si="3"/>
        <v>2</v>
      </c>
      <c r="N45" s="29"/>
    </row>
    <row r="46" spans="1:14">
      <c r="A46" s="29"/>
      <c r="B46" s="37">
        <v>44</v>
      </c>
      <c r="C46" s="29">
        <f t="shared" si="0"/>
        <v>-10</v>
      </c>
      <c r="D46" s="39">
        <f t="shared" si="1"/>
        <v>0</v>
      </c>
      <c r="E46" s="29"/>
      <c r="F46" s="29"/>
      <c r="G46" s="29"/>
      <c r="H46" s="29"/>
      <c r="I46" s="29"/>
      <c r="J46" s="29"/>
      <c r="K46" s="29"/>
      <c r="L46" s="29">
        <f t="shared" si="2"/>
        <v>0</v>
      </c>
      <c r="M46" s="29">
        <f t="shared" si="3"/>
        <v>1</v>
      </c>
      <c r="N46" s="29"/>
    </row>
    <row r="47" spans="1:14">
      <c r="A47" s="29"/>
      <c r="B47" s="37">
        <v>45</v>
      </c>
      <c r="C47" s="29">
        <f t="shared" si="0"/>
        <v>-11</v>
      </c>
      <c r="D47" s="39">
        <f t="shared" si="1"/>
        <v>-1</v>
      </c>
      <c r="E47" s="29"/>
      <c r="F47" s="29"/>
      <c r="G47" s="29"/>
      <c r="H47" s="29"/>
      <c r="I47" s="29"/>
      <c r="J47" s="29"/>
      <c r="K47" s="29"/>
      <c r="L47" s="29">
        <f t="shared" si="2"/>
        <v>0</v>
      </c>
      <c r="M47" s="29">
        <f t="shared" si="3"/>
        <v>0</v>
      </c>
      <c r="N47" s="29"/>
    </row>
    <row r="48" spans="1:14">
      <c r="A48" s="29"/>
      <c r="B48" s="37"/>
      <c r="C48" s="29"/>
      <c r="D48" s="39"/>
      <c r="E48" s="29"/>
      <c r="F48" s="29"/>
      <c r="G48" s="29"/>
      <c r="H48" s="29"/>
      <c r="I48" s="29"/>
      <c r="J48" s="29"/>
      <c r="K48" s="29"/>
      <c r="L48" s="29"/>
      <c r="M48" s="29"/>
      <c r="N48" s="29"/>
    </row>
    <row r="49" spans="1:14">
      <c r="A49" s="29"/>
      <c r="B49" s="37"/>
      <c r="C49" s="29"/>
      <c r="D49" s="39"/>
      <c r="E49" s="29"/>
      <c r="F49" s="29"/>
      <c r="G49" s="29"/>
      <c r="H49" s="29"/>
      <c r="I49" s="29"/>
      <c r="J49" s="29"/>
      <c r="K49" s="29"/>
      <c r="L49" s="29"/>
      <c r="M49" s="29"/>
      <c r="N49" s="29"/>
    </row>
    <row r="50" spans="1:14">
      <c r="A50" s="29"/>
      <c r="B50" s="37"/>
      <c r="C50" s="29"/>
      <c r="D50" s="39"/>
      <c r="E50" s="29"/>
      <c r="F50" s="29"/>
      <c r="G50" s="29"/>
      <c r="H50" s="29"/>
      <c r="I50" s="29"/>
      <c r="J50" s="29"/>
      <c r="K50" s="29"/>
      <c r="L50" s="29"/>
      <c r="M50" s="29"/>
      <c r="N50" s="29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Case9</vt:lpstr>
      <vt:lpstr>Case9 Upper Bounds</vt:lpstr>
      <vt:lpstr>Case10</vt:lpstr>
      <vt:lpstr>Case10 Upper Bounds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2016-10-18T08:51:44Z</dcterms:modified>
</cp:coreProperties>
</file>