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蔡晉維\Desktop\tsai\航空站問題\"/>
    </mc:Choice>
  </mc:AlternateContent>
  <bookViews>
    <workbookView xWindow="0" yWindow="0" windowWidth="18165" windowHeight="6900"/>
  </bookViews>
  <sheets>
    <sheet name="Deterministic Resul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6" i="1" l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C1" i="1"/>
  <c r="AD1" i="1" s="1"/>
  <c r="AE1" i="1" s="1"/>
  <c r="AF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</calcChain>
</file>

<file path=xl/sharedStrings.xml><?xml version="1.0" encoding="utf-8"?>
<sst xmlns="http://schemas.openxmlformats.org/spreadsheetml/2006/main" count="127" uniqueCount="32">
  <si>
    <t>s1/s2</t>
    <phoneticPr fontId="4" type="noConversion"/>
  </si>
  <si>
    <t>Infeasible</t>
  </si>
  <si>
    <t>Infeasible</t>
    <phoneticPr fontId="4" type="noConversion"/>
  </si>
  <si>
    <t>Budget</t>
  </si>
  <si>
    <t>Epsilon</t>
  </si>
  <si>
    <t>c1</t>
  </si>
  <si>
    <t>c2</t>
  </si>
  <si>
    <t>Beta1</t>
  </si>
  <si>
    <t>Beta2</t>
  </si>
  <si>
    <t>theta</t>
  </si>
  <si>
    <t>Lambda</t>
  </si>
  <si>
    <t>mu1</t>
  </si>
  <si>
    <t>mu2</t>
  </si>
  <si>
    <t>d1</t>
  </si>
  <si>
    <t>d2</t>
  </si>
  <si>
    <t>N</t>
  </si>
  <si>
    <t>Assumption</t>
  </si>
  <si>
    <t>d1 &lt; d2</t>
  </si>
  <si>
    <t>0.6477034Infeasible82447</t>
  </si>
  <si>
    <t>0.46761293527Infeasible6</t>
  </si>
  <si>
    <t>0.6920631Infeasible87554</t>
  </si>
  <si>
    <t>Infeasible</t>
    <phoneticPr fontId="4" type="noConversion"/>
  </si>
  <si>
    <r>
      <t>40</t>
    </r>
    <r>
      <rPr>
        <sz val="12"/>
        <color theme="1"/>
        <rFont val="新細明體"/>
        <family val="2"/>
        <charset val="136"/>
        <scheme val="minor"/>
      </rPr>
      <t>/hour</t>
    </r>
    <phoneticPr fontId="4" type="noConversion"/>
  </si>
  <si>
    <r>
      <t>3</t>
    </r>
    <r>
      <rPr>
        <sz val="12"/>
        <color theme="1"/>
        <rFont val="新細明體"/>
        <family val="2"/>
        <charset val="136"/>
        <scheme val="minor"/>
      </rPr>
      <t>/hour</t>
    </r>
    <phoneticPr fontId="4" type="noConversion"/>
  </si>
  <si>
    <r>
      <t>1</t>
    </r>
    <r>
      <rPr>
        <sz val="12"/>
        <color theme="1"/>
        <rFont val="新細明體"/>
        <family val="2"/>
        <charset val="136"/>
        <scheme val="minor"/>
      </rPr>
      <t>/hour</t>
    </r>
    <phoneticPr fontId="4" type="noConversion"/>
  </si>
  <si>
    <t>25/60 hour</t>
    <phoneticPr fontId="4" type="noConversion"/>
  </si>
  <si>
    <t xml:space="preserve">Note: Stopping rule of bisection search for tau: </t>
  </si>
  <si>
    <t xml:space="preserve">              1. Error tolerance = 1.E-7,  i.e., stop if interval length &lt; 1.E-7</t>
  </si>
  <si>
    <t xml:space="preserve">              2.  Maximum number of iterations = 1000 </t>
  </si>
  <si>
    <t>次佳解tau*-最佳解tau*=</t>
  </si>
  <si>
    <t>solution space</t>
  </si>
  <si>
    <t>藍色：global optimum,  紅色： local optimum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</si>
</sst>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2"/>
      <color theme="8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>
      <alignment vertical="center"/>
    </xf>
    <xf numFmtId="0" fontId="3" fillId="0" borderId="1" xfId="1" applyFont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1" fillId="0" borderId="0" xfId="1">
      <alignment vertical="center"/>
    </xf>
    <xf numFmtId="0" fontId="3" fillId="0" borderId="4" xfId="1" applyFont="1" applyBorder="1">
      <alignment vertical="center"/>
    </xf>
    <xf numFmtId="0" fontId="5" fillId="0" borderId="5" xfId="1" applyFont="1" applyBorder="1">
      <alignment vertical="center"/>
    </xf>
    <xf numFmtId="0" fontId="5" fillId="0" borderId="6" xfId="1" applyFont="1" applyBorder="1">
      <alignment vertical="center"/>
    </xf>
    <xf numFmtId="0" fontId="3" fillId="0" borderId="6" xfId="1" applyFont="1" applyBorder="1">
      <alignment vertical="center"/>
    </xf>
    <xf numFmtId="0" fontId="5" fillId="0" borderId="7" xfId="1" applyFont="1" applyBorder="1">
      <alignment vertical="center"/>
    </xf>
    <xf numFmtId="0" fontId="3" fillId="0" borderId="8" xfId="1" applyFont="1" applyBorder="1">
      <alignment vertical="center"/>
    </xf>
    <xf numFmtId="0" fontId="5" fillId="0" borderId="9" xfId="1" applyFont="1" applyBorder="1">
      <alignment vertical="center"/>
    </xf>
    <xf numFmtId="0" fontId="5" fillId="0" borderId="1" xfId="1" applyFont="1" applyBorder="1">
      <alignment vertical="center"/>
    </xf>
    <xf numFmtId="0" fontId="5" fillId="0" borderId="10" xfId="1" applyFont="1" applyBorder="1">
      <alignment vertical="center"/>
    </xf>
    <xf numFmtId="0" fontId="3" fillId="0" borderId="11" xfId="1" applyFont="1" applyBorder="1">
      <alignment vertical="center"/>
    </xf>
    <xf numFmtId="0" fontId="5" fillId="0" borderId="12" xfId="1" applyFont="1" applyBorder="1">
      <alignment vertical="center"/>
    </xf>
    <xf numFmtId="0" fontId="5" fillId="0" borderId="11" xfId="1" applyFont="1" applyBorder="1">
      <alignment vertical="center"/>
    </xf>
    <xf numFmtId="0" fontId="5" fillId="0" borderId="13" xfId="1" applyFont="1" applyBorder="1">
      <alignment vertical="center"/>
    </xf>
    <xf numFmtId="0" fontId="3" fillId="0" borderId="14" xfId="1" applyFont="1" applyBorder="1">
      <alignment vertical="center"/>
    </xf>
    <xf numFmtId="0" fontId="5" fillId="0" borderId="15" xfId="1" applyFont="1" applyBorder="1">
      <alignment vertical="center"/>
    </xf>
    <xf numFmtId="0" fontId="5" fillId="0" borderId="16" xfId="1" applyFont="1" applyBorder="1">
      <alignment vertical="center"/>
    </xf>
    <xf numFmtId="0" fontId="5" fillId="0" borderId="17" xfId="1" applyFont="1" applyBorder="1">
      <alignment vertical="center"/>
    </xf>
    <xf numFmtId="0" fontId="3" fillId="0" borderId="15" xfId="1" applyFont="1" applyBorder="1">
      <alignment vertical="center"/>
    </xf>
    <xf numFmtId="0" fontId="3" fillId="0" borderId="10" xfId="1" applyFont="1" applyBorder="1">
      <alignment vertical="center"/>
    </xf>
    <xf numFmtId="0" fontId="3" fillId="0" borderId="17" xfId="1" applyFont="1" applyBorder="1">
      <alignment vertical="center"/>
    </xf>
    <xf numFmtId="0" fontId="3" fillId="0" borderId="13" xfId="1" applyFont="1" applyBorder="1">
      <alignment vertical="center"/>
    </xf>
    <xf numFmtId="0" fontId="3" fillId="0" borderId="10" xfId="1" applyFont="1" applyBorder="1" applyAlignment="1">
      <alignment horizontal="center" vertical="center"/>
    </xf>
    <xf numFmtId="0" fontId="3" fillId="0" borderId="15" xfId="1" applyFont="1" applyBorder="1" applyAlignment="1">
      <alignment horizontal="center" vertical="center"/>
    </xf>
    <xf numFmtId="0" fontId="3" fillId="0" borderId="17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/>
    </xf>
    <xf numFmtId="0" fontId="3" fillId="0" borderId="19" xfId="1" applyFont="1" applyBorder="1" applyAlignment="1">
      <alignment horizontal="center" vertical="center"/>
    </xf>
    <xf numFmtId="0" fontId="1" fillId="0" borderId="20" xfId="1" applyBorder="1">
      <alignment vertical="center"/>
    </xf>
    <xf numFmtId="0" fontId="1" fillId="0" borderId="22" xfId="1" applyBorder="1">
      <alignment vertical="center"/>
    </xf>
    <xf numFmtId="0" fontId="1" fillId="0" borderId="0" xfId="1" applyBorder="1">
      <alignment vertical="center"/>
    </xf>
    <xf numFmtId="0" fontId="1" fillId="0" borderId="23" xfId="1" applyBorder="1">
      <alignment vertical="center"/>
    </xf>
    <xf numFmtId="0" fontId="1" fillId="0" borderId="24" xfId="1" applyBorder="1">
      <alignment vertical="center"/>
    </xf>
    <xf numFmtId="0" fontId="1" fillId="0" borderId="25" xfId="1" applyBorder="1">
      <alignment vertical="center"/>
    </xf>
    <xf numFmtId="0" fontId="2" fillId="0" borderId="1" xfId="1" applyFont="1" applyBorder="1">
      <alignment vertical="center"/>
    </xf>
    <xf numFmtId="0" fontId="6" fillId="0" borderId="1" xfId="1" applyFont="1" applyBorder="1">
      <alignment vertical="center"/>
    </xf>
    <xf numFmtId="0" fontId="7" fillId="0" borderId="1" xfId="1" applyFont="1" applyBorder="1">
      <alignment vertical="center"/>
    </xf>
    <xf numFmtId="0" fontId="5" fillId="0" borderId="0" xfId="1" applyFont="1">
      <alignment vertical="center"/>
    </xf>
    <xf numFmtId="0" fontId="1" fillId="0" borderId="21" xfId="1" applyBorder="1" applyAlignment="1">
      <alignment horizontal="center" vertical="center"/>
    </xf>
    <xf numFmtId="0" fontId="0" fillId="0" borderId="23" xfId="1" applyFont="1" applyBorder="1" applyAlignment="1">
      <alignment horizontal="center" vertical="center"/>
    </xf>
    <xf numFmtId="0" fontId="1" fillId="0" borderId="23" xfId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/>
    <xf numFmtId="0" fontId="9" fillId="0" borderId="0" xfId="0" applyFont="1" applyAlignment="1">
      <alignment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9"/>
  <sheetViews>
    <sheetView tabSelected="1" topLeftCell="A37" workbookViewId="0">
      <selection activeCell="G49" sqref="G49"/>
    </sheetView>
  </sheetViews>
  <sheetFormatPr defaultRowHeight="16.5"/>
  <cols>
    <col min="1" max="16384" width="9" style="4"/>
  </cols>
  <sheetData>
    <row r="1" spans="1:32" ht="17.25" thickBot="1">
      <c r="A1" s="1" t="s">
        <v>0</v>
      </c>
      <c r="B1" s="1">
        <v>0</v>
      </c>
      <c r="C1" s="1">
        <f>B1+1</f>
        <v>1</v>
      </c>
      <c r="D1" s="1">
        <f t="shared" ref="D1:AF1" si="0">C1+1</f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2">
        <f t="shared" si="0"/>
        <v>22</v>
      </c>
      <c r="Y1" s="3">
        <f t="shared" si="0"/>
        <v>23</v>
      </c>
      <c r="Z1" s="3">
        <f t="shared" si="0"/>
        <v>24</v>
      </c>
      <c r="AA1" s="3">
        <f t="shared" si="0"/>
        <v>25</v>
      </c>
      <c r="AB1" s="3">
        <v>26</v>
      </c>
      <c r="AC1" s="3">
        <f t="shared" si="0"/>
        <v>27</v>
      </c>
      <c r="AD1" s="3">
        <f t="shared" si="0"/>
        <v>28</v>
      </c>
      <c r="AE1" s="3">
        <f t="shared" si="0"/>
        <v>29</v>
      </c>
      <c r="AF1" s="2">
        <f t="shared" si="0"/>
        <v>30</v>
      </c>
    </row>
    <row r="2" spans="1:32" ht="18" thickTop="1" thickBot="1">
      <c r="A2" s="1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6" t="s">
        <v>21</v>
      </c>
      <c r="Y2" s="7" t="s">
        <v>2</v>
      </c>
      <c r="Z2" s="8" t="s">
        <v>2</v>
      </c>
      <c r="AA2" s="8" t="s">
        <v>2</v>
      </c>
      <c r="AB2" s="8" t="s">
        <v>2</v>
      </c>
      <c r="AC2" s="8" t="s">
        <v>2</v>
      </c>
      <c r="AD2" s="8" t="s">
        <v>2</v>
      </c>
      <c r="AE2" s="8" t="s">
        <v>2</v>
      </c>
      <c r="AF2" s="9" t="s">
        <v>2</v>
      </c>
    </row>
    <row r="3" spans="1:32" ht="18" thickTop="1" thickBot="1">
      <c r="A3" s="1">
        <f>A2+1</f>
        <v>1</v>
      </c>
      <c r="B3" s="1"/>
      <c r="C3" s="4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0"/>
      <c r="W3" s="11" t="s">
        <v>1</v>
      </c>
      <c r="X3" s="12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2" t="s">
        <v>1</v>
      </c>
      <c r="AE3" s="13" t="s">
        <v>1</v>
      </c>
      <c r="AF3" s="14"/>
    </row>
    <row r="4" spans="1:32" ht="18" thickTop="1" thickBot="1">
      <c r="A4" s="1">
        <f t="shared" ref="A4:A47" si="1">A3+1</f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5"/>
      <c r="W4" s="15" t="s">
        <v>1</v>
      </c>
      <c r="X4" s="12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3" t="s">
        <v>1</v>
      </c>
      <c r="AE4" s="16"/>
      <c r="AF4" s="1"/>
    </row>
    <row r="5" spans="1:32" ht="18" thickTop="1" thickBot="1">
      <c r="A5" s="1">
        <f t="shared" si="1"/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5"/>
      <c r="V5" s="11" t="s">
        <v>1</v>
      </c>
      <c r="W5" s="12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7" t="s">
        <v>1</v>
      </c>
      <c r="AD5" s="14"/>
      <c r="AE5" s="18"/>
      <c r="AF5" s="1"/>
    </row>
    <row r="6" spans="1:32" ht="18" thickTop="1" thickBot="1">
      <c r="A6" s="1">
        <f t="shared" si="1"/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0"/>
      <c r="U6" s="19" t="s">
        <v>1</v>
      </c>
      <c r="V6" s="12" t="s">
        <v>1</v>
      </c>
      <c r="W6" s="1" t="s">
        <v>1</v>
      </c>
      <c r="X6" s="1" t="s">
        <v>1</v>
      </c>
      <c r="Y6" s="1" t="s">
        <v>1</v>
      </c>
      <c r="Z6" s="1" t="s">
        <v>1</v>
      </c>
      <c r="AA6" s="1" t="s">
        <v>1</v>
      </c>
      <c r="AB6" s="1" t="s">
        <v>1</v>
      </c>
      <c r="AC6" s="20" t="s">
        <v>1</v>
      </c>
      <c r="AD6" s="14"/>
      <c r="AE6" s="1"/>
      <c r="AF6" s="1"/>
    </row>
    <row r="7" spans="1:32" ht="18" thickTop="1" thickBot="1">
      <c r="A7" s="1">
        <f t="shared" si="1"/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5"/>
      <c r="U7" s="21" t="s">
        <v>1</v>
      </c>
      <c r="V7" s="12" t="s">
        <v>1</v>
      </c>
      <c r="W7" s="1" t="s">
        <v>1</v>
      </c>
      <c r="X7" s="1" t="s">
        <v>1</v>
      </c>
      <c r="Y7" s="1" t="s">
        <v>1</v>
      </c>
      <c r="Z7" s="1" t="s">
        <v>1</v>
      </c>
      <c r="AA7" s="1" t="s">
        <v>1</v>
      </c>
      <c r="AB7" s="17" t="s">
        <v>1</v>
      </c>
      <c r="AC7" s="14"/>
      <c r="AD7" s="10"/>
      <c r="AE7" s="8"/>
      <c r="AF7" s="18"/>
    </row>
    <row r="8" spans="1:32" ht="18" thickTop="1" thickBot="1">
      <c r="A8" s="1">
        <f t="shared" si="1"/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5"/>
      <c r="T8" s="22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1</v>
      </c>
      <c r="AA8" s="1" t="s">
        <v>1</v>
      </c>
      <c r="AB8" s="13" t="s">
        <v>1</v>
      </c>
      <c r="AC8" s="18"/>
      <c r="AD8" s="1"/>
      <c r="AE8" s="8"/>
      <c r="AF8" s="1"/>
    </row>
    <row r="9" spans="1:32" ht="18" thickTop="1" thickBot="1">
      <c r="A9" s="1">
        <f t="shared" si="1"/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0"/>
      <c r="S9" s="22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1</v>
      </c>
      <c r="AA9" s="23" t="s">
        <v>1</v>
      </c>
      <c r="AB9" s="14"/>
      <c r="AC9" s="1"/>
      <c r="AD9" s="1"/>
      <c r="AE9" s="18"/>
      <c r="AF9" s="1"/>
    </row>
    <row r="10" spans="1:32" ht="18" thickTop="1" thickBot="1">
      <c r="A10" s="1">
        <f t="shared" si="1"/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5"/>
      <c r="S10" s="24" t="s">
        <v>1</v>
      </c>
      <c r="T10" s="1" t="s">
        <v>1</v>
      </c>
      <c r="U10" s="12">
        <v>0.34017488969383702</v>
      </c>
      <c r="V10" s="1">
        <v>0.31302833821242199</v>
      </c>
      <c r="W10" s="1">
        <v>0.316010568842023</v>
      </c>
      <c r="X10" s="1" t="s">
        <v>1</v>
      </c>
      <c r="Y10" s="1" t="s">
        <v>1</v>
      </c>
      <c r="Z10" s="25" t="s">
        <v>1</v>
      </c>
      <c r="AA10" s="14"/>
      <c r="AB10" s="1"/>
      <c r="AC10" s="1"/>
      <c r="AD10" s="8"/>
      <c r="AE10" s="1"/>
      <c r="AF10" s="1"/>
    </row>
    <row r="11" spans="1:32" ht="18" thickTop="1" thickBot="1">
      <c r="A11" s="1">
        <f t="shared" si="1"/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5"/>
      <c r="R11" s="22">
        <v>0.406448503557225</v>
      </c>
      <c r="S11" s="1">
        <v>0.37655638242705602</v>
      </c>
      <c r="T11" s="1">
        <v>0.35247831109171801</v>
      </c>
      <c r="U11" s="1">
        <v>0.33035320481760599</v>
      </c>
      <c r="V11" s="38">
        <v>0.30947200559903598</v>
      </c>
      <c r="W11" s="1">
        <v>0.39222488018500001</v>
      </c>
      <c r="X11" s="1" t="s">
        <v>1</v>
      </c>
      <c r="Y11" s="1" t="s">
        <v>1</v>
      </c>
      <c r="Z11" s="26" t="s">
        <v>1</v>
      </c>
      <c r="AA11" s="18"/>
      <c r="AB11" s="1"/>
      <c r="AC11" s="1"/>
      <c r="AD11" s="1"/>
      <c r="AE11" s="1"/>
      <c r="AF11" s="1"/>
    </row>
    <row r="12" spans="1:32" ht="18" thickTop="1" thickBot="1">
      <c r="A12" s="1">
        <f t="shared" si="1"/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0"/>
      <c r="Q12" s="22">
        <v>0.42085266573579599</v>
      </c>
      <c r="R12" s="1">
        <v>0.39597661756864599</v>
      </c>
      <c r="S12" s="1">
        <v>0.37256618441894102</v>
      </c>
      <c r="T12" s="1">
        <v>0.35031172465548499</v>
      </c>
      <c r="U12" s="1">
        <v>0.32903858233290201</v>
      </c>
      <c r="V12" s="1">
        <v>0.35279683457677102</v>
      </c>
      <c r="W12" s="1">
        <v>0.480716578937531</v>
      </c>
      <c r="X12" s="1" t="s">
        <v>1</v>
      </c>
      <c r="Y12" s="23" t="s">
        <v>1</v>
      </c>
      <c r="Z12" s="14"/>
      <c r="AA12" s="1"/>
      <c r="AB12" s="1"/>
      <c r="AC12" s="1"/>
      <c r="AD12" s="1"/>
      <c r="AE12" s="1"/>
      <c r="AF12" s="1"/>
    </row>
    <row r="13" spans="1:32" ht="18" thickTop="1" thickBot="1">
      <c r="A13" s="1">
        <f t="shared" si="1"/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5"/>
      <c r="Q13" s="24">
        <v>0.41846552084059302</v>
      </c>
      <c r="R13" s="1">
        <v>0.39449728214124302</v>
      </c>
      <c r="S13" s="1">
        <v>0.37159813564939098</v>
      </c>
      <c r="T13" s="1">
        <v>0.34965911734070798</v>
      </c>
      <c r="U13" s="39">
        <v>0.32859203185136499</v>
      </c>
      <c r="V13" s="1">
        <v>0.43469082980343599</v>
      </c>
      <c r="W13" s="1">
        <v>0.58623368310551704</v>
      </c>
      <c r="X13" s="25" t="s">
        <v>1</v>
      </c>
      <c r="Y13" s="14"/>
      <c r="Z13" s="1"/>
      <c r="AA13" s="1"/>
      <c r="AB13" s="1"/>
      <c r="AC13" s="1"/>
      <c r="AD13" s="1"/>
      <c r="AE13" s="1"/>
      <c r="AF13" s="1"/>
    </row>
    <row r="14" spans="1:32" ht="18" thickTop="1" thickBot="1">
      <c r="A14" s="1">
        <f t="shared" si="1"/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22">
        <v>0.44257548516388701</v>
      </c>
      <c r="Q14" s="1">
        <v>0.41772864803076698</v>
      </c>
      <c r="R14" s="1">
        <v>0.39398113167300902</v>
      </c>
      <c r="S14" s="1">
        <v>0.37123396444600498</v>
      </c>
      <c r="T14" s="37">
        <v>0.34940207563207099</v>
      </c>
      <c r="U14" s="1">
        <v>0.39222488018500001</v>
      </c>
      <c r="V14" s="1">
        <v>0.53094857959345598</v>
      </c>
      <c r="W14" s="1">
        <v>0.71691782867396403</v>
      </c>
      <c r="X14" s="26" t="s">
        <v>1</v>
      </c>
      <c r="Y14" s="18"/>
      <c r="Z14" s="1"/>
      <c r="AA14" s="1"/>
      <c r="AB14" s="1"/>
      <c r="AC14" s="1"/>
      <c r="AD14" s="1"/>
      <c r="AE14" s="1"/>
      <c r="AF14" s="1"/>
    </row>
    <row r="15" spans="1:32" ht="18" thickTop="1" thickBot="1">
      <c r="A15" s="1">
        <f t="shared" si="1"/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0"/>
      <c r="O15" s="22">
        <v>0.46806735232876501</v>
      </c>
      <c r="P15" s="1">
        <v>0.44216245543113603</v>
      </c>
      <c r="Q15" s="1">
        <v>0.41742958374352901</v>
      </c>
      <c r="R15" s="1">
        <v>0.393765194981822</v>
      </c>
      <c r="S15" s="1">
        <v>0.37107917384414402</v>
      </c>
      <c r="T15" s="1">
        <v>0.35279683457677102</v>
      </c>
      <c r="U15" s="1">
        <v>0.480716578937531</v>
      </c>
      <c r="V15" s="1" t="s">
        <v>18</v>
      </c>
      <c r="W15" s="23" t="s">
        <v>1</v>
      </c>
      <c r="X15" s="14"/>
      <c r="Y15" s="1"/>
      <c r="Z15" s="1"/>
      <c r="AA15" s="1"/>
      <c r="AB15" s="1"/>
      <c r="AC15" s="1"/>
      <c r="AD15" s="1"/>
      <c r="AE15" s="1"/>
      <c r="AF15" s="1"/>
    </row>
    <row r="16" spans="1:32" ht="18" thickTop="1" thickBot="1">
      <c r="A16" s="1">
        <f t="shared" si="1"/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5"/>
      <c r="O16" s="24">
        <v>0.467821332940346</v>
      </c>
      <c r="P16" s="1">
        <v>0.44198111088164599</v>
      </c>
      <c r="Q16" s="1">
        <v>0.41729708498130602</v>
      </c>
      <c r="R16" s="1">
        <v>0.39366950233673298</v>
      </c>
      <c r="S16" s="37">
        <v>0.37101104277962599</v>
      </c>
      <c r="T16" s="1">
        <v>0.43469082980343599</v>
      </c>
      <c r="U16" s="1">
        <v>0.58623368310551704</v>
      </c>
      <c r="V16" s="25">
        <v>0.79611365733464801</v>
      </c>
      <c r="W16" s="14"/>
      <c r="X16" s="1"/>
      <c r="Y16" s="1"/>
      <c r="Z16" s="1"/>
      <c r="AA16" s="1"/>
      <c r="AB16" s="1"/>
      <c r="AC16" s="1"/>
      <c r="AD16" s="1"/>
      <c r="AE16" s="1"/>
      <c r="AF16" s="1"/>
    </row>
    <row r="17" spans="1:32" ht="18" thickTop="1" thickBot="1">
      <c r="A17" s="1">
        <f t="shared" si="1"/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5"/>
      <c r="N17" s="22">
        <v>0.49478046031412498</v>
      </c>
      <c r="O17" s="1">
        <v>0.46770847142605998</v>
      </c>
      <c r="P17" s="1">
        <v>0.44189812621302899</v>
      </c>
      <c r="Q17" s="1">
        <v>0.41723693319636801</v>
      </c>
      <c r="R17" s="1">
        <v>0.39362665741783698</v>
      </c>
      <c r="S17" s="1">
        <v>0.39222488018500001</v>
      </c>
      <c r="T17" s="1">
        <v>0.53094857959345598</v>
      </c>
      <c r="U17" s="1">
        <v>0.71691782867396403</v>
      </c>
      <c r="V17" s="26" t="s">
        <v>1</v>
      </c>
      <c r="W17" s="18"/>
      <c r="X17" s="1"/>
      <c r="Y17" s="1"/>
      <c r="Z17" s="1"/>
      <c r="AA17" s="1"/>
      <c r="AB17" s="1"/>
      <c r="AC17" s="1"/>
      <c r="AD17" s="1"/>
      <c r="AE17" s="1"/>
      <c r="AF17" s="1"/>
    </row>
    <row r="18" spans="1:32" ht="18" thickTop="1" thickBot="1">
      <c r="A18" s="1">
        <f t="shared" si="1"/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0"/>
      <c r="M18" s="22">
        <v>0.52314856092206596</v>
      </c>
      <c r="N18" s="1">
        <v>0.49470918014507398</v>
      </c>
      <c r="O18" s="1">
        <v>0.46765590033406301</v>
      </c>
      <c r="P18" s="1">
        <v>0.44186001507009098</v>
      </c>
      <c r="Q18" s="1">
        <v>0.41720981371282001</v>
      </c>
      <c r="R18" s="37">
        <v>0.393607743462841</v>
      </c>
      <c r="S18" s="1">
        <v>0.480716578937531</v>
      </c>
      <c r="T18" s="1" t="s">
        <v>18</v>
      </c>
      <c r="U18" s="23">
        <v>0.88866278833150003</v>
      </c>
      <c r="V18" s="14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1:32" ht="18" thickTop="1" thickBot="1">
      <c r="A19" s="1">
        <f t="shared" si="1"/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5"/>
      <c r="M19" s="24">
        <v>0.52310318124884703</v>
      </c>
      <c r="N19" s="1">
        <v>0.49467567017071301</v>
      </c>
      <c r="O19" s="1">
        <v>0.46763162261215901</v>
      </c>
      <c r="P19" s="1">
        <v>0.441842767713715</v>
      </c>
      <c r="Q19" s="1">
        <v>0.41719783016996898</v>
      </c>
      <c r="R19" s="1">
        <v>0.43469082980343599</v>
      </c>
      <c r="S19" s="1">
        <v>0.58623368310551704</v>
      </c>
      <c r="T19" s="25">
        <v>0.79611365733464801</v>
      </c>
      <c r="U19" s="14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1:32" ht="18" thickTop="1" thickBot="1">
      <c r="A20" s="1">
        <f t="shared" si="1"/>
        <v>18</v>
      </c>
      <c r="B20" s="1"/>
      <c r="C20" s="1"/>
      <c r="D20" s="1"/>
      <c r="E20" s="1"/>
      <c r="F20" s="1"/>
      <c r="G20" s="1"/>
      <c r="H20" s="1"/>
      <c r="I20" s="1"/>
      <c r="J20" s="1"/>
      <c r="K20" s="5"/>
      <c r="L20" s="22">
        <v>0.55303405203546396</v>
      </c>
      <c r="M20" s="1">
        <v>0.52308179266783195</v>
      </c>
      <c r="N20" s="1">
        <v>0.49466018845412502</v>
      </c>
      <c r="O20" s="1">
        <v>0.46762065308337403</v>
      </c>
      <c r="P20" s="1">
        <v>0.44183517216027801</v>
      </c>
      <c r="Q20" s="37">
        <v>0.41719268567336398</v>
      </c>
      <c r="R20" s="1">
        <v>0.53094857959345598</v>
      </c>
      <c r="S20" s="1">
        <v>0.71691782867396403</v>
      </c>
      <c r="T20" s="26" t="s">
        <v>1</v>
      </c>
      <c r="U20" s="18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1:32" ht="18" thickTop="1" thickBot="1">
      <c r="A21" s="1">
        <f t="shared" si="1"/>
        <v>19</v>
      </c>
      <c r="B21" s="1"/>
      <c r="C21" s="1"/>
      <c r="D21" s="1"/>
      <c r="E21" s="1"/>
      <c r="F21" s="1"/>
      <c r="G21" s="1"/>
      <c r="H21" s="1"/>
      <c r="I21" s="1"/>
      <c r="J21" s="10"/>
      <c r="K21" s="22">
        <v>0.58467224367085902</v>
      </c>
      <c r="L21" s="1">
        <v>0.553020414514792</v>
      </c>
      <c r="M21" s="1">
        <v>0.52307192914354195</v>
      </c>
      <c r="N21" s="1">
        <v>0.49465321233743897</v>
      </c>
      <c r="O21" s="1">
        <v>0.46761582501578303</v>
      </c>
      <c r="P21" s="1">
        <v>0.44183192079000899</v>
      </c>
      <c r="Q21" s="1">
        <v>0.480716578937531</v>
      </c>
      <c r="R21" s="1" t="s">
        <v>18</v>
      </c>
      <c r="S21" s="23">
        <v>0.88866278833150003</v>
      </c>
      <c r="T21" s="14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1:32" ht="18" thickTop="1" thickBot="1">
      <c r="A22" s="1">
        <f t="shared" si="1"/>
        <v>20</v>
      </c>
      <c r="B22" s="1"/>
      <c r="C22" s="1"/>
      <c r="D22" s="1"/>
      <c r="E22" s="1"/>
      <c r="F22" s="1"/>
      <c r="G22" s="1"/>
      <c r="H22" s="1"/>
      <c r="I22" s="1"/>
      <c r="J22" s="5"/>
      <c r="K22" s="24">
        <v>0.58466361251062104</v>
      </c>
      <c r="L22" s="1">
        <v>0.55301414462562704</v>
      </c>
      <c r="M22" s="1">
        <v>0.52306751065416401</v>
      </c>
      <c r="N22" s="1">
        <v>0.494650161554262</v>
      </c>
      <c r="O22" s="1">
        <v>0.46761378160492401</v>
      </c>
      <c r="P22" s="37">
        <v>0.44183058387238699</v>
      </c>
      <c r="Q22" s="1">
        <v>0.58623368310551704</v>
      </c>
      <c r="R22" s="25">
        <v>0.79611365733464801</v>
      </c>
      <c r="S22" s="14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1:32" ht="18" thickTop="1" thickBot="1">
      <c r="A23" s="1">
        <f t="shared" si="1"/>
        <v>21</v>
      </c>
      <c r="B23" s="1"/>
      <c r="C23" s="1"/>
      <c r="D23" s="1"/>
      <c r="E23" s="1"/>
      <c r="F23" s="1"/>
      <c r="G23" s="1"/>
      <c r="H23" s="1"/>
      <c r="I23" s="5"/>
      <c r="J23" s="22">
        <v>0.61821501115782396</v>
      </c>
      <c r="K23" s="1">
        <v>0.58465962898889501</v>
      </c>
      <c r="L23" s="1">
        <v>0.55301136152818497</v>
      </c>
      <c r="M23" s="1">
        <v>0.52306558930783098</v>
      </c>
      <c r="N23" s="1">
        <v>0.49464886333949298</v>
      </c>
      <c r="O23" s="37" t="s">
        <v>19</v>
      </c>
      <c r="P23" s="1">
        <v>0.53094857959345598</v>
      </c>
      <c r="Q23" s="1">
        <v>0.71691782867396403</v>
      </c>
      <c r="R23" s="23" t="s">
        <v>1</v>
      </c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1:32" ht="18" thickTop="1" thickBot="1">
      <c r="A24" s="1">
        <f t="shared" si="1"/>
        <v>22</v>
      </c>
      <c r="B24" s="1"/>
      <c r="C24" s="1"/>
      <c r="D24" s="1"/>
      <c r="E24" s="1"/>
      <c r="F24" s="1"/>
      <c r="G24" s="1"/>
      <c r="H24" s="10"/>
      <c r="I24" s="22">
        <v>0.65391778384369303</v>
      </c>
      <c r="J24" s="1">
        <v>0.61821256940184799</v>
      </c>
      <c r="K24" s="1">
        <v>0.58465789174868299</v>
      </c>
      <c r="L24" s="1">
        <v>0.55301015212803994</v>
      </c>
      <c r="M24" s="1">
        <v>0.52306477575675603</v>
      </c>
      <c r="N24" s="1">
        <v>0.49464835109976202</v>
      </c>
      <c r="O24" s="1">
        <v>0.480716578937531</v>
      </c>
      <c r="P24" s="1" t="s">
        <v>18</v>
      </c>
      <c r="Q24" s="23">
        <v>0.88866278833150003</v>
      </c>
      <c r="R24" s="14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1:32" ht="18" thickTop="1" thickBot="1">
      <c r="A25" s="1">
        <f t="shared" si="1"/>
        <v>23</v>
      </c>
      <c r="B25" s="1"/>
      <c r="C25" s="1"/>
      <c r="D25" s="1"/>
      <c r="E25" s="1"/>
      <c r="F25" s="1"/>
      <c r="G25" s="1"/>
      <c r="H25" s="5"/>
      <c r="I25" s="24">
        <v>0.65391624584903596</v>
      </c>
      <c r="J25" s="1">
        <v>0.61821144315301402</v>
      </c>
      <c r="K25" s="1">
        <v>0.58465713288868004</v>
      </c>
      <c r="L25" s="1">
        <v>0.55300964962966204</v>
      </c>
      <c r="M25" s="1">
        <v>0.52306444199803104</v>
      </c>
      <c r="N25" s="37">
        <v>0.49464812957042897</v>
      </c>
      <c r="O25" s="1">
        <v>0.58623368310551704</v>
      </c>
      <c r="P25" s="25">
        <v>0.79611365733464801</v>
      </c>
      <c r="Q25" s="14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ht="18" thickTop="1" thickBot="1">
      <c r="A26" s="1">
        <f t="shared" si="1"/>
        <v>24</v>
      </c>
      <c r="B26" s="1"/>
      <c r="C26" s="1"/>
      <c r="D26" s="1"/>
      <c r="E26" s="1"/>
      <c r="F26" s="1"/>
      <c r="G26" s="5"/>
      <c r="H26" s="22">
        <v>0.69206382228686703</v>
      </c>
      <c r="I26" s="1">
        <v>0.65391556997887701</v>
      </c>
      <c r="J26" s="1">
        <v>0.61821099836820603</v>
      </c>
      <c r="K26" s="1">
        <v>0.584656845475923</v>
      </c>
      <c r="L26" s="1">
        <v>0.55300944704174104</v>
      </c>
      <c r="M26" s="1">
        <v>0.52306432750864695</v>
      </c>
      <c r="N26" s="1">
        <v>0.53094857959345598</v>
      </c>
      <c r="O26" s="1">
        <v>0.71691782867396403</v>
      </c>
      <c r="P26" s="26" t="s">
        <v>1</v>
      </c>
      <c r="Q26" s="18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ht="18" thickTop="1" thickBot="1">
      <c r="A27" s="1">
        <f t="shared" si="1"/>
        <v>25</v>
      </c>
      <c r="B27" s="1"/>
      <c r="C27" s="1"/>
      <c r="D27" s="1"/>
      <c r="E27" s="1"/>
      <c r="F27" s="10"/>
      <c r="G27" s="22">
        <v>0.73301225916678303</v>
      </c>
      <c r="H27" s="1">
        <v>0.69206338596976202</v>
      </c>
      <c r="I27" s="1">
        <v>0.65391527496848101</v>
      </c>
      <c r="J27" s="1">
        <v>0.61821078448531397</v>
      </c>
      <c r="K27" s="1">
        <v>0.58465667994520698</v>
      </c>
      <c r="L27" s="1">
        <v>0.553009355414537</v>
      </c>
      <c r="M27" s="37">
        <v>0.52306426187030997</v>
      </c>
      <c r="N27" s="1" t="s">
        <v>18</v>
      </c>
      <c r="O27" s="23">
        <v>0.88866278833150003</v>
      </c>
      <c r="P27" s="14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8" thickTop="1" thickBot="1">
      <c r="A28" s="1">
        <f t="shared" si="1"/>
        <v>26</v>
      </c>
      <c r="B28" s="1"/>
      <c r="C28" s="1"/>
      <c r="D28" s="1"/>
      <c r="E28" s="1"/>
      <c r="F28" s="5"/>
      <c r="G28" s="24">
        <v>0.73301200312911297</v>
      </c>
      <c r="H28" s="1">
        <v>0.69206322327074199</v>
      </c>
      <c r="I28" s="1">
        <v>0.65391515775319997</v>
      </c>
      <c r="J28" s="1">
        <v>0.61821071036415898</v>
      </c>
      <c r="K28" s="1">
        <v>0.58465665527118305</v>
      </c>
      <c r="L28" s="1">
        <v>0.55300933349788695</v>
      </c>
      <c r="M28" s="1">
        <v>0.58623368310551704</v>
      </c>
      <c r="N28" s="25">
        <v>0.79611365733464801</v>
      </c>
      <c r="O28" s="14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8" thickTop="1" thickBot="1">
      <c r="A29" s="1">
        <f t="shared" si="1"/>
        <v>27</v>
      </c>
      <c r="B29" s="1"/>
      <c r="C29" s="1"/>
      <c r="D29" s="1"/>
      <c r="E29" s="5"/>
      <c r="F29" s="22">
        <v>0.77720224585064301</v>
      </c>
      <c r="G29" s="1">
        <v>0.73301190639360003</v>
      </c>
      <c r="H29" s="1">
        <v>0.69206316776275001</v>
      </c>
      <c r="I29" s="1">
        <v>0.65391513457188</v>
      </c>
      <c r="J29" s="1">
        <v>0.61821068337713503</v>
      </c>
      <c r="K29" s="1">
        <v>0.58465661866402097</v>
      </c>
      <c r="L29" s="37">
        <v>0.55300932873578701</v>
      </c>
      <c r="M29" s="1">
        <v>0.71691782867396403</v>
      </c>
      <c r="N29" s="26" t="s">
        <v>1</v>
      </c>
      <c r="O29" s="18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8" thickTop="1" thickBot="1">
      <c r="A30" s="1">
        <f t="shared" si="1"/>
        <v>28</v>
      </c>
      <c r="B30" s="1"/>
      <c r="C30" s="1"/>
      <c r="D30" s="10"/>
      <c r="E30" s="22">
        <v>0.82518634674007496</v>
      </c>
      <c r="F30" s="1">
        <v>0.77720219113593303</v>
      </c>
      <c r="G30" s="1">
        <v>0.73301187794206502</v>
      </c>
      <c r="H30" s="1">
        <v>0.69206313237297901</v>
      </c>
      <c r="I30" s="1">
        <v>0.65391511935403501</v>
      </c>
      <c r="J30" s="1">
        <v>0.61821068383418998</v>
      </c>
      <c r="K30" s="1">
        <v>0.584656631924657</v>
      </c>
      <c r="L30" s="1" t="s">
        <v>18</v>
      </c>
      <c r="M30" s="23">
        <v>0.88866278833150003</v>
      </c>
      <c r="N30" s="14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8" thickTop="1" thickBot="1">
      <c r="A31" s="1">
        <f t="shared" si="1"/>
        <v>29</v>
      </c>
      <c r="B31" s="1"/>
      <c r="C31" s="1"/>
      <c r="D31" s="5"/>
      <c r="E31" s="24">
        <v>0.82518634890054299</v>
      </c>
      <c r="F31" s="1">
        <v>0.77720218018097598</v>
      </c>
      <c r="G31" s="1">
        <v>0.73301184604257796</v>
      </c>
      <c r="H31" s="1">
        <v>0.69206313512445194</v>
      </c>
      <c r="I31" s="1">
        <v>0.65391512015948305</v>
      </c>
      <c r="J31" s="1">
        <v>0.61821066471566999</v>
      </c>
      <c r="K31" s="1">
        <v>0.58623368310551704</v>
      </c>
      <c r="L31" s="25">
        <v>0.79611365733464801</v>
      </c>
      <c r="M31" s="14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8" thickTop="1" thickBot="1">
      <c r="A32" s="1">
        <f t="shared" si="1"/>
        <v>30</v>
      </c>
      <c r="B32" s="1"/>
      <c r="C32" s="5"/>
      <c r="D32" s="22">
        <v>0.87766715733161005</v>
      </c>
      <c r="E32" s="1">
        <v>0.82518632037337503</v>
      </c>
      <c r="F32" s="1">
        <v>0.777202174050446</v>
      </c>
      <c r="G32" s="1">
        <v>0.73301183945608095</v>
      </c>
      <c r="H32" s="1">
        <v>0.69206309359059903</v>
      </c>
      <c r="I32" s="1">
        <v>0.65391509473602505</v>
      </c>
      <c r="J32" s="37">
        <v>0.61821065742643999</v>
      </c>
      <c r="K32" s="1">
        <v>0.71691782867396403</v>
      </c>
      <c r="L32" s="26" t="s">
        <v>1</v>
      </c>
      <c r="M32" s="18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8" thickTop="1" thickBot="1">
      <c r="A33" s="1">
        <f t="shared" si="1"/>
        <v>31</v>
      </c>
      <c r="B33" s="1"/>
      <c r="C33" s="22">
        <v>0.93555260249905403</v>
      </c>
      <c r="D33" s="1">
        <v>0.87766716627089703</v>
      </c>
      <c r="E33" s="1">
        <v>0.82518631677323595</v>
      </c>
      <c r="F33" s="1">
        <v>0.77720217467097896</v>
      </c>
      <c r="G33" s="1">
        <v>0.73301183581821505</v>
      </c>
      <c r="H33" s="1">
        <v>0.69206309551989398</v>
      </c>
      <c r="I33" s="1">
        <v>0.65391509154088301</v>
      </c>
      <c r="J33" s="1" t="s">
        <v>18</v>
      </c>
      <c r="K33" s="23">
        <v>0.88866278833150003</v>
      </c>
      <c r="L33" s="1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8" thickTop="1" thickBot="1">
      <c r="A34" s="1">
        <f t="shared" si="1"/>
        <v>32</v>
      </c>
      <c r="B34" s="1"/>
      <c r="C34" s="24">
        <v>0.93555260806240903</v>
      </c>
      <c r="D34" s="1">
        <v>0.87766715626012803</v>
      </c>
      <c r="E34" s="1">
        <v>0.82518629499458496</v>
      </c>
      <c r="F34" s="1">
        <v>0.77720214967291701</v>
      </c>
      <c r="G34" s="1">
        <v>0.73301185978561301</v>
      </c>
      <c r="H34" s="1">
        <v>0.69206308989151899</v>
      </c>
      <c r="I34" s="1">
        <v>0.65391510339539105</v>
      </c>
      <c r="J34" s="25">
        <v>0.79611365733464801</v>
      </c>
      <c r="K34" s="1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8" thickTop="1" thickBot="1">
      <c r="A35" s="10">
        <f t="shared" si="1"/>
        <v>33</v>
      </c>
      <c r="B35" s="27">
        <v>1</v>
      </c>
      <c r="C35" s="1">
        <v>0.935552620690147</v>
      </c>
      <c r="D35" s="1">
        <v>0.87766715117605898</v>
      </c>
      <c r="E35" s="1">
        <v>0.82518628717839104</v>
      </c>
      <c r="F35" s="1">
        <v>0.77720218213482595</v>
      </c>
      <c r="G35" s="1">
        <v>0.733011845478725</v>
      </c>
      <c r="H35" s="1">
        <v>0.69206313131500996</v>
      </c>
      <c r="I35" s="1">
        <v>0.71691782867396403</v>
      </c>
      <c r="J35" s="26" t="s">
        <v>1</v>
      </c>
      <c r="K35" s="1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8" thickTop="1" thickBot="1">
      <c r="A36" s="10">
        <f t="shared" si="1"/>
        <v>34</v>
      </c>
      <c r="B36" s="28">
        <v>1</v>
      </c>
      <c r="C36" s="1">
        <v>0.93555261576386395</v>
      </c>
      <c r="D36" s="1">
        <v>0.87766717737683297</v>
      </c>
      <c r="E36" s="1">
        <v>0.825186280871536</v>
      </c>
      <c r="F36" s="1">
        <v>0.77720215427813599</v>
      </c>
      <c r="G36" s="1">
        <v>0.73301183604668796</v>
      </c>
      <c r="H36" s="37" t="s">
        <v>20</v>
      </c>
      <c r="I36" s="23">
        <v>0.88866278833150003</v>
      </c>
      <c r="J36" s="1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7.25" thickTop="1">
      <c r="A37" s="10">
        <f t="shared" si="1"/>
        <v>35</v>
      </c>
      <c r="B37" s="28">
        <v>1</v>
      </c>
      <c r="C37" s="1">
        <v>0.93555260871645296</v>
      </c>
      <c r="D37" s="1">
        <v>0.87766714412687696</v>
      </c>
      <c r="E37" s="1">
        <v>0.82518627906286701</v>
      </c>
      <c r="F37" s="1">
        <v>0.77720215041446705</v>
      </c>
      <c r="G37" s="1">
        <v>0.73301186114187999</v>
      </c>
      <c r="H37" s="25">
        <v>0.79611365733464801</v>
      </c>
      <c r="I37" s="1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7.25" thickBot="1">
      <c r="A38" s="10">
        <f t="shared" si="1"/>
        <v>36</v>
      </c>
      <c r="B38" s="28">
        <v>1</v>
      </c>
      <c r="C38" s="1">
        <v>0.93555263291456603</v>
      </c>
      <c r="D38" s="1">
        <v>0.87766714793848</v>
      </c>
      <c r="E38" s="1">
        <v>0.82518627886897999</v>
      </c>
      <c r="F38" s="1">
        <v>0.77720214974688195</v>
      </c>
      <c r="G38" s="37">
        <v>0.73301185875834896</v>
      </c>
      <c r="H38" s="26" t="s">
        <v>1</v>
      </c>
      <c r="I38" s="18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8" thickTop="1" thickBot="1">
      <c r="A39" s="10">
        <f t="shared" si="1"/>
        <v>37</v>
      </c>
      <c r="B39" s="28">
        <v>1</v>
      </c>
      <c r="C39" s="1">
        <v>0.93555259953195402</v>
      </c>
      <c r="D39" s="1">
        <v>0.87766714801064305</v>
      </c>
      <c r="E39" s="1">
        <v>0.82518630538639104</v>
      </c>
      <c r="F39" s="1">
        <v>0.77720219075921004</v>
      </c>
      <c r="G39" s="23">
        <v>0.88866278833150003</v>
      </c>
      <c r="H39" s="1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7.25" thickTop="1">
      <c r="A40" s="10">
        <f t="shared" si="1"/>
        <v>38</v>
      </c>
      <c r="B40" s="28">
        <v>1</v>
      </c>
      <c r="C40" s="1">
        <v>0.93555261760561703</v>
      </c>
      <c r="D40" s="1">
        <v>0.877667150875175</v>
      </c>
      <c r="E40" s="1">
        <v>0.82518632913938195</v>
      </c>
      <c r="F40" s="25">
        <v>0.79611365733464801</v>
      </c>
      <c r="G40" s="1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7.25" thickBot="1">
      <c r="A41" s="10">
        <f t="shared" si="1"/>
        <v>39</v>
      </c>
      <c r="B41" s="28">
        <v>1</v>
      </c>
      <c r="C41" s="1">
        <v>0.93555260482803204</v>
      </c>
      <c r="D41" s="1">
        <v>0.87766714835106496</v>
      </c>
      <c r="E41" s="37">
        <v>0.82518629660364395</v>
      </c>
      <c r="F41" s="26" t="s">
        <v>1</v>
      </c>
      <c r="G41" s="18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8" thickTop="1" thickBot="1">
      <c r="A42" s="10">
        <f t="shared" si="1"/>
        <v>40</v>
      </c>
      <c r="B42" s="28">
        <v>1</v>
      </c>
      <c r="C42" s="1">
        <v>0.93555260048705502</v>
      </c>
      <c r="D42" s="37">
        <v>0.87766713577848099</v>
      </c>
      <c r="E42" s="23">
        <v>0.88866278833150003</v>
      </c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7.25" thickTop="1">
      <c r="A43" s="10">
        <f t="shared" si="1"/>
        <v>41</v>
      </c>
      <c r="B43" s="28">
        <v>1</v>
      </c>
      <c r="C43" s="1">
        <v>0.93555260193061796</v>
      </c>
      <c r="D43" s="25">
        <v>0.877667159617048</v>
      </c>
      <c r="E43" s="14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7.25" thickBot="1">
      <c r="A44" s="10">
        <f t="shared" si="1"/>
        <v>42</v>
      </c>
      <c r="B44" s="28">
        <v>1</v>
      </c>
      <c r="C44" s="1">
        <v>0.93555262891968205</v>
      </c>
      <c r="D44" s="26" t="s">
        <v>1</v>
      </c>
      <c r="E44" s="18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8" thickTop="1" thickBot="1">
      <c r="A45" s="10">
        <f t="shared" si="1"/>
        <v>43</v>
      </c>
      <c r="B45" s="28">
        <v>1</v>
      </c>
      <c r="C45" s="23">
        <v>0.93555265325506398</v>
      </c>
      <c r="D45" s="14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7.25" thickTop="1">
      <c r="A46" s="10">
        <f t="shared" si="1"/>
        <v>44</v>
      </c>
      <c r="B46" s="29">
        <v>1</v>
      </c>
      <c r="C46" s="14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7.25" thickBot="1">
      <c r="A47" s="10">
        <f t="shared" si="1"/>
        <v>45</v>
      </c>
      <c r="B47" s="30">
        <v>1</v>
      </c>
      <c r="C47" s="18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7.25" thickTop="1"/>
    <row r="50" spans="2:12">
      <c r="B50" s="44" t="s">
        <v>31</v>
      </c>
      <c r="C50" s="45"/>
      <c r="D50" s="45"/>
      <c r="E50" s="45"/>
      <c r="F50" s="45"/>
      <c r="G50" s="45"/>
      <c r="I50" s="31" t="s">
        <v>3</v>
      </c>
      <c r="J50" s="41">
        <v>95</v>
      </c>
      <c r="K50" s="33"/>
      <c r="L50" s="33"/>
    </row>
    <row r="51" spans="2:12">
      <c r="B51" s="46"/>
      <c r="C51" s="46"/>
      <c r="D51" s="46"/>
      <c r="E51" s="46"/>
      <c r="F51" s="46"/>
      <c r="G51" s="46"/>
      <c r="I51" s="32" t="s">
        <v>4</v>
      </c>
      <c r="J51" s="42" t="s">
        <v>25</v>
      </c>
      <c r="K51" s="33"/>
    </row>
    <row r="52" spans="2:12">
      <c r="B52" s="45" t="s">
        <v>26</v>
      </c>
      <c r="C52" s="45"/>
      <c r="D52" s="45"/>
      <c r="E52" s="45"/>
      <c r="F52" s="45"/>
      <c r="G52" s="46"/>
      <c r="I52" s="32"/>
      <c r="J52" s="43"/>
      <c r="K52" s="33"/>
      <c r="L52" s="48" t="s">
        <v>30</v>
      </c>
    </row>
    <row r="53" spans="2:12">
      <c r="B53" s="45" t="s">
        <v>27</v>
      </c>
      <c r="C53" s="45"/>
      <c r="D53" s="45"/>
      <c r="E53" s="45"/>
      <c r="F53" s="45"/>
      <c r="G53" s="46"/>
      <c r="I53" s="32" t="s">
        <v>5</v>
      </c>
      <c r="J53" s="43">
        <v>2</v>
      </c>
      <c r="K53" s="33"/>
      <c r="L53" s="33">
        <v>346</v>
      </c>
    </row>
    <row r="54" spans="2:12">
      <c r="B54" s="45" t="s">
        <v>28</v>
      </c>
      <c r="C54" s="45"/>
      <c r="D54" s="45"/>
      <c r="E54" s="45"/>
      <c r="F54" s="45"/>
      <c r="G54" s="46"/>
      <c r="I54" s="32" t="s">
        <v>6</v>
      </c>
      <c r="J54" s="43">
        <v>3</v>
      </c>
      <c r="K54" s="33"/>
      <c r="L54" s="33"/>
    </row>
    <row r="55" spans="2:12">
      <c r="D55" s="33"/>
      <c r="E55" s="33"/>
      <c r="I55" s="32" t="s">
        <v>7</v>
      </c>
      <c r="J55" s="43">
        <v>5</v>
      </c>
      <c r="K55" s="33"/>
      <c r="L55" s="47" t="s">
        <v>29</v>
      </c>
    </row>
    <row r="56" spans="2:12">
      <c r="D56" s="33"/>
      <c r="E56" s="33"/>
      <c r="I56" s="32" t="s">
        <v>8</v>
      </c>
      <c r="J56" s="43">
        <v>28</v>
      </c>
      <c r="K56" s="33"/>
      <c r="L56" s="33">
        <f>U13-V11</f>
        <v>1.9120026252329003E-2</v>
      </c>
    </row>
    <row r="57" spans="2:12">
      <c r="D57" s="33"/>
      <c r="E57" s="33"/>
      <c r="I57" s="32"/>
      <c r="J57" s="43"/>
      <c r="K57" s="33"/>
      <c r="L57" s="33"/>
    </row>
    <row r="58" spans="2:12">
      <c r="D58" s="33"/>
      <c r="E58" s="33"/>
      <c r="I58" s="32" t="s">
        <v>9</v>
      </c>
      <c r="J58" s="43">
        <v>0.55000000000000004</v>
      </c>
      <c r="K58" s="33"/>
    </row>
    <row r="59" spans="2:12">
      <c r="D59" s="33"/>
      <c r="E59" s="33"/>
      <c r="I59" s="32" t="s">
        <v>10</v>
      </c>
      <c r="J59" s="42" t="s">
        <v>22</v>
      </c>
      <c r="K59" s="33"/>
    </row>
    <row r="60" spans="2:12">
      <c r="D60" s="33"/>
      <c r="E60" s="33"/>
      <c r="I60" s="32" t="s">
        <v>11</v>
      </c>
      <c r="J60" s="42" t="s">
        <v>23</v>
      </c>
      <c r="K60" s="33"/>
      <c r="L60" s="33"/>
    </row>
    <row r="61" spans="2:12">
      <c r="D61" s="33"/>
      <c r="E61" s="33"/>
      <c r="I61" s="32" t="s">
        <v>12</v>
      </c>
      <c r="J61" s="42" t="s">
        <v>24</v>
      </c>
      <c r="K61" s="33"/>
      <c r="L61" s="33"/>
    </row>
    <row r="62" spans="2:12">
      <c r="D62" s="33"/>
      <c r="E62" s="33"/>
      <c r="I62" s="32"/>
      <c r="J62" s="43"/>
      <c r="K62" s="33"/>
      <c r="L62" s="33"/>
    </row>
    <row r="63" spans="2:12">
      <c r="D63" s="33"/>
      <c r="E63" s="33"/>
      <c r="I63" s="32" t="s">
        <v>13</v>
      </c>
      <c r="J63" s="43">
        <v>0.7</v>
      </c>
      <c r="K63" s="33"/>
      <c r="L63" s="33"/>
    </row>
    <row r="64" spans="2:12">
      <c r="D64" s="33"/>
      <c r="E64" s="33"/>
      <c r="I64" s="32" t="s">
        <v>14</v>
      </c>
      <c r="J64" s="43">
        <v>0.98</v>
      </c>
      <c r="K64" s="33"/>
      <c r="L64" s="33"/>
    </row>
    <row r="65" spans="4:12">
      <c r="D65" s="33"/>
      <c r="E65" s="33"/>
      <c r="I65" s="32"/>
      <c r="J65" s="43"/>
      <c r="K65" s="33"/>
      <c r="L65" s="33"/>
    </row>
    <row r="66" spans="4:12">
      <c r="D66" s="33"/>
      <c r="E66" s="33"/>
      <c r="I66" s="32" t="s">
        <v>15</v>
      </c>
      <c r="J66" s="43">
        <v>50</v>
      </c>
      <c r="K66" s="33"/>
      <c r="L66" s="33"/>
    </row>
    <row r="67" spans="4:12">
      <c r="D67" s="33"/>
      <c r="E67" s="33"/>
      <c r="I67" s="32"/>
      <c r="J67" s="34"/>
      <c r="K67" s="33"/>
      <c r="L67" s="33"/>
    </row>
    <row r="68" spans="4:12">
      <c r="D68" s="33"/>
      <c r="E68" s="33"/>
      <c r="I68" s="32" t="s">
        <v>16</v>
      </c>
      <c r="J68" s="34"/>
      <c r="K68" s="33"/>
      <c r="L68" s="33"/>
    </row>
    <row r="69" spans="4:12">
      <c r="D69" s="33"/>
      <c r="E69" s="33"/>
      <c r="I69" s="35" t="s">
        <v>17</v>
      </c>
      <c r="J69" s="36"/>
      <c r="K69" s="33"/>
      <c r="L69" s="33"/>
    </row>
  </sheetData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Deterministic Result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蔡晉維</dc:creator>
  <cp:lastModifiedBy>蔡晉維</cp:lastModifiedBy>
  <dcterms:created xsi:type="dcterms:W3CDTF">2018-07-25T02:27:29Z</dcterms:created>
  <dcterms:modified xsi:type="dcterms:W3CDTF">2018-07-25T05:58:02Z</dcterms:modified>
</cp:coreProperties>
</file>