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0" windowHeight="0" firstSheet="2" activeTab="7"/>
  </bookViews>
  <sheets>
    <sheet name="Deterministic Result" sheetId="2" r:id="rId1"/>
    <sheet name="Deteministic-SECURE" sheetId="3" r:id="rId2"/>
    <sheet name="Stochastic-SECURE(trial1)" sheetId="1" r:id="rId3"/>
    <sheet name="Stochastic-SECURE(trial4)" sheetId="4" r:id="rId4"/>
    <sheet name="Stochastic-SECURE(seed)(trial4)" sheetId="5" r:id="rId5"/>
    <sheet name="樣本兩倍跑完" sheetId="6" r:id="rId6"/>
    <sheet name="低起始br" sheetId="7" r:id="rId7"/>
    <sheet name="11.13" sheetId="8" r:id="rId8"/>
  </sheets>
  <definedNames>
    <definedName name="_xlnm._FilterDatabase" localSheetId="7" hidden="1">'11.13'!$A$30:$P$56</definedName>
    <definedName name="_xlnm._FilterDatabase" localSheetId="6" hidden="1">低起始br!$A$52:$P$99</definedName>
    <definedName name="_xlnm._FilterDatabase" localSheetId="5" hidden="1">樣本兩倍跑完!$A$45:$P$84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M1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</calcChain>
</file>

<file path=xl/sharedStrings.xml><?xml version="1.0" encoding="utf-8"?>
<sst xmlns="http://schemas.openxmlformats.org/spreadsheetml/2006/main" count="1908" uniqueCount="176">
  <si>
    <t>Incumbent solution</t>
  </si>
  <si>
    <t>Restart</t>
  </si>
  <si>
    <t>S1</t>
  </si>
  <si>
    <t>S2</t>
  </si>
  <si>
    <t>tau</t>
  </si>
  <si>
    <t>SecurityLevel
(constant)</t>
  </si>
  <si>
    <t>Constraint 2:                                   Cost - Budget(constast)</t>
  </si>
  <si>
    <t>Total work</t>
  </si>
  <si>
    <t>Constraint1: Mean wait - epsilon (min)</t>
  </si>
  <si>
    <t>Local/Global
Optimum</t>
  </si>
  <si>
    <t>Infeasible</t>
  </si>
  <si>
    <t>Parameters of cgRSPLINE</t>
  </si>
  <si>
    <t>Maximum number of restarts</t>
  </si>
  <si>
    <t>Total Budget (Total number of observation generated)</t>
  </si>
  <si>
    <t>Budget of rth restart (br)</t>
  </si>
  <si>
    <t>Maximum number of sample paths for each restart</t>
  </si>
  <si>
    <t>mk (same for each restart)</t>
  </si>
  <si>
    <t>2000*3^(k-1)</t>
    <phoneticPr fontId="2" type="noConversion"/>
  </si>
  <si>
    <t>Maximum number of SPLINE replications (bk)</t>
  </si>
  <si>
    <t>alpha_r (in cgRSPLINE paper)</t>
  </si>
  <si>
    <t>0.05*(1-0.65^(1+r))</t>
  </si>
  <si>
    <t>delta (in cgRSPLINE paper)</t>
  </si>
  <si>
    <t xml:space="preserve">　Parameters for computing tau_m </t>
    <phoneticPr fontId="5" type="noConversion"/>
  </si>
  <si>
    <t>Error Tolerance of tauhat* (S1,S2)</t>
    <phoneticPr fontId="5" type="noConversion"/>
  </si>
  <si>
    <t>0.005/(mk)^(1/2)</t>
    <phoneticPr fontId="5" type="noConversion"/>
  </si>
  <si>
    <t>Maximum number of iteration for finding minimum average wait</t>
    <phoneticPr fontId="5" type="noConversion"/>
  </si>
  <si>
    <t>100*1.01^r</t>
    <phoneticPr fontId="2" type="noConversion"/>
  </si>
  <si>
    <t>gradient search step size s0*c^i</t>
    <phoneticPr fontId="2" type="noConversion"/>
  </si>
  <si>
    <t>1.1*1.1^i</t>
    <phoneticPr fontId="2" type="noConversion"/>
  </si>
  <si>
    <t>Current solution</t>
  </si>
  <si>
    <t>( i mean number of iterations in SPLI)</t>
  </si>
  <si>
    <t>( i mean number of iterations in SPLI)</t>
    <phoneticPr fontId="2" type="noConversion"/>
  </si>
  <si>
    <t>Constraint1:                                  average wait - epsilon (min)</t>
  </si>
  <si>
    <t>Constraint 2:                Cost - Budget(constast)</t>
  </si>
  <si>
    <t>Parameters of Algorithm for finding  tauhat* (S1, S2) using bisection</t>
    <phoneticPr fontId="5" type="noConversion"/>
  </si>
  <si>
    <t>Error Tolerance of tau*(SI,S2)</t>
    <phoneticPr fontId="5" type="noConversion"/>
  </si>
  <si>
    <t>0.005/(mk)^(1/2)</t>
    <phoneticPr fontId="5" type="noConversion"/>
  </si>
  <si>
    <t>Parameters of Simulation experiments</t>
    <phoneticPr fontId="5" type="noConversion"/>
  </si>
  <si>
    <t>Number of waiting time discarded due to initial bias</t>
    <phoneticPr fontId="5" type="noConversion"/>
  </si>
  <si>
    <t>Initial x0</t>
  </si>
  <si>
    <t>Cpu: intel® Core™ i7-4770 CPU @3.40 GHZ</t>
    <phoneticPr fontId="2" type="noConversion"/>
  </si>
  <si>
    <t>RAM: 12.0GB</t>
    <phoneticPr fontId="2" type="noConversion"/>
  </si>
  <si>
    <t xml:space="preserve">Total time : 1222.04(min) </t>
    <phoneticPr fontId="2" type="noConversion"/>
  </si>
  <si>
    <t>L</t>
    <phoneticPr fontId="2" type="noConversion"/>
  </si>
  <si>
    <t>G</t>
    <phoneticPr fontId="2" type="noConversion"/>
  </si>
  <si>
    <t>L</t>
    <phoneticPr fontId="2" type="noConversion"/>
  </si>
  <si>
    <t>(SE of average wait)</t>
    <phoneticPr fontId="2" type="noConversion"/>
  </si>
  <si>
    <t>G</t>
    <phoneticPr fontId="2" type="noConversion"/>
  </si>
  <si>
    <t>(SE of average wait)</t>
    <phoneticPr fontId="2" type="noConversion"/>
  </si>
  <si>
    <t>Constraint1:                    average wait - epsilon (min)</t>
    <phoneticPr fontId="2" type="noConversion"/>
  </si>
  <si>
    <t>L</t>
    <phoneticPr fontId="2" type="noConversion"/>
  </si>
  <si>
    <t>G</t>
    <phoneticPr fontId="2" type="noConversion"/>
  </si>
  <si>
    <t>G</t>
    <phoneticPr fontId="2" type="noConversion"/>
  </si>
  <si>
    <t>滿足限制式（預算及mean waiting time）的最小tau值:</t>
    <phoneticPr fontId="2" type="noConversion"/>
  </si>
  <si>
    <t>s1/s2</t>
    <phoneticPr fontId="9" type="noConversion"/>
  </si>
  <si>
    <t xml:space="preserve"> </t>
  </si>
  <si>
    <t>Budget</t>
  </si>
  <si>
    <t>Epsilon</t>
  </si>
  <si>
    <t>15 min</t>
    <phoneticPr fontId="9" type="noConversion"/>
  </si>
  <si>
    <t>solution space</t>
  </si>
  <si>
    <t>c1</t>
  </si>
  <si>
    <t>c2</t>
  </si>
  <si>
    <t>Beta1</t>
  </si>
  <si>
    <t>次佳解tau*-最佳解tau*=</t>
  </si>
  <si>
    <t>Beta2</t>
  </si>
  <si>
    <t>theta</t>
  </si>
  <si>
    <t>Lambda</t>
  </si>
  <si>
    <t>40/60 per min</t>
    <phoneticPr fontId="9" type="noConversion"/>
  </si>
  <si>
    <t>mu1</t>
  </si>
  <si>
    <t>10/60 per min</t>
    <phoneticPr fontId="9" type="noConversion"/>
  </si>
  <si>
    <t>mu2</t>
  </si>
  <si>
    <t>1/60 per min</t>
    <phoneticPr fontId="9" type="noConversion"/>
  </si>
  <si>
    <t>d1</t>
  </si>
  <si>
    <t>d2</t>
  </si>
  <si>
    <t>N</t>
  </si>
  <si>
    <t>Assumption</t>
  </si>
  <si>
    <t>d1 &lt; d2</t>
  </si>
  <si>
    <t>藍色：global optimum,  紅色： local optimum</t>
    <phoneticPr fontId="2" type="noConversion"/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</si>
  <si>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</si>
  <si>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</si>
  <si>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</si>
  <si>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secruity
level</t>
  </si>
  <si>
    <t>Cost- Budget</t>
  </si>
  <si>
    <t>Totalwork</t>
    <phoneticPr fontId="2" type="noConversion"/>
  </si>
  <si>
    <t>L</t>
    <phoneticPr fontId="2" type="noConversion"/>
  </si>
  <si>
    <t>G</t>
    <phoneticPr fontId="2" type="noConversion"/>
  </si>
  <si>
    <t>Random Start</t>
    <phoneticPr fontId="5" type="noConversion"/>
  </si>
  <si>
    <t>Acurrent</t>
  </si>
  <si>
    <t>Incumbent solution</t>
    <phoneticPr fontId="2" type="noConversion"/>
  </si>
  <si>
    <t>S1</t>
    <phoneticPr fontId="2" type="noConversion"/>
  </si>
  <si>
    <t xml:space="preserve">MeanWait
- Epsilon(min)    </t>
    <phoneticPr fontId="2" type="noConversion"/>
  </si>
  <si>
    <t>MeanWait
- Epsilon(min)</t>
    <phoneticPr fontId="2" type="noConversion"/>
  </si>
  <si>
    <t>L</t>
    <phoneticPr fontId="2" type="noConversion"/>
  </si>
  <si>
    <t>Parameters of SECURE</t>
    <phoneticPr fontId="2" type="noConversion"/>
  </si>
  <si>
    <t>Maximum number of restarts</t>
    <phoneticPr fontId="5" type="noConversion"/>
  </si>
  <si>
    <t>outter iteration budget</t>
  </si>
  <si>
    <t>10000*1.01^r</t>
  </si>
  <si>
    <t>L</t>
    <phoneticPr fontId="2" type="noConversion"/>
  </si>
  <si>
    <t xml:space="preserve">Stopping rule for the Regula-Falsi method: </t>
  </si>
  <si>
    <t xml:space="preserve"> error tolerance for the Regula-Falsi search</t>
  </si>
  <si>
    <t>1.E-6/(1.01^r)</t>
  </si>
  <si>
    <t>max number of the Regula-Falsi iterations</t>
    <phoneticPr fontId="2" type="noConversion"/>
  </si>
  <si>
    <t>1000*1.01^r</t>
  </si>
  <si>
    <t xml:space="preserve">Stopping rule for th fminsearch: </t>
  </si>
  <si>
    <t xml:space="preserve">error tolerance for the fminsearch </t>
  </si>
  <si>
    <t xml:space="preserve"> 1.E-2/(1.01^r)</t>
  </si>
  <si>
    <t>L</t>
    <phoneticPr fontId="2" type="noConversion"/>
  </si>
  <si>
    <t xml:space="preserve"> max number of the fminsearch iterations</t>
  </si>
  <si>
    <t>100*1.01^r</t>
  </si>
  <si>
    <t>Parameters of SPLI</t>
    <phoneticPr fontId="2" type="noConversion"/>
  </si>
  <si>
    <t>gradient search step size</t>
    <phoneticPr fontId="2" type="noConversion"/>
  </si>
  <si>
    <t>1.1*1.1^i</t>
    <phoneticPr fontId="2" type="noConversion"/>
  </si>
  <si>
    <t>( i mean number of iterations in SPLI)</t>
    <phoneticPr fontId="2" type="noConversion"/>
  </si>
  <si>
    <t>Cpu: intel® Core™ i7-4770 CPU @3.40 GHZ</t>
    <phoneticPr fontId="2" type="noConversion"/>
  </si>
  <si>
    <t>RAM: 12.0GB</t>
    <phoneticPr fontId="2" type="noConversion"/>
  </si>
  <si>
    <t xml:space="preserve">Total time : 229.8(min) </t>
    <phoneticPr fontId="2" type="noConversion"/>
  </si>
  <si>
    <t>G</t>
    <phoneticPr fontId="2" type="noConversion"/>
  </si>
  <si>
    <t>Totlawork: number of mena waiting time evaluation</t>
    <phoneticPr fontId="2" type="noConversion"/>
  </si>
  <si>
    <t>dd</t>
    <phoneticPr fontId="2" type="noConversion"/>
  </si>
  <si>
    <t>1000000*1.01^r</t>
    <phoneticPr fontId="2" type="noConversion"/>
  </si>
  <si>
    <t>trial</t>
    <phoneticPr fontId="2" type="noConversion"/>
  </si>
  <si>
    <t>(SE of average wait)</t>
    <phoneticPr fontId="2" type="noConversion"/>
  </si>
  <si>
    <t>L</t>
    <phoneticPr fontId="2" type="noConversion"/>
  </si>
  <si>
    <t>1000000*1.01^r</t>
    <phoneticPr fontId="2" type="noConversion"/>
  </si>
  <si>
    <t>2000*3^(k-1)</t>
    <phoneticPr fontId="2" type="noConversion"/>
  </si>
  <si>
    <t xml:space="preserve">　Parameters for computing tau_m </t>
    <phoneticPr fontId="5" type="noConversion"/>
  </si>
  <si>
    <t>Error Tolerance of tauhat* (S1,S2)</t>
    <phoneticPr fontId="5" type="noConversion"/>
  </si>
  <si>
    <t>0.005/(mk)^(1/2)</t>
    <phoneticPr fontId="5" type="noConversion"/>
  </si>
  <si>
    <t>Maximum number of iteration for finding minimum average wait</t>
    <phoneticPr fontId="5" type="noConversion"/>
  </si>
  <si>
    <t>100*1.01^r</t>
    <phoneticPr fontId="2" type="noConversion"/>
  </si>
  <si>
    <t>G</t>
    <phoneticPr fontId="2" type="noConversion"/>
  </si>
  <si>
    <t>gradient search step size s0*c^i</t>
    <phoneticPr fontId="2" type="noConversion"/>
  </si>
  <si>
    <t>1.1*1.1^i</t>
    <phoneticPr fontId="2" type="noConversion"/>
  </si>
  <si>
    <t>( i mean number of iterations in SPLI)</t>
    <phoneticPr fontId="2" type="noConversion"/>
  </si>
  <si>
    <t>Parameters of Algorithm for finding  tauhat* (S1, S2) using bisection</t>
    <phoneticPr fontId="5" type="noConversion"/>
  </si>
  <si>
    <t>Error Tolerance of tau*(SI,S2)</t>
    <phoneticPr fontId="5" type="noConversion"/>
  </si>
  <si>
    <t>Parameters of Simulation experiments</t>
    <phoneticPr fontId="5" type="noConversion"/>
  </si>
  <si>
    <t>Number of waiting time discarded due to initial bias</t>
    <phoneticPr fontId="5" type="noConversion"/>
  </si>
  <si>
    <t>trial</t>
    <phoneticPr fontId="2" type="noConversion"/>
  </si>
  <si>
    <t>Cpu: intel® Core™ i7-4770 CPU @3.40 GHZ</t>
    <phoneticPr fontId="2" type="noConversion"/>
  </si>
  <si>
    <t>RAM: 12.0GB</t>
    <phoneticPr fontId="2" type="noConversion"/>
  </si>
  <si>
    <t>(SE of average wait)</t>
    <phoneticPr fontId="2" type="noConversion"/>
  </si>
  <si>
    <t xml:space="preserve">Total time : 1169.68(min) </t>
    <phoneticPr fontId="2" type="noConversion"/>
  </si>
  <si>
    <t>L</t>
    <phoneticPr fontId="2" type="noConversion"/>
  </si>
  <si>
    <t>mk of Incumbent Solution</t>
    <phoneticPr fontId="2" type="noConversion"/>
  </si>
  <si>
    <t>Restart</t>
    <phoneticPr fontId="9" type="noConversion"/>
  </si>
  <si>
    <t>S1</t>
    <phoneticPr fontId="9" type="noConversion"/>
  </si>
  <si>
    <t>S2</t>
    <phoneticPr fontId="9" type="noConversion"/>
  </si>
  <si>
    <t>tau</t>
    <phoneticPr fontId="9" type="noConversion"/>
  </si>
  <si>
    <t>SecurityLevel
(constant)</t>
    <phoneticPr fontId="9" type="noConversion"/>
  </si>
  <si>
    <t>Constraint 2:                                   Cost - Budget(constast)</t>
    <phoneticPr fontId="9" type="noConversion"/>
  </si>
  <si>
    <t>(SE of average wait)</t>
    <phoneticPr fontId="9" type="noConversion"/>
  </si>
  <si>
    <t>Total work</t>
    <phoneticPr fontId="9" type="noConversion"/>
  </si>
  <si>
    <t>Constraint1: Mean wait - epsilon (min)</t>
    <phoneticPr fontId="9" type="noConversion"/>
  </si>
  <si>
    <t>mk of Incumbent Solution</t>
    <phoneticPr fontId="2" type="noConversion"/>
  </si>
  <si>
    <t>seeds</t>
    <phoneticPr fontId="2" type="noConversion"/>
  </si>
  <si>
    <t>mk</t>
    <phoneticPr fontId="2" type="noConversion"/>
  </si>
  <si>
    <t>Constraint1:     average wait - epsilon (min)</t>
    <phoneticPr fontId="9" type="noConversion"/>
  </si>
  <si>
    <t xml:space="preserve">Total time : 1225.4086(min) </t>
    <phoneticPr fontId="2" type="noConversion"/>
  </si>
  <si>
    <t xml:space="preserve">Total time : 2510.2784(min) </t>
    <phoneticPr fontId="2" type="noConversion"/>
  </si>
  <si>
    <t xml:space="preserve">Total time :  2235.0857(min) </t>
    <phoneticPr fontId="2" type="noConversion"/>
  </si>
  <si>
    <t>Local/Global
Optimum</t>
    <phoneticPr fontId="2" type="noConversion"/>
  </si>
  <si>
    <t>G</t>
    <phoneticPr fontId="2" type="noConversion"/>
  </si>
  <si>
    <t>G</t>
    <phoneticPr fontId="2" type="noConversion"/>
  </si>
  <si>
    <t>比較時的樣本數</t>
    <phoneticPr fontId="2" type="noConversion"/>
  </si>
  <si>
    <t>100000*1.1^r</t>
    <phoneticPr fontId="2" type="noConversion"/>
  </si>
  <si>
    <t>G</t>
    <phoneticPr fontId="2" type="noConversion"/>
  </si>
  <si>
    <t>G</t>
    <phoneticPr fontId="2" type="noConversion"/>
  </si>
  <si>
    <t>500000*1.1^r</t>
    <phoneticPr fontId="2" type="noConversion"/>
  </si>
  <si>
    <t>mk solving sample path</t>
    <phoneticPr fontId="2" type="noConversion"/>
  </si>
  <si>
    <t>ceil(8*10^k)</t>
    <phoneticPr fontId="2" type="noConversion"/>
  </si>
  <si>
    <t xml:space="preserve">Total time :  1153.2325(min) </t>
    <phoneticPr fontId="2" type="noConversion"/>
  </si>
  <si>
    <t>Maximum number of iteration for finding minimum average wait</t>
    <phoneticPr fontId="5" type="noConversion"/>
  </si>
  <si>
    <t>Maximum number of iteration</t>
  </si>
  <si>
    <t>1000*1.01^(k)</t>
  </si>
  <si>
    <t>100*1.01^k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</si>
</sst>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>
    <font>
      <sz val="11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9"/>
      <name val="新細明體"/>
      <family val="1"/>
      <charset val="136"/>
    </font>
    <font>
      <sz val="12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3" fontId="0" fillId="0" borderId="6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4" fillId="0" borderId="7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1" applyFont="1" applyBorder="1">
      <alignment vertical="center"/>
    </xf>
    <xf numFmtId="0" fontId="8" fillId="0" borderId="17" xfId="1" applyFont="1" applyBorder="1">
      <alignment vertical="center"/>
    </xf>
    <xf numFmtId="0" fontId="8" fillId="0" borderId="18" xfId="1" applyFont="1" applyBorder="1">
      <alignment vertical="center"/>
    </xf>
    <xf numFmtId="0" fontId="0" fillId="0" borderId="16" xfId="0" applyBorder="1" applyAlignment="1">
      <alignment vertical="center"/>
    </xf>
    <xf numFmtId="0" fontId="8" fillId="0" borderId="5" xfId="1" applyFont="1" applyBorder="1">
      <alignment vertical="center"/>
    </xf>
    <xf numFmtId="0" fontId="0" fillId="4" borderId="16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3" fillId="0" borderId="0" xfId="1">
      <alignment vertical="center"/>
    </xf>
    <xf numFmtId="0" fontId="0" fillId="4" borderId="22" xfId="0" applyFill="1" applyBorder="1" applyAlignment="1">
      <alignment vertical="center"/>
    </xf>
    <xf numFmtId="0" fontId="3" fillId="0" borderId="8" xfId="1" applyBorder="1">
      <alignment vertical="center"/>
    </xf>
    <xf numFmtId="0" fontId="3" fillId="0" borderId="9" xfId="1" applyBorder="1" applyAlignment="1">
      <alignment horizontal="center" vertical="center"/>
    </xf>
    <xf numFmtId="0" fontId="3" fillId="0" borderId="0" xfId="1" applyBorder="1">
      <alignment vertical="center"/>
    </xf>
    <xf numFmtId="0" fontId="0" fillId="0" borderId="15" xfId="0" applyBorder="1" applyAlignment="1">
      <alignment vertical="center"/>
    </xf>
    <xf numFmtId="0" fontId="3" fillId="0" borderId="10" xfId="1" applyBorder="1">
      <alignment vertical="center"/>
    </xf>
    <xf numFmtId="0" fontId="0" fillId="0" borderId="1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6" xfId="0" applyFont="1" applyBorder="1" applyAlignment="1">
      <alignment vertical="center"/>
    </xf>
    <xf numFmtId="0" fontId="3" fillId="0" borderId="11" xfId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2" xfId="0" applyBorder="1" applyAlignment="1">
      <alignment vertical="center"/>
    </xf>
    <xf numFmtId="0" fontId="7" fillId="0" borderId="16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Alignment="1"/>
    <xf numFmtId="0" fontId="3" fillId="0" borderId="11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" fillId="0" borderId="25" xfId="1" applyFont="1" applyBorder="1">
      <alignment vertical="center"/>
    </xf>
    <xf numFmtId="0" fontId="0" fillId="0" borderId="26" xfId="0" applyBorder="1" applyAlignment="1">
      <alignment vertical="center"/>
    </xf>
    <xf numFmtId="0" fontId="8" fillId="0" borderId="22" xfId="1" applyFont="1" applyBorder="1">
      <alignment vertical="center"/>
    </xf>
    <xf numFmtId="0" fontId="0" fillId="0" borderId="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2" xfId="1" applyBorder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3" fillId="0" borderId="28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11" fontId="3" fillId="0" borderId="0" xfId="1" applyNumberFormat="1">
      <alignment vertical="center"/>
    </xf>
    <xf numFmtId="0" fontId="3" fillId="0" borderId="4" xfId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2" xfId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3" fontId="0" fillId="0" borderId="0" xfId="2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3">
    <cellStyle name="一般" xfId="0" builtinId="0"/>
    <cellStyle name="一般 2" xfId="1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O4" workbookViewId="0">
      <selection activeCell="X7" sqref="X7"/>
    </sheetView>
  </sheetViews>
  <sheetFormatPr defaultRowHeight="15.75"/>
  <cols>
    <col min="37" max="37" width="21.42578125" customWidth="1"/>
  </cols>
  <sheetData>
    <row r="1" spans="1:41">
      <c r="A1" t="s">
        <v>53</v>
      </c>
    </row>
    <row r="2" spans="1:41" ht="16.5">
      <c r="A2" s="53" t="s">
        <v>54</v>
      </c>
      <c r="B2" s="54">
        <v>0</v>
      </c>
      <c r="C2" s="54">
        <f>B2+1</f>
        <v>1</v>
      </c>
      <c r="D2" s="54">
        <f t="shared" ref="D2:T2" si="0">C2+1</f>
        <v>2</v>
      </c>
      <c r="E2" s="54">
        <f t="shared" si="0"/>
        <v>3</v>
      </c>
      <c r="F2" s="54">
        <f t="shared" si="0"/>
        <v>4</v>
      </c>
      <c r="G2" s="54">
        <f t="shared" si="0"/>
        <v>5</v>
      </c>
      <c r="H2" s="54">
        <f t="shared" si="0"/>
        <v>6</v>
      </c>
      <c r="I2" s="54">
        <f t="shared" si="0"/>
        <v>7</v>
      </c>
      <c r="J2" s="54">
        <f t="shared" si="0"/>
        <v>8</v>
      </c>
      <c r="K2" s="54">
        <f t="shared" si="0"/>
        <v>9</v>
      </c>
      <c r="L2" s="54">
        <f t="shared" si="0"/>
        <v>10</v>
      </c>
      <c r="M2" s="54">
        <f t="shared" si="0"/>
        <v>11</v>
      </c>
      <c r="N2" s="54">
        <f t="shared" si="0"/>
        <v>12</v>
      </c>
      <c r="O2" s="54">
        <f t="shared" si="0"/>
        <v>13</v>
      </c>
      <c r="P2" s="54">
        <f t="shared" si="0"/>
        <v>14</v>
      </c>
      <c r="Q2" s="54">
        <f t="shared" si="0"/>
        <v>15</v>
      </c>
      <c r="R2" s="54">
        <f t="shared" si="0"/>
        <v>16</v>
      </c>
      <c r="S2" s="54">
        <f t="shared" si="0"/>
        <v>17</v>
      </c>
      <c r="T2" s="55">
        <f t="shared" si="0"/>
        <v>18</v>
      </c>
      <c r="U2" s="56">
        <v>19</v>
      </c>
      <c r="V2" s="56">
        <v>20</v>
      </c>
      <c r="W2" s="56">
        <v>21</v>
      </c>
      <c r="X2" s="56">
        <v>22</v>
      </c>
      <c r="Y2" s="56">
        <v>23</v>
      </c>
      <c r="Z2" s="56">
        <v>24</v>
      </c>
      <c r="AA2" s="56">
        <v>25</v>
      </c>
      <c r="AB2" s="56">
        <v>26</v>
      </c>
      <c r="AC2" s="56">
        <v>27</v>
      </c>
      <c r="AD2" s="56">
        <v>28</v>
      </c>
      <c r="AE2" s="56">
        <v>29</v>
      </c>
      <c r="AF2" s="56">
        <v>30</v>
      </c>
    </row>
    <row r="3" spans="1:41" ht="17.25" thickBot="1">
      <c r="A3" s="57">
        <v>0</v>
      </c>
      <c r="B3" s="58" t="s">
        <v>55</v>
      </c>
      <c r="C3" s="58" t="s">
        <v>55</v>
      </c>
      <c r="D3" s="58" t="s">
        <v>55</v>
      </c>
      <c r="E3" s="58" t="s">
        <v>55</v>
      </c>
      <c r="F3" s="58" t="s">
        <v>55</v>
      </c>
      <c r="G3" s="58" t="s">
        <v>55</v>
      </c>
      <c r="H3" s="58" t="s">
        <v>55</v>
      </c>
      <c r="I3" s="58" t="s">
        <v>55</v>
      </c>
      <c r="J3" s="58" t="s">
        <v>55</v>
      </c>
      <c r="K3" s="58" t="s">
        <v>55</v>
      </c>
      <c r="L3" s="58" t="s">
        <v>55</v>
      </c>
      <c r="M3" s="58" t="s">
        <v>55</v>
      </c>
      <c r="N3" s="58" t="s">
        <v>55</v>
      </c>
      <c r="O3" s="58" t="s">
        <v>55</v>
      </c>
      <c r="P3" s="58" t="s">
        <v>55</v>
      </c>
      <c r="Q3" s="58" t="s">
        <v>55</v>
      </c>
      <c r="R3" s="58" t="s">
        <v>55</v>
      </c>
      <c r="S3" s="58" t="s">
        <v>55</v>
      </c>
      <c r="T3" s="58" t="s">
        <v>55</v>
      </c>
      <c r="U3" s="59" t="s">
        <v>55</v>
      </c>
      <c r="V3" s="59" t="s">
        <v>55</v>
      </c>
      <c r="W3" s="59" t="s">
        <v>55</v>
      </c>
      <c r="X3" s="59" t="s">
        <v>55</v>
      </c>
      <c r="Y3" s="59" t="s">
        <v>55</v>
      </c>
      <c r="Z3" s="59" t="s">
        <v>55</v>
      </c>
      <c r="AA3" s="59" t="s">
        <v>55</v>
      </c>
      <c r="AB3" s="59" t="s">
        <v>55</v>
      </c>
      <c r="AC3" s="59" t="s">
        <v>55</v>
      </c>
      <c r="AD3" s="59" t="s">
        <v>55</v>
      </c>
      <c r="AE3" s="59" t="s">
        <v>55</v>
      </c>
      <c r="AF3" s="58" t="s">
        <v>55</v>
      </c>
    </row>
    <row r="4" spans="1:41" ht="18" thickTop="1" thickBot="1">
      <c r="A4" s="57">
        <f>A3+1</f>
        <v>1</v>
      </c>
      <c r="B4" s="58" t="s">
        <v>55</v>
      </c>
      <c r="C4" s="58" t="s">
        <v>55</v>
      </c>
      <c r="D4" s="58" t="s">
        <v>55</v>
      </c>
      <c r="E4" s="58" t="s">
        <v>55</v>
      </c>
      <c r="F4" s="58" t="s">
        <v>55</v>
      </c>
      <c r="G4" s="58" t="s">
        <v>55</v>
      </c>
      <c r="H4" s="58" t="s">
        <v>55</v>
      </c>
      <c r="I4" s="58" t="s">
        <v>55</v>
      </c>
      <c r="J4" s="58" t="s">
        <v>55</v>
      </c>
      <c r="K4" s="58" t="s">
        <v>55</v>
      </c>
      <c r="L4" s="58" t="s">
        <v>55</v>
      </c>
      <c r="M4" s="58" t="s">
        <v>55</v>
      </c>
      <c r="N4" s="58" t="s">
        <v>55</v>
      </c>
      <c r="O4" s="58" t="s">
        <v>55</v>
      </c>
      <c r="P4" s="58" t="s">
        <v>55</v>
      </c>
      <c r="Q4" s="58" t="s">
        <v>55</v>
      </c>
      <c r="R4" s="58" t="s">
        <v>55</v>
      </c>
      <c r="S4" s="58" t="s">
        <v>55</v>
      </c>
      <c r="T4" s="60" t="s">
        <v>55</v>
      </c>
      <c r="U4" s="61" t="s">
        <v>55</v>
      </c>
      <c r="V4" s="62" t="s">
        <v>55</v>
      </c>
      <c r="W4" s="62" t="s">
        <v>55</v>
      </c>
      <c r="X4" s="62" t="s">
        <v>55</v>
      </c>
      <c r="Y4" s="62" t="s">
        <v>55</v>
      </c>
      <c r="Z4" s="62" t="s">
        <v>55</v>
      </c>
      <c r="AA4" s="62" t="s">
        <v>55</v>
      </c>
      <c r="AB4" s="62" t="s">
        <v>55</v>
      </c>
      <c r="AC4" s="62" t="s">
        <v>55</v>
      </c>
      <c r="AD4" s="62" t="s">
        <v>55</v>
      </c>
      <c r="AE4" s="63" t="s">
        <v>55</v>
      </c>
      <c r="AF4" s="64" t="s">
        <v>55</v>
      </c>
      <c r="AI4" s="15"/>
      <c r="AJ4" s="65"/>
      <c r="AK4" s="65"/>
      <c r="AL4" s="65"/>
      <c r="AM4" s="65"/>
      <c r="AN4" s="65"/>
      <c r="AO4" s="15"/>
    </row>
    <row r="5" spans="1:41" ht="17.25" thickTop="1">
      <c r="A5" s="57">
        <f t="shared" ref="A5:A48" si="1">A4+1</f>
        <v>2</v>
      </c>
      <c r="B5" s="58" t="s">
        <v>55</v>
      </c>
      <c r="C5" s="58" t="s">
        <v>55</v>
      </c>
      <c r="D5" s="58" t="s">
        <v>55</v>
      </c>
      <c r="E5" s="58" t="s">
        <v>55</v>
      </c>
      <c r="F5" s="58" t="s">
        <v>55</v>
      </c>
      <c r="G5" s="58" t="s">
        <v>55</v>
      </c>
      <c r="H5" s="58" t="s">
        <v>55</v>
      </c>
      <c r="I5" s="58" t="s">
        <v>55</v>
      </c>
      <c r="J5" s="58" t="s">
        <v>55</v>
      </c>
      <c r="K5" s="58" t="s">
        <v>55</v>
      </c>
      <c r="L5" s="58" t="s">
        <v>55</v>
      </c>
      <c r="M5" s="58" t="s">
        <v>55</v>
      </c>
      <c r="N5" s="58" t="s">
        <v>55</v>
      </c>
      <c r="O5" s="58" t="s">
        <v>55</v>
      </c>
      <c r="P5" s="58" t="s">
        <v>55</v>
      </c>
      <c r="Q5" s="58" t="s">
        <v>55</v>
      </c>
      <c r="R5" s="58" t="s">
        <v>55</v>
      </c>
      <c r="S5" s="66" t="s">
        <v>55</v>
      </c>
      <c r="T5" s="61" t="s">
        <v>55</v>
      </c>
      <c r="U5" s="58" t="s">
        <v>55</v>
      </c>
      <c r="V5" s="58" t="s">
        <v>55</v>
      </c>
      <c r="W5" s="58" t="s">
        <v>55</v>
      </c>
      <c r="X5" s="58" t="s">
        <v>55</v>
      </c>
      <c r="Y5" s="58" t="s">
        <v>55</v>
      </c>
      <c r="Z5" s="58" t="s">
        <v>55</v>
      </c>
      <c r="AA5" s="58" t="s">
        <v>55</v>
      </c>
      <c r="AB5" s="58" t="s">
        <v>55</v>
      </c>
      <c r="AC5" s="58" t="s">
        <v>55</v>
      </c>
      <c r="AD5" s="66" t="s">
        <v>55</v>
      </c>
      <c r="AE5" s="61" t="s">
        <v>55</v>
      </c>
      <c r="AF5" s="58" t="s">
        <v>55</v>
      </c>
      <c r="AI5" s="15"/>
      <c r="AJ5" s="67" t="s">
        <v>56</v>
      </c>
      <c r="AK5" s="68">
        <v>95</v>
      </c>
      <c r="AL5" s="69"/>
      <c r="AM5" s="69"/>
      <c r="AN5" s="65"/>
      <c r="AO5" s="15"/>
    </row>
    <row r="6" spans="1:41" ht="17.25" thickBot="1">
      <c r="A6" s="57">
        <f t="shared" si="1"/>
        <v>3</v>
      </c>
      <c r="B6" s="58" t="s">
        <v>55</v>
      </c>
      <c r="C6" s="58" t="s">
        <v>55</v>
      </c>
      <c r="D6" s="58" t="s">
        <v>55</v>
      </c>
      <c r="E6" s="58" t="s">
        <v>55</v>
      </c>
      <c r="F6" s="58" t="s">
        <v>55</v>
      </c>
      <c r="G6" s="58" t="s">
        <v>55</v>
      </c>
      <c r="H6" s="58" t="s">
        <v>55</v>
      </c>
      <c r="I6" s="58" t="s">
        <v>55</v>
      </c>
      <c r="J6" s="58" t="s">
        <v>55</v>
      </c>
      <c r="K6" s="58" t="s">
        <v>55</v>
      </c>
      <c r="L6" s="58" t="s">
        <v>55</v>
      </c>
      <c r="M6" s="58" t="s">
        <v>55</v>
      </c>
      <c r="N6" s="58" t="s">
        <v>55</v>
      </c>
      <c r="O6" s="58" t="s">
        <v>55</v>
      </c>
      <c r="P6" s="58" t="s">
        <v>55</v>
      </c>
      <c r="Q6" s="58" t="s">
        <v>55</v>
      </c>
      <c r="R6" s="58" t="s">
        <v>55</v>
      </c>
      <c r="S6" s="60" t="s">
        <v>55</v>
      </c>
      <c r="T6" s="70">
        <v>0.36753690194277899</v>
      </c>
      <c r="U6" s="56">
        <v>0.34532691679288902</v>
      </c>
      <c r="V6" s="56">
        <v>0.32429505986728502</v>
      </c>
      <c r="W6" s="56">
        <v>0.30422110923892098</v>
      </c>
      <c r="X6" s="56">
        <v>0.284969503830029</v>
      </c>
      <c r="Y6" s="56">
        <v>0.29850075582244101</v>
      </c>
      <c r="Z6" s="56">
        <v>0.38410685176246001</v>
      </c>
      <c r="AA6" s="58" t="s">
        <v>55</v>
      </c>
      <c r="AB6" s="58" t="s">
        <v>55</v>
      </c>
      <c r="AC6" s="58" t="s">
        <v>55</v>
      </c>
      <c r="AD6" s="60" t="s">
        <v>55</v>
      </c>
      <c r="AE6" s="64" t="s">
        <v>55</v>
      </c>
      <c r="AF6" s="58" t="s">
        <v>55</v>
      </c>
      <c r="AI6" s="15"/>
      <c r="AJ6" s="71" t="s">
        <v>57</v>
      </c>
      <c r="AK6" s="72" t="s">
        <v>58</v>
      </c>
      <c r="AL6" s="69"/>
      <c r="AM6" s="65"/>
      <c r="AN6" s="65"/>
      <c r="AO6" s="15"/>
    </row>
    <row r="7" spans="1:41" ht="18" thickTop="1" thickBot="1">
      <c r="A7" s="57">
        <f t="shared" si="1"/>
        <v>4</v>
      </c>
      <c r="B7" s="58" t="s">
        <v>55</v>
      </c>
      <c r="C7" s="58" t="s">
        <v>55</v>
      </c>
      <c r="D7" s="58" t="s">
        <v>55</v>
      </c>
      <c r="E7" s="58" t="s">
        <v>55</v>
      </c>
      <c r="F7" s="58" t="s">
        <v>55</v>
      </c>
      <c r="G7" s="58" t="s">
        <v>55</v>
      </c>
      <c r="H7" s="58" t="s">
        <v>55</v>
      </c>
      <c r="I7" s="58" t="s">
        <v>55</v>
      </c>
      <c r="J7" s="58" t="s">
        <v>55</v>
      </c>
      <c r="K7" s="58" t="s">
        <v>55</v>
      </c>
      <c r="L7" s="58" t="s">
        <v>55</v>
      </c>
      <c r="M7" s="58" t="s">
        <v>55</v>
      </c>
      <c r="N7" s="58" t="s">
        <v>55</v>
      </c>
      <c r="O7" s="58" t="s">
        <v>55</v>
      </c>
      <c r="P7" s="58" t="s">
        <v>55</v>
      </c>
      <c r="Q7" s="58" t="s">
        <v>55</v>
      </c>
      <c r="R7" s="60" t="s">
        <v>55</v>
      </c>
      <c r="S7" s="73">
        <v>0.38482494107917398</v>
      </c>
      <c r="T7" s="56">
        <v>0.36301943257812502</v>
      </c>
      <c r="U7" s="56">
        <v>0.34204762394300098</v>
      </c>
      <c r="V7" s="56">
        <v>0.32184709284006902</v>
      </c>
      <c r="W7" s="56">
        <v>0.30236236140790101</v>
      </c>
      <c r="X7" s="74">
        <v>0.28354372164567399</v>
      </c>
      <c r="Y7" s="56">
        <v>0.354066444361129</v>
      </c>
      <c r="Z7" s="56">
        <v>0.44960885280895002</v>
      </c>
      <c r="AA7" s="56">
        <v>0.565311683001814</v>
      </c>
      <c r="AB7" s="56">
        <v>0.712022470945465</v>
      </c>
      <c r="AC7" s="60" t="s">
        <v>55</v>
      </c>
      <c r="AD7" s="61" t="s">
        <v>55</v>
      </c>
      <c r="AE7" s="58" t="s">
        <v>55</v>
      </c>
      <c r="AF7" s="58" t="s">
        <v>55</v>
      </c>
      <c r="AI7" s="15"/>
      <c r="AJ7" s="71"/>
      <c r="AK7" s="75"/>
      <c r="AL7" s="69"/>
      <c r="AM7" s="76" t="s">
        <v>59</v>
      </c>
      <c r="AN7" s="65"/>
      <c r="AO7" s="15"/>
    </row>
    <row r="8" spans="1:41" ht="17.25" thickTop="1">
      <c r="A8" s="57">
        <f t="shared" si="1"/>
        <v>5</v>
      </c>
      <c r="B8" s="58" t="s">
        <v>55</v>
      </c>
      <c r="C8" s="58" t="s">
        <v>55</v>
      </c>
      <c r="D8" s="58" t="s">
        <v>55</v>
      </c>
      <c r="E8" s="58" t="s">
        <v>55</v>
      </c>
      <c r="F8" s="58" t="s">
        <v>55</v>
      </c>
      <c r="G8" s="58" t="s">
        <v>55</v>
      </c>
      <c r="H8" s="58" t="s">
        <v>55</v>
      </c>
      <c r="I8" s="58" t="s">
        <v>55</v>
      </c>
      <c r="J8" s="58" t="s">
        <v>55</v>
      </c>
      <c r="K8" s="58" t="s">
        <v>55</v>
      </c>
      <c r="L8" s="58" t="s">
        <v>55</v>
      </c>
      <c r="M8" s="58" t="s">
        <v>55</v>
      </c>
      <c r="N8" s="58" t="s">
        <v>55</v>
      </c>
      <c r="O8" s="58" t="s">
        <v>55</v>
      </c>
      <c r="P8" s="58" t="s">
        <v>55</v>
      </c>
      <c r="Q8" s="66" t="s">
        <v>55</v>
      </c>
      <c r="R8" s="73">
        <v>0.40661815592043798</v>
      </c>
      <c r="S8" s="56">
        <v>0.38407608990915598</v>
      </c>
      <c r="T8" s="56">
        <v>0.36240896172706699</v>
      </c>
      <c r="U8" s="56">
        <v>0.341551703031795</v>
      </c>
      <c r="V8" s="56">
        <v>0.32144614814976702</v>
      </c>
      <c r="W8" s="56">
        <v>0.30204014042709498</v>
      </c>
      <c r="X8" s="56">
        <v>0.32558218337391798</v>
      </c>
      <c r="Y8" s="56">
        <v>0.41588331161961201</v>
      </c>
      <c r="Z8" s="56">
        <v>0.52397993714955304</v>
      </c>
      <c r="AA8" s="56">
        <v>0.65865104232017901</v>
      </c>
      <c r="AB8" s="77">
        <v>0.83737471353812398</v>
      </c>
      <c r="AC8" s="61" t="s">
        <v>55</v>
      </c>
      <c r="AD8" s="58" t="s">
        <v>55</v>
      </c>
      <c r="AE8" s="58" t="s">
        <v>55</v>
      </c>
      <c r="AF8" s="58" t="s">
        <v>55</v>
      </c>
      <c r="AI8" s="15"/>
      <c r="AJ8" s="71" t="s">
        <v>60</v>
      </c>
      <c r="AK8" s="75">
        <v>2</v>
      </c>
      <c r="AL8" s="69"/>
      <c r="AM8" s="69">
        <v>410</v>
      </c>
      <c r="AN8" s="65"/>
      <c r="AO8" s="15"/>
    </row>
    <row r="9" spans="1:41" ht="17.25" thickBot="1">
      <c r="A9" s="57">
        <f t="shared" si="1"/>
        <v>6</v>
      </c>
      <c r="B9" s="58" t="s">
        <v>55</v>
      </c>
      <c r="C9" s="58" t="s">
        <v>55</v>
      </c>
      <c r="D9" s="58" t="s">
        <v>55</v>
      </c>
      <c r="E9" s="58" t="s">
        <v>55</v>
      </c>
      <c r="F9" s="58" t="s">
        <v>55</v>
      </c>
      <c r="G9" s="58" t="s">
        <v>55</v>
      </c>
      <c r="H9" s="58" t="s">
        <v>55</v>
      </c>
      <c r="I9" s="58" t="s">
        <v>55</v>
      </c>
      <c r="J9" s="58" t="s">
        <v>55</v>
      </c>
      <c r="K9" s="58" t="s">
        <v>55</v>
      </c>
      <c r="L9" s="58" t="s">
        <v>55</v>
      </c>
      <c r="M9" s="58" t="s">
        <v>55</v>
      </c>
      <c r="N9" s="58" t="s">
        <v>55</v>
      </c>
      <c r="O9" s="58" t="s">
        <v>55</v>
      </c>
      <c r="P9" s="58" t="s">
        <v>55</v>
      </c>
      <c r="Q9" s="60" t="s">
        <v>55</v>
      </c>
      <c r="R9" s="70">
        <v>0.40640529035420597</v>
      </c>
      <c r="S9" s="56">
        <v>0.38390075035374999</v>
      </c>
      <c r="T9" s="56">
        <v>0.36226569910218298</v>
      </c>
      <c r="U9" s="56">
        <v>0.34143567869758701</v>
      </c>
      <c r="V9" s="56">
        <v>0.32135310968525199</v>
      </c>
      <c r="W9" s="78">
        <v>0.30196630961750198</v>
      </c>
      <c r="X9" s="56">
        <v>0.38410685176246001</v>
      </c>
      <c r="Y9" s="56">
        <v>0.48553829282969702</v>
      </c>
      <c r="Z9" s="56">
        <v>0.61000368060148202</v>
      </c>
      <c r="AA9" s="56">
        <v>0.77113511651621702</v>
      </c>
      <c r="AB9" s="79">
        <v>1</v>
      </c>
      <c r="AC9" s="64" t="s">
        <v>55</v>
      </c>
      <c r="AD9" s="58" t="s">
        <v>55</v>
      </c>
      <c r="AE9" s="58" t="s">
        <v>55</v>
      </c>
      <c r="AF9" s="58" t="s">
        <v>55</v>
      </c>
      <c r="AI9" s="15"/>
      <c r="AJ9" s="71" t="s">
        <v>61</v>
      </c>
      <c r="AK9" s="75">
        <v>3</v>
      </c>
      <c r="AL9" s="69"/>
      <c r="AM9" s="69"/>
      <c r="AN9" s="65"/>
      <c r="AO9" s="15"/>
    </row>
    <row r="10" spans="1:41" ht="18" thickTop="1" thickBot="1">
      <c r="A10" s="57">
        <f t="shared" si="1"/>
        <v>7</v>
      </c>
      <c r="B10" s="58" t="s">
        <v>55</v>
      </c>
      <c r="C10" s="58" t="s">
        <v>55</v>
      </c>
      <c r="D10" s="58" t="s">
        <v>55</v>
      </c>
      <c r="E10" s="58" t="s">
        <v>55</v>
      </c>
      <c r="F10" s="58" t="s">
        <v>55</v>
      </c>
      <c r="G10" s="58" t="s">
        <v>55</v>
      </c>
      <c r="H10" s="58" t="s">
        <v>55</v>
      </c>
      <c r="I10" s="58" t="s">
        <v>55</v>
      </c>
      <c r="J10" s="58" t="s">
        <v>55</v>
      </c>
      <c r="K10" s="58" t="s">
        <v>55</v>
      </c>
      <c r="L10" s="58" t="s">
        <v>55</v>
      </c>
      <c r="M10" s="58" t="s">
        <v>55</v>
      </c>
      <c r="N10" s="58" t="s">
        <v>55</v>
      </c>
      <c r="O10" s="58" t="s">
        <v>55</v>
      </c>
      <c r="P10" s="60" t="s">
        <v>55</v>
      </c>
      <c r="Q10" s="73">
        <v>0.429783626006849</v>
      </c>
      <c r="R10" s="56">
        <v>0.40634956754359902</v>
      </c>
      <c r="S10" s="56">
        <v>0.383855658601922</v>
      </c>
      <c r="T10" s="56">
        <v>0.36222960514498298</v>
      </c>
      <c r="U10" s="56">
        <v>0.34140714018058699</v>
      </c>
      <c r="V10" s="78">
        <v>0.32133081369258698</v>
      </c>
      <c r="W10" s="56">
        <v>0.354066444361129</v>
      </c>
      <c r="X10" s="56">
        <v>0.44960885280895002</v>
      </c>
      <c r="Y10" s="56">
        <v>0.565311683001814</v>
      </c>
      <c r="Z10" s="56">
        <v>0.712022470945465</v>
      </c>
      <c r="AA10" s="79">
        <v>0.91269844776323805</v>
      </c>
      <c r="AB10" s="61" t="s">
        <v>55</v>
      </c>
      <c r="AC10" s="58" t="s">
        <v>55</v>
      </c>
      <c r="AD10" s="58" t="s">
        <v>55</v>
      </c>
      <c r="AE10" s="58" t="s">
        <v>55</v>
      </c>
      <c r="AF10" s="58" t="s">
        <v>55</v>
      </c>
      <c r="AI10" s="15"/>
      <c r="AJ10" s="71" t="s">
        <v>62</v>
      </c>
      <c r="AK10" s="75">
        <v>5</v>
      </c>
      <c r="AL10" s="69"/>
      <c r="AM10" s="80" t="s">
        <v>63</v>
      </c>
      <c r="AN10" s="65"/>
      <c r="AO10" s="15"/>
    </row>
    <row r="11" spans="1:41" ht="17.25" thickTop="1">
      <c r="A11" s="57">
        <f t="shared" si="1"/>
        <v>8</v>
      </c>
      <c r="B11" s="58" t="s">
        <v>55</v>
      </c>
      <c r="C11" s="58" t="s">
        <v>55</v>
      </c>
      <c r="D11" s="58" t="s">
        <v>55</v>
      </c>
      <c r="E11" s="58" t="s">
        <v>55</v>
      </c>
      <c r="F11" s="58" t="s">
        <v>55</v>
      </c>
      <c r="G11" s="58" t="s">
        <v>55</v>
      </c>
      <c r="H11" s="58" t="s">
        <v>55</v>
      </c>
      <c r="I11" s="58" t="s">
        <v>55</v>
      </c>
      <c r="J11" s="58" t="s">
        <v>55</v>
      </c>
      <c r="K11" s="58" t="s">
        <v>55</v>
      </c>
      <c r="L11" s="58" t="s">
        <v>55</v>
      </c>
      <c r="M11" s="58" t="s">
        <v>55</v>
      </c>
      <c r="N11" s="58" t="s">
        <v>55</v>
      </c>
      <c r="O11" s="66" t="s">
        <v>55</v>
      </c>
      <c r="P11" s="73">
        <v>0.45421705666614798</v>
      </c>
      <c r="Q11" s="56">
        <v>0.42976554436138298</v>
      </c>
      <c r="R11" s="56">
        <v>0.40633516585193602</v>
      </c>
      <c r="S11" s="56">
        <v>0.38384430518747997</v>
      </c>
      <c r="T11" s="56">
        <v>0.36222079204516</v>
      </c>
      <c r="U11" s="56">
        <v>0.341400384469222</v>
      </c>
      <c r="V11" s="56">
        <v>0.32558218337391798</v>
      </c>
      <c r="W11" s="56">
        <v>0.41588331161961201</v>
      </c>
      <c r="X11" s="56">
        <v>0.52397993714955304</v>
      </c>
      <c r="Y11" s="56">
        <v>0.65865104232017901</v>
      </c>
      <c r="Z11" s="77">
        <v>0.83737471353812398</v>
      </c>
      <c r="AA11" s="61" t="s">
        <v>55</v>
      </c>
      <c r="AB11" s="58" t="s">
        <v>55</v>
      </c>
      <c r="AC11" s="58" t="s">
        <v>55</v>
      </c>
      <c r="AD11" s="58" t="s">
        <v>55</v>
      </c>
      <c r="AE11" s="58" t="s">
        <v>55</v>
      </c>
      <c r="AF11" s="58" t="s">
        <v>55</v>
      </c>
      <c r="AI11" s="15"/>
      <c r="AJ11" s="71" t="s">
        <v>64</v>
      </c>
      <c r="AK11" s="75">
        <v>35</v>
      </c>
      <c r="AL11" s="69"/>
      <c r="AM11" s="69">
        <f>W9-X7</f>
        <v>1.8422587971827997E-2</v>
      </c>
      <c r="AN11" s="65"/>
      <c r="AO11" s="15"/>
    </row>
    <row r="12" spans="1:41" ht="17.25" thickBot="1">
      <c r="A12" s="57">
        <f t="shared" si="1"/>
        <v>9</v>
      </c>
      <c r="B12" s="58" t="s">
        <v>55</v>
      </c>
      <c r="C12" s="58" t="s">
        <v>55</v>
      </c>
      <c r="D12" s="58" t="s">
        <v>55</v>
      </c>
      <c r="E12" s="58" t="s">
        <v>55</v>
      </c>
      <c r="F12" s="58" t="s">
        <v>55</v>
      </c>
      <c r="G12" s="58" t="s">
        <v>55</v>
      </c>
      <c r="H12" s="58" t="s">
        <v>55</v>
      </c>
      <c r="I12" s="58" t="s">
        <v>55</v>
      </c>
      <c r="J12" s="58" t="s">
        <v>55</v>
      </c>
      <c r="K12" s="58" t="s">
        <v>55</v>
      </c>
      <c r="L12" s="58" t="s">
        <v>55</v>
      </c>
      <c r="M12" s="58" t="s">
        <v>55</v>
      </c>
      <c r="N12" s="58" t="s">
        <v>55</v>
      </c>
      <c r="O12" s="60" t="s">
        <v>55</v>
      </c>
      <c r="P12" s="70">
        <v>0.45421124889909198</v>
      </c>
      <c r="Q12" s="56">
        <v>0.429760973582342</v>
      </c>
      <c r="R12" s="56">
        <v>0.40633162796799299</v>
      </c>
      <c r="S12" s="56">
        <v>0.38384161146553702</v>
      </c>
      <c r="T12" s="56">
        <v>0.36221876177747298</v>
      </c>
      <c r="U12" s="78">
        <v>0.34139888876667701</v>
      </c>
      <c r="V12" s="56">
        <v>0.38410685176246001</v>
      </c>
      <c r="W12" s="56">
        <v>0.48553829282969702</v>
      </c>
      <c r="X12" s="56">
        <v>0.61000368060148202</v>
      </c>
      <c r="Y12" s="56">
        <v>0.77113511651621702</v>
      </c>
      <c r="Z12" s="79">
        <v>1</v>
      </c>
      <c r="AA12" s="64" t="s">
        <v>55</v>
      </c>
      <c r="AB12" s="58" t="s">
        <v>55</v>
      </c>
      <c r="AC12" s="58" t="s">
        <v>55</v>
      </c>
      <c r="AD12" s="58" t="s">
        <v>55</v>
      </c>
      <c r="AE12" s="58" t="s">
        <v>55</v>
      </c>
      <c r="AF12" s="58" t="s">
        <v>55</v>
      </c>
      <c r="AI12" s="15"/>
      <c r="AJ12" s="71"/>
      <c r="AK12" s="75"/>
      <c r="AL12" s="69"/>
      <c r="AM12" s="69"/>
      <c r="AN12" s="65"/>
      <c r="AO12" s="15"/>
    </row>
    <row r="13" spans="1:41" ht="18" thickTop="1" thickBot="1">
      <c r="A13" s="57">
        <f t="shared" si="1"/>
        <v>10</v>
      </c>
      <c r="B13" s="58" t="s">
        <v>55</v>
      </c>
      <c r="C13" s="58" t="s">
        <v>55</v>
      </c>
      <c r="D13" s="58" t="s">
        <v>55</v>
      </c>
      <c r="E13" s="58" t="s">
        <v>55</v>
      </c>
      <c r="F13" s="58" t="s">
        <v>55</v>
      </c>
      <c r="G13" s="58" t="s">
        <v>55</v>
      </c>
      <c r="H13" s="58" t="s">
        <v>55</v>
      </c>
      <c r="I13" s="58" t="s">
        <v>55</v>
      </c>
      <c r="J13" s="58" t="s">
        <v>55</v>
      </c>
      <c r="K13" s="58" t="s">
        <v>55</v>
      </c>
      <c r="L13" s="58" t="s">
        <v>55</v>
      </c>
      <c r="M13" s="58" t="s">
        <v>55</v>
      </c>
      <c r="N13" s="60" t="s">
        <v>55</v>
      </c>
      <c r="O13" s="73">
        <v>0.47977317550226101</v>
      </c>
      <c r="P13" s="56">
        <v>0.45420981906477798</v>
      </c>
      <c r="Q13" s="56">
        <v>0.42975989971240097</v>
      </c>
      <c r="R13" s="56">
        <v>0.40633080541581801</v>
      </c>
      <c r="S13" s="56">
        <v>0.38384100523349501</v>
      </c>
      <c r="T13" s="56">
        <v>0.362218330929374</v>
      </c>
      <c r="U13" s="56">
        <v>0.354066444361129</v>
      </c>
      <c r="V13" s="56">
        <v>0.44960885280895002</v>
      </c>
      <c r="W13" s="56">
        <v>0.565311683001814</v>
      </c>
      <c r="X13" s="56">
        <v>0.712022470945465</v>
      </c>
      <c r="Y13" s="79">
        <v>0.91269844776323805</v>
      </c>
      <c r="Z13" s="61" t="s">
        <v>55</v>
      </c>
      <c r="AA13" s="58" t="s">
        <v>55</v>
      </c>
      <c r="AB13" s="58" t="s">
        <v>55</v>
      </c>
      <c r="AC13" s="58" t="s">
        <v>55</v>
      </c>
      <c r="AD13" s="58" t="s">
        <v>55</v>
      </c>
      <c r="AE13" s="58" t="s">
        <v>55</v>
      </c>
      <c r="AF13" s="58" t="s">
        <v>55</v>
      </c>
      <c r="AI13" s="15"/>
      <c r="AJ13" s="71" t="s">
        <v>65</v>
      </c>
      <c r="AK13" s="75">
        <v>0.55000000000000004</v>
      </c>
      <c r="AL13" s="69"/>
      <c r="AM13" s="65"/>
      <c r="AN13" s="65"/>
      <c r="AO13" s="15"/>
    </row>
    <row r="14" spans="1:41" ht="17.25" thickTop="1">
      <c r="A14" s="57">
        <f t="shared" si="1"/>
        <v>11</v>
      </c>
      <c r="B14" s="58" t="s">
        <v>55</v>
      </c>
      <c r="C14" s="58" t="s">
        <v>55</v>
      </c>
      <c r="D14" s="58" t="s">
        <v>55</v>
      </c>
      <c r="E14" s="58" t="s">
        <v>55</v>
      </c>
      <c r="F14" s="58" t="s">
        <v>55</v>
      </c>
      <c r="G14" s="58" t="s">
        <v>55</v>
      </c>
      <c r="H14" s="58" t="s">
        <v>55</v>
      </c>
      <c r="I14" s="58" t="s">
        <v>55</v>
      </c>
      <c r="J14" s="58" t="s">
        <v>55</v>
      </c>
      <c r="K14" s="58" t="s">
        <v>55</v>
      </c>
      <c r="L14" s="58" t="s">
        <v>55</v>
      </c>
      <c r="M14" s="66" t="s">
        <v>55</v>
      </c>
      <c r="N14" s="73">
        <v>0.50655514211229602</v>
      </c>
      <c r="O14" s="56">
        <v>0.479772746233185</v>
      </c>
      <c r="P14" s="56">
        <v>0.45420949812321498</v>
      </c>
      <c r="Q14" s="56">
        <v>0.42975966547400701</v>
      </c>
      <c r="R14" s="56">
        <v>0.40633063743553599</v>
      </c>
      <c r="S14" s="56">
        <v>0.38384088185235699</v>
      </c>
      <c r="T14" s="78">
        <v>0.36221825562350801</v>
      </c>
      <c r="U14" s="56">
        <v>0.41588331161961201</v>
      </c>
      <c r="V14" s="56">
        <v>0.52397993714955304</v>
      </c>
      <c r="W14" s="56">
        <v>0.65865104232017901</v>
      </c>
      <c r="X14" s="77">
        <v>0.83737471353812398</v>
      </c>
      <c r="Y14" s="61" t="s">
        <v>55</v>
      </c>
      <c r="Z14" s="58" t="s">
        <v>55</v>
      </c>
      <c r="AA14" s="58" t="s">
        <v>55</v>
      </c>
      <c r="AB14" s="58" t="s">
        <v>55</v>
      </c>
      <c r="AC14" s="58" t="s">
        <v>55</v>
      </c>
      <c r="AD14" s="58" t="s">
        <v>55</v>
      </c>
      <c r="AE14" s="58" t="s">
        <v>55</v>
      </c>
      <c r="AF14" s="58" t="s">
        <v>55</v>
      </c>
      <c r="AI14" s="15"/>
      <c r="AJ14" s="71" t="s">
        <v>66</v>
      </c>
      <c r="AK14" s="72" t="s">
        <v>67</v>
      </c>
      <c r="AL14" s="69"/>
      <c r="AM14" s="65"/>
      <c r="AN14" s="65"/>
      <c r="AO14" s="15"/>
    </row>
    <row r="15" spans="1:41" ht="17.25" thickBot="1">
      <c r="A15" s="57">
        <f t="shared" si="1"/>
        <v>12</v>
      </c>
      <c r="B15" s="58" t="s">
        <v>55</v>
      </c>
      <c r="C15" s="58" t="s">
        <v>55</v>
      </c>
      <c r="D15" s="58" t="s">
        <v>55</v>
      </c>
      <c r="E15" s="58" t="s">
        <v>55</v>
      </c>
      <c r="F15" s="58" t="s">
        <v>55</v>
      </c>
      <c r="G15" s="58" t="s">
        <v>55</v>
      </c>
      <c r="H15" s="58" t="s">
        <v>55</v>
      </c>
      <c r="I15" s="58" t="s">
        <v>55</v>
      </c>
      <c r="J15" s="58" t="s">
        <v>55</v>
      </c>
      <c r="K15" s="58" t="s">
        <v>55</v>
      </c>
      <c r="L15" s="58" t="s">
        <v>55</v>
      </c>
      <c r="M15" s="60" t="s">
        <v>55</v>
      </c>
      <c r="N15" s="70">
        <v>0.50655500643040197</v>
      </c>
      <c r="O15" s="56">
        <v>0.47977264779573803</v>
      </c>
      <c r="P15" s="56">
        <v>0.45420943904016498</v>
      </c>
      <c r="Q15" s="56">
        <v>0.42975961255698902</v>
      </c>
      <c r="R15" s="56">
        <v>0.406330598866877</v>
      </c>
      <c r="S15" s="56">
        <v>0.38384086551875701</v>
      </c>
      <c r="T15" s="56">
        <v>0.38410685176246001</v>
      </c>
      <c r="U15" s="56">
        <v>0.48553829282969702</v>
      </c>
      <c r="V15" s="56">
        <v>0.61000368060148202</v>
      </c>
      <c r="W15" s="56">
        <v>0.77113511651621702</v>
      </c>
      <c r="X15" s="79">
        <v>1</v>
      </c>
      <c r="Y15" s="64" t="s">
        <v>55</v>
      </c>
      <c r="Z15" s="58" t="s">
        <v>55</v>
      </c>
      <c r="AA15" s="58" t="s">
        <v>55</v>
      </c>
      <c r="AB15" s="58" t="s">
        <v>55</v>
      </c>
      <c r="AC15" s="58" t="s">
        <v>55</v>
      </c>
      <c r="AD15" s="58" t="s">
        <v>55</v>
      </c>
      <c r="AE15" s="58" t="s">
        <v>55</v>
      </c>
      <c r="AF15" s="58" t="s">
        <v>55</v>
      </c>
      <c r="AI15" s="15"/>
      <c r="AJ15" s="71" t="s">
        <v>68</v>
      </c>
      <c r="AK15" s="72" t="s">
        <v>69</v>
      </c>
      <c r="AL15" s="69"/>
      <c r="AM15" s="69"/>
      <c r="AN15" s="65"/>
      <c r="AO15" s="15"/>
    </row>
    <row r="16" spans="1:41" ht="18" thickTop="1" thickBot="1">
      <c r="A16" s="57">
        <f t="shared" si="1"/>
        <v>13</v>
      </c>
      <c r="B16" s="58" t="s">
        <v>55</v>
      </c>
      <c r="C16" s="58" t="s">
        <v>55</v>
      </c>
      <c r="D16" s="58" t="s">
        <v>55</v>
      </c>
      <c r="E16" s="58" t="s">
        <v>55</v>
      </c>
      <c r="F16" s="58" t="s">
        <v>55</v>
      </c>
      <c r="G16" s="58" t="s">
        <v>55</v>
      </c>
      <c r="H16" s="58" t="s">
        <v>55</v>
      </c>
      <c r="I16" s="58" t="s">
        <v>55</v>
      </c>
      <c r="J16" s="58" t="s">
        <v>55</v>
      </c>
      <c r="K16" s="58" t="s">
        <v>55</v>
      </c>
      <c r="L16" s="60" t="s">
        <v>55</v>
      </c>
      <c r="M16" s="73">
        <v>0.53467793109223705</v>
      </c>
      <c r="N16" s="56">
        <v>0.50655498329074899</v>
      </c>
      <c r="O16" s="56">
        <v>0.47977264862480301</v>
      </c>
      <c r="P16" s="56">
        <v>0.45420943806179198</v>
      </c>
      <c r="Q16" s="56">
        <v>0.42975959675811898</v>
      </c>
      <c r="R16" s="56">
        <v>0.406330620607739</v>
      </c>
      <c r="S16" s="78">
        <v>0.383840859318756</v>
      </c>
      <c r="T16" s="56">
        <v>0.44960885280895002</v>
      </c>
      <c r="U16" s="56">
        <v>0.565311683001814</v>
      </c>
      <c r="V16" s="56">
        <v>0.712022470945465</v>
      </c>
      <c r="W16" s="79">
        <v>0.91269844776323805</v>
      </c>
      <c r="X16" s="61" t="s">
        <v>55</v>
      </c>
      <c r="Y16" s="58" t="s">
        <v>55</v>
      </c>
      <c r="Z16" s="58" t="s">
        <v>55</v>
      </c>
      <c r="AA16" s="58" t="s">
        <v>55</v>
      </c>
      <c r="AB16" s="58" t="s">
        <v>55</v>
      </c>
      <c r="AC16" s="58" t="s">
        <v>55</v>
      </c>
      <c r="AD16" s="58" t="s">
        <v>55</v>
      </c>
      <c r="AE16" s="58" t="s">
        <v>55</v>
      </c>
      <c r="AF16" s="58" t="s">
        <v>55</v>
      </c>
      <c r="AI16" s="15"/>
      <c r="AJ16" s="71" t="s">
        <v>70</v>
      </c>
      <c r="AK16" s="72" t="s">
        <v>71</v>
      </c>
      <c r="AL16" s="69"/>
      <c r="AM16" s="69"/>
      <c r="AN16" s="65"/>
      <c r="AO16" s="15"/>
    </row>
    <row r="17" spans="1:41" ht="17.25" thickTop="1">
      <c r="A17" s="57">
        <f t="shared" si="1"/>
        <v>14</v>
      </c>
      <c r="B17" s="58" t="s">
        <v>55</v>
      </c>
      <c r="C17" s="58" t="s">
        <v>55</v>
      </c>
      <c r="D17" s="58" t="s">
        <v>55</v>
      </c>
      <c r="E17" s="58" t="s">
        <v>55</v>
      </c>
      <c r="F17" s="58" t="s">
        <v>55</v>
      </c>
      <c r="G17" s="58" t="s">
        <v>55</v>
      </c>
      <c r="H17" s="58" t="s">
        <v>55</v>
      </c>
      <c r="I17" s="58" t="s">
        <v>55</v>
      </c>
      <c r="J17" s="58" t="s">
        <v>55</v>
      </c>
      <c r="K17" s="66" t="s">
        <v>55</v>
      </c>
      <c r="L17" s="73">
        <v>0.56428192905917995</v>
      </c>
      <c r="M17" s="56">
        <v>0.53467792392898394</v>
      </c>
      <c r="N17" s="56">
        <v>0.50655497590394505</v>
      </c>
      <c r="O17" s="56">
        <v>0.47977262591868203</v>
      </c>
      <c r="P17" s="56">
        <v>0.45420942296441202</v>
      </c>
      <c r="Q17" s="56">
        <v>0.42975960448684197</v>
      </c>
      <c r="R17" s="56">
        <v>0.40633059365313501</v>
      </c>
      <c r="S17" s="56">
        <v>0.41588331161961201</v>
      </c>
      <c r="T17" s="56">
        <v>0.52397993714955304</v>
      </c>
      <c r="U17" s="56">
        <v>0.65865104232017901</v>
      </c>
      <c r="V17" s="77">
        <v>0.83737471353812398</v>
      </c>
      <c r="W17" s="61" t="s">
        <v>55</v>
      </c>
      <c r="X17" s="58" t="s">
        <v>55</v>
      </c>
      <c r="Y17" s="58" t="s">
        <v>55</v>
      </c>
      <c r="Z17" s="58" t="s">
        <v>55</v>
      </c>
      <c r="AA17" s="58" t="s">
        <v>55</v>
      </c>
      <c r="AB17" s="58" t="s">
        <v>55</v>
      </c>
      <c r="AC17" s="58" t="s">
        <v>55</v>
      </c>
      <c r="AD17" s="58" t="s">
        <v>55</v>
      </c>
      <c r="AE17" s="58" t="s">
        <v>55</v>
      </c>
      <c r="AF17" s="58" t="s">
        <v>55</v>
      </c>
      <c r="AI17" s="15"/>
      <c r="AJ17" s="71"/>
      <c r="AK17" s="75"/>
      <c r="AL17" s="69"/>
      <c r="AM17" s="69"/>
      <c r="AN17" s="65"/>
      <c r="AO17" s="15"/>
    </row>
    <row r="18" spans="1:41" ht="17.25" thickBot="1">
      <c r="A18" s="57">
        <f t="shared" si="1"/>
        <v>15</v>
      </c>
      <c r="B18" s="58" t="s">
        <v>55</v>
      </c>
      <c r="C18" s="58" t="s">
        <v>55</v>
      </c>
      <c r="D18" s="58" t="s">
        <v>55</v>
      </c>
      <c r="E18" s="58" t="s">
        <v>55</v>
      </c>
      <c r="F18" s="58" t="s">
        <v>55</v>
      </c>
      <c r="G18" s="58" t="s">
        <v>55</v>
      </c>
      <c r="H18" s="58" t="s">
        <v>55</v>
      </c>
      <c r="I18" s="58" t="s">
        <v>55</v>
      </c>
      <c r="J18" s="58" t="s">
        <v>55</v>
      </c>
      <c r="K18" s="60" t="s">
        <v>55</v>
      </c>
      <c r="L18" s="70">
        <v>0.564281928220975</v>
      </c>
      <c r="M18" s="56">
        <v>0.53467792674394898</v>
      </c>
      <c r="N18" s="56">
        <v>0.50655500762017802</v>
      </c>
      <c r="O18" s="56">
        <v>0.47977262783381602</v>
      </c>
      <c r="P18" s="56">
        <v>0.45420940906634699</v>
      </c>
      <c r="Q18" s="56">
        <v>0.42975959389513402</v>
      </c>
      <c r="R18" s="78">
        <v>0.40633059136357003</v>
      </c>
      <c r="S18" s="56">
        <v>0.48553829282969702</v>
      </c>
      <c r="T18" s="56">
        <v>0.61000368060148202</v>
      </c>
      <c r="U18" s="56">
        <v>0.77113511651621702</v>
      </c>
      <c r="V18" s="79">
        <v>1</v>
      </c>
      <c r="W18" s="64" t="s">
        <v>55</v>
      </c>
      <c r="X18" s="58" t="s">
        <v>55</v>
      </c>
      <c r="Y18" s="58" t="s">
        <v>55</v>
      </c>
      <c r="Z18" s="58" t="s">
        <v>55</v>
      </c>
      <c r="AA18" s="58" t="s">
        <v>55</v>
      </c>
      <c r="AB18" s="58" t="s">
        <v>55</v>
      </c>
      <c r="AC18" s="58" t="s">
        <v>55</v>
      </c>
      <c r="AD18" s="58" t="s">
        <v>55</v>
      </c>
      <c r="AE18" s="58" t="s">
        <v>55</v>
      </c>
      <c r="AF18" s="58" t="s">
        <v>55</v>
      </c>
      <c r="AI18" s="15"/>
      <c r="AJ18" s="71" t="s">
        <v>72</v>
      </c>
      <c r="AK18" s="75">
        <v>0.7</v>
      </c>
      <c r="AL18" s="69"/>
      <c r="AM18" s="69"/>
      <c r="AN18" s="65"/>
      <c r="AO18" s="15"/>
    </row>
    <row r="19" spans="1:41" ht="18" thickTop="1" thickBot="1">
      <c r="A19" s="57">
        <f t="shared" si="1"/>
        <v>16</v>
      </c>
      <c r="B19" s="58" t="s">
        <v>55</v>
      </c>
      <c r="C19" s="58" t="s">
        <v>55</v>
      </c>
      <c r="D19" s="58" t="s">
        <v>55</v>
      </c>
      <c r="E19" s="58" t="s">
        <v>55</v>
      </c>
      <c r="F19" s="58" t="s">
        <v>55</v>
      </c>
      <c r="G19" s="58" t="s">
        <v>55</v>
      </c>
      <c r="H19" s="58" t="s">
        <v>55</v>
      </c>
      <c r="I19" s="58" t="s">
        <v>55</v>
      </c>
      <c r="J19" s="60" t="s">
        <v>55</v>
      </c>
      <c r="K19" s="73">
        <v>0.59553056959128603</v>
      </c>
      <c r="L19" s="56">
        <v>0.56428194690125999</v>
      </c>
      <c r="M19" s="56">
        <v>0.53467793151919396</v>
      </c>
      <c r="N19" s="56">
        <v>0.50655498809446198</v>
      </c>
      <c r="O19" s="56">
        <v>0.47977261900891</v>
      </c>
      <c r="P19" s="56">
        <v>0.45420942258966102</v>
      </c>
      <c r="Q19" s="56">
        <v>0.42975961888438502</v>
      </c>
      <c r="R19" s="56">
        <v>0.44960885280895002</v>
      </c>
      <c r="S19" s="56">
        <v>0.565311683001814</v>
      </c>
      <c r="T19" s="56">
        <v>0.712022470945465</v>
      </c>
      <c r="U19" s="79">
        <v>0.91269844776323805</v>
      </c>
      <c r="V19" s="61" t="s">
        <v>55</v>
      </c>
      <c r="W19" s="58" t="s">
        <v>55</v>
      </c>
      <c r="X19" s="58" t="s">
        <v>55</v>
      </c>
      <c r="Y19" s="58" t="s">
        <v>55</v>
      </c>
      <c r="Z19" s="58" t="s">
        <v>55</v>
      </c>
      <c r="AA19" s="58" t="s">
        <v>55</v>
      </c>
      <c r="AB19" s="58" t="s">
        <v>55</v>
      </c>
      <c r="AC19" s="58" t="s">
        <v>55</v>
      </c>
      <c r="AD19" s="58" t="s">
        <v>55</v>
      </c>
      <c r="AE19" s="58" t="s">
        <v>55</v>
      </c>
      <c r="AF19" s="58" t="s">
        <v>55</v>
      </c>
      <c r="AI19" s="15"/>
      <c r="AJ19" s="71" t="s">
        <v>73</v>
      </c>
      <c r="AK19" s="75">
        <v>0.98</v>
      </c>
      <c r="AL19" s="69"/>
      <c r="AM19" s="69"/>
      <c r="AN19" s="65"/>
      <c r="AO19" s="15"/>
    </row>
    <row r="20" spans="1:41" ht="17.25" thickTop="1">
      <c r="A20" s="57">
        <f t="shared" si="1"/>
        <v>17</v>
      </c>
      <c r="B20" s="58" t="s">
        <v>55</v>
      </c>
      <c r="C20" s="58" t="s">
        <v>55</v>
      </c>
      <c r="D20" s="58" t="s">
        <v>55</v>
      </c>
      <c r="E20" s="58" t="s">
        <v>55</v>
      </c>
      <c r="F20" s="58" t="s">
        <v>55</v>
      </c>
      <c r="G20" s="58" t="s">
        <v>55</v>
      </c>
      <c r="H20" s="58" t="s">
        <v>55</v>
      </c>
      <c r="I20" s="66" t="s">
        <v>55</v>
      </c>
      <c r="J20" s="73">
        <v>0.62861589896415504</v>
      </c>
      <c r="K20" s="56">
        <v>0.595530569505903</v>
      </c>
      <c r="L20" s="56">
        <v>0.56428192795051502</v>
      </c>
      <c r="M20" s="56">
        <v>0.53467792261984304</v>
      </c>
      <c r="N20" s="56">
        <v>0.50655498003164001</v>
      </c>
      <c r="O20" s="56">
        <v>0.47977263351735699</v>
      </c>
      <c r="P20" s="56">
        <v>0.45420940674194299</v>
      </c>
      <c r="Q20" s="78">
        <v>0.42975960275679598</v>
      </c>
      <c r="R20" s="56">
        <v>0.52397993714955304</v>
      </c>
      <c r="S20" s="56">
        <v>0.65865104232017901</v>
      </c>
      <c r="T20" s="77">
        <v>0.83737471353812398</v>
      </c>
      <c r="U20" s="61" t="s">
        <v>55</v>
      </c>
      <c r="V20" s="58" t="s">
        <v>55</v>
      </c>
      <c r="W20" s="58" t="s">
        <v>55</v>
      </c>
      <c r="X20" s="58" t="s">
        <v>55</v>
      </c>
      <c r="Y20" s="58" t="s">
        <v>55</v>
      </c>
      <c r="Z20" s="58" t="s">
        <v>55</v>
      </c>
      <c r="AA20" s="58" t="s">
        <v>55</v>
      </c>
      <c r="AB20" s="58" t="s">
        <v>55</v>
      </c>
      <c r="AC20" s="58" t="s">
        <v>55</v>
      </c>
      <c r="AD20" s="58" t="s">
        <v>55</v>
      </c>
      <c r="AE20" s="58" t="s">
        <v>55</v>
      </c>
      <c r="AF20" s="58" t="s">
        <v>55</v>
      </c>
      <c r="AI20" s="15"/>
      <c r="AJ20" s="71"/>
      <c r="AK20" s="75"/>
      <c r="AL20" s="69"/>
      <c r="AM20" s="69"/>
      <c r="AN20" s="65"/>
      <c r="AO20" s="15"/>
    </row>
    <row r="21" spans="1:41" ht="17.25" thickBot="1">
      <c r="A21" s="57">
        <f t="shared" si="1"/>
        <v>18</v>
      </c>
      <c r="B21" s="58" t="s">
        <v>55</v>
      </c>
      <c r="C21" s="58" t="s">
        <v>55</v>
      </c>
      <c r="D21" s="58" t="s">
        <v>55</v>
      </c>
      <c r="E21" s="58" t="s">
        <v>55</v>
      </c>
      <c r="F21" s="58" t="s">
        <v>55</v>
      </c>
      <c r="G21" s="58" t="s">
        <v>55</v>
      </c>
      <c r="H21" s="58" t="s">
        <v>55</v>
      </c>
      <c r="I21" s="60" t="s">
        <v>55</v>
      </c>
      <c r="J21" s="70">
        <v>0.62861591957084995</v>
      </c>
      <c r="K21" s="56">
        <v>0.59553058114541901</v>
      </c>
      <c r="L21" s="56">
        <v>0.56428195692563998</v>
      </c>
      <c r="M21" s="56">
        <v>0.53467796261459399</v>
      </c>
      <c r="N21" s="56">
        <v>0.50655497815500306</v>
      </c>
      <c r="O21" s="56">
        <v>0.47977263157559702</v>
      </c>
      <c r="P21" s="56">
        <v>0.45420942236299899</v>
      </c>
      <c r="Q21" s="56">
        <v>0.48553829282969702</v>
      </c>
      <c r="R21" s="56">
        <v>0.61000368060148202</v>
      </c>
      <c r="S21" s="56">
        <v>0.77113511651621702</v>
      </c>
      <c r="T21" s="79">
        <v>1</v>
      </c>
      <c r="U21" s="64" t="s">
        <v>55</v>
      </c>
      <c r="V21" s="58" t="s">
        <v>55</v>
      </c>
      <c r="W21" s="58" t="s">
        <v>55</v>
      </c>
      <c r="X21" s="58" t="s">
        <v>55</v>
      </c>
      <c r="Y21" s="58" t="s">
        <v>55</v>
      </c>
      <c r="Z21" s="58" t="s">
        <v>55</v>
      </c>
      <c r="AA21" s="58" t="s">
        <v>55</v>
      </c>
      <c r="AB21" s="58" t="s">
        <v>55</v>
      </c>
      <c r="AC21" s="58" t="s">
        <v>55</v>
      </c>
      <c r="AD21" s="58" t="s">
        <v>55</v>
      </c>
      <c r="AE21" s="58" t="s">
        <v>55</v>
      </c>
      <c r="AF21" s="58" t="s">
        <v>55</v>
      </c>
      <c r="AI21" s="15"/>
      <c r="AJ21" s="71" t="s">
        <v>74</v>
      </c>
      <c r="AK21" s="75">
        <v>50</v>
      </c>
      <c r="AL21" s="69"/>
      <c r="AM21" s="69"/>
      <c r="AN21" s="65"/>
      <c r="AO21" s="15"/>
    </row>
    <row r="22" spans="1:41" ht="18" thickTop="1" thickBot="1">
      <c r="A22" s="57">
        <f t="shared" si="1"/>
        <v>19</v>
      </c>
      <c r="B22" s="58" t="s">
        <v>55</v>
      </c>
      <c r="C22" s="58" t="s">
        <v>55</v>
      </c>
      <c r="D22" s="58" t="s">
        <v>55</v>
      </c>
      <c r="E22" s="58" t="s">
        <v>55</v>
      </c>
      <c r="F22" s="58" t="s">
        <v>55</v>
      </c>
      <c r="G22" s="58" t="s">
        <v>55</v>
      </c>
      <c r="H22" s="60" t="s">
        <v>55</v>
      </c>
      <c r="I22" s="73">
        <v>0.66376527803422702</v>
      </c>
      <c r="J22" s="56">
        <v>0.62861591800904004</v>
      </c>
      <c r="K22" s="56">
        <v>0.59553058203176101</v>
      </c>
      <c r="L22" s="56">
        <v>0.56428194832979295</v>
      </c>
      <c r="M22" s="56">
        <v>0.53467792537130598</v>
      </c>
      <c r="N22" s="56">
        <v>0.50655499119421199</v>
      </c>
      <c r="O22" s="56">
        <v>0.47977262176399499</v>
      </c>
      <c r="P22" s="78">
        <v>0.45420940916309599</v>
      </c>
      <c r="Q22" s="56">
        <v>0.565311683001814</v>
      </c>
      <c r="R22" s="56">
        <v>0.712022470945465</v>
      </c>
      <c r="S22" s="79">
        <v>0.91269844776323805</v>
      </c>
      <c r="T22" s="61" t="s">
        <v>55</v>
      </c>
      <c r="U22" s="58" t="s">
        <v>55</v>
      </c>
      <c r="V22" s="58" t="s">
        <v>55</v>
      </c>
      <c r="W22" s="58" t="s">
        <v>55</v>
      </c>
      <c r="X22" s="58" t="s">
        <v>55</v>
      </c>
      <c r="Y22" s="58" t="s">
        <v>55</v>
      </c>
      <c r="Z22" s="58" t="s">
        <v>55</v>
      </c>
      <c r="AA22" s="58" t="s">
        <v>55</v>
      </c>
      <c r="AB22" s="58" t="s">
        <v>55</v>
      </c>
      <c r="AC22" s="58" t="s">
        <v>55</v>
      </c>
      <c r="AD22" s="58" t="s">
        <v>55</v>
      </c>
      <c r="AE22" s="58" t="s">
        <v>55</v>
      </c>
      <c r="AF22" s="58" t="s">
        <v>55</v>
      </c>
      <c r="AI22" s="15"/>
      <c r="AJ22" s="71"/>
      <c r="AK22" s="81"/>
      <c r="AL22" s="69"/>
      <c r="AM22" s="69"/>
      <c r="AN22" s="65"/>
      <c r="AO22" s="15"/>
    </row>
    <row r="23" spans="1:41" ht="17.25" thickTop="1">
      <c r="A23" s="57">
        <f t="shared" si="1"/>
        <v>20</v>
      </c>
      <c r="B23" s="58" t="s">
        <v>55</v>
      </c>
      <c r="C23" s="58" t="s">
        <v>55</v>
      </c>
      <c r="D23" s="58" t="s">
        <v>55</v>
      </c>
      <c r="E23" s="58" t="s">
        <v>55</v>
      </c>
      <c r="F23" s="58" t="s">
        <v>55</v>
      </c>
      <c r="G23" s="66" t="s">
        <v>55</v>
      </c>
      <c r="H23" s="73">
        <v>0.70125059313775795</v>
      </c>
      <c r="I23" s="56">
        <v>0.66376527949362296</v>
      </c>
      <c r="J23" s="56">
        <v>0.62861594052900105</v>
      </c>
      <c r="K23" s="56">
        <v>0.59553060535606495</v>
      </c>
      <c r="L23" s="56">
        <v>0.564281929130931</v>
      </c>
      <c r="M23" s="56">
        <v>0.53467793004063102</v>
      </c>
      <c r="N23" s="56">
        <v>0.50655497089600299</v>
      </c>
      <c r="O23" s="56">
        <v>0.47977263428471401</v>
      </c>
      <c r="P23" s="56">
        <v>0.52397993714955304</v>
      </c>
      <c r="Q23" s="58" t="s">
        <v>55</v>
      </c>
      <c r="R23" s="66" t="s">
        <v>55</v>
      </c>
      <c r="S23" s="61" t="s">
        <v>55</v>
      </c>
      <c r="T23" s="58" t="s">
        <v>55</v>
      </c>
      <c r="U23" s="58" t="s">
        <v>55</v>
      </c>
      <c r="V23" s="58" t="s">
        <v>55</v>
      </c>
      <c r="W23" s="58" t="s">
        <v>55</v>
      </c>
      <c r="X23" s="58" t="s">
        <v>55</v>
      </c>
      <c r="Y23" s="58" t="s">
        <v>55</v>
      </c>
      <c r="Z23" s="58" t="s">
        <v>55</v>
      </c>
      <c r="AA23" s="58" t="s">
        <v>55</v>
      </c>
      <c r="AB23" s="58" t="s">
        <v>55</v>
      </c>
      <c r="AC23" s="58" t="s">
        <v>55</v>
      </c>
      <c r="AD23" s="58" t="s">
        <v>55</v>
      </c>
      <c r="AE23" s="58" t="s">
        <v>55</v>
      </c>
      <c r="AF23" s="58" t="s">
        <v>55</v>
      </c>
      <c r="AI23" s="15"/>
      <c r="AJ23" s="71" t="s">
        <v>75</v>
      </c>
      <c r="AK23" s="81"/>
      <c r="AL23" s="69"/>
      <c r="AM23" s="69"/>
      <c r="AN23" s="65"/>
      <c r="AO23" s="15"/>
    </row>
    <row r="24" spans="1:41" ht="17.25" thickBot="1">
      <c r="A24" s="53">
        <f t="shared" si="1"/>
        <v>21</v>
      </c>
      <c r="B24" s="58" t="s">
        <v>55</v>
      </c>
      <c r="C24" s="64" t="s">
        <v>55</v>
      </c>
      <c r="D24" s="58" t="s">
        <v>55</v>
      </c>
      <c r="E24" s="58" t="s">
        <v>55</v>
      </c>
      <c r="F24" s="58" t="s">
        <v>55</v>
      </c>
      <c r="G24" s="60" t="s">
        <v>55</v>
      </c>
      <c r="H24" s="70">
        <v>0.70125054974201795</v>
      </c>
      <c r="I24" s="56">
        <v>0.66376529287071695</v>
      </c>
      <c r="J24" s="56">
        <v>0.62861590837717196</v>
      </c>
      <c r="K24" s="56">
        <v>0.59553058128409098</v>
      </c>
      <c r="L24" s="56">
        <v>0.56428192816432299</v>
      </c>
      <c r="M24" s="56">
        <v>0.534677923363297</v>
      </c>
      <c r="N24" s="56">
        <v>0.50655497154773599</v>
      </c>
      <c r="O24" s="56">
        <v>0.48553829282969702</v>
      </c>
      <c r="P24" s="56">
        <v>0.61000368060148202</v>
      </c>
      <c r="Q24" s="56">
        <v>0.77113511651621702</v>
      </c>
      <c r="R24" s="79">
        <v>1</v>
      </c>
      <c r="S24" s="64" t="s">
        <v>55</v>
      </c>
      <c r="T24" s="58" t="s">
        <v>55</v>
      </c>
      <c r="U24" s="58" t="s">
        <v>55</v>
      </c>
      <c r="V24" s="58" t="s">
        <v>55</v>
      </c>
      <c r="W24" s="58" t="s">
        <v>55</v>
      </c>
      <c r="X24" s="58" t="s">
        <v>55</v>
      </c>
      <c r="Y24" s="58" t="s">
        <v>55</v>
      </c>
      <c r="Z24" s="58" t="s">
        <v>55</v>
      </c>
      <c r="AA24" s="58" t="s">
        <v>55</v>
      </c>
      <c r="AB24" s="58" t="s">
        <v>55</v>
      </c>
      <c r="AC24" s="58" t="s">
        <v>55</v>
      </c>
      <c r="AD24" s="58" t="s">
        <v>55</v>
      </c>
      <c r="AE24" s="58" t="s">
        <v>55</v>
      </c>
      <c r="AF24" s="58" t="s">
        <v>55</v>
      </c>
      <c r="AI24" s="15"/>
      <c r="AJ24" s="82" t="s">
        <v>76</v>
      </c>
      <c r="AK24" s="83"/>
      <c r="AL24" s="69"/>
      <c r="AM24" s="69"/>
      <c r="AN24" s="65"/>
      <c r="AO24" s="15"/>
    </row>
    <row r="25" spans="1:41" ht="18" thickTop="1" thickBot="1">
      <c r="A25" s="53">
        <f t="shared" si="1"/>
        <v>22</v>
      </c>
      <c r="B25" s="58" t="s">
        <v>55</v>
      </c>
      <c r="C25" s="64" t="s">
        <v>55</v>
      </c>
      <c r="D25" s="58" t="s">
        <v>55</v>
      </c>
      <c r="E25" s="58" t="s">
        <v>55</v>
      </c>
      <c r="F25" s="60" t="s">
        <v>55</v>
      </c>
      <c r="G25" s="73">
        <v>0.74140007364326499</v>
      </c>
      <c r="H25" s="56">
        <v>0.701250552310414</v>
      </c>
      <c r="I25" s="56">
        <v>0.66376527974787103</v>
      </c>
      <c r="J25" s="56">
        <v>0.62861590117368105</v>
      </c>
      <c r="K25" s="56">
        <v>0.595530570607266</v>
      </c>
      <c r="L25" s="56">
        <v>0.56428193694458195</v>
      </c>
      <c r="M25" s="56">
        <v>0.53467791915693297</v>
      </c>
      <c r="N25" s="56">
        <v>0.50655498522975795</v>
      </c>
      <c r="O25" s="56">
        <v>0.565311683001814</v>
      </c>
      <c r="P25" s="56">
        <v>0.712022470945465</v>
      </c>
      <c r="Q25" s="79">
        <v>0.91269844776323805</v>
      </c>
      <c r="R25" s="61" t="s">
        <v>55</v>
      </c>
      <c r="S25" s="58" t="s">
        <v>55</v>
      </c>
      <c r="T25" s="58" t="s">
        <v>55</v>
      </c>
      <c r="U25" s="58" t="s">
        <v>55</v>
      </c>
      <c r="V25" s="58" t="s">
        <v>55</v>
      </c>
      <c r="W25" s="58" t="s">
        <v>55</v>
      </c>
      <c r="X25" s="58" t="s">
        <v>55</v>
      </c>
      <c r="Y25" s="58" t="s">
        <v>55</v>
      </c>
      <c r="Z25" s="58" t="s">
        <v>55</v>
      </c>
      <c r="AA25" s="58" t="s">
        <v>55</v>
      </c>
      <c r="AB25" s="58" t="s">
        <v>55</v>
      </c>
      <c r="AC25" s="58" t="s">
        <v>55</v>
      </c>
      <c r="AD25" s="58" t="s">
        <v>55</v>
      </c>
      <c r="AE25" s="58" t="s">
        <v>55</v>
      </c>
      <c r="AF25" s="58" t="s">
        <v>55</v>
      </c>
      <c r="AI25" s="15"/>
      <c r="AJ25" s="65"/>
      <c r="AK25" s="65"/>
      <c r="AL25" s="65"/>
      <c r="AM25" s="65"/>
      <c r="AN25" s="65"/>
      <c r="AO25" s="15"/>
    </row>
    <row r="26" spans="1:41" ht="17.25" thickTop="1">
      <c r="A26" s="53">
        <f t="shared" si="1"/>
        <v>23</v>
      </c>
      <c r="B26" s="58" t="s">
        <v>55</v>
      </c>
      <c r="C26" s="64" t="s">
        <v>55</v>
      </c>
      <c r="D26" s="58" t="s">
        <v>55</v>
      </c>
      <c r="E26" s="66" t="s">
        <v>55</v>
      </c>
      <c r="F26" s="73">
        <v>0.78461479118370803</v>
      </c>
      <c r="G26" s="56">
        <v>0.74140004704675599</v>
      </c>
      <c r="H26" s="56">
        <v>0.70125058013498898</v>
      </c>
      <c r="I26" s="56">
        <v>0.66376529961963404</v>
      </c>
      <c r="J26" s="56">
        <v>0.62861590070793405</v>
      </c>
      <c r="K26" s="56">
        <v>0.595530588256035</v>
      </c>
      <c r="L26" s="56">
        <v>0.56428193198930499</v>
      </c>
      <c r="M26" s="56">
        <v>0.53467792045607998</v>
      </c>
      <c r="N26" s="56">
        <v>0.52397993714955304</v>
      </c>
      <c r="O26" s="56">
        <v>0.65865104232017901</v>
      </c>
      <c r="P26" s="77">
        <v>0.83737471353812398</v>
      </c>
      <c r="Q26" s="61" t="s">
        <v>55</v>
      </c>
      <c r="R26" s="58" t="s">
        <v>55</v>
      </c>
      <c r="S26" s="58" t="s">
        <v>55</v>
      </c>
      <c r="T26" s="58" t="s">
        <v>55</v>
      </c>
      <c r="U26" s="58" t="s">
        <v>55</v>
      </c>
      <c r="V26" s="58" t="s">
        <v>55</v>
      </c>
      <c r="W26" s="58" t="s">
        <v>55</v>
      </c>
      <c r="X26" s="58" t="s">
        <v>55</v>
      </c>
      <c r="Y26" s="58" t="s">
        <v>55</v>
      </c>
      <c r="Z26" s="58" t="s">
        <v>55</v>
      </c>
      <c r="AA26" s="58" t="s">
        <v>55</v>
      </c>
      <c r="AB26" s="58" t="s">
        <v>55</v>
      </c>
      <c r="AC26" s="58" t="s">
        <v>55</v>
      </c>
      <c r="AD26" s="58" t="s">
        <v>55</v>
      </c>
      <c r="AE26" s="58" t="s">
        <v>55</v>
      </c>
      <c r="AF26" s="58" t="s">
        <v>55</v>
      </c>
      <c r="AI26" s="15"/>
      <c r="AJ26" s="65"/>
      <c r="AK26" s="65"/>
      <c r="AL26" s="65"/>
      <c r="AM26" s="65"/>
      <c r="AN26" s="65"/>
      <c r="AO26" s="15"/>
    </row>
    <row r="27" spans="1:41" ht="17.25" thickBot="1">
      <c r="A27" s="53">
        <f t="shared" si="1"/>
        <v>24</v>
      </c>
      <c r="B27" s="58" t="s">
        <v>55</v>
      </c>
      <c r="C27" s="64" t="s">
        <v>55</v>
      </c>
      <c r="D27" s="58" t="s">
        <v>55</v>
      </c>
      <c r="E27" s="60" t="s">
        <v>55</v>
      </c>
      <c r="F27" s="70">
        <v>0.78461479438367598</v>
      </c>
      <c r="G27" s="56">
        <v>0.74140004657886804</v>
      </c>
      <c r="H27" s="56">
        <v>0.70125057724512296</v>
      </c>
      <c r="I27" s="56">
        <v>0.66376529540121298</v>
      </c>
      <c r="J27" s="56">
        <v>0.62861589025436604</v>
      </c>
      <c r="K27" s="56">
        <v>0.59553059015796495</v>
      </c>
      <c r="L27" s="56">
        <v>0.56428193332981302</v>
      </c>
      <c r="M27" s="56">
        <v>0.53467792757143395</v>
      </c>
      <c r="N27" s="56">
        <v>0.61000368060148202</v>
      </c>
      <c r="O27" s="56">
        <v>0.77113511651621702</v>
      </c>
      <c r="P27" s="79">
        <v>1</v>
      </c>
      <c r="Q27" s="64" t="s">
        <v>55</v>
      </c>
      <c r="R27" s="58" t="s">
        <v>55</v>
      </c>
      <c r="S27" s="58" t="s">
        <v>55</v>
      </c>
      <c r="T27" s="58" t="s">
        <v>55</v>
      </c>
      <c r="U27" s="58" t="s">
        <v>55</v>
      </c>
      <c r="V27" s="58" t="s">
        <v>55</v>
      </c>
      <c r="W27" s="58" t="s">
        <v>55</v>
      </c>
      <c r="X27" s="58" t="s">
        <v>55</v>
      </c>
      <c r="Y27" s="58" t="s">
        <v>55</v>
      </c>
      <c r="Z27" s="58" t="s">
        <v>55</v>
      </c>
      <c r="AA27" s="58" t="s">
        <v>55</v>
      </c>
      <c r="AB27" s="58" t="s">
        <v>55</v>
      </c>
      <c r="AC27" s="58" t="s">
        <v>55</v>
      </c>
      <c r="AD27" s="58" t="s">
        <v>55</v>
      </c>
      <c r="AE27" s="58" t="s">
        <v>55</v>
      </c>
      <c r="AF27" s="58" t="s">
        <v>55</v>
      </c>
      <c r="AI27" s="15"/>
      <c r="AJ27" s="15"/>
      <c r="AK27" s="15"/>
      <c r="AL27" s="15"/>
      <c r="AM27" s="15"/>
      <c r="AN27" s="15"/>
      <c r="AO27" s="15"/>
    </row>
    <row r="28" spans="1:41" ht="18" thickTop="1" thickBot="1">
      <c r="A28" s="53">
        <f t="shared" si="1"/>
        <v>25</v>
      </c>
      <c r="B28" s="58" t="s">
        <v>55</v>
      </c>
      <c r="C28" s="64" t="s">
        <v>55</v>
      </c>
      <c r="D28" s="60" t="s">
        <v>55</v>
      </c>
      <c r="E28" s="73">
        <v>0.83139029858640001</v>
      </c>
      <c r="F28" s="56">
        <v>0.78461485009054399</v>
      </c>
      <c r="G28" s="56">
        <v>0.74140005605905102</v>
      </c>
      <c r="H28" s="56">
        <v>0.70125057173453897</v>
      </c>
      <c r="I28" s="56">
        <v>0.66376528228861797</v>
      </c>
      <c r="J28" s="56">
        <v>0.62861591120341198</v>
      </c>
      <c r="K28" s="56">
        <v>0.59553058081478105</v>
      </c>
      <c r="L28" s="56">
        <v>0.56428192405824595</v>
      </c>
      <c r="M28" s="56">
        <v>0.565311683001814</v>
      </c>
      <c r="N28" s="56">
        <v>0.712022470945465</v>
      </c>
      <c r="O28" s="79">
        <v>0.91269844776323805</v>
      </c>
      <c r="P28" s="61" t="s">
        <v>55</v>
      </c>
      <c r="Q28" s="58" t="s">
        <v>55</v>
      </c>
      <c r="R28" s="58" t="s">
        <v>55</v>
      </c>
      <c r="S28" s="58" t="s">
        <v>55</v>
      </c>
      <c r="T28" s="58" t="s">
        <v>55</v>
      </c>
      <c r="U28" s="58" t="s">
        <v>55</v>
      </c>
      <c r="V28" s="58" t="s">
        <v>55</v>
      </c>
      <c r="W28" s="58" t="s">
        <v>55</v>
      </c>
      <c r="X28" s="58" t="s">
        <v>55</v>
      </c>
      <c r="Y28" s="58" t="s">
        <v>55</v>
      </c>
      <c r="Z28" s="58" t="s">
        <v>55</v>
      </c>
      <c r="AA28" s="58" t="s">
        <v>55</v>
      </c>
      <c r="AB28" s="58" t="s">
        <v>55</v>
      </c>
      <c r="AC28" s="58" t="s">
        <v>55</v>
      </c>
      <c r="AD28" s="58" t="s">
        <v>55</v>
      </c>
      <c r="AE28" s="58" t="s">
        <v>55</v>
      </c>
      <c r="AF28" s="58" t="s">
        <v>55</v>
      </c>
      <c r="AI28" s="15"/>
      <c r="AJ28" s="15"/>
      <c r="AK28" s="15"/>
      <c r="AL28" s="15"/>
      <c r="AM28" s="15"/>
      <c r="AN28" s="15"/>
      <c r="AO28" s="15"/>
    </row>
    <row r="29" spans="1:41" ht="17.25" thickTop="1">
      <c r="A29" s="53">
        <f t="shared" si="1"/>
        <v>26</v>
      </c>
      <c r="B29" s="58" t="s">
        <v>55</v>
      </c>
      <c r="C29" s="84" t="s">
        <v>55</v>
      </c>
      <c r="D29" s="73">
        <v>0.88234497684357305</v>
      </c>
      <c r="E29" s="56">
        <v>0.83139030221055699</v>
      </c>
      <c r="F29" s="56">
        <v>0.78461480876452305</v>
      </c>
      <c r="G29" s="56">
        <v>0.74140005149714805</v>
      </c>
      <c r="H29" s="56">
        <v>0.70125056528770402</v>
      </c>
      <c r="I29" s="56">
        <v>0.66376532768331098</v>
      </c>
      <c r="J29" s="56">
        <v>0.628615918698331</v>
      </c>
      <c r="K29" s="56">
        <v>0.59553057994835901</v>
      </c>
      <c r="L29" s="78">
        <v>0.56428192397639998</v>
      </c>
      <c r="M29" s="56">
        <v>0.65865104232017901</v>
      </c>
      <c r="N29" s="77">
        <v>0.83737471353812398</v>
      </c>
      <c r="O29" s="61" t="s">
        <v>55</v>
      </c>
      <c r="P29" s="58" t="s">
        <v>55</v>
      </c>
      <c r="Q29" s="58" t="s">
        <v>55</v>
      </c>
      <c r="R29" s="58" t="s">
        <v>55</v>
      </c>
      <c r="S29" s="58" t="s">
        <v>55</v>
      </c>
      <c r="T29" s="58" t="s">
        <v>55</v>
      </c>
      <c r="U29" s="58" t="s">
        <v>55</v>
      </c>
      <c r="V29" s="58" t="s">
        <v>55</v>
      </c>
      <c r="W29" s="58" t="s">
        <v>55</v>
      </c>
      <c r="X29" s="58" t="s">
        <v>55</v>
      </c>
      <c r="Y29" s="58" t="s">
        <v>55</v>
      </c>
      <c r="Z29" s="58" t="s">
        <v>55</v>
      </c>
      <c r="AA29" s="58" t="s">
        <v>55</v>
      </c>
      <c r="AB29" s="58" t="s">
        <v>55</v>
      </c>
      <c r="AC29" s="58" t="s">
        <v>55</v>
      </c>
      <c r="AD29" s="58" t="s">
        <v>55</v>
      </c>
      <c r="AE29" s="58" t="s">
        <v>55</v>
      </c>
      <c r="AF29" s="58" t="s">
        <v>55</v>
      </c>
      <c r="AI29" s="15"/>
      <c r="AJ29" s="15"/>
      <c r="AK29" s="15"/>
      <c r="AL29" s="15"/>
      <c r="AM29" s="15"/>
      <c r="AN29" s="15"/>
      <c r="AO29" s="15"/>
    </row>
    <row r="30" spans="1:41" ht="17.25" thickBot="1">
      <c r="A30" s="53">
        <f t="shared" si="1"/>
        <v>27</v>
      </c>
      <c r="B30" s="58" t="s">
        <v>55</v>
      </c>
      <c r="C30" s="85" t="s">
        <v>55</v>
      </c>
      <c r="D30" s="70">
        <v>0.88234497813349499</v>
      </c>
      <c r="E30" s="56">
        <v>0.831390292892359</v>
      </c>
      <c r="F30" s="56">
        <v>0.78461480241176795</v>
      </c>
      <c r="G30" s="56">
        <v>0.74140008106278699</v>
      </c>
      <c r="H30" s="56">
        <v>0.70125056692296295</v>
      </c>
      <c r="I30" s="56">
        <v>0.66376528939180002</v>
      </c>
      <c r="J30" s="56">
        <v>0.62861590417369595</v>
      </c>
      <c r="K30" s="56">
        <v>0.59553058350098897</v>
      </c>
      <c r="L30" s="56">
        <v>0.61000368060148202</v>
      </c>
      <c r="M30" s="56">
        <v>0.77113511651621702</v>
      </c>
      <c r="N30" s="79">
        <v>1</v>
      </c>
      <c r="O30" s="64" t="s">
        <v>55</v>
      </c>
      <c r="P30" s="58" t="s">
        <v>55</v>
      </c>
      <c r="Q30" s="58" t="s">
        <v>55</v>
      </c>
      <c r="R30" s="58" t="s">
        <v>55</v>
      </c>
      <c r="S30" s="58" t="s">
        <v>55</v>
      </c>
      <c r="T30" s="58" t="s">
        <v>55</v>
      </c>
      <c r="U30" s="58" t="s">
        <v>55</v>
      </c>
      <c r="V30" s="58" t="s">
        <v>55</v>
      </c>
      <c r="W30" s="58" t="s">
        <v>55</v>
      </c>
      <c r="X30" s="58" t="s">
        <v>55</v>
      </c>
      <c r="Y30" s="58" t="s">
        <v>55</v>
      </c>
      <c r="Z30" s="58" t="s">
        <v>55</v>
      </c>
      <c r="AA30" s="58" t="s">
        <v>55</v>
      </c>
      <c r="AB30" s="58" t="s">
        <v>55</v>
      </c>
      <c r="AC30" s="58" t="s">
        <v>55</v>
      </c>
      <c r="AD30" s="58" t="s">
        <v>55</v>
      </c>
      <c r="AE30" s="58" t="s">
        <v>55</v>
      </c>
      <c r="AF30" s="58" t="s">
        <v>55</v>
      </c>
      <c r="AI30" s="15"/>
      <c r="AJ30" s="86" t="s">
        <v>77</v>
      </c>
      <c r="AK30" s="15"/>
      <c r="AL30" s="15"/>
      <c r="AM30" s="15"/>
      <c r="AN30" s="15"/>
      <c r="AO30" s="15"/>
    </row>
    <row r="31" spans="1:41" ht="18" thickTop="1" thickBot="1">
      <c r="A31" s="53">
        <f t="shared" si="1"/>
        <v>28</v>
      </c>
      <c r="B31" s="60" t="s">
        <v>55</v>
      </c>
      <c r="C31" s="73">
        <v>0.93825153016155305</v>
      </c>
      <c r="D31" s="56">
        <v>0.88234497607084506</v>
      </c>
      <c r="E31" s="56">
        <v>0.83139033430099396</v>
      </c>
      <c r="F31" s="56">
        <v>0.78461483328583004</v>
      </c>
      <c r="G31" s="56">
        <v>0.74140008888730702</v>
      </c>
      <c r="H31" s="56">
        <v>0.70125060862462496</v>
      </c>
      <c r="I31" s="56">
        <v>0.66376527509014704</v>
      </c>
      <c r="J31" s="56">
        <v>0.62861589312309696</v>
      </c>
      <c r="K31" s="78">
        <v>0.595530569281705</v>
      </c>
      <c r="L31" s="56">
        <v>0.712022470945465</v>
      </c>
      <c r="M31" s="79">
        <v>0.91269844776323805</v>
      </c>
      <c r="N31" s="61" t="s">
        <v>55</v>
      </c>
      <c r="O31" s="58" t="s">
        <v>55</v>
      </c>
      <c r="P31" s="58" t="s">
        <v>55</v>
      </c>
      <c r="Q31" s="58" t="s">
        <v>55</v>
      </c>
      <c r="R31" s="58" t="s">
        <v>55</v>
      </c>
      <c r="S31" s="58" t="s">
        <v>55</v>
      </c>
      <c r="T31" s="58" t="s">
        <v>55</v>
      </c>
      <c r="U31" s="58" t="s">
        <v>55</v>
      </c>
      <c r="V31" s="58" t="s">
        <v>55</v>
      </c>
      <c r="W31" s="58" t="s">
        <v>55</v>
      </c>
      <c r="X31" s="58" t="s">
        <v>55</v>
      </c>
      <c r="Y31" s="58" t="s">
        <v>55</v>
      </c>
      <c r="Z31" s="58" t="s">
        <v>55</v>
      </c>
      <c r="AA31" s="58" t="s">
        <v>55</v>
      </c>
      <c r="AB31" s="58" t="s">
        <v>55</v>
      </c>
      <c r="AC31" s="58" t="s">
        <v>55</v>
      </c>
      <c r="AD31" s="58" t="s">
        <v>55</v>
      </c>
      <c r="AE31" s="58" t="s">
        <v>55</v>
      </c>
      <c r="AF31" s="58" t="s">
        <v>55</v>
      </c>
      <c r="AI31" s="15"/>
      <c r="AJ31" s="19"/>
      <c r="AK31" s="19"/>
      <c r="AL31" s="19"/>
      <c r="AM31" s="19"/>
      <c r="AN31" s="19"/>
      <c r="AO31" s="19"/>
    </row>
    <row r="32" spans="1:41" ht="17.25" thickTop="1">
      <c r="A32" s="87">
        <f t="shared" si="1"/>
        <v>29</v>
      </c>
      <c r="B32" s="73">
        <v>1</v>
      </c>
      <c r="C32" s="56">
        <v>0.93825152328925598</v>
      </c>
      <c r="D32" s="56">
        <v>0.88234497433148695</v>
      </c>
      <c r="E32" s="56">
        <v>0.83139033494530201</v>
      </c>
      <c r="F32" s="56">
        <v>0.78461479118405697</v>
      </c>
      <c r="G32" s="56">
        <v>0.74140010253843802</v>
      </c>
      <c r="H32" s="56">
        <v>0.70125059723125704</v>
      </c>
      <c r="I32" s="56">
        <v>0.66376528511502397</v>
      </c>
      <c r="J32" s="78">
        <v>0.62861588992526096</v>
      </c>
      <c r="K32" s="56">
        <v>0.65865104232017901</v>
      </c>
      <c r="L32" s="88">
        <v>0.83737471353812398</v>
      </c>
      <c r="M32" s="61" t="s">
        <v>55</v>
      </c>
      <c r="N32" s="58" t="s">
        <v>55</v>
      </c>
      <c r="O32" s="58" t="s">
        <v>55</v>
      </c>
      <c r="P32" s="58" t="s">
        <v>55</v>
      </c>
      <c r="Q32" s="58" t="s">
        <v>55</v>
      </c>
      <c r="R32" s="58" t="s">
        <v>55</v>
      </c>
      <c r="S32" s="58" t="s">
        <v>55</v>
      </c>
      <c r="T32" s="58" t="s">
        <v>55</v>
      </c>
      <c r="U32" s="58" t="s">
        <v>55</v>
      </c>
      <c r="V32" s="58" t="s">
        <v>55</v>
      </c>
      <c r="W32" s="58" t="s">
        <v>55</v>
      </c>
      <c r="X32" s="58" t="s">
        <v>55</v>
      </c>
      <c r="Y32" s="58" t="s">
        <v>55</v>
      </c>
      <c r="Z32" s="58" t="s">
        <v>55</v>
      </c>
      <c r="AA32" s="58" t="s">
        <v>55</v>
      </c>
      <c r="AB32" s="58" t="s">
        <v>55</v>
      </c>
      <c r="AC32" s="58" t="s">
        <v>55</v>
      </c>
      <c r="AD32" s="58" t="s">
        <v>55</v>
      </c>
      <c r="AE32" s="58" t="s">
        <v>55</v>
      </c>
      <c r="AF32" s="58" t="s">
        <v>55</v>
      </c>
      <c r="AI32" s="15"/>
      <c r="AJ32" s="15" t="s">
        <v>78</v>
      </c>
      <c r="AK32" s="15"/>
      <c r="AL32" s="15"/>
      <c r="AM32" s="15"/>
      <c r="AN32" s="15"/>
      <c r="AO32" s="19"/>
    </row>
    <row r="33" spans="1:41" ht="17.25" thickBot="1">
      <c r="A33" s="89">
        <f t="shared" si="1"/>
        <v>30</v>
      </c>
      <c r="B33" s="70">
        <v>1</v>
      </c>
      <c r="C33" s="56">
        <v>0.93825153023601304</v>
      </c>
      <c r="D33" s="56">
        <v>0.88234498377646098</v>
      </c>
      <c r="E33" s="56">
        <v>0.83139029318261404</v>
      </c>
      <c r="F33" s="56">
        <v>0.78461479263975897</v>
      </c>
      <c r="G33" s="56">
        <v>0.74140004811622995</v>
      </c>
      <c r="H33" s="56">
        <v>0.70125058589705203</v>
      </c>
      <c r="I33" s="56">
        <v>0.66376529710198895</v>
      </c>
      <c r="J33" s="56">
        <v>0.62861592114166498</v>
      </c>
      <c r="K33" s="90">
        <v>0.77113511651621702</v>
      </c>
      <c r="L33" s="91">
        <v>1</v>
      </c>
      <c r="M33" s="64" t="s">
        <v>55</v>
      </c>
      <c r="N33" s="58" t="s">
        <v>55</v>
      </c>
      <c r="O33" s="58" t="s">
        <v>55</v>
      </c>
      <c r="P33" s="58" t="s">
        <v>55</v>
      </c>
      <c r="Q33" s="58" t="s">
        <v>55</v>
      </c>
      <c r="R33" s="58" t="s">
        <v>55</v>
      </c>
      <c r="S33" s="58" t="s">
        <v>55</v>
      </c>
      <c r="T33" s="58" t="s">
        <v>55</v>
      </c>
      <c r="U33" s="58" t="s">
        <v>55</v>
      </c>
      <c r="V33" s="58" t="s">
        <v>55</v>
      </c>
      <c r="W33" s="58" t="s">
        <v>55</v>
      </c>
      <c r="X33" s="58" t="s">
        <v>55</v>
      </c>
      <c r="Y33" s="58" t="s">
        <v>55</v>
      </c>
      <c r="Z33" s="58" t="s">
        <v>55</v>
      </c>
      <c r="AA33" s="58" t="s">
        <v>55</v>
      </c>
      <c r="AB33" s="58" t="s">
        <v>55</v>
      </c>
      <c r="AC33" s="58" t="s">
        <v>55</v>
      </c>
      <c r="AD33" s="58" t="s">
        <v>55</v>
      </c>
      <c r="AE33" s="58" t="s">
        <v>55</v>
      </c>
      <c r="AF33" s="58" t="s">
        <v>55</v>
      </c>
      <c r="AI33" s="15"/>
      <c r="AJ33" s="15" t="s">
        <v>79</v>
      </c>
      <c r="AK33" s="15"/>
      <c r="AL33" s="15"/>
      <c r="AM33" s="15"/>
      <c r="AN33" s="15"/>
      <c r="AO33" s="19"/>
    </row>
    <row r="34" spans="1:41" ht="18" thickTop="1" thickBot="1">
      <c r="A34" s="89">
        <f t="shared" si="1"/>
        <v>31</v>
      </c>
      <c r="B34" s="70">
        <v>1</v>
      </c>
      <c r="C34" s="56">
        <v>0.93825155930290205</v>
      </c>
      <c r="D34" s="56">
        <v>0.88234497763006903</v>
      </c>
      <c r="E34" s="56">
        <v>0.83139031647912798</v>
      </c>
      <c r="F34" s="56">
        <v>0.78461478784734795</v>
      </c>
      <c r="G34" s="56">
        <v>0.74140006128004898</v>
      </c>
      <c r="H34" s="56">
        <v>0.70125054984618396</v>
      </c>
      <c r="I34" s="56">
        <v>0.66376527689457598</v>
      </c>
      <c r="J34" s="56">
        <v>0.712022470945465</v>
      </c>
      <c r="K34" s="79">
        <v>0.91269844776323805</v>
      </c>
      <c r="L34" s="61" t="s">
        <v>55</v>
      </c>
      <c r="M34" s="58" t="s">
        <v>55</v>
      </c>
      <c r="N34" s="58" t="s">
        <v>55</v>
      </c>
      <c r="O34" s="58" t="s">
        <v>55</v>
      </c>
      <c r="P34" s="58" t="s">
        <v>55</v>
      </c>
      <c r="Q34" s="58" t="s">
        <v>55</v>
      </c>
      <c r="R34" s="58" t="s">
        <v>55</v>
      </c>
      <c r="S34" s="58" t="s">
        <v>55</v>
      </c>
      <c r="T34" s="58" t="s">
        <v>55</v>
      </c>
      <c r="U34" s="58" t="s">
        <v>55</v>
      </c>
      <c r="V34" s="58" t="s">
        <v>55</v>
      </c>
      <c r="W34" s="58" t="s">
        <v>55</v>
      </c>
      <c r="X34" s="58" t="s">
        <v>55</v>
      </c>
      <c r="Y34" s="58" t="s">
        <v>55</v>
      </c>
      <c r="Z34" s="58" t="s">
        <v>55</v>
      </c>
      <c r="AA34" s="58" t="s">
        <v>55</v>
      </c>
      <c r="AB34" s="58" t="s">
        <v>55</v>
      </c>
      <c r="AC34" s="58" t="s">
        <v>55</v>
      </c>
      <c r="AD34" s="58" t="s">
        <v>55</v>
      </c>
      <c r="AE34" s="58" t="s">
        <v>55</v>
      </c>
      <c r="AF34" s="58" t="s">
        <v>55</v>
      </c>
      <c r="AI34" s="15"/>
      <c r="AJ34" s="15" t="s">
        <v>80</v>
      </c>
      <c r="AK34" s="15"/>
      <c r="AL34" s="15"/>
      <c r="AM34" s="15"/>
      <c r="AN34" s="15"/>
      <c r="AO34" s="19"/>
    </row>
    <row r="35" spans="1:41" ht="17.25" thickTop="1">
      <c r="A35" s="89">
        <f t="shared" si="1"/>
        <v>32</v>
      </c>
      <c r="B35" s="70">
        <v>1</v>
      </c>
      <c r="C35" s="56">
        <v>0.93825151552500197</v>
      </c>
      <c r="D35" s="56">
        <v>0.88234498383071702</v>
      </c>
      <c r="E35" s="56">
        <v>0.83139030701299699</v>
      </c>
      <c r="F35" s="56">
        <v>0.78461481069605998</v>
      </c>
      <c r="G35" s="56">
        <v>0.74140008189357598</v>
      </c>
      <c r="H35" s="56">
        <v>0.70125057047625805</v>
      </c>
      <c r="I35" s="78">
        <v>0.66376527500876903</v>
      </c>
      <c r="J35" s="77">
        <v>0.83737471353812398</v>
      </c>
      <c r="K35" s="61" t="s">
        <v>55</v>
      </c>
      <c r="L35" s="58" t="s">
        <v>55</v>
      </c>
      <c r="M35" s="58" t="s">
        <v>55</v>
      </c>
      <c r="N35" s="58" t="s">
        <v>55</v>
      </c>
      <c r="O35" s="58" t="s">
        <v>55</v>
      </c>
      <c r="P35" s="58" t="s">
        <v>55</v>
      </c>
      <c r="Q35" s="58" t="s">
        <v>55</v>
      </c>
      <c r="R35" s="58" t="s">
        <v>55</v>
      </c>
      <c r="S35" s="58" t="s">
        <v>55</v>
      </c>
      <c r="T35" s="58" t="s">
        <v>55</v>
      </c>
      <c r="U35" s="58" t="s">
        <v>55</v>
      </c>
      <c r="V35" s="58" t="s">
        <v>55</v>
      </c>
      <c r="W35" s="58" t="s">
        <v>55</v>
      </c>
      <c r="X35" s="58" t="s">
        <v>55</v>
      </c>
      <c r="Y35" s="58" t="s">
        <v>55</v>
      </c>
      <c r="Z35" s="58" t="s">
        <v>55</v>
      </c>
      <c r="AA35" s="58" t="s">
        <v>55</v>
      </c>
      <c r="AB35" s="58" t="s">
        <v>55</v>
      </c>
      <c r="AC35" s="58" t="s">
        <v>55</v>
      </c>
      <c r="AD35" s="58" t="s">
        <v>55</v>
      </c>
      <c r="AE35" s="58" t="s">
        <v>55</v>
      </c>
      <c r="AF35" s="58" t="s">
        <v>55</v>
      </c>
      <c r="AI35" s="15"/>
      <c r="AJ35" s="65"/>
      <c r="AK35" s="65"/>
      <c r="AL35" s="65"/>
      <c r="AM35" s="65"/>
      <c r="AN35" s="65"/>
      <c r="AO35" s="65"/>
    </row>
    <row r="36" spans="1:41" ht="17.25" thickBot="1">
      <c r="A36" s="89">
        <f t="shared" si="1"/>
        <v>33</v>
      </c>
      <c r="B36" s="70">
        <v>1</v>
      </c>
      <c r="C36" s="56">
        <v>0.93825155986412301</v>
      </c>
      <c r="D36" s="56">
        <v>0.88234499208547801</v>
      </c>
      <c r="E36" s="56">
        <v>0.831390307117992</v>
      </c>
      <c r="F36" s="56">
        <v>0.78461485839365297</v>
      </c>
      <c r="G36" s="56">
        <v>0.74140004460887199</v>
      </c>
      <c r="H36" s="78">
        <v>0.70125056468031599</v>
      </c>
      <c r="I36" s="56">
        <v>0.77113511651621702</v>
      </c>
      <c r="J36" s="79">
        <v>1</v>
      </c>
      <c r="K36" s="64" t="s">
        <v>55</v>
      </c>
      <c r="L36" s="58" t="s">
        <v>55</v>
      </c>
      <c r="M36" s="58" t="s">
        <v>55</v>
      </c>
      <c r="N36" s="58" t="s">
        <v>55</v>
      </c>
      <c r="O36" s="58" t="s">
        <v>55</v>
      </c>
      <c r="P36" s="58" t="s">
        <v>55</v>
      </c>
      <c r="Q36" s="58" t="s">
        <v>55</v>
      </c>
      <c r="R36" s="58" t="s">
        <v>55</v>
      </c>
      <c r="S36" s="58" t="s">
        <v>55</v>
      </c>
      <c r="T36" s="58" t="s">
        <v>55</v>
      </c>
      <c r="U36" s="58" t="s">
        <v>55</v>
      </c>
      <c r="V36" s="58" t="s">
        <v>55</v>
      </c>
      <c r="W36" s="58" t="s">
        <v>55</v>
      </c>
      <c r="X36" s="58" t="s">
        <v>55</v>
      </c>
      <c r="Y36" s="58" t="s">
        <v>55</v>
      </c>
      <c r="Z36" s="58" t="s">
        <v>55</v>
      </c>
      <c r="AA36" s="58" t="s">
        <v>55</v>
      </c>
      <c r="AB36" s="58" t="s">
        <v>55</v>
      </c>
      <c r="AC36" s="58" t="s">
        <v>55</v>
      </c>
      <c r="AD36" s="58" t="s">
        <v>55</v>
      </c>
      <c r="AE36" s="58" t="s">
        <v>55</v>
      </c>
      <c r="AF36" s="58" t="s">
        <v>55</v>
      </c>
    </row>
    <row r="37" spans="1:41" ht="18" thickTop="1" thickBot="1">
      <c r="A37" s="89">
        <f t="shared" si="1"/>
        <v>34</v>
      </c>
      <c r="B37" s="70">
        <v>1</v>
      </c>
      <c r="C37" s="56">
        <v>0.93825152441403603</v>
      </c>
      <c r="D37" s="56">
        <v>0.88234498619878698</v>
      </c>
      <c r="E37" s="56">
        <v>0.831390323362176</v>
      </c>
      <c r="F37" s="56">
        <v>0.78461480887178003</v>
      </c>
      <c r="G37" s="56">
        <v>0.74140005898350902</v>
      </c>
      <c r="H37" s="56">
        <v>0.712022470945465</v>
      </c>
      <c r="I37" s="79">
        <v>0.91269844776323805</v>
      </c>
      <c r="J37" s="61" t="s">
        <v>55</v>
      </c>
      <c r="K37" s="58" t="s">
        <v>55</v>
      </c>
      <c r="L37" s="58" t="s">
        <v>55</v>
      </c>
      <c r="M37" s="58" t="s">
        <v>55</v>
      </c>
      <c r="N37" s="58" t="s">
        <v>55</v>
      </c>
      <c r="O37" s="58" t="s">
        <v>55</v>
      </c>
      <c r="P37" s="58" t="s">
        <v>55</v>
      </c>
      <c r="Q37" s="58" t="s">
        <v>55</v>
      </c>
      <c r="R37" s="58" t="s">
        <v>55</v>
      </c>
      <c r="S37" s="58" t="s">
        <v>55</v>
      </c>
      <c r="T37" s="58" t="s">
        <v>55</v>
      </c>
      <c r="U37" s="58" t="s">
        <v>55</v>
      </c>
      <c r="V37" s="58" t="s">
        <v>55</v>
      </c>
      <c r="W37" s="58" t="s">
        <v>55</v>
      </c>
      <c r="X37" s="58" t="s">
        <v>55</v>
      </c>
      <c r="Y37" s="58" t="s">
        <v>55</v>
      </c>
      <c r="Z37" s="58" t="s">
        <v>55</v>
      </c>
      <c r="AA37" s="58" t="s">
        <v>55</v>
      </c>
      <c r="AB37" s="58" t="s">
        <v>55</v>
      </c>
      <c r="AC37" s="58" t="s">
        <v>55</v>
      </c>
      <c r="AD37" s="58" t="s">
        <v>55</v>
      </c>
      <c r="AE37" s="58" t="s">
        <v>55</v>
      </c>
      <c r="AF37" s="58" t="s">
        <v>55</v>
      </c>
    </row>
    <row r="38" spans="1:41" ht="17.25" thickTop="1">
      <c r="A38" s="89">
        <f t="shared" si="1"/>
        <v>35</v>
      </c>
      <c r="B38" s="70">
        <v>1</v>
      </c>
      <c r="C38" s="56">
        <v>0.938251538592907</v>
      </c>
      <c r="D38" s="56">
        <v>0.88234498117312499</v>
      </c>
      <c r="E38" s="56">
        <v>0.83139029800934305</v>
      </c>
      <c r="F38" s="56">
        <v>0.78461480810658601</v>
      </c>
      <c r="G38" s="56">
        <v>0.74140006214324405</v>
      </c>
      <c r="H38" s="77">
        <v>0.83737471353812398</v>
      </c>
      <c r="I38" s="61" t="s">
        <v>55</v>
      </c>
      <c r="J38" s="58" t="s">
        <v>55</v>
      </c>
      <c r="K38" s="58" t="s">
        <v>55</v>
      </c>
      <c r="L38" s="58" t="s">
        <v>55</v>
      </c>
      <c r="M38" s="58" t="s">
        <v>55</v>
      </c>
      <c r="N38" s="58" t="s">
        <v>55</v>
      </c>
      <c r="O38" s="58" t="s">
        <v>55</v>
      </c>
      <c r="P38" s="58" t="s">
        <v>55</v>
      </c>
      <c r="Q38" s="58" t="s">
        <v>55</v>
      </c>
      <c r="R38" s="58" t="s">
        <v>55</v>
      </c>
      <c r="S38" s="58" t="s">
        <v>55</v>
      </c>
      <c r="T38" s="58" t="s">
        <v>55</v>
      </c>
      <c r="U38" s="58" t="s">
        <v>55</v>
      </c>
      <c r="V38" s="58" t="s">
        <v>55</v>
      </c>
      <c r="W38" s="58" t="s">
        <v>55</v>
      </c>
      <c r="X38" s="58" t="s">
        <v>55</v>
      </c>
      <c r="Y38" s="58" t="s">
        <v>55</v>
      </c>
      <c r="Z38" s="58" t="s">
        <v>55</v>
      </c>
      <c r="AA38" s="58" t="s">
        <v>55</v>
      </c>
      <c r="AB38" s="58" t="s">
        <v>55</v>
      </c>
      <c r="AC38" s="58" t="s">
        <v>55</v>
      </c>
      <c r="AD38" s="58" t="s">
        <v>55</v>
      </c>
      <c r="AE38" s="58" t="s">
        <v>55</v>
      </c>
      <c r="AF38" s="58" t="s">
        <v>55</v>
      </c>
    </row>
    <row r="39" spans="1:41" ht="17.25" thickBot="1">
      <c r="A39" s="89">
        <f t="shared" si="1"/>
        <v>36</v>
      </c>
      <c r="B39" s="70">
        <v>1</v>
      </c>
      <c r="C39" s="56">
        <v>0.93825152204652496</v>
      </c>
      <c r="D39" s="56">
        <v>0.88234497766505704</v>
      </c>
      <c r="E39" s="56">
        <v>0.83139034644967102</v>
      </c>
      <c r="F39" s="56">
        <v>0.78461481249766296</v>
      </c>
      <c r="G39" s="56">
        <v>0.77113511651621702</v>
      </c>
      <c r="H39" s="79">
        <v>1</v>
      </c>
      <c r="I39" s="64" t="s">
        <v>55</v>
      </c>
      <c r="J39" s="58" t="s">
        <v>55</v>
      </c>
      <c r="K39" s="58" t="s">
        <v>55</v>
      </c>
      <c r="L39" s="58" t="s">
        <v>55</v>
      </c>
      <c r="M39" s="58" t="s">
        <v>55</v>
      </c>
      <c r="N39" s="58" t="s">
        <v>55</v>
      </c>
      <c r="O39" s="58" t="s">
        <v>55</v>
      </c>
      <c r="P39" s="58" t="s">
        <v>55</v>
      </c>
      <c r="Q39" s="58" t="s">
        <v>55</v>
      </c>
      <c r="R39" s="58" t="s">
        <v>55</v>
      </c>
      <c r="S39" s="58" t="s">
        <v>55</v>
      </c>
      <c r="T39" s="58" t="s">
        <v>55</v>
      </c>
      <c r="U39" s="58" t="s">
        <v>55</v>
      </c>
      <c r="V39" s="58" t="s">
        <v>55</v>
      </c>
      <c r="W39" s="58" t="s">
        <v>55</v>
      </c>
      <c r="X39" s="58" t="s">
        <v>55</v>
      </c>
      <c r="Y39" s="58" t="s">
        <v>55</v>
      </c>
      <c r="Z39" s="58" t="s">
        <v>55</v>
      </c>
      <c r="AA39" s="58" t="s">
        <v>55</v>
      </c>
      <c r="AB39" s="58" t="s">
        <v>55</v>
      </c>
      <c r="AC39" s="58" t="s">
        <v>55</v>
      </c>
      <c r="AD39" s="58" t="s">
        <v>55</v>
      </c>
      <c r="AE39" s="58" t="s">
        <v>55</v>
      </c>
      <c r="AF39" s="58" t="s">
        <v>55</v>
      </c>
    </row>
    <row r="40" spans="1:41" ht="18" thickTop="1" thickBot="1">
      <c r="A40" s="89">
        <f t="shared" si="1"/>
        <v>37</v>
      </c>
      <c r="B40" s="70">
        <v>1</v>
      </c>
      <c r="C40" s="56">
        <v>0.93825151715413102</v>
      </c>
      <c r="D40" s="56">
        <v>0.88234498377245496</v>
      </c>
      <c r="E40" s="56">
        <v>0.83139032769656795</v>
      </c>
      <c r="F40" s="78">
        <v>0.78461479841176296</v>
      </c>
      <c r="G40" s="79">
        <v>0.91269844776323805</v>
      </c>
      <c r="H40" s="61" t="s">
        <v>55</v>
      </c>
      <c r="I40" s="58" t="s">
        <v>55</v>
      </c>
      <c r="J40" s="58" t="s">
        <v>55</v>
      </c>
      <c r="K40" s="58" t="s">
        <v>55</v>
      </c>
      <c r="L40" s="58" t="s">
        <v>55</v>
      </c>
      <c r="M40" s="58" t="s">
        <v>55</v>
      </c>
      <c r="N40" s="58" t="s">
        <v>55</v>
      </c>
      <c r="O40" s="58" t="s">
        <v>55</v>
      </c>
      <c r="P40" s="58" t="s">
        <v>55</v>
      </c>
      <c r="Q40" s="58" t="s">
        <v>55</v>
      </c>
      <c r="R40" s="58" t="s">
        <v>55</v>
      </c>
      <c r="S40" s="58" t="s">
        <v>55</v>
      </c>
      <c r="T40" s="58" t="s">
        <v>55</v>
      </c>
      <c r="U40" s="58" t="s">
        <v>55</v>
      </c>
      <c r="V40" s="58" t="s">
        <v>55</v>
      </c>
      <c r="W40" s="58" t="s">
        <v>55</v>
      </c>
      <c r="X40" s="58" t="s">
        <v>55</v>
      </c>
      <c r="Y40" s="58" t="s">
        <v>55</v>
      </c>
      <c r="Z40" s="58" t="s">
        <v>55</v>
      </c>
      <c r="AA40" s="58" t="s">
        <v>55</v>
      </c>
      <c r="AB40" s="58" t="s">
        <v>55</v>
      </c>
      <c r="AC40" s="58" t="s">
        <v>55</v>
      </c>
      <c r="AD40" s="58" t="s">
        <v>55</v>
      </c>
      <c r="AE40" s="58" t="s">
        <v>55</v>
      </c>
      <c r="AF40" s="58" t="s">
        <v>55</v>
      </c>
    </row>
    <row r="41" spans="1:41" ht="17.25" thickTop="1">
      <c r="A41" s="89">
        <f t="shared" si="1"/>
        <v>38</v>
      </c>
      <c r="B41" s="70">
        <v>1</v>
      </c>
      <c r="C41" s="56">
        <v>0.93825151351884095</v>
      </c>
      <c r="D41" s="56">
        <v>0.88234499887796503</v>
      </c>
      <c r="E41" s="78">
        <v>0.831390291159258</v>
      </c>
      <c r="F41" s="77">
        <v>0.83737471353812398</v>
      </c>
      <c r="G41" s="61" t="s">
        <v>55</v>
      </c>
      <c r="H41" s="58" t="s">
        <v>55</v>
      </c>
      <c r="I41" s="58" t="s">
        <v>55</v>
      </c>
      <c r="J41" s="58" t="s">
        <v>55</v>
      </c>
      <c r="K41" s="58" t="s">
        <v>55</v>
      </c>
      <c r="L41" s="58" t="s">
        <v>55</v>
      </c>
      <c r="M41" s="58" t="s">
        <v>55</v>
      </c>
      <c r="N41" s="58" t="s">
        <v>55</v>
      </c>
      <c r="O41" s="58" t="s">
        <v>55</v>
      </c>
      <c r="P41" s="58" t="s">
        <v>55</v>
      </c>
      <c r="Q41" s="58" t="s">
        <v>55</v>
      </c>
      <c r="R41" s="58" t="s">
        <v>55</v>
      </c>
      <c r="S41" s="58" t="s">
        <v>55</v>
      </c>
      <c r="T41" s="58" t="s">
        <v>55</v>
      </c>
      <c r="U41" s="58" t="s">
        <v>55</v>
      </c>
      <c r="V41" s="58" t="s">
        <v>55</v>
      </c>
      <c r="W41" s="58" t="s">
        <v>55</v>
      </c>
      <c r="X41" s="58" t="s">
        <v>55</v>
      </c>
      <c r="Y41" s="58" t="s">
        <v>55</v>
      </c>
      <c r="Z41" s="58" t="s">
        <v>55</v>
      </c>
      <c r="AA41" s="58" t="s">
        <v>55</v>
      </c>
      <c r="AB41" s="58" t="s">
        <v>55</v>
      </c>
      <c r="AC41" s="58" t="s">
        <v>55</v>
      </c>
      <c r="AD41" s="58" t="s">
        <v>55</v>
      </c>
      <c r="AE41" s="58" t="s">
        <v>55</v>
      </c>
      <c r="AF41" s="58" t="s">
        <v>55</v>
      </c>
    </row>
    <row r="42" spans="1:41" ht="17.25" thickBot="1">
      <c r="A42" s="89">
        <f t="shared" si="1"/>
        <v>39</v>
      </c>
      <c r="B42" s="70">
        <v>1</v>
      </c>
      <c r="C42" s="56">
        <v>0.93825151591795397</v>
      </c>
      <c r="D42" s="56">
        <v>0.88234497398318801</v>
      </c>
      <c r="E42" s="56">
        <v>0.83139029349985405</v>
      </c>
      <c r="F42" s="79">
        <v>1</v>
      </c>
      <c r="G42" s="64" t="s">
        <v>55</v>
      </c>
      <c r="H42" s="58" t="s">
        <v>55</v>
      </c>
      <c r="I42" s="58" t="s">
        <v>55</v>
      </c>
      <c r="J42" s="58" t="s">
        <v>55</v>
      </c>
      <c r="K42" s="58" t="s">
        <v>55</v>
      </c>
      <c r="L42" s="58" t="s">
        <v>55</v>
      </c>
      <c r="M42" s="58" t="s">
        <v>55</v>
      </c>
      <c r="N42" s="58" t="s">
        <v>55</v>
      </c>
      <c r="O42" s="58" t="s">
        <v>55</v>
      </c>
      <c r="P42" s="58" t="s">
        <v>55</v>
      </c>
      <c r="Q42" s="58" t="s">
        <v>55</v>
      </c>
      <c r="R42" s="58" t="s">
        <v>55</v>
      </c>
      <c r="S42" s="58" t="s">
        <v>55</v>
      </c>
      <c r="T42" s="58" t="s">
        <v>55</v>
      </c>
      <c r="U42" s="58" t="s">
        <v>55</v>
      </c>
      <c r="V42" s="58" t="s">
        <v>55</v>
      </c>
      <c r="W42" s="58" t="s">
        <v>55</v>
      </c>
      <c r="X42" s="58" t="s">
        <v>55</v>
      </c>
      <c r="Y42" s="58" t="s">
        <v>55</v>
      </c>
      <c r="Z42" s="58" t="s">
        <v>55</v>
      </c>
      <c r="AA42" s="58" t="s">
        <v>55</v>
      </c>
      <c r="AB42" s="58" t="s">
        <v>55</v>
      </c>
      <c r="AC42" s="58" t="s">
        <v>55</v>
      </c>
      <c r="AD42" s="58" t="s">
        <v>55</v>
      </c>
      <c r="AE42" s="58" t="s">
        <v>55</v>
      </c>
      <c r="AF42" s="58" t="s">
        <v>55</v>
      </c>
    </row>
    <row r="43" spans="1:41" ht="18" thickTop="1" thickBot="1">
      <c r="A43" s="89">
        <f t="shared" si="1"/>
        <v>40</v>
      </c>
      <c r="B43" s="70">
        <v>1</v>
      </c>
      <c r="C43" s="56">
        <v>0.93825155213285905</v>
      </c>
      <c r="D43" s="56">
        <v>0.88234497667922096</v>
      </c>
      <c r="E43" s="79">
        <v>0.91269844776323805</v>
      </c>
      <c r="F43" s="61" t="s">
        <v>55</v>
      </c>
      <c r="G43" s="58" t="s">
        <v>55</v>
      </c>
      <c r="H43" s="58" t="s">
        <v>55</v>
      </c>
      <c r="I43" s="58" t="s">
        <v>55</v>
      </c>
      <c r="J43" s="58" t="s">
        <v>55</v>
      </c>
      <c r="K43" s="58" t="s">
        <v>55</v>
      </c>
      <c r="L43" s="58" t="s">
        <v>55</v>
      </c>
      <c r="M43" s="58" t="s">
        <v>55</v>
      </c>
      <c r="N43" s="58" t="s">
        <v>55</v>
      </c>
      <c r="O43" s="58" t="s">
        <v>55</v>
      </c>
      <c r="P43" s="58" t="s">
        <v>55</v>
      </c>
      <c r="Q43" s="58" t="s">
        <v>55</v>
      </c>
      <c r="R43" s="58" t="s">
        <v>55</v>
      </c>
      <c r="S43" s="58" t="s">
        <v>55</v>
      </c>
      <c r="T43" s="58" t="s">
        <v>55</v>
      </c>
      <c r="U43" s="58" t="s">
        <v>55</v>
      </c>
      <c r="V43" s="58" t="s">
        <v>55</v>
      </c>
      <c r="W43" s="58" t="s">
        <v>55</v>
      </c>
      <c r="X43" s="58" t="s">
        <v>55</v>
      </c>
      <c r="Y43" s="58" t="s">
        <v>55</v>
      </c>
      <c r="Z43" s="58" t="s">
        <v>55</v>
      </c>
      <c r="AA43" s="58" t="s">
        <v>55</v>
      </c>
      <c r="AB43" s="58" t="s">
        <v>55</v>
      </c>
      <c r="AC43" s="58" t="s">
        <v>55</v>
      </c>
      <c r="AD43" s="58" t="s">
        <v>55</v>
      </c>
      <c r="AE43" s="58" t="s">
        <v>55</v>
      </c>
      <c r="AF43" s="58" t="s">
        <v>55</v>
      </c>
    </row>
    <row r="44" spans="1:41" ht="17.25" thickTop="1">
      <c r="A44" s="89">
        <f t="shared" si="1"/>
        <v>41</v>
      </c>
      <c r="B44" s="70">
        <v>1</v>
      </c>
      <c r="C44" s="56">
        <v>0.93825155195357501</v>
      </c>
      <c r="D44" s="77">
        <v>0.88234499122657095</v>
      </c>
      <c r="E44" s="61" t="s">
        <v>55</v>
      </c>
      <c r="F44" s="58" t="s">
        <v>55</v>
      </c>
      <c r="G44" s="58" t="s">
        <v>55</v>
      </c>
      <c r="H44" s="58" t="s">
        <v>55</v>
      </c>
      <c r="I44" s="58" t="s">
        <v>55</v>
      </c>
      <c r="J44" s="58" t="s">
        <v>55</v>
      </c>
      <c r="K44" s="58" t="s">
        <v>55</v>
      </c>
      <c r="L44" s="58" t="s">
        <v>55</v>
      </c>
      <c r="M44" s="58" t="s">
        <v>55</v>
      </c>
      <c r="N44" s="58" t="s">
        <v>55</v>
      </c>
      <c r="O44" s="58" t="s">
        <v>55</v>
      </c>
      <c r="P44" s="58" t="s">
        <v>55</v>
      </c>
      <c r="Q44" s="58" t="s">
        <v>55</v>
      </c>
      <c r="R44" s="58" t="s">
        <v>55</v>
      </c>
      <c r="S44" s="58" t="s">
        <v>55</v>
      </c>
      <c r="T44" s="58" t="s">
        <v>55</v>
      </c>
      <c r="U44" s="58" t="s">
        <v>55</v>
      </c>
      <c r="V44" s="58" t="s">
        <v>55</v>
      </c>
      <c r="W44" s="58" t="s">
        <v>55</v>
      </c>
      <c r="X44" s="58" t="s">
        <v>55</v>
      </c>
      <c r="Y44" s="58" t="s">
        <v>55</v>
      </c>
      <c r="Z44" s="58" t="s">
        <v>55</v>
      </c>
      <c r="AA44" s="58" t="s">
        <v>55</v>
      </c>
      <c r="AB44" s="58" t="s">
        <v>55</v>
      </c>
      <c r="AC44" s="58" t="s">
        <v>55</v>
      </c>
      <c r="AD44" s="58" t="s">
        <v>55</v>
      </c>
      <c r="AE44" s="58" t="s">
        <v>55</v>
      </c>
      <c r="AF44" s="58" t="s">
        <v>55</v>
      </c>
    </row>
    <row r="45" spans="1:41" ht="17.25" thickBot="1">
      <c r="A45" s="89">
        <f t="shared" si="1"/>
        <v>42</v>
      </c>
      <c r="B45" s="70">
        <v>1</v>
      </c>
      <c r="C45" s="56">
        <v>0.93825153356792301</v>
      </c>
      <c r="D45" s="79">
        <v>1</v>
      </c>
      <c r="E45" s="64" t="s">
        <v>55</v>
      </c>
      <c r="F45" s="58" t="s">
        <v>55</v>
      </c>
      <c r="G45" s="58" t="s">
        <v>55</v>
      </c>
      <c r="H45" s="58" t="s">
        <v>55</v>
      </c>
      <c r="I45" s="58" t="s">
        <v>55</v>
      </c>
      <c r="J45" s="58" t="s">
        <v>55</v>
      </c>
      <c r="K45" s="58" t="s">
        <v>55</v>
      </c>
      <c r="L45" s="58" t="s">
        <v>55</v>
      </c>
      <c r="M45" s="58" t="s">
        <v>55</v>
      </c>
      <c r="N45" s="58" t="s">
        <v>55</v>
      </c>
      <c r="O45" s="58" t="s">
        <v>55</v>
      </c>
      <c r="P45" s="58" t="s">
        <v>55</v>
      </c>
      <c r="Q45" s="58" t="s">
        <v>55</v>
      </c>
      <c r="R45" s="58" t="s">
        <v>55</v>
      </c>
      <c r="S45" s="58" t="s">
        <v>55</v>
      </c>
      <c r="T45" s="58" t="s">
        <v>55</v>
      </c>
      <c r="U45" s="58" t="s">
        <v>55</v>
      </c>
      <c r="V45" s="58" t="s">
        <v>55</v>
      </c>
      <c r="W45" s="58" t="s">
        <v>55</v>
      </c>
      <c r="X45" s="58" t="s">
        <v>55</v>
      </c>
      <c r="Y45" s="58" t="s">
        <v>55</v>
      </c>
      <c r="Z45" s="58" t="s">
        <v>55</v>
      </c>
      <c r="AA45" s="58" t="s">
        <v>55</v>
      </c>
      <c r="AB45" s="58" t="s">
        <v>55</v>
      </c>
      <c r="AC45" s="58" t="s">
        <v>55</v>
      </c>
      <c r="AD45" s="58" t="s">
        <v>55</v>
      </c>
      <c r="AE45" s="58" t="s">
        <v>55</v>
      </c>
      <c r="AF45" s="58" t="s">
        <v>55</v>
      </c>
    </row>
    <row r="46" spans="1:41" ht="18" thickTop="1" thickBot="1">
      <c r="A46" s="89">
        <f t="shared" si="1"/>
        <v>43</v>
      </c>
      <c r="B46" s="70">
        <v>1</v>
      </c>
      <c r="C46" s="79">
        <v>0.93825151262883899</v>
      </c>
      <c r="D46" s="61" t="s">
        <v>55</v>
      </c>
      <c r="E46" s="58" t="s">
        <v>55</v>
      </c>
      <c r="F46" s="58" t="s">
        <v>55</v>
      </c>
      <c r="G46" s="58" t="s">
        <v>55</v>
      </c>
      <c r="H46" s="58" t="s">
        <v>55</v>
      </c>
      <c r="I46" s="58" t="s">
        <v>55</v>
      </c>
      <c r="J46" s="58" t="s">
        <v>55</v>
      </c>
      <c r="K46" s="58" t="s">
        <v>55</v>
      </c>
      <c r="L46" s="58" t="s">
        <v>55</v>
      </c>
      <c r="M46" s="58" t="s">
        <v>55</v>
      </c>
      <c r="N46" s="58" t="s">
        <v>55</v>
      </c>
      <c r="O46" s="58" t="s">
        <v>55</v>
      </c>
      <c r="P46" s="58" t="s">
        <v>55</v>
      </c>
      <c r="Q46" s="58" t="s">
        <v>55</v>
      </c>
      <c r="R46" s="58" t="s">
        <v>55</v>
      </c>
      <c r="S46" s="58" t="s">
        <v>55</v>
      </c>
      <c r="T46" s="58" t="s">
        <v>55</v>
      </c>
      <c r="U46" s="58" t="s">
        <v>55</v>
      </c>
      <c r="V46" s="58" t="s">
        <v>55</v>
      </c>
      <c r="W46" s="58" t="s">
        <v>55</v>
      </c>
      <c r="X46" s="58" t="s">
        <v>55</v>
      </c>
      <c r="Y46" s="58" t="s">
        <v>55</v>
      </c>
      <c r="Z46" s="58" t="s">
        <v>55</v>
      </c>
      <c r="AA46" s="58" t="s">
        <v>55</v>
      </c>
      <c r="AB46" s="58" t="s">
        <v>55</v>
      </c>
      <c r="AC46" s="58" t="s">
        <v>55</v>
      </c>
      <c r="AD46" s="58" t="s">
        <v>55</v>
      </c>
      <c r="AE46" s="58" t="s">
        <v>55</v>
      </c>
      <c r="AF46" s="58" t="s">
        <v>55</v>
      </c>
    </row>
    <row r="47" spans="1:41" ht="17.25" thickTop="1">
      <c r="A47" s="89">
        <f t="shared" si="1"/>
        <v>44</v>
      </c>
      <c r="B47" s="92">
        <v>1</v>
      </c>
      <c r="C47" s="61" t="s">
        <v>55</v>
      </c>
      <c r="D47" s="58" t="s">
        <v>55</v>
      </c>
      <c r="E47" s="58" t="s">
        <v>55</v>
      </c>
      <c r="F47" s="58" t="s">
        <v>55</v>
      </c>
      <c r="G47" s="58" t="s">
        <v>55</v>
      </c>
      <c r="H47" s="58" t="s">
        <v>55</v>
      </c>
      <c r="I47" s="58" t="s">
        <v>55</v>
      </c>
      <c r="J47" s="58" t="s">
        <v>55</v>
      </c>
      <c r="K47" s="58" t="s">
        <v>55</v>
      </c>
      <c r="L47" s="58" t="s">
        <v>55</v>
      </c>
      <c r="M47" s="58" t="s">
        <v>55</v>
      </c>
      <c r="N47" s="58" t="s">
        <v>55</v>
      </c>
      <c r="O47" s="58" t="s">
        <v>55</v>
      </c>
      <c r="P47" s="58" t="s">
        <v>55</v>
      </c>
      <c r="Q47" s="58" t="s">
        <v>55</v>
      </c>
      <c r="R47" s="58" t="s">
        <v>55</v>
      </c>
      <c r="S47" s="58" t="s">
        <v>55</v>
      </c>
      <c r="T47" s="58" t="s">
        <v>55</v>
      </c>
      <c r="U47" s="58" t="s">
        <v>55</v>
      </c>
      <c r="V47" s="58" t="s">
        <v>55</v>
      </c>
      <c r="W47" s="58" t="s">
        <v>55</v>
      </c>
      <c r="X47" s="58" t="s">
        <v>55</v>
      </c>
      <c r="Y47" s="58" t="s">
        <v>55</v>
      </c>
      <c r="Z47" s="58" t="s">
        <v>55</v>
      </c>
      <c r="AA47" s="58" t="s">
        <v>55</v>
      </c>
      <c r="AB47" s="58" t="s">
        <v>55</v>
      </c>
      <c r="AC47" s="58" t="s">
        <v>55</v>
      </c>
      <c r="AD47" s="58" t="s">
        <v>55</v>
      </c>
      <c r="AE47" s="58" t="s">
        <v>55</v>
      </c>
      <c r="AF47" s="58" t="s">
        <v>55</v>
      </c>
    </row>
    <row r="48" spans="1:41" ht="17.25" thickBot="1">
      <c r="A48" s="89">
        <f t="shared" si="1"/>
        <v>45</v>
      </c>
      <c r="B48" s="93">
        <v>1</v>
      </c>
      <c r="C48" s="64" t="s">
        <v>55</v>
      </c>
      <c r="D48" s="58" t="s">
        <v>55</v>
      </c>
      <c r="E48" s="58" t="s">
        <v>55</v>
      </c>
      <c r="F48" s="58" t="s">
        <v>55</v>
      </c>
      <c r="G48" s="58" t="s">
        <v>55</v>
      </c>
      <c r="H48" s="58" t="s">
        <v>55</v>
      </c>
      <c r="I48" s="58" t="s">
        <v>55</v>
      </c>
      <c r="J48" s="58" t="s">
        <v>55</v>
      </c>
      <c r="K48" s="58" t="s">
        <v>55</v>
      </c>
      <c r="L48" s="58" t="s">
        <v>55</v>
      </c>
      <c r="M48" s="58" t="s">
        <v>55</v>
      </c>
      <c r="N48" s="58" t="s">
        <v>55</v>
      </c>
      <c r="O48" s="58" t="s">
        <v>55</v>
      </c>
      <c r="P48" s="58" t="s">
        <v>55</v>
      </c>
      <c r="Q48" s="58" t="s">
        <v>55</v>
      </c>
      <c r="R48" s="58" t="s">
        <v>55</v>
      </c>
      <c r="S48" s="58" t="s">
        <v>55</v>
      </c>
      <c r="T48" s="58" t="s">
        <v>55</v>
      </c>
      <c r="U48" s="58" t="s">
        <v>55</v>
      </c>
      <c r="V48" s="58" t="s">
        <v>55</v>
      </c>
      <c r="W48" s="58" t="s">
        <v>55</v>
      </c>
      <c r="X48" s="58" t="s">
        <v>55</v>
      </c>
      <c r="Y48" s="58" t="s">
        <v>55</v>
      </c>
      <c r="Z48" s="58" t="s">
        <v>55</v>
      </c>
      <c r="AA48" s="58" t="s">
        <v>55</v>
      </c>
      <c r="AB48" s="58" t="s">
        <v>55</v>
      </c>
      <c r="AC48" s="58" t="s">
        <v>55</v>
      </c>
      <c r="AD48" s="58" t="s">
        <v>55</v>
      </c>
      <c r="AE48" s="58" t="s">
        <v>55</v>
      </c>
      <c r="AF48" s="58" t="s">
        <v>55</v>
      </c>
    </row>
    <row r="49" spans="1:32" ht="16.5" thickTop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M23" sqref="M23"/>
    </sheetView>
  </sheetViews>
  <sheetFormatPr defaultRowHeight="15.75"/>
  <cols>
    <col min="22" max="22" width="58.140625" customWidth="1"/>
    <col min="23" max="23" width="27.140625" customWidth="1"/>
  </cols>
  <sheetData>
    <row r="1" spans="1:27" ht="16.5">
      <c r="A1" s="15"/>
      <c r="B1" s="153" t="s">
        <v>86</v>
      </c>
      <c r="C1" s="153"/>
      <c r="D1" s="65"/>
      <c r="E1" s="154" t="s">
        <v>87</v>
      </c>
      <c r="F1" s="154"/>
      <c r="G1" s="154"/>
      <c r="H1" s="154"/>
      <c r="I1" s="154"/>
      <c r="J1" s="154"/>
      <c r="K1" s="154"/>
      <c r="L1" s="98"/>
      <c r="M1" s="154" t="s">
        <v>88</v>
      </c>
      <c r="N1" s="154"/>
      <c r="O1" s="154"/>
      <c r="P1" s="154"/>
      <c r="Q1" s="154"/>
      <c r="R1" s="154"/>
      <c r="S1" s="154"/>
      <c r="T1" s="154"/>
    </row>
    <row r="2" spans="1:27" ht="82.5">
      <c r="A2" s="99" t="s">
        <v>1</v>
      </c>
      <c r="B2" s="100" t="s">
        <v>2</v>
      </c>
      <c r="C2" s="100" t="s">
        <v>3</v>
      </c>
      <c r="D2" s="15"/>
      <c r="E2" s="94" t="s">
        <v>89</v>
      </c>
      <c r="F2" s="94" t="s">
        <v>3</v>
      </c>
      <c r="G2" s="94" t="s">
        <v>4</v>
      </c>
      <c r="H2" s="95" t="s">
        <v>81</v>
      </c>
      <c r="I2" s="95" t="s">
        <v>90</v>
      </c>
      <c r="J2" s="94" t="s">
        <v>82</v>
      </c>
      <c r="K2" s="95" t="s">
        <v>9</v>
      </c>
      <c r="L2" s="94"/>
      <c r="M2" s="94" t="s">
        <v>2</v>
      </c>
      <c r="N2" s="94" t="s">
        <v>3</v>
      </c>
      <c r="O2" s="94" t="s">
        <v>4</v>
      </c>
      <c r="P2" s="95" t="s">
        <v>81</v>
      </c>
      <c r="Q2" s="95" t="s">
        <v>91</v>
      </c>
      <c r="R2" s="94" t="s">
        <v>82</v>
      </c>
      <c r="S2" s="95" t="s">
        <v>83</v>
      </c>
      <c r="T2" s="95" t="s">
        <v>9</v>
      </c>
    </row>
    <row r="3" spans="1:27" ht="16.5">
      <c r="A3" s="101">
        <v>1</v>
      </c>
      <c r="B3" s="13">
        <v>7</v>
      </c>
      <c r="C3" s="13">
        <v>23</v>
      </c>
      <c r="D3" s="15"/>
      <c r="E3" s="13">
        <v>6</v>
      </c>
      <c r="F3" s="13">
        <v>21</v>
      </c>
      <c r="G3" s="13">
        <v>0.30196634014614698</v>
      </c>
      <c r="H3" s="15">
        <v>0.92559478150371099</v>
      </c>
      <c r="I3" s="96">
        <v>-1.9536193121893999E-5</v>
      </c>
      <c r="J3" s="15">
        <v>-0.13073311507528701</v>
      </c>
      <c r="K3" s="97" t="s">
        <v>43</v>
      </c>
      <c r="L3" s="102"/>
      <c r="M3" s="13">
        <v>6</v>
      </c>
      <c r="N3" s="13">
        <v>21</v>
      </c>
      <c r="O3" s="13">
        <v>0.30196634014614698</v>
      </c>
      <c r="P3" s="15">
        <v>0.92559478150371099</v>
      </c>
      <c r="Q3" s="96">
        <v>-1.9536193121893999E-5</v>
      </c>
      <c r="R3" s="15">
        <v>-0.13073311507528701</v>
      </c>
      <c r="S3" s="97">
        <v>269</v>
      </c>
      <c r="T3" s="97" t="s">
        <v>92</v>
      </c>
    </row>
    <row r="4" spans="1:27" ht="16.5">
      <c r="A4" s="103">
        <v>2</v>
      </c>
      <c r="B4" s="13">
        <v>9</v>
      </c>
      <c r="C4" s="13">
        <v>24</v>
      </c>
      <c r="D4" s="15"/>
      <c r="E4" s="13">
        <v>7</v>
      </c>
      <c r="F4" s="13">
        <v>20</v>
      </c>
      <c r="G4" s="13">
        <v>0.32133091007338199</v>
      </c>
      <c r="H4" s="15">
        <v>0.91975330758951901</v>
      </c>
      <c r="I4" s="96">
        <v>-5.9368815445992602E-5</v>
      </c>
      <c r="J4" s="15">
        <v>-1.84625852769933</v>
      </c>
      <c r="K4" s="97" t="s">
        <v>84</v>
      </c>
      <c r="L4" s="102"/>
      <c r="M4" s="13">
        <v>6</v>
      </c>
      <c r="N4" s="13">
        <v>21</v>
      </c>
      <c r="O4" s="13">
        <v>0.30196634014614698</v>
      </c>
      <c r="P4" s="15">
        <v>0.92559478150371099</v>
      </c>
      <c r="Q4" s="96">
        <v>-1.9536193121893999E-5</v>
      </c>
      <c r="R4" s="15">
        <v>-0.13073311507528701</v>
      </c>
      <c r="S4" s="13">
        <v>506</v>
      </c>
      <c r="T4" s="97" t="s">
        <v>43</v>
      </c>
    </row>
    <row r="5" spans="1:27" ht="16.5">
      <c r="A5" s="103">
        <v>3</v>
      </c>
      <c r="B5" s="13">
        <v>17</v>
      </c>
      <c r="C5" s="13">
        <v>13</v>
      </c>
      <c r="D5" s="15"/>
      <c r="E5" s="13">
        <v>17</v>
      </c>
      <c r="F5" s="13">
        <v>15</v>
      </c>
      <c r="G5" s="13">
        <v>0.42975975637365099</v>
      </c>
      <c r="H5" s="15">
        <v>0.88476698418621003</v>
      </c>
      <c r="I5" s="96">
        <v>-1.0318248500595899E-4</v>
      </c>
      <c r="J5" s="15">
        <v>-0.41888947524738301</v>
      </c>
      <c r="K5" s="97" t="s">
        <v>43</v>
      </c>
      <c r="L5" s="102"/>
      <c r="M5" s="13">
        <v>6</v>
      </c>
      <c r="N5" s="13">
        <v>21</v>
      </c>
      <c r="O5" s="13">
        <v>0.30196634014614698</v>
      </c>
      <c r="P5" s="15">
        <v>0.92559478150371099</v>
      </c>
      <c r="Q5" s="96">
        <v>-1.9536193121893999E-5</v>
      </c>
      <c r="R5" s="15">
        <v>-0.13073311507528701</v>
      </c>
      <c r="S5" s="13">
        <v>971</v>
      </c>
      <c r="T5" s="97" t="s">
        <v>92</v>
      </c>
    </row>
    <row r="6" spans="1:27" ht="16.5">
      <c r="A6" s="103">
        <v>4</v>
      </c>
      <c r="B6" s="13">
        <v>5</v>
      </c>
      <c r="C6" s="13">
        <v>17</v>
      </c>
      <c r="D6" s="15"/>
      <c r="E6" s="13">
        <v>6</v>
      </c>
      <c r="F6" s="13">
        <v>21</v>
      </c>
      <c r="G6" s="13">
        <v>0.30196634014614698</v>
      </c>
      <c r="H6" s="15">
        <v>0.92559478150371099</v>
      </c>
      <c r="I6" s="96">
        <v>-1.9536193121893999E-5</v>
      </c>
      <c r="J6" s="15">
        <v>-0.13073311507528701</v>
      </c>
      <c r="K6" s="97" t="s">
        <v>92</v>
      </c>
      <c r="L6" s="102"/>
      <c r="M6" s="13">
        <v>6</v>
      </c>
      <c r="N6" s="13">
        <v>21</v>
      </c>
      <c r="O6" s="13">
        <v>0.30196634014614698</v>
      </c>
      <c r="P6" s="15">
        <v>0.92559478150371099</v>
      </c>
      <c r="Q6" s="96">
        <v>-1.9536193121893999E-5</v>
      </c>
      <c r="R6" s="15">
        <v>-0.13073311507528701</v>
      </c>
      <c r="S6" s="13">
        <v>1442</v>
      </c>
      <c r="T6" s="97" t="s">
        <v>84</v>
      </c>
    </row>
    <row r="7" spans="1:27" ht="16.5">
      <c r="A7" s="103">
        <v>5</v>
      </c>
      <c r="B7" s="13">
        <v>22</v>
      </c>
      <c r="C7" s="13">
        <v>12</v>
      </c>
      <c r="D7" s="15"/>
      <c r="E7" s="13">
        <v>19</v>
      </c>
      <c r="F7" s="13">
        <v>14</v>
      </c>
      <c r="G7" s="13">
        <v>0.45420945977087102</v>
      </c>
      <c r="H7" s="15">
        <v>0.87651388829099797</v>
      </c>
      <c r="I7" s="96">
        <v>-3.5511550407818497E-5</v>
      </c>
      <c r="J7" s="15">
        <v>-0.131721832829584</v>
      </c>
      <c r="K7" s="97" t="s">
        <v>84</v>
      </c>
      <c r="L7" s="102"/>
      <c r="M7" s="13">
        <v>6</v>
      </c>
      <c r="N7" s="13">
        <v>21</v>
      </c>
      <c r="O7" s="13">
        <v>0.30196634014614698</v>
      </c>
      <c r="P7" s="15">
        <v>0.92559478150371099</v>
      </c>
      <c r="Q7" s="96">
        <v>-1.9536193121893999E-5</v>
      </c>
      <c r="R7" s="15">
        <v>-0.13073311507528701</v>
      </c>
      <c r="S7" s="13">
        <v>1864</v>
      </c>
      <c r="T7" s="97" t="s">
        <v>92</v>
      </c>
    </row>
    <row r="8" spans="1:27" ht="16.5">
      <c r="A8" s="103">
        <v>6</v>
      </c>
      <c r="B8" s="13">
        <v>37</v>
      </c>
      <c r="C8" s="13">
        <v>1</v>
      </c>
      <c r="D8" s="15"/>
      <c r="E8" s="13">
        <v>33</v>
      </c>
      <c r="F8" s="13">
        <v>6</v>
      </c>
      <c r="G8" s="13">
        <v>0.70125056468031599</v>
      </c>
      <c r="H8" s="15">
        <v>0.79199449498678898</v>
      </c>
      <c r="I8" s="96">
        <v>-1.3544123843800499E-5</v>
      </c>
      <c r="J8" s="15">
        <v>-1.8059107680014499</v>
      </c>
      <c r="K8" s="97" t="s">
        <v>92</v>
      </c>
      <c r="L8" s="102"/>
      <c r="M8" s="13">
        <v>6</v>
      </c>
      <c r="N8" s="13">
        <v>21</v>
      </c>
      <c r="O8" s="13">
        <v>0.30196634014614698</v>
      </c>
      <c r="P8" s="15">
        <v>0.92559478150371099</v>
      </c>
      <c r="Q8" s="96">
        <v>-1.9536193121893999E-5</v>
      </c>
      <c r="R8" s="15">
        <v>-0.13073311507528701</v>
      </c>
      <c r="S8" s="13">
        <v>2665</v>
      </c>
      <c r="T8" s="97" t="s">
        <v>84</v>
      </c>
    </row>
    <row r="9" spans="1:27" ht="16.5">
      <c r="A9" s="103">
        <v>7</v>
      </c>
      <c r="B9" s="13">
        <v>10</v>
      </c>
      <c r="C9" s="13">
        <v>22</v>
      </c>
      <c r="D9" s="15"/>
      <c r="E9" s="13">
        <v>9</v>
      </c>
      <c r="F9" s="13">
        <v>19</v>
      </c>
      <c r="G9" s="13">
        <v>0.34139905654241898</v>
      </c>
      <c r="H9" s="15">
        <v>0.91354325109809098</v>
      </c>
      <c r="I9" s="96">
        <v>-1.13143302009178E-4</v>
      </c>
      <c r="J9" s="15">
        <v>-1.5616727553679799</v>
      </c>
      <c r="K9" s="97" t="s">
        <v>84</v>
      </c>
      <c r="L9" s="102"/>
      <c r="M9" s="13">
        <v>6</v>
      </c>
      <c r="N9" s="13">
        <v>21</v>
      </c>
      <c r="O9" s="13">
        <v>0.30196634014614698</v>
      </c>
      <c r="P9" s="15">
        <v>0.92559478150371099</v>
      </c>
      <c r="Q9" s="96">
        <v>-1.9536193121893999E-5</v>
      </c>
      <c r="R9" s="15">
        <v>-0.13073311507528701</v>
      </c>
      <c r="S9" s="13">
        <v>2856</v>
      </c>
      <c r="T9" s="97" t="s">
        <v>43</v>
      </c>
      <c r="V9" s="104" t="s">
        <v>93</v>
      </c>
      <c r="W9" s="105"/>
      <c r="X9" s="106"/>
      <c r="Y9" s="19"/>
      <c r="Z9" s="19"/>
      <c r="AA9" s="15"/>
    </row>
    <row r="10" spans="1:27" ht="16.5">
      <c r="A10" s="103">
        <v>8</v>
      </c>
      <c r="B10" s="13">
        <v>13</v>
      </c>
      <c r="C10" s="13">
        <v>12</v>
      </c>
      <c r="D10" s="15"/>
      <c r="E10" s="13">
        <v>13</v>
      </c>
      <c r="F10" s="13">
        <v>17</v>
      </c>
      <c r="G10" s="13">
        <v>0.38384095356884301</v>
      </c>
      <c r="H10" s="15">
        <v>0.89996996167203402</v>
      </c>
      <c r="I10" s="96">
        <v>-6.1386633603888199E-5</v>
      </c>
      <c r="J10" s="15">
        <v>-0.99138609212249695</v>
      </c>
      <c r="K10" s="97" t="s">
        <v>84</v>
      </c>
      <c r="L10" s="102"/>
      <c r="M10" s="13">
        <v>6</v>
      </c>
      <c r="N10" s="13">
        <v>21</v>
      </c>
      <c r="O10" s="13">
        <v>0.30196634014614698</v>
      </c>
      <c r="P10" s="15">
        <v>0.92559478150371099</v>
      </c>
      <c r="Q10" s="96">
        <v>-1.9536193121893999E-5</v>
      </c>
      <c r="R10" s="15">
        <v>-0.13073311507528701</v>
      </c>
      <c r="S10" s="13">
        <v>3661</v>
      </c>
      <c r="T10" s="97" t="s">
        <v>84</v>
      </c>
      <c r="V10" s="26" t="s">
        <v>94</v>
      </c>
      <c r="W10" s="27">
        <v>30</v>
      </c>
      <c r="X10" s="19"/>
      <c r="Y10" s="19"/>
      <c r="Z10" s="23"/>
      <c r="AA10" s="15"/>
    </row>
    <row r="11" spans="1:27" ht="16.5">
      <c r="A11" s="103">
        <v>9</v>
      </c>
      <c r="B11" s="13">
        <v>12</v>
      </c>
      <c r="C11" s="13">
        <v>13</v>
      </c>
      <c r="D11" s="15"/>
      <c r="E11" s="13">
        <v>9</v>
      </c>
      <c r="F11" s="13">
        <v>19</v>
      </c>
      <c r="G11" s="13">
        <v>0.34139905654241898</v>
      </c>
      <c r="H11" s="15">
        <v>0.91354325109809098</v>
      </c>
      <c r="I11" s="96">
        <v>-1.13143302009178E-4</v>
      </c>
      <c r="J11" s="15">
        <v>-1.5616727553679799</v>
      </c>
      <c r="K11" s="97" t="s">
        <v>43</v>
      </c>
      <c r="L11" s="102"/>
      <c r="M11" s="13">
        <v>6</v>
      </c>
      <c r="N11" s="13">
        <v>21</v>
      </c>
      <c r="O11" s="13">
        <v>0.30196634014614698</v>
      </c>
      <c r="P11" s="15">
        <v>0.92559478150371099</v>
      </c>
      <c r="Q11" s="96">
        <v>-1.9536193121893999E-5</v>
      </c>
      <c r="R11" s="15">
        <v>-0.13073311507528701</v>
      </c>
      <c r="S11" s="13">
        <v>4102</v>
      </c>
      <c r="T11" s="97" t="s">
        <v>84</v>
      </c>
      <c r="V11" s="26" t="s">
        <v>95</v>
      </c>
      <c r="W11" s="27" t="s">
        <v>96</v>
      </c>
      <c r="X11" s="15"/>
      <c r="Y11" s="19"/>
      <c r="Z11" s="19"/>
      <c r="AA11" s="15"/>
    </row>
    <row r="12" spans="1:27" ht="16.5">
      <c r="A12" s="103">
        <v>10</v>
      </c>
      <c r="B12" s="13">
        <v>14</v>
      </c>
      <c r="C12" s="13">
        <v>15</v>
      </c>
      <c r="D12" s="15"/>
      <c r="E12" s="13">
        <v>13</v>
      </c>
      <c r="F12" s="13">
        <v>17</v>
      </c>
      <c r="G12" s="13">
        <v>0.38384095356884301</v>
      </c>
      <c r="H12" s="15">
        <v>0.89996996167203402</v>
      </c>
      <c r="I12" s="96">
        <v>-6.1386633603888199E-5</v>
      </c>
      <c r="J12" s="15">
        <v>-0.99138609212249695</v>
      </c>
      <c r="K12" s="97" t="s">
        <v>84</v>
      </c>
      <c r="L12" s="65"/>
      <c r="M12" s="13">
        <v>6</v>
      </c>
      <c r="N12" s="13">
        <v>21</v>
      </c>
      <c r="O12" s="13">
        <v>0.30196634014614698</v>
      </c>
      <c r="P12" s="15">
        <v>0.92559478150371099</v>
      </c>
      <c r="Q12" s="96">
        <v>-1.9536193121893999E-5</v>
      </c>
      <c r="R12" s="15">
        <v>-0.13073311507528701</v>
      </c>
      <c r="S12" s="13">
        <v>4268</v>
      </c>
      <c r="T12" s="97" t="s">
        <v>97</v>
      </c>
      <c r="V12" s="30" t="s">
        <v>98</v>
      </c>
      <c r="W12" s="27"/>
      <c r="X12" s="15"/>
      <c r="Y12" s="19"/>
      <c r="Z12" s="19"/>
      <c r="AA12" s="15"/>
    </row>
    <row r="13" spans="1:27" ht="16.5">
      <c r="A13" s="9">
        <v>11</v>
      </c>
      <c r="B13" s="13">
        <v>27</v>
      </c>
      <c r="C13" s="13">
        <v>11</v>
      </c>
      <c r="D13" s="15"/>
      <c r="E13" s="13">
        <v>26</v>
      </c>
      <c r="F13" s="13">
        <v>10</v>
      </c>
      <c r="G13" s="13">
        <v>0.56428198608336599</v>
      </c>
      <c r="H13" s="15">
        <v>0.83870083339191404</v>
      </c>
      <c r="I13" s="96">
        <v>-4.34842687297987E-5</v>
      </c>
      <c r="J13" s="15">
        <v>-0.975988916396616</v>
      </c>
      <c r="K13" s="97" t="s">
        <v>84</v>
      </c>
      <c r="L13" s="15"/>
      <c r="M13" s="13">
        <v>6</v>
      </c>
      <c r="N13" s="13">
        <v>21</v>
      </c>
      <c r="O13" s="13">
        <v>0.30196634014614698</v>
      </c>
      <c r="P13" s="15">
        <v>0.92559478150371099</v>
      </c>
      <c r="Q13" s="96">
        <v>-1.9536193121893999E-5</v>
      </c>
      <c r="R13" s="15">
        <v>-0.13073311507528701</v>
      </c>
      <c r="S13" s="13">
        <v>4459</v>
      </c>
      <c r="T13" s="97" t="s">
        <v>84</v>
      </c>
      <c r="V13" s="26" t="s">
        <v>99</v>
      </c>
      <c r="W13" s="27" t="s">
        <v>100</v>
      </c>
      <c r="X13" s="15"/>
      <c r="Y13" s="19"/>
      <c r="Z13" s="19"/>
      <c r="AA13" s="15"/>
    </row>
    <row r="14" spans="1:27" ht="16.5">
      <c r="A14" s="9">
        <v>12</v>
      </c>
      <c r="B14" s="13">
        <v>11</v>
      </c>
      <c r="C14" s="13">
        <v>20</v>
      </c>
      <c r="D14" s="15"/>
      <c r="E14" s="13">
        <v>9</v>
      </c>
      <c r="F14" s="13">
        <v>19</v>
      </c>
      <c r="G14" s="13">
        <v>0.34139905654241898</v>
      </c>
      <c r="H14" s="15">
        <v>0.91354325109809098</v>
      </c>
      <c r="I14" s="96">
        <v>-1.13143302009178E-4</v>
      </c>
      <c r="J14" s="15">
        <v>-1.5616727553679799</v>
      </c>
      <c r="K14" s="97" t="s">
        <v>84</v>
      </c>
      <c r="L14" s="15"/>
      <c r="M14" s="13">
        <v>6</v>
      </c>
      <c r="N14" s="13">
        <v>21</v>
      </c>
      <c r="O14" s="13">
        <v>0.30196634014614698</v>
      </c>
      <c r="P14" s="15">
        <v>0.92559478150371099</v>
      </c>
      <c r="Q14" s="96">
        <v>-1.9536193121893999E-5</v>
      </c>
      <c r="R14" s="15">
        <v>-0.13073311507528701</v>
      </c>
      <c r="S14" s="13">
        <v>4541</v>
      </c>
      <c r="T14" s="97" t="s">
        <v>84</v>
      </c>
      <c r="V14" s="26" t="s">
        <v>101</v>
      </c>
      <c r="W14" s="27" t="s">
        <v>102</v>
      </c>
      <c r="X14" s="15"/>
      <c r="Y14" s="19"/>
      <c r="Z14" s="19"/>
      <c r="AA14" s="15"/>
    </row>
    <row r="15" spans="1:27" ht="16.5">
      <c r="A15" s="9">
        <v>13</v>
      </c>
      <c r="B15" s="13">
        <v>12</v>
      </c>
      <c r="C15" s="13">
        <v>16</v>
      </c>
      <c r="D15" s="15"/>
      <c r="E15" s="13">
        <v>9</v>
      </c>
      <c r="F15" s="13">
        <v>19</v>
      </c>
      <c r="G15" s="13">
        <v>0.34139905654241898</v>
      </c>
      <c r="H15" s="15">
        <v>0.91354325109809098</v>
      </c>
      <c r="I15" s="96">
        <v>-1.13143302009178E-4</v>
      </c>
      <c r="J15" s="15">
        <v>-1.5616727553679799</v>
      </c>
      <c r="K15" s="97" t="s">
        <v>84</v>
      </c>
      <c r="L15" s="15"/>
      <c r="M15" s="13">
        <v>6</v>
      </c>
      <c r="N15" s="13">
        <v>21</v>
      </c>
      <c r="O15" s="13">
        <v>0.30196634014614698</v>
      </c>
      <c r="P15" s="15">
        <v>0.92559478150371099</v>
      </c>
      <c r="Q15" s="96">
        <v>-1.9536193121893999E-5</v>
      </c>
      <c r="R15" s="15">
        <v>-0.13073311507528701</v>
      </c>
      <c r="S15" s="13">
        <v>4614</v>
      </c>
      <c r="T15" s="97" t="s">
        <v>84</v>
      </c>
      <c r="V15" s="30" t="s">
        <v>103</v>
      </c>
      <c r="W15" s="27"/>
      <c r="X15" s="15"/>
      <c r="Y15" s="19"/>
      <c r="Z15" s="19"/>
      <c r="AA15" s="15"/>
    </row>
    <row r="16" spans="1:27" ht="16.5">
      <c r="A16" s="9">
        <f>A15+1</f>
        <v>14</v>
      </c>
      <c r="B16" s="13">
        <v>10</v>
      </c>
      <c r="C16" s="13">
        <v>20</v>
      </c>
      <c r="D16" s="15"/>
      <c r="E16" s="13">
        <v>9</v>
      </c>
      <c r="F16" s="13">
        <v>19</v>
      </c>
      <c r="G16" s="13">
        <v>0.34139905654241898</v>
      </c>
      <c r="H16" s="15">
        <v>0.91354325109809098</v>
      </c>
      <c r="I16" s="96">
        <v>-1.13143302009178E-4</v>
      </c>
      <c r="J16" s="15">
        <v>-1.5616727553679799</v>
      </c>
      <c r="K16" s="13" t="s">
        <v>84</v>
      </c>
      <c r="L16" s="15"/>
      <c r="M16" s="13">
        <v>6</v>
      </c>
      <c r="N16" s="13">
        <v>21</v>
      </c>
      <c r="O16" s="13">
        <v>0.30196634014614698</v>
      </c>
      <c r="P16" s="15">
        <v>0.92559478150371099</v>
      </c>
      <c r="Q16" s="96">
        <v>-1.9536193121893999E-5</v>
      </c>
      <c r="R16" s="15">
        <v>-0.13073311507528701</v>
      </c>
      <c r="S16" s="13">
        <v>4647</v>
      </c>
      <c r="T16" s="97" t="s">
        <v>84</v>
      </c>
      <c r="V16" s="26" t="s">
        <v>104</v>
      </c>
      <c r="W16" s="27" t="s">
        <v>105</v>
      </c>
      <c r="X16" s="15"/>
      <c r="Y16" s="19"/>
      <c r="Z16" s="19"/>
      <c r="AA16" s="15"/>
    </row>
    <row r="17" spans="1:27" ht="16.5">
      <c r="A17" s="9">
        <f t="shared" ref="A17:A32" si="0">A16+1</f>
        <v>15</v>
      </c>
      <c r="B17" s="13">
        <v>9</v>
      </c>
      <c r="C17" s="13">
        <v>21</v>
      </c>
      <c r="D17" s="15"/>
      <c r="E17" s="13">
        <v>7</v>
      </c>
      <c r="F17" s="13">
        <v>20</v>
      </c>
      <c r="G17" s="13">
        <v>0.32133091007338199</v>
      </c>
      <c r="H17" s="15">
        <v>0.91975330758951901</v>
      </c>
      <c r="I17" s="96">
        <v>-5.9368815445992602E-5</v>
      </c>
      <c r="J17" s="15">
        <v>-1.84625852769933</v>
      </c>
      <c r="K17" s="13" t="s">
        <v>84</v>
      </c>
      <c r="L17" s="15"/>
      <c r="M17" s="13">
        <v>6</v>
      </c>
      <c r="N17" s="13">
        <v>21</v>
      </c>
      <c r="O17" s="13">
        <v>0.30196634014614698</v>
      </c>
      <c r="P17" s="15">
        <v>0.92559478150371099</v>
      </c>
      <c r="Q17" s="96">
        <v>-1.9536193121893999E-5</v>
      </c>
      <c r="R17" s="15">
        <v>-0.13073311507528701</v>
      </c>
      <c r="S17" s="13">
        <v>4690</v>
      </c>
      <c r="T17" s="97" t="s">
        <v>106</v>
      </c>
      <c r="V17" s="26" t="s">
        <v>107</v>
      </c>
      <c r="W17" s="27" t="s">
        <v>108</v>
      </c>
      <c r="X17" s="15"/>
      <c r="Y17" s="19"/>
      <c r="Z17" s="19"/>
      <c r="AA17" s="15"/>
    </row>
    <row r="18" spans="1:27" ht="16.5">
      <c r="A18" s="9">
        <f t="shared" si="0"/>
        <v>16</v>
      </c>
      <c r="B18" s="13">
        <v>32</v>
      </c>
      <c r="C18" s="13">
        <v>4</v>
      </c>
      <c r="D18" s="15"/>
      <c r="E18" s="13">
        <v>32</v>
      </c>
      <c r="F18" s="13">
        <v>7</v>
      </c>
      <c r="G18" s="13">
        <v>0.66376547679827802</v>
      </c>
      <c r="H18" s="15">
        <v>0.80461220779609299</v>
      </c>
      <c r="I18" s="96">
        <v>-1.5920572245775599E-4</v>
      </c>
      <c r="J18" s="15">
        <v>-0.100085800613527</v>
      </c>
      <c r="K18" s="97" t="s">
        <v>84</v>
      </c>
      <c r="L18" s="15"/>
      <c r="M18" s="13">
        <v>6</v>
      </c>
      <c r="N18" s="13">
        <v>21</v>
      </c>
      <c r="O18" s="13">
        <v>0.30196634014614698</v>
      </c>
      <c r="P18" s="15">
        <v>0.92559478150371099</v>
      </c>
      <c r="Q18" s="96">
        <v>-1.9536193121893999E-5</v>
      </c>
      <c r="R18" s="15">
        <v>-0.13073311507528701</v>
      </c>
      <c r="S18" s="13">
        <v>5103</v>
      </c>
      <c r="T18" s="97" t="s">
        <v>84</v>
      </c>
      <c r="V18" s="107" t="s">
        <v>109</v>
      </c>
      <c r="W18" s="108"/>
      <c r="X18" s="15"/>
      <c r="Y18" s="19"/>
      <c r="Z18" s="33"/>
      <c r="AA18" s="15"/>
    </row>
    <row r="19" spans="1:27" ht="16.5">
      <c r="A19" s="9">
        <f t="shared" si="0"/>
        <v>17</v>
      </c>
      <c r="B19" s="13">
        <v>32</v>
      </c>
      <c r="C19" s="13">
        <v>4</v>
      </c>
      <c r="D19" s="15"/>
      <c r="E19" s="13">
        <v>32</v>
      </c>
      <c r="F19" s="13">
        <v>7</v>
      </c>
      <c r="G19" s="13">
        <v>0.66376547679827802</v>
      </c>
      <c r="H19" s="15">
        <v>0.80461220779609299</v>
      </c>
      <c r="I19" s="96">
        <v>-1.5920572245775599E-4</v>
      </c>
      <c r="J19" s="15">
        <v>-0.100085800613527</v>
      </c>
      <c r="K19" s="13" t="s">
        <v>84</v>
      </c>
      <c r="L19" s="15"/>
      <c r="M19" s="13">
        <v>6</v>
      </c>
      <c r="N19" s="13">
        <v>21</v>
      </c>
      <c r="O19" s="13">
        <v>0.30196634014614698</v>
      </c>
      <c r="P19" s="15">
        <v>0.92559478150371099</v>
      </c>
      <c r="Q19" s="96">
        <v>-1.9536193121893999E-5</v>
      </c>
      <c r="R19" s="15">
        <v>-0.13073311507528701</v>
      </c>
      <c r="S19" s="13">
        <v>5146</v>
      </c>
      <c r="T19" s="97" t="s">
        <v>43</v>
      </c>
      <c r="V19" s="109" t="s">
        <v>110</v>
      </c>
      <c r="W19" s="13" t="s">
        <v>111</v>
      </c>
      <c r="X19" s="15" t="s">
        <v>112</v>
      </c>
      <c r="Y19" s="19"/>
      <c r="Z19" s="33"/>
      <c r="AA19" s="15"/>
    </row>
    <row r="20" spans="1:27" ht="16.5">
      <c r="A20" s="9">
        <f t="shared" si="0"/>
        <v>18</v>
      </c>
      <c r="B20" s="13">
        <v>36</v>
      </c>
      <c r="C20" s="13">
        <v>3</v>
      </c>
      <c r="D20" s="15"/>
      <c r="E20" s="13">
        <v>33</v>
      </c>
      <c r="F20" s="13">
        <v>6</v>
      </c>
      <c r="G20" s="13">
        <v>0.70125056468031599</v>
      </c>
      <c r="H20" s="15">
        <v>0.79199449498678898</v>
      </c>
      <c r="I20" s="96">
        <v>-1.3544123843800499E-5</v>
      </c>
      <c r="J20" s="15">
        <v>-1.8059107680014499</v>
      </c>
      <c r="K20" s="13" t="s">
        <v>84</v>
      </c>
      <c r="L20" s="15"/>
      <c r="M20" s="13">
        <v>6</v>
      </c>
      <c r="N20" s="13">
        <v>21</v>
      </c>
      <c r="O20" s="13">
        <v>0.30196634014614698</v>
      </c>
      <c r="P20" s="15">
        <v>0.92559478150371099</v>
      </c>
      <c r="Q20" s="96">
        <v>-1.9536193121893999E-5</v>
      </c>
      <c r="R20" s="15">
        <v>-0.13073311507528701</v>
      </c>
      <c r="S20" s="13">
        <v>5251</v>
      </c>
      <c r="T20" s="97" t="s">
        <v>84</v>
      </c>
      <c r="V20" s="48" t="s">
        <v>113</v>
      </c>
      <c r="W20" s="108"/>
      <c r="X20" s="15"/>
      <c r="Y20" s="19"/>
      <c r="Z20" s="33"/>
      <c r="AA20" s="15"/>
    </row>
    <row r="21" spans="1:27" ht="16.5">
      <c r="A21" s="9">
        <f t="shared" si="0"/>
        <v>19</v>
      </c>
      <c r="B21" s="13">
        <v>27</v>
      </c>
      <c r="C21" s="13">
        <v>9</v>
      </c>
      <c r="D21" s="15"/>
      <c r="E21" s="13">
        <v>28</v>
      </c>
      <c r="F21" s="13">
        <v>9</v>
      </c>
      <c r="G21" s="13">
        <v>0.59553058062500497</v>
      </c>
      <c r="H21" s="15">
        <v>0.827930758703319</v>
      </c>
      <c r="I21" s="96">
        <v>-8.4077096822454695E-6</v>
      </c>
      <c r="J21" s="15">
        <v>-0.68501198435983202</v>
      </c>
      <c r="K21" s="13" t="s">
        <v>84</v>
      </c>
      <c r="L21" s="15"/>
      <c r="M21" s="13">
        <v>6</v>
      </c>
      <c r="N21" s="13">
        <v>21</v>
      </c>
      <c r="O21" s="13">
        <v>0.30196634014614698</v>
      </c>
      <c r="P21" s="15">
        <v>0.92559478150371099</v>
      </c>
      <c r="Q21" s="96">
        <v>-1.9536193121893999E-5</v>
      </c>
      <c r="R21" s="15">
        <v>-0.13073311507528701</v>
      </c>
      <c r="S21" s="13">
        <v>5409</v>
      </c>
      <c r="T21" s="97" t="s">
        <v>84</v>
      </c>
      <c r="V21" s="48" t="s">
        <v>114</v>
      </c>
      <c r="W21" s="108"/>
      <c r="X21" s="15"/>
      <c r="Y21" s="19"/>
      <c r="Z21" s="19"/>
      <c r="AA21" s="15"/>
    </row>
    <row r="22" spans="1:27" ht="16.5">
      <c r="A22" s="9">
        <f t="shared" si="0"/>
        <v>20</v>
      </c>
      <c r="B22" s="13">
        <v>33</v>
      </c>
      <c r="C22" s="13">
        <v>2</v>
      </c>
      <c r="D22" s="15"/>
      <c r="E22" s="13">
        <v>33</v>
      </c>
      <c r="F22" s="13">
        <v>6</v>
      </c>
      <c r="G22" s="13">
        <v>0.70125056468031599</v>
      </c>
      <c r="H22" s="15">
        <v>0.79199449498678898</v>
      </c>
      <c r="I22" s="96">
        <v>-1.3544123843800499E-5</v>
      </c>
      <c r="J22" s="15">
        <v>-1.8059107680014499</v>
      </c>
      <c r="K22" s="97" t="s">
        <v>43</v>
      </c>
      <c r="L22" s="15"/>
      <c r="M22" s="13">
        <v>6</v>
      </c>
      <c r="N22" s="13">
        <v>21</v>
      </c>
      <c r="O22" s="13">
        <v>0.30196634014614698</v>
      </c>
      <c r="P22" s="15">
        <v>0.92559478150371099</v>
      </c>
      <c r="Q22" s="96">
        <v>-1.9536193121893999E-5</v>
      </c>
      <c r="R22" s="15">
        <v>-0.13073311507528701</v>
      </c>
      <c r="S22" s="13">
        <v>5705</v>
      </c>
      <c r="T22" s="97" t="s">
        <v>84</v>
      </c>
      <c r="V22" s="49" t="s">
        <v>115</v>
      </c>
      <c r="W22" s="110"/>
      <c r="X22" s="15"/>
      <c r="Y22" s="19"/>
      <c r="Z22" s="19"/>
      <c r="AA22" s="15"/>
    </row>
    <row r="23" spans="1:27" ht="16.5">
      <c r="A23" s="9">
        <f t="shared" si="0"/>
        <v>21</v>
      </c>
      <c r="B23" s="13">
        <v>4</v>
      </c>
      <c r="C23" s="13">
        <v>17</v>
      </c>
      <c r="D23" s="15"/>
      <c r="E23" s="13">
        <v>4</v>
      </c>
      <c r="F23" s="13">
        <v>22</v>
      </c>
      <c r="G23" s="13">
        <v>0.28354376904263401</v>
      </c>
      <c r="H23" s="15">
        <v>0.93099764053923595</v>
      </c>
      <c r="I23" s="96">
        <v>-3.3614203040599498E-5</v>
      </c>
      <c r="J23" s="15">
        <v>-0.42622795307519801</v>
      </c>
      <c r="K23" s="97" t="s">
        <v>85</v>
      </c>
      <c r="L23" s="15"/>
      <c r="M23" s="13">
        <v>4</v>
      </c>
      <c r="N23" s="13">
        <v>22</v>
      </c>
      <c r="O23" s="13">
        <v>0.28354376904263401</v>
      </c>
      <c r="P23" s="15">
        <v>0.93099764053923595</v>
      </c>
      <c r="Q23" s="96">
        <v>-3.3614203040599498E-5</v>
      </c>
      <c r="R23" s="15">
        <v>-0.42622795307519801</v>
      </c>
      <c r="S23" s="13">
        <v>5966</v>
      </c>
      <c r="T23" s="13" t="s">
        <v>44</v>
      </c>
      <c r="V23" s="15"/>
      <c r="W23" s="15"/>
      <c r="X23" s="15"/>
      <c r="Y23" s="19"/>
      <c r="Z23" s="19"/>
      <c r="AA23" s="15"/>
    </row>
    <row r="24" spans="1:27" ht="16.5">
      <c r="A24" s="9">
        <f t="shared" si="0"/>
        <v>22</v>
      </c>
      <c r="B24" s="13">
        <v>19</v>
      </c>
      <c r="C24" s="13">
        <v>17</v>
      </c>
      <c r="D24" s="15"/>
      <c r="E24" s="13">
        <v>19</v>
      </c>
      <c r="F24" s="13">
        <v>14</v>
      </c>
      <c r="G24" s="13">
        <v>0.45420945977087102</v>
      </c>
      <c r="H24" s="15">
        <v>0.87651388829099797</v>
      </c>
      <c r="I24" s="96">
        <v>-3.5511550407818497E-5</v>
      </c>
      <c r="J24" s="15">
        <v>-0.131721832829584</v>
      </c>
      <c r="K24" s="97" t="s">
        <v>84</v>
      </c>
      <c r="L24" s="15"/>
      <c r="M24" s="13">
        <v>4</v>
      </c>
      <c r="N24" s="13">
        <v>22</v>
      </c>
      <c r="O24" s="13">
        <v>0.28354376904263401</v>
      </c>
      <c r="P24" s="15">
        <v>0.93099764053923595</v>
      </c>
      <c r="Q24" s="96">
        <v>-3.3614203040599498E-5</v>
      </c>
      <c r="R24" s="15">
        <v>-0.42622795307519801</v>
      </c>
      <c r="S24" s="13">
        <v>6003</v>
      </c>
      <c r="T24" s="13" t="s">
        <v>85</v>
      </c>
      <c r="V24" s="15"/>
      <c r="W24" s="15"/>
      <c r="X24" s="15"/>
      <c r="Y24" s="19"/>
      <c r="Z24" s="19"/>
      <c r="AA24" s="15"/>
    </row>
    <row r="25" spans="1:27" ht="16.5">
      <c r="A25" s="9">
        <f t="shared" si="0"/>
        <v>23</v>
      </c>
      <c r="B25" s="13">
        <v>19</v>
      </c>
      <c r="C25" s="13">
        <v>16</v>
      </c>
      <c r="D25" s="15"/>
      <c r="E25" s="13">
        <v>19</v>
      </c>
      <c r="F25" s="13">
        <v>14</v>
      </c>
      <c r="G25" s="13">
        <v>0.45420945977087102</v>
      </c>
      <c r="H25" s="15">
        <v>0.87651388829099797</v>
      </c>
      <c r="I25" s="96">
        <v>-3.5511550407818497E-5</v>
      </c>
      <c r="J25" s="15">
        <v>-0.131721832829584</v>
      </c>
      <c r="K25" s="97" t="s">
        <v>43</v>
      </c>
      <c r="L25" s="15"/>
      <c r="M25" s="13">
        <v>4</v>
      </c>
      <c r="N25" s="13">
        <v>22</v>
      </c>
      <c r="O25" s="13">
        <v>0.28354376904263401</v>
      </c>
      <c r="P25" s="15">
        <v>0.93099764053923595</v>
      </c>
      <c r="Q25" s="96">
        <v>-3.3614203040599498E-5</v>
      </c>
      <c r="R25" s="15">
        <v>-0.42622795307519801</v>
      </c>
      <c r="S25" s="13">
        <v>6034</v>
      </c>
      <c r="T25" s="13" t="s">
        <v>116</v>
      </c>
      <c r="V25" s="15" t="s">
        <v>117</v>
      </c>
      <c r="W25" s="96"/>
      <c r="X25" s="15"/>
      <c r="Y25" s="42"/>
      <c r="Z25" s="42"/>
      <c r="AA25" s="15"/>
    </row>
    <row r="26" spans="1:27" ht="16.5">
      <c r="A26" s="9">
        <f t="shared" si="0"/>
        <v>24</v>
      </c>
      <c r="B26" s="13">
        <v>30</v>
      </c>
      <c r="C26" s="13">
        <v>8</v>
      </c>
      <c r="D26" s="15"/>
      <c r="E26" s="13">
        <v>30</v>
      </c>
      <c r="F26" s="13">
        <v>8</v>
      </c>
      <c r="G26" s="13">
        <v>0.62861592150039203</v>
      </c>
      <c r="H26" s="15">
        <v>0.81657882809215299</v>
      </c>
      <c r="I26" s="96">
        <v>-2.39050768975346E-5</v>
      </c>
      <c r="J26" s="15">
        <v>-0.393076243638944</v>
      </c>
      <c r="K26" s="97" t="s">
        <v>84</v>
      </c>
      <c r="L26" s="15"/>
      <c r="M26" s="13">
        <v>4</v>
      </c>
      <c r="N26" s="13">
        <v>22</v>
      </c>
      <c r="O26" s="13">
        <v>0.28354376904263401</v>
      </c>
      <c r="P26" s="15">
        <v>0.93099764053923595</v>
      </c>
      <c r="Q26" s="96">
        <v>-3.3614203040599498E-5</v>
      </c>
      <c r="R26" s="15">
        <v>-0.42622795307519801</v>
      </c>
      <c r="S26" s="13">
        <v>6198</v>
      </c>
      <c r="T26" s="13" t="s">
        <v>85</v>
      </c>
      <c r="V26" s="15"/>
      <c r="W26" s="15"/>
      <c r="X26" s="15"/>
      <c r="Y26" s="19"/>
      <c r="Z26" s="19"/>
      <c r="AA26" s="15"/>
    </row>
    <row r="27" spans="1:27" ht="16.5">
      <c r="A27" s="9">
        <f t="shared" si="0"/>
        <v>25</v>
      </c>
      <c r="B27" s="13">
        <v>19</v>
      </c>
      <c r="C27" s="13">
        <v>11</v>
      </c>
      <c r="D27" s="15"/>
      <c r="E27" s="13">
        <v>19</v>
      </c>
      <c r="F27" s="13">
        <v>14</v>
      </c>
      <c r="G27" s="13">
        <v>0.45420945977087102</v>
      </c>
      <c r="H27" s="15">
        <v>0.87651388829099797</v>
      </c>
      <c r="I27" s="96">
        <v>-3.5511550407818497E-5</v>
      </c>
      <c r="J27" s="15">
        <v>-0.131721832829584</v>
      </c>
      <c r="K27" s="97" t="s">
        <v>84</v>
      </c>
      <c r="L27" s="15"/>
      <c r="M27" s="13">
        <v>4</v>
      </c>
      <c r="N27" s="13">
        <v>22</v>
      </c>
      <c r="O27" s="13">
        <v>0.28354376904263401</v>
      </c>
      <c r="P27" s="15">
        <v>0.93099764053923595</v>
      </c>
      <c r="Q27" s="96">
        <v>-3.3614203040599498E-5</v>
      </c>
      <c r="R27" s="15">
        <v>-0.42622795307519801</v>
      </c>
      <c r="S27" s="13">
        <v>6487</v>
      </c>
      <c r="T27" s="13" t="s">
        <v>85</v>
      </c>
    </row>
    <row r="28" spans="1:27" ht="16.5">
      <c r="A28" s="9">
        <f t="shared" si="0"/>
        <v>26</v>
      </c>
      <c r="B28" s="13">
        <v>4</v>
      </c>
      <c r="C28" s="13">
        <v>26</v>
      </c>
      <c r="D28" s="15"/>
      <c r="E28" s="13">
        <v>4</v>
      </c>
      <c r="F28" s="13">
        <v>22</v>
      </c>
      <c r="G28" s="13">
        <v>0.28354376904263401</v>
      </c>
      <c r="H28" s="15">
        <v>0.93099764053923595</v>
      </c>
      <c r="I28" s="96">
        <v>-3.3614203040599498E-5</v>
      </c>
      <c r="J28" s="15">
        <v>-0.42622795307519801</v>
      </c>
      <c r="K28" s="97" t="s">
        <v>85</v>
      </c>
      <c r="L28" s="15"/>
      <c r="M28" s="13">
        <v>4</v>
      </c>
      <c r="N28" s="13">
        <v>22</v>
      </c>
      <c r="O28" s="13">
        <v>0.28354376904263401</v>
      </c>
      <c r="P28" s="15">
        <v>0.93099764053923595</v>
      </c>
      <c r="Q28" s="96">
        <v>-3.3614203040599498E-5</v>
      </c>
      <c r="R28" s="15">
        <v>-0.42622795307519801</v>
      </c>
      <c r="S28" s="13">
        <v>6544</v>
      </c>
      <c r="T28" s="13" t="s">
        <v>85</v>
      </c>
    </row>
    <row r="29" spans="1:27" ht="16.5">
      <c r="A29" s="9">
        <f t="shared" si="0"/>
        <v>27</v>
      </c>
      <c r="B29" s="13">
        <v>19</v>
      </c>
      <c r="C29" s="13">
        <v>8</v>
      </c>
      <c r="D29" s="15"/>
      <c r="E29" s="13">
        <v>19</v>
      </c>
      <c r="F29" s="13">
        <v>14</v>
      </c>
      <c r="G29" s="13">
        <v>0.45420945977087102</v>
      </c>
      <c r="H29" s="15">
        <v>0.87651388829099797</v>
      </c>
      <c r="I29" s="96">
        <v>-3.5511550407818497E-5</v>
      </c>
      <c r="J29" s="15">
        <v>-0.131721832829584</v>
      </c>
      <c r="K29" s="97" t="s">
        <v>84</v>
      </c>
      <c r="L29" s="15"/>
      <c r="M29" s="13">
        <v>4</v>
      </c>
      <c r="N29" s="13">
        <v>22</v>
      </c>
      <c r="O29" s="13">
        <v>0.28354376904263401</v>
      </c>
      <c r="P29" s="15">
        <v>0.93099764053923595</v>
      </c>
      <c r="Q29" s="96">
        <v>-3.3614203040599498E-5</v>
      </c>
      <c r="R29" s="15">
        <v>-0.42622795307519801</v>
      </c>
      <c r="S29" s="13">
        <v>6930</v>
      </c>
      <c r="T29" s="13" t="s">
        <v>85</v>
      </c>
    </row>
    <row r="30" spans="1:27" ht="16.5">
      <c r="A30" s="9">
        <f t="shared" si="0"/>
        <v>28</v>
      </c>
      <c r="B30" s="13">
        <v>24</v>
      </c>
      <c r="C30" s="13">
        <v>12</v>
      </c>
      <c r="D30" s="15"/>
      <c r="E30" s="13">
        <v>19</v>
      </c>
      <c r="F30" s="13">
        <v>14</v>
      </c>
      <c r="G30" s="13">
        <v>0.45420945977087102</v>
      </c>
      <c r="H30" s="15">
        <v>0.87651388829099797</v>
      </c>
      <c r="I30" s="96">
        <v>-3.5511550407818497E-5</v>
      </c>
      <c r="J30" s="15">
        <v>-0.131721832829584</v>
      </c>
      <c r="K30" s="97" t="s">
        <v>84</v>
      </c>
      <c r="L30" s="15"/>
      <c r="M30" s="13">
        <v>4</v>
      </c>
      <c r="N30" s="13">
        <v>22</v>
      </c>
      <c r="O30" s="13">
        <v>0.28354376904263401</v>
      </c>
      <c r="P30" s="15">
        <v>0.93099764053923595</v>
      </c>
      <c r="Q30" s="96">
        <v>-3.3614203040599498E-5</v>
      </c>
      <c r="R30" s="15">
        <v>-0.42622795307519801</v>
      </c>
      <c r="S30" s="13">
        <v>7099</v>
      </c>
      <c r="T30" s="13" t="s">
        <v>85</v>
      </c>
      <c r="X30" t="s">
        <v>118</v>
      </c>
    </row>
    <row r="31" spans="1:27" ht="16.5">
      <c r="A31" s="9">
        <f t="shared" si="0"/>
        <v>29</v>
      </c>
      <c r="B31" s="13">
        <v>9</v>
      </c>
      <c r="C31" s="13">
        <v>24</v>
      </c>
      <c r="D31" s="15"/>
      <c r="E31" s="13">
        <v>7</v>
      </c>
      <c r="F31" s="13">
        <v>20</v>
      </c>
      <c r="G31" s="13">
        <v>0.32133091007338199</v>
      </c>
      <c r="H31" s="15">
        <v>0.91975330758951901</v>
      </c>
      <c r="I31" s="96">
        <v>-5.9368815445992602E-5</v>
      </c>
      <c r="J31" s="15">
        <v>-1.84625852769933</v>
      </c>
      <c r="K31" s="97" t="s">
        <v>84</v>
      </c>
      <c r="L31" s="15"/>
      <c r="M31" s="13">
        <v>4</v>
      </c>
      <c r="N31" s="13">
        <v>22</v>
      </c>
      <c r="O31" s="13">
        <v>0.28354376904263401</v>
      </c>
      <c r="P31" s="15">
        <v>0.93099764053923595</v>
      </c>
      <c r="Q31" s="96">
        <v>-3.3614203040599498E-5</v>
      </c>
      <c r="R31" s="15">
        <v>-0.42622795307519801</v>
      </c>
      <c r="S31" s="13">
        <v>7168</v>
      </c>
      <c r="T31" s="13" t="s">
        <v>85</v>
      </c>
    </row>
    <row r="32" spans="1:27" ht="16.5">
      <c r="A32" s="9">
        <f t="shared" si="0"/>
        <v>30</v>
      </c>
      <c r="B32" s="13">
        <v>30</v>
      </c>
      <c r="C32" s="13">
        <v>9</v>
      </c>
      <c r="D32" s="15"/>
      <c r="E32" s="13">
        <v>30</v>
      </c>
      <c r="F32" s="13">
        <v>8</v>
      </c>
      <c r="G32" s="13">
        <v>0.62861592150039203</v>
      </c>
      <c r="H32" s="15">
        <v>0.81657882809215299</v>
      </c>
      <c r="I32" s="96">
        <v>-2.39050768975346E-5</v>
      </c>
      <c r="J32" s="15">
        <v>-0.393076243638944</v>
      </c>
      <c r="K32" s="97" t="s">
        <v>43</v>
      </c>
      <c r="L32" s="15"/>
      <c r="M32" s="13">
        <v>4</v>
      </c>
      <c r="N32" s="13">
        <v>22</v>
      </c>
      <c r="O32" s="13">
        <v>0.28354376904263401</v>
      </c>
      <c r="P32" s="15">
        <v>0.93099764053923595</v>
      </c>
      <c r="Q32" s="96">
        <v>-3.3614203040599498E-5</v>
      </c>
      <c r="R32" s="15">
        <v>-0.42622795307519801</v>
      </c>
      <c r="S32" s="13">
        <v>7191</v>
      </c>
      <c r="T32" s="13" t="s">
        <v>85</v>
      </c>
    </row>
  </sheetData>
  <mergeCells count="3">
    <mergeCell ref="B1:C1"/>
    <mergeCell ref="E1:K1"/>
    <mergeCell ref="M1:T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5"/>
  <sheetViews>
    <sheetView topLeftCell="A10" workbookViewId="0">
      <selection activeCell="D36" sqref="D36"/>
    </sheetView>
  </sheetViews>
  <sheetFormatPr defaultRowHeight="15.75"/>
  <cols>
    <col min="4" max="4" width="16.85546875" customWidth="1"/>
    <col min="5" max="5" width="14.28515625" customWidth="1"/>
    <col min="6" max="6" width="28.85546875" customWidth="1"/>
    <col min="7" max="7" width="23.42578125" customWidth="1"/>
    <col min="8" max="8" width="18.85546875" customWidth="1"/>
    <col min="9" max="9" width="15.28515625" customWidth="1"/>
    <col min="10" max="10" width="36.5703125" customWidth="1"/>
    <col min="12" max="12" width="17.140625" customWidth="1"/>
    <col min="16" max="16" width="13.42578125" customWidth="1"/>
    <col min="17" max="17" width="72" customWidth="1"/>
    <col min="18" max="18" width="63" customWidth="1"/>
    <col min="19" max="19" width="23.5703125" customWidth="1"/>
  </cols>
  <sheetData>
    <row r="1" spans="1:20" ht="16.5">
      <c r="A1" s="1"/>
      <c r="B1" s="156" t="s">
        <v>0</v>
      </c>
      <c r="C1" s="156"/>
      <c r="D1" s="157"/>
      <c r="E1" s="2"/>
      <c r="F1" s="2"/>
      <c r="G1" s="2"/>
      <c r="H1" s="2"/>
      <c r="I1" s="2"/>
      <c r="J1" s="3"/>
      <c r="K1" s="4"/>
      <c r="L1" s="2"/>
      <c r="M1" s="5"/>
      <c r="N1" s="5"/>
    </row>
    <row r="2" spans="1:20" ht="49.5">
      <c r="A2" s="6" t="s">
        <v>1</v>
      </c>
      <c r="B2" s="7" t="s">
        <v>2</v>
      </c>
      <c r="C2" s="7" t="s">
        <v>3</v>
      </c>
      <c r="D2" s="6" t="s">
        <v>4</v>
      </c>
      <c r="E2" s="8" t="s">
        <v>5</v>
      </c>
      <c r="F2" s="8" t="s">
        <v>49</v>
      </c>
      <c r="G2" s="8" t="s">
        <v>6</v>
      </c>
      <c r="H2" s="8" t="s">
        <v>48</v>
      </c>
      <c r="I2" s="9" t="s">
        <v>7</v>
      </c>
      <c r="J2" s="10" t="s">
        <v>8</v>
      </c>
      <c r="K2" s="11" t="s">
        <v>9</v>
      </c>
      <c r="L2" s="124" t="s">
        <v>144</v>
      </c>
      <c r="M2" s="12"/>
      <c r="N2" s="5"/>
    </row>
    <row r="3" spans="1:20" ht="16.5">
      <c r="A3" s="9">
        <v>1</v>
      </c>
      <c r="B3" s="13">
        <v>4</v>
      </c>
      <c r="C3" s="13">
        <v>22</v>
      </c>
      <c r="D3" s="9">
        <v>0.29385264692769397</v>
      </c>
      <c r="E3" s="13">
        <v>0.92799387527321198</v>
      </c>
      <c r="F3" s="14">
        <v>-5.2200056321986203E-2</v>
      </c>
      <c r="G3" s="13">
        <v>-0.82335986010204498</v>
      </c>
      <c r="H3" s="13">
        <v>5.7557480175980302</v>
      </c>
      <c r="I3" s="16">
        <v>1911800</v>
      </c>
      <c r="J3" s="5">
        <v>-4.9659326005902198</v>
      </c>
      <c r="K3" s="22" t="s">
        <v>47</v>
      </c>
      <c r="L3" s="18">
        <v>18000</v>
      </c>
      <c r="N3" s="19"/>
      <c r="Q3" s="20" t="s">
        <v>11</v>
      </c>
      <c r="R3" s="13"/>
    </row>
    <row r="4" spans="1:20">
      <c r="A4" s="9">
        <v>2</v>
      </c>
      <c r="B4" s="13">
        <v>4</v>
      </c>
      <c r="C4" s="13">
        <v>22</v>
      </c>
      <c r="D4" s="9">
        <v>0.29385264692769397</v>
      </c>
      <c r="E4" s="13">
        <v>0.92799387527321198</v>
      </c>
      <c r="F4" s="14">
        <v>-5.2200056321986203E-2</v>
      </c>
      <c r="G4" s="13">
        <v>-0.82335986010204498</v>
      </c>
      <c r="H4" s="13">
        <v>5.7557480175980302</v>
      </c>
      <c r="I4" s="21">
        <v>5127400</v>
      </c>
      <c r="J4" s="5">
        <v>-4.9659326005902198</v>
      </c>
      <c r="K4" s="22" t="s">
        <v>44</v>
      </c>
      <c r="L4" s="18">
        <v>18000</v>
      </c>
      <c r="N4" s="23"/>
      <c r="Q4" s="24" t="s">
        <v>12</v>
      </c>
      <c r="R4" s="25">
        <v>100</v>
      </c>
    </row>
    <row r="5" spans="1:20">
      <c r="A5" s="9">
        <v>3</v>
      </c>
      <c r="B5" s="13">
        <v>4</v>
      </c>
      <c r="C5" s="13">
        <v>22</v>
      </c>
      <c r="D5" s="9">
        <v>0.29385264692769397</v>
      </c>
      <c r="E5" s="13">
        <v>0.92799387527321198</v>
      </c>
      <c r="F5" s="14">
        <v>-5.2200056321986203E-2</v>
      </c>
      <c r="G5" s="13">
        <v>-0.82335986010204498</v>
      </c>
      <c r="H5" s="13">
        <v>5.7557480175980302</v>
      </c>
      <c r="I5" s="21">
        <v>6778600</v>
      </c>
      <c r="J5" s="5">
        <v>-4.9659326005902198</v>
      </c>
      <c r="K5" s="22" t="s">
        <v>52</v>
      </c>
      <c r="L5" s="18">
        <v>18000</v>
      </c>
      <c r="N5" s="19"/>
      <c r="Q5" s="26" t="s">
        <v>13</v>
      </c>
      <c r="R5" s="27">
        <v>100000000</v>
      </c>
    </row>
    <row r="6" spans="1:20">
      <c r="A6" s="9">
        <v>4</v>
      </c>
      <c r="B6" s="13">
        <v>4</v>
      </c>
      <c r="C6" s="13">
        <v>22</v>
      </c>
      <c r="D6" s="9">
        <v>0.29385264692769397</v>
      </c>
      <c r="E6" s="13">
        <v>0.92799387527321198</v>
      </c>
      <c r="F6" s="14">
        <v>-5.2200056321986203E-2</v>
      </c>
      <c r="G6" s="13">
        <v>-0.82335986010204498</v>
      </c>
      <c r="H6" s="13">
        <v>5.7557480175980302</v>
      </c>
      <c r="I6" s="21">
        <v>8743200</v>
      </c>
      <c r="J6" s="5">
        <v>-4.9659326005902198</v>
      </c>
      <c r="K6" s="22" t="s">
        <v>47</v>
      </c>
      <c r="L6" s="18">
        <v>18000</v>
      </c>
      <c r="N6" s="19"/>
      <c r="Q6" s="26" t="s">
        <v>14</v>
      </c>
      <c r="R6" s="28" t="s">
        <v>119</v>
      </c>
    </row>
    <row r="7" spans="1:20">
      <c r="A7" s="9">
        <v>5</v>
      </c>
      <c r="B7" s="13">
        <v>4</v>
      </c>
      <c r="C7" s="13">
        <v>22</v>
      </c>
      <c r="D7" s="9">
        <v>0.29385264692769397</v>
      </c>
      <c r="E7" s="13">
        <v>0.92799387527321198</v>
      </c>
      <c r="F7" s="14">
        <v>-5.2200056321986203E-2</v>
      </c>
      <c r="G7" s="13">
        <v>-0.82335986010204498</v>
      </c>
      <c r="H7" s="13">
        <v>5.7557480175980302</v>
      </c>
      <c r="I7" s="21">
        <v>12445800</v>
      </c>
      <c r="J7" s="5">
        <v>-4.9659326005902198</v>
      </c>
      <c r="K7" s="22" t="s">
        <v>44</v>
      </c>
      <c r="L7" s="18">
        <v>18000</v>
      </c>
      <c r="N7" s="19"/>
      <c r="Q7" s="26" t="s">
        <v>15</v>
      </c>
      <c r="R7" s="27">
        <v>1000</v>
      </c>
    </row>
    <row r="8" spans="1:20">
      <c r="A8" s="9">
        <v>6</v>
      </c>
      <c r="B8" s="13">
        <v>4</v>
      </c>
      <c r="C8" s="13">
        <v>22</v>
      </c>
      <c r="D8" s="9">
        <v>0.29385264692769397</v>
      </c>
      <c r="E8" s="13">
        <v>0.92799387527321198</v>
      </c>
      <c r="F8" s="14">
        <v>-5.2200056321986203E-2</v>
      </c>
      <c r="G8" s="13">
        <v>-0.82335986010204498</v>
      </c>
      <c r="H8" s="13">
        <v>5.7557480175980302</v>
      </c>
      <c r="I8" s="50">
        <v>15115400</v>
      </c>
      <c r="J8" s="5">
        <v>-4.9659326005902198</v>
      </c>
      <c r="K8" s="22" t="s">
        <v>51</v>
      </c>
      <c r="L8" s="18">
        <v>18000</v>
      </c>
      <c r="N8" s="19"/>
      <c r="Q8" s="26" t="s">
        <v>16</v>
      </c>
      <c r="R8" s="28" t="s">
        <v>17</v>
      </c>
    </row>
    <row r="9" spans="1:20">
      <c r="A9" s="9">
        <v>7</v>
      </c>
      <c r="B9" s="13">
        <v>4</v>
      </c>
      <c r="C9" s="13">
        <v>22</v>
      </c>
      <c r="D9" s="9">
        <v>0.29385264692769397</v>
      </c>
      <c r="E9" s="13">
        <v>0.92799387527321198</v>
      </c>
      <c r="F9" s="14">
        <v>-5.2200056321986203E-2</v>
      </c>
      <c r="G9" s="13">
        <v>-0.82335986010204498</v>
      </c>
      <c r="H9" s="13">
        <v>5.7557480175980302</v>
      </c>
      <c r="I9" s="21">
        <v>18333200</v>
      </c>
      <c r="J9" s="5">
        <v>-4.9659326005902198</v>
      </c>
      <c r="K9" s="22" t="s">
        <v>51</v>
      </c>
      <c r="L9" s="18">
        <v>18000</v>
      </c>
      <c r="N9" s="19"/>
      <c r="Q9" s="26" t="s">
        <v>18</v>
      </c>
      <c r="R9" s="149" t="s">
        <v>170</v>
      </c>
    </row>
    <row r="10" spans="1:20">
      <c r="A10" s="9">
        <v>8</v>
      </c>
      <c r="B10" s="13">
        <v>4</v>
      </c>
      <c r="C10" s="13">
        <v>22</v>
      </c>
      <c r="D10" s="9">
        <v>0.29385264692769397</v>
      </c>
      <c r="E10" s="13">
        <v>0.92799387527321198</v>
      </c>
      <c r="F10" s="14">
        <v>-5.2200056321986203E-2</v>
      </c>
      <c r="G10" s="13">
        <v>-0.82335986010204498</v>
      </c>
      <c r="H10" s="13">
        <v>5.7557480175980302</v>
      </c>
      <c r="I10" s="21">
        <v>19983200</v>
      </c>
      <c r="J10" s="5">
        <v>-4.9659326005902198</v>
      </c>
      <c r="K10" s="22" t="s">
        <v>47</v>
      </c>
      <c r="L10" s="18">
        <v>18000</v>
      </c>
      <c r="N10" s="19"/>
      <c r="Q10" s="26" t="s">
        <v>19</v>
      </c>
      <c r="R10" s="28" t="s">
        <v>20</v>
      </c>
    </row>
    <row r="11" spans="1:20">
      <c r="A11" s="9">
        <v>9</v>
      </c>
      <c r="B11" s="13">
        <v>4</v>
      </c>
      <c r="C11" s="13">
        <v>22</v>
      </c>
      <c r="D11" s="9">
        <v>0.29385264692769397</v>
      </c>
      <c r="E11" s="13">
        <v>0.92799387527321198</v>
      </c>
      <c r="F11" s="14">
        <v>-5.2200056321986203E-2</v>
      </c>
      <c r="G11" s="13">
        <v>-0.82335986010204498</v>
      </c>
      <c r="H11" s="13">
        <v>5.7557480175980302</v>
      </c>
      <c r="I11" s="21">
        <v>21631600</v>
      </c>
      <c r="J11" s="5">
        <v>-4.9659326005902198</v>
      </c>
      <c r="K11" s="22" t="s">
        <v>47</v>
      </c>
      <c r="L11" s="29">
        <v>18000</v>
      </c>
      <c r="M11" s="19"/>
      <c r="N11" s="19"/>
      <c r="Q11" s="26" t="s">
        <v>21</v>
      </c>
      <c r="R11" s="27">
        <v>0.4</v>
      </c>
    </row>
    <row r="12" spans="1:20">
      <c r="A12" s="9">
        <v>10</v>
      </c>
      <c r="B12" s="13">
        <v>4</v>
      </c>
      <c r="C12" s="13">
        <v>22</v>
      </c>
      <c r="D12" s="9">
        <v>0.29385264692769397</v>
      </c>
      <c r="E12" s="13">
        <v>0.92799387527321198</v>
      </c>
      <c r="F12" s="14">
        <v>-5.2200056321986203E-2</v>
      </c>
      <c r="G12" s="13">
        <v>-0.82335986010204498</v>
      </c>
      <c r="H12" s="13">
        <v>5.7557480175980302</v>
      </c>
      <c r="I12" s="9">
        <v>25052600</v>
      </c>
      <c r="J12" s="5">
        <v>-4.9659326005902198</v>
      </c>
      <c r="K12" s="22" t="s">
        <v>44</v>
      </c>
      <c r="L12" s="29">
        <v>18000</v>
      </c>
      <c r="M12" s="19"/>
      <c r="N12" s="29"/>
      <c r="Q12" s="26"/>
      <c r="R12" s="27"/>
    </row>
    <row r="13" spans="1:20" ht="16.5">
      <c r="A13" s="9">
        <v>11</v>
      </c>
      <c r="B13" s="13">
        <v>4</v>
      </c>
      <c r="C13" s="13">
        <v>22</v>
      </c>
      <c r="D13" s="9">
        <v>0.29385264692769397</v>
      </c>
      <c r="E13" s="13">
        <v>0.92799387527321198</v>
      </c>
      <c r="F13" s="14">
        <v>-5.2200056321986203E-2</v>
      </c>
      <c r="G13" s="13">
        <v>-0.82335986010204498</v>
      </c>
      <c r="H13" s="13">
        <v>5.7557480175980302</v>
      </c>
      <c r="I13" s="50">
        <v>28270400</v>
      </c>
      <c r="J13" s="5">
        <v>-4.9659326005902198</v>
      </c>
      <c r="K13" s="22" t="s">
        <v>44</v>
      </c>
      <c r="L13" s="5">
        <v>18000</v>
      </c>
      <c r="M13" s="19"/>
      <c r="N13" s="29"/>
      <c r="Q13" s="30" t="s">
        <v>22</v>
      </c>
      <c r="R13" s="27"/>
    </row>
    <row r="14" spans="1:20">
      <c r="A14" s="9">
        <v>12</v>
      </c>
      <c r="B14" s="13">
        <v>4</v>
      </c>
      <c r="C14" s="13">
        <v>22</v>
      </c>
      <c r="D14" s="9">
        <v>0.29385264692769397</v>
      </c>
      <c r="E14" s="13">
        <v>0.92799387527321198</v>
      </c>
      <c r="F14" s="14">
        <v>-5.2200056321986203E-2</v>
      </c>
      <c r="G14" s="13">
        <v>-0.82335986010204498</v>
      </c>
      <c r="H14" s="13">
        <v>5.7557480175980302</v>
      </c>
      <c r="I14" s="50">
        <v>29849000</v>
      </c>
      <c r="J14" s="5">
        <v>-4.9659326005902198</v>
      </c>
      <c r="K14" s="22" t="s">
        <v>47</v>
      </c>
      <c r="L14" s="5">
        <v>18000</v>
      </c>
      <c r="M14" s="19"/>
      <c r="N14" s="29"/>
      <c r="Q14" s="26" t="s">
        <v>23</v>
      </c>
      <c r="R14" s="27" t="s">
        <v>24</v>
      </c>
      <c r="S14" s="29"/>
      <c r="T14" s="31"/>
    </row>
    <row r="15" spans="1:20">
      <c r="A15" s="9">
        <v>13</v>
      </c>
      <c r="B15" s="13">
        <v>4</v>
      </c>
      <c r="C15" s="13">
        <v>22</v>
      </c>
      <c r="D15" s="9">
        <v>0.29385264692769397</v>
      </c>
      <c r="E15" s="13">
        <v>0.92799387527321198</v>
      </c>
      <c r="F15" s="14">
        <v>-5.2200056321986203E-2</v>
      </c>
      <c r="G15" s="13">
        <v>-0.82335986010204498</v>
      </c>
      <c r="H15" s="13">
        <v>5.7557480175980302</v>
      </c>
      <c r="I15" s="50">
        <v>31679200</v>
      </c>
      <c r="J15" s="5">
        <v>-4.9659326005902198</v>
      </c>
      <c r="K15" s="22" t="s">
        <v>44</v>
      </c>
      <c r="L15" s="5">
        <v>18000</v>
      </c>
      <c r="M15" s="19"/>
      <c r="N15" s="29"/>
      <c r="Q15" s="26" t="s">
        <v>25</v>
      </c>
      <c r="R15" s="27" t="s">
        <v>26</v>
      </c>
    </row>
    <row r="16" spans="1:20">
      <c r="A16" s="9">
        <v>14</v>
      </c>
      <c r="B16" s="13">
        <v>4</v>
      </c>
      <c r="C16" s="13">
        <v>22</v>
      </c>
      <c r="D16" s="9">
        <v>0.29385264692769397</v>
      </c>
      <c r="E16" s="13">
        <v>0.92799387527321198</v>
      </c>
      <c r="F16" s="14">
        <v>-5.2200056321986203E-2</v>
      </c>
      <c r="G16" s="13">
        <v>-0.82335986010204498</v>
      </c>
      <c r="H16" s="13">
        <v>5.7557480175980302</v>
      </c>
      <c r="I16" s="50">
        <v>33527600</v>
      </c>
      <c r="J16" s="5">
        <v>-4.9659326005902198</v>
      </c>
      <c r="K16" s="22" t="s">
        <v>47</v>
      </c>
      <c r="L16" s="5">
        <v>18000</v>
      </c>
      <c r="M16" s="19"/>
      <c r="N16" s="19"/>
      <c r="Q16" s="32"/>
      <c r="R16" s="27"/>
    </row>
    <row r="17" spans="1:20" ht="16.5">
      <c r="A17" s="9">
        <v>15</v>
      </c>
      <c r="B17" s="13">
        <v>4</v>
      </c>
      <c r="C17" s="13">
        <v>22</v>
      </c>
      <c r="D17" s="9">
        <v>0.29385264692769397</v>
      </c>
      <c r="E17" s="13">
        <v>0.92799387527321198</v>
      </c>
      <c r="F17" s="14">
        <v>-5.2200056321986203E-2</v>
      </c>
      <c r="G17" s="13">
        <v>-0.82335986010204498</v>
      </c>
      <c r="H17" s="13">
        <v>5.7557480175980302</v>
      </c>
      <c r="I17" s="50">
        <v>35378200</v>
      </c>
      <c r="J17" s="5">
        <v>-4.9659326005902198</v>
      </c>
      <c r="K17" s="22" t="s">
        <v>47</v>
      </c>
      <c r="L17" s="29">
        <v>18000</v>
      </c>
      <c r="M17" s="19"/>
      <c r="N17" s="19"/>
      <c r="Q17" s="34" t="s">
        <v>27</v>
      </c>
      <c r="R17" s="35" t="s">
        <v>28</v>
      </c>
      <c r="S17" s="32"/>
      <c r="T17" s="31"/>
    </row>
    <row r="18" spans="1:20">
      <c r="A18" s="9">
        <v>16</v>
      </c>
      <c r="B18" s="46">
        <v>4</v>
      </c>
      <c r="C18" s="46">
        <v>22</v>
      </c>
      <c r="D18" s="50">
        <v>0.28728082799999999</v>
      </c>
      <c r="E18" s="46">
        <v>0.92991465349203595</v>
      </c>
      <c r="F18" s="46">
        <v>-1.9305369284428101E-3</v>
      </c>
      <c r="G18" s="46">
        <v>-0.57105259200756098</v>
      </c>
      <c r="H18" s="46">
        <v>0.97485890551274001</v>
      </c>
      <c r="I18" s="50">
        <v>39423000</v>
      </c>
      <c r="J18" s="46">
        <v>-2.0438285184912002</v>
      </c>
      <c r="K18" s="22" t="s">
        <v>51</v>
      </c>
      <c r="L18" s="29">
        <v>162000</v>
      </c>
      <c r="Q18" s="26"/>
      <c r="R18" s="36"/>
      <c r="S18" s="15" t="s">
        <v>30</v>
      </c>
      <c r="T18" s="15" t="s">
        <v>31</v>
      </c>
    </row>
    <row r="19" spans="1:20" ht="16.5">
      <c r="A19" s="9">
        <v>17</v>
      </c>
      <c r="B19" s="46">
        <v>4</v>
      </c>
      <c r="C19" s="46">
        <v>22</v>
      </c>
      <c r="D19" s="50">
        <v>0.28728082799999999</v>
      </c>
      <c r="E19" s="46">
        <v>0.92991465349203595</v>
      </c>
      <c r="F19" s="46">
        <v>-1.9305369284428101E-3</v>
      </c>
      <c r="G19" s="46">
        <v>-0.57105259200756098</v>
      </c>
      <c r="H19" s="46">
        <v>0.97485890551274001</v>
      </c>
      <c r="I19" s="50">
        <v>45560400</v>
      </c>
      <c r="J19" s="46">
        <v>-2.0438285184912002</v>
      </c>
      <c r="K19" s="22" t="s">
        <v>44</v>
      </c>
      <c r="L19" s="29">
        <v>162000</v>
      </c>
      <c r="Q19" s="30" t="s">
        <v>34</v>
      </c>
      <c r="R19" s="39"/>
    </row>
    <row r="20" spans="1:20">
      <c r="A20" s="9">
        <v>18</v>
      </c>
      <c r="B20" s="46">
        <v>4</v>
      </c>
      <c r="C20" s="46">
        <v>22</v>
      </c>
      <c r="D20" s="50">
        <v>0.28728082799999999</v>
      </c>
      <c r="E20" s="46">
        <v>0.92991465349203595</v>
      </c>
      <c r="F20" s="46">
        <v>-1.9305369284428101E-3</v>
      </c>
      <c r="G20" s="46">
        <v>-0.57105259200756098</v>
      </c>
      <c r="H20" s="46">
        <v>0.97485890551274001</v>
      </c>
      <c r="I20" s="50">
        <v>50501400</v>
      </c>
      <c r="J20" s="46">
        <v>-2.0438285184912002</v>
      </c>
      <c r="K20" s="22" t="s">
        <v>44</v>
      </c>
      <c r="L20" s="29">
        <v>162000</v>
      </c>
      <c r="Q20" s="26" t="s">
        <v>35</v>
      </c>
      <c r="R20" s="27" t="s">
        <v>36</v>
      </c>
    </row>
    <row r="21" spans="1:20">
      <c r="A21" s="9">
        <v>19</v>
      </c>
      <c r="B21" s="46">
        <v>4</v>
      </c>
      <c r="C21" s="46">
        <v>22</v>
      </c>
      <c r="D21" s="50">
        <v>0.28728082799999999</v>
      </c>
      <c r="E21" s="46">
        <v>0.92991465349203595</v>
      </c>
      <c r="F21" s="46">
        <v>-1.9305369284428101E-3</v>
      </c>
      <c r="G21" s="46">
        <v>-0.57105259200756098</v>
      </c>
      <c r="H21" s="46">
        <v>0.97485890551274001</v>
      </c>
      <c r="I21" s="50">
        <v>55482000</v>
      </c>
      <c r="J21" s="46">
        <v>-2.0438285184912002</v>
      </c>
      <c r="K21" s="22" t="s">
        <v>44</v>
      </c>
      <c r="L21" s="29">
        <v>162000</v>
      </c>
      <c r="Q21" s="26"/>
      <c r="R21" s="27"/>
    </row>
    <row r="22" spans="1:20" ht="16.5">
      <c r="A22" s="9">
        <v>20</v>
      </c>
      <c r="B22" s="46">
        <v>4</v>
      </c>
      <c r="C22" s="46">
        <v>22</v>
      </c>
      <c r="D22" s="50">
        <v>0.28728082799999999</v>
      </c>
      <c r="E22" s="46">
        <v>0.92991465349203595</v>
      </c>
      <c r="F22" s="46">
        <v>-1.9305369284428101E-3</v>
      </c>
      <c r="G22" s="46">
        <v>-0.57105259200756098</v>
      </c>
      <c r="H22" s="46">
        <v>0.97485890551274001</v>
      </c>
      <c r="I22" s="50">
        <v>61179000</v>
      </c>
      <c r="J22" s="46">
        <v>-2.0438285184912002</v>
      </c>
      <c r="K22" s="22" t="s">
        <v>52</v>
      </c>
      <c r="L22" s="29">
        <v>162000</v>
      </c>
      <c r="Q22" s="30" t="s">
        <v>37</v>
      </c>
      <c r="R22" s="27"/>
    </row>
    <row r="23" spans="1:20">
      <c r="A23" s="9">
        <v>21</v>
      </c>
      <c r="B23" s="46">
        <v>4</v>
      </c>
      <c r="C23" s="46">
        <v>22</v>
      </c>
      <c r="D23" s="50">
        <v>0.28728082799999999</v>
      </c>
      <c r="E23" s="46">
        <v>0.92991465349203595</v>
      </c>
      <c r="F23" s="46">
        <v>-1.9305369284428101E-3</v>
      </c>
      <c r="G23" s="46">
        <v>-0.57105259200756098</v>
      </c>
      <c r="H23" s="46">
        <v>0.97485890551274001</v>
      </c>
      <c r="I23" s="50">
        <v>66636600</v>
      </c>
      <c r="J23" s="46">
        <v>-2.0438285184912002</v>
      </c>
      <c r="K23" s="22" t="s">
        <v>52</v>
      </c>
      <c r="L23" s="29">
        <v>162000</v>
      </c>
      <c r="Q23" s="26" t="s">
        <v>38</v>
      </c>
      <c r="R23" s="27">
        <v>200</v>
      </c>
    </row>
    <row r="24" spans="1:20">
      <c r="A24" s="9">
        <v>22</v>
      </c>
      <c r="B24" s="46">
        <v>4</v>
      </c>
      <c r="C24" s="46">
        <v>22</v>
      </c>
      <c r="D24" s="50">
        <v>0.28728082799999999</v>
      </c>
      <c r="E24" s="46">
        <v>0.92991465349203595</v>
      </c>
      <c r="F24" s="46">
        <v>-1.9305369284428101E-3</v>
      </c>
      <c r="G24" s="46">
        <v>-0.57105259200756098</v>
      </c>
      <c r="H24" s="46">
        <v>0.97485890551274001</v>
      </c>
      <c r="I24" s="50">
        <v>71477200</v>
      </c>
      <c r="J24" s="46">
        <v>-2.0438285184912002</v>
      </c>
      <c r="K24" s="22" t="s">
        <v>47</v>
      </c>
      <c r="L24" s="29">
        <v>162000</v>
      </c>
      <c r="Q24" s="43" t="s">
        <v>120</v>
      </c>
      <c r="R24" s="44">
        <v>1</v>
      </c>
    </row>
    <row r="25" spans="1:20">
      <c r="A25" s="9">
        <v>23</v>
      </c>
      <c r="B25" s="46">
        <v>4</v>
      </c>
      <c r="C25" s="46">
        <v>22</v>
      </c>
      <c r="D25" s="50">
        <v>0.28728082799999999</v>
      </c>
      <c r="E25" s="46">
        <v>0.92991465349203595</v>
      </c>
      <c r="F25" s="46">
        <v>-1.9305369284428101E-3</v>
      </c>
      <c r="G25" s="46">
        <v>-0.57105259200756098</v>
      </c>
      <c r="H25" s="46">
        <v>0.97485890551274001</v>
      </c>
      <c r="I25" s="50">
        <v>76361400</v>
      </c>
      <c r="J25" s="46">
        <v>-2.0438285184912002</v>
      </c>
      <c r="K25" s="22" t="s">
        <v>44</v>
      </c>
      <c r="L25" s="29">
        <v>162000</v>
      </c>
      <c r="Q25" s="29"/>
      <c r="R25" s="29"/>
    </row>
    <row r="26" spans="1:20">
      <c r="A26" s="9">
        <v>24</v>
      </c>
      <c r="B26" s="46">
        <v>4</v>
      </c>
      <c r="C26" s="46">
        <v>22</v>
      </c>
      <c r="D26" s="50">
        <v>0.28728082799999999</v>
      </c>
      <c r="E26" s="46">
        <v>0.92991465349203595</v>
      </c>
      <c r="F26" s="46">
        <v>-1.9305369284428101E-3</v>
      </c>
      <c r="G26" s="46">
        <v>-0.57105259200756098</v>
      </c>
      <c r="H26" s="46">
        <v>0.97485890551274001</v>
      </c>
      <c r="I26" s="50">
        <v>80828400</v>
      </c>
      <c r="J26" s="46">
        <v>-2.0438285184912002</v>
      </c>
      <c r="K26" s="22" t="s">
        <v>51</v>
      </c>
      <c r="L26" s="29">
        <v>162000</v>
      </c>
      <c r="Q26" t="s">
        <v>40</v>
      </c>
    </row>
    <row r="27" spans="1:20">
      <c r="A27" s="9">
        <v>25</v>
      </c>
      <c r="B27" s="46">
        <v>4</v>
      </c>
      <c r="C27" s="46">
        <v>22</v>
      </c>
      <c r="D27" s="50">
        <v>0.28728082799999999</v>
      </c>
      <c r="E27" s="46">
        <v>0.92991465349203595</v>
      </c>
      <c r="F27" s="46">
        <v>-1.9305369284428101E-3</v>
      </c>
      <c r="G27" s="46">
        <v>-0.57105259200756098</v>
      </c>
      <c r="H27" s="46">
        <v>0.97485890551274001</v>
      </c>
      <c r="I27" s="50">
        <v>85636000</v>
      </c>
      <c r="J27" s="46">
        <v>-2.0438285184912002</v>
      </c>
      <c r="K27" s="22" t="s">
        <v>44</v>
      </c>
      <c r="L27" s="29">
        <v>162000</v>
      </c>
      <c r="Q27" t="s">
        <v>41</v>
      </c>
    </row>
    <row r="28" spans="1:20">
      <c r="A28" s="9">
        <v>26</v>
      </c>
      <c r="B28" s="46">
        <v>4</v>
      </c>
      <c r="C28" s="46">
        <v>22</v>
      </c>
      <c r="D28" s="50">
        <v>0.28728082799999999</v>
      </c>
      <c r="E28" s="46">
        <v>0.92991465349203595</v>
      </c>
      <c r="F28" s="46">
        <v>-1.9305369284428101E-3</v>
      </c>
      <c r="G28" s="46">
        <v>-0.57105259200756098</v>
      </c>
      <c r="H28" s="46">
        <v>0.97485890551274001</v>
      </c>
      <c r="I28" s="50">
        <v>91264800</v>
      </c>
      <c r="J28" s="46">
        <v>-2.0438285184912002</v>
      </c>
      <c r="K28" s="22" t="s">
        <v>47</v>
      </c>
      <c r="L28" s="5">
        <v>162000</v>
      </c>
      <c r="Q28" t="s">
        <v>42</v>
      </c>
    </row>
    <row r="29" spans="1:20">
      <c r="A29" s="9">
        <v>27</v>
      </c>
      <c r="B29" s="46">
        <v>4</v>
      </c>
      <c r="C29" s="46">
        <v>22</v>
      </c>
      <c r="D29" s="50">
        <v>0.28728082799999999</v>
      </c>
      <c r="E29" s="46">
        <v>0.92991465349203595</v>
      </c>
      <c r="F29" s="46">
        <v>-1.9305369284428101E-3</v>
      </c>
      <c r="G29" s="46">
        <v>-0.57105259200756098</v>
      </c>
      <c r="H29" s="46">
        <v>0.97485890551274001</v>
      </c>
      <c r="I29" s="50">
        <v>97755000</v>
      </c>
      <c r="J29" s="46">
        <v>-2.0438285184912002</v>
      </c>
      <c r="K29" s="22" t="s">
        <v>44</v>
      </c>
      <c r="L29" s="5">
        <v>162000</v>
      </c>
    </row>
    <row r="30" spans="1:20">
      <c r="A30" s="9">
        <v>28</v>
      </c>
      <c r="B30" s="46">
        <v>4</v>
      </c>
      <c r="C30" s="46">
        <v>22</v>
      </c>
      <c r="D30" s="50">
        <v>0.28728082799999999</v>
      </c>
      <c r="E30" s="46">
        <v>0.92991465349203595</v>
      </c>
      <c r="F30" s="46">
        <v>-1.9305369284428101E-3</v>
      </c>
      <c r="G30" s="46">
        <v>-0.57105259200756098</v>
      </c>
      <c r="H30" s="46">
        <v>0.97485890551274001</v>
      </c>
      <c r="I30" s="50">
        <v>102573200</v>
      </c>
      <c r="J30" s="46">
        <v>-2.0438285184912002</v>
      </c>
      <c r="K30" s="22" t="s">
        <v>47</v>
      </c>
      <c r="L30" s="5">
        <v>162000</v>
      </c>
    </row>
    <row r="31" spans="1:20">
      <c r="L31" s="29"/>
    </row>
    <row r="32" spans="1:20">
      <c r="L32" s="5"/>
    </row>
    <row r="33" spans="1:15">
      <c r="L33" s="5"/>
    </row>
    <row r="34" spans="1:15">
      <c r="A34" s="114"/>
      <c r="B34" s="156" t="s">
        <v>29</v>
      </c>
      <c r="C34" s="156"/>
      <c r="D34" s="157"/>
      <c r="E34" s="112"/>
      <c r="F34" s="112"/>
      <c r="G34" s="112"/>
      <c r="H34" s="112"/>
      <c r="I34" s="114"/>
      <c r="J34" s="38"/>
      <c r="K34" s="114"/>
      <c r="L34" s="5"/>
    </row>
    <row r="35" spans="1:15" ht="49.5">
      <c r="A35" s="114" t="s">
        <v>1</v>
      </c>
      <c r="B35" s="112" t="s">
        <v>2</v>
      </c>
      <c r="C35" s="112" t="s">
        <v>3</v>
      </c>
      <c r="D35" s="52" t="s">
        <v>4</v>
      </c>
      <c r="E35" s="8" t="s">
        <v>5</v>
      </c>
      <c r="F35" s="8" t="s">
        <v>32</v>
      </c>
      <c r="G35" s="8" t="s">
        <v>33</v>
      </c>
      <c r="H35" s="8" t="s">
        <v>46</v>
      </c>
      <c r="I35" s="37" t="s">
        <v>7</v>
      </c>
      <c r="J35" s="38" t="s">
        <v>8</v>
      </c>
      <c r="K35" s="11" t="s">
        <v>9</v>
      </c>
      <c r="L35" s="5"/>
    </row>
    <row r="36" spans="1:15">
      <c r="A36" s="9">
        <v>1</v>
      </c>
      <c r="B36" s="111">
        <v>4</v>
      </c>
      <c r="C36" s="111">
        <v>22</v>
      </c>
      <c r="D36" s="9">
        <v>0.29385264692769397</v>
      </c>
      <c r="E36" s="111">
        <v>0.92799387527321198</v>
      </c>
      <c r="F36" s="14">
        <v>-5.2200056321986203E-2</v>
      </c>
      <c r="G36" s="111">
        <v>-0.82335986010204498</v>
      </c>
      <c r="H36" s="111">
        <v>5.7557480175980302</v>
      </c>
      <c r="I36" s="16">
        <v>1911800</v>
      </c>
      <c r="J36" s="5">
        <v>-4.9659326005902198</v>
      </c>
      <c r="K36" s="22" t="s">
        <v>44</v>
      </c>
      <c r="L36" s="5"/>
    </row>
    <row r="37" spans="1:15" ht="16.5">
      <c r="A37" s="9">
        <v>2</v>
      </c>
      <c r="B37" s="111">
        <v>38</v>
      </c>
      <c r="C37" s="111">
        <v>3</v>
      </c>
      <c r="D37" s="9">
        <v>0.82622965496481604</v>
      </c>
      <c r="E37" s="111">
        <v>0.75141627249762999</v>
      </c>
      <c r="F37" s="14">
        <v>-0.11538013834974099</v>
      </c>
      <c r="G37" s="111">
        <v>-2.8400598074529002</v>
      </c>
      <c r="H37" s="111">
        <v>6.4753407241717804</v>
      </c>
      <c r="I37" s="21">
        <v>5127400</v>
      </c>
      <c r="J37" s="40">
        <v>7.9858947860672798</v>
      </c>
      <c r="K37" s="41" t="s">
        <v>10</v>
      </c>
      <c r="L37" s="5"/>
    </row>
    <row r="38" spans="1:15" ht="16.5">
      <c r="A38" s="9">
        <v>3</v>
      </c>
      <c r="B38" s="111">
        <v>31</v>
      </c>
      <c r="C38" s="111">
        <v>7</v>
      </c>
      <c r="D38" s="9">
        <v>0.65843473680675402</v>
      </c>
      <c r="E38" s="111">
        <v>0.80641948024314203</v>
      </c>
      <c r="F38" s="14">
        <v>-3.5011876307928402E-2</v>
      </c>
      <c r="G38" s="111">
        <v>-1.99574650896163</v>
      </c>
      <c r="H38" s="111">
        <v>6.7003089378375602</v>
      </c>
      <c r="I38" s="21">
        <v>6778600</v>
      </c>
      <c r="J38" s="40">
        <v>4.8561933935086898</v>
      </c>
      <c r="K38" s="41" t="s">
        <v>10</v>
      </c>
      <c r="L38" s="5"/>
    </row>
    <row r="39" spans="1:15">
      <c r="A39" s="9">
        <v>4</v>
      </c>
      <c r="B39" s="111">
        <v>24</v>
      </c>
      <c r="C39" s="111">
        <v>11</v>
      </c>
      <c r="D39" s="9">
        <v>0.53730188500545195</v>
      </c>
      <c r="E39" s="111">
        <v>0.84801319828368604</v>
      </c>
      <c r="F39" s="14">
        <v>-9.9150880157132804E-2</v>
      </c>
      <c r="G39" s="111">
        <v>-1.33056056784375</v>
      </c>
      <c r="H39" s="111">
        <v>6.2624391974973701</v>
      </c>
      <c r="I39" s="21">
        <v>8743200</v>
      </c>
      <c r="J39" s="9">
        <v>-1.67167610142932</v>
      </c>
      <c r="K39" s="22" t="s">
        <v>43</v>
      </c>
      <c r="L39" s="5"/>
    </row>
    <row r="40" spans="1:15">
      <c r="A40" s="9">
        <v>5</v>
      </c>
      <c r="B40" s="111">
        <v>26</v>
      </c>
      <c r="C40" s="111">
        <v>10</v>
      </c>
      <c r="D40" s="9">
        <v>0.56682111802121404</v>
      </c>
      <c r="E40" s="111">
        <v>0.83782469081537503</v>
      </c>
      <c r="F40" s="14">
        <v>-0.151108592041103</v>
      </c>
      <c r="G40" s="111">
        <v>-1.03511675345621</v>
      </c>
      <c r="H40" s="111">
        <v>6.5851976323434798</v>
      </c>
      <c r="I40" s="21">
        <v>12445800</v>
      </c>
      <c r="J40" s="50">
        <v>-1.66208939086316</v>
      </c>
      <c r="K40" s="22" t="s">
        <v>50</v>
      </c>
      <c r="L40" s="5"/>
    </row>
    <row r="41" spans="1:15">
      <c r="A41" s="9">
        <v>6</v>
      </c>
      <c r="B41" s="111">
        <v>17</v>
      </c>
      <c r="C41" s="111">
        <v>15</v>
      </c>
      <c r="D41" s="9">
        <v>0.43886798198906302</v>
      </c>
      <c r="E41" s="111">
        <v>0.88170307220698796</v>
      </c>
      <c r="F41" s="14">
        <v>-2.1029952753668399E-3</v>
      </c>
      <c r="G41" s="111">
        <v>-0.68815069637466297</v>
      </c>
      <c r="H41" s="111">
        <v>5.2128695795864104</v>
      </c>
      <c r="I41" s="50">
        <v>15115400</v>
      </c>
      <c r="J41" s="5">
        <v>-4.7489949124444601</v>
      </c>
      <c r="K41" s="22" t="s">
        <v>50</v>
      </c>
      <c r="L41" s="5"/>
    </row>
    <row r="42" spans="1:15" ht="16.5">
      <c r="A42" s="9">
        <v>7</v>
      </c>
      <c r="B42" s="46">
        <v>38</v>
      </c>
      <c r="C42" s="46">
        <v>3</v>
      </c>
      <c r="D42" s="50">
        <v>0.82622965496481604</v>
      </c>
      <c r="E42" s="113">
        <v>0.75141627249762999</v>
      </c>
      <c r="F42" s="113">
        <v>-0.11538013834974099</v>
      </c>
      <c r="G42" s="113">
        <v>-2.8400598074529002</v>
      </c>
      <c r="H42" s="113">
        <v>6.4753407241717804</v>
      </c>
      <c r="I42" s="21">
        <v>18333200</v>
      </c>
      <c r="J42" s="51">
        <v>7.9858947860672798</v>
      </c>
      <c r="K42" s="41" t="s">
        <v>10</v>
      </c>
      <c r="L42" s="29"/>
    </row>
    <row r="43" spans="1:15">
      <c r="A43" s="9">
        <v>8</v>
      </c>
      <c r="B43" s="46">
        <v>4</v>
      </c>
      <c r="C43" s="46">
        <v>22</v>
      </c>
      <c r="D43" s="50">
        <v>0.29385264692769397</v>
      </c>
      <c r="E43" s="5">
        <v>0.92799387527321198</v>
      </c>
      <c r="F43" s="5">
        <v>-5.2200056321986203E-2</v>
      </c>
      <c r="G43" s="5">
        <v>-0.82335986010204498</v>
      </c>
      <c r="H43" s="5">
        <v>5.7557480175980302</v>
      </c>
      <c r="I43" s="21">
        <v>19983200</v>
      </c>
      <c r="J43" s="5">
        <v>-4.9659326005902198</v>
      </c>
      <c r="K43" s="22" t="s">
        <v>44</v>
      </c>
      <c r="L43" s="5"/>
    </row>
    <row r="44" spans="1:15">
      <c r="A44" s="9">
        <v>9</v>
      </c>
      <c r="B44" s="46">
        <v>9</v>
      </c>
      <c r="C44" s="46">
        <v>19</v>
      </c>
      <c r="D44" s="50">
        <v>0.35156619443534098</v>
      </c>
      <c r="E44" s="5">
        <v>0.91034238871207296</v>
      </c>
      <c r="F44" s="5">
        <v>-0.40475672541531799</v>
      </c>
      <c r="G44" s="5">
        <v>-1.91428210906437</v>
      </c>
      <c r="H44" s="5">
        <v>5.0018073861722199</v>
      </c>
      <c r="I44" s="21">
        <v>21631600</v>
      </c>
      <c r="J44" s="5">
        <v>-5.0635882074453997</v>
      </c>
      <c r="K44" s="22" t="s">
        <v>45</v>
      </c>
      <c r="L44" s="5"/>
    </row>
    <row r="45" spans="1:15">
      <c r="A45" s="9">
        <v>10</v>
      </c>
      <c r="B45" s="5">
        <v>26</v>
      </c>
      <c r="C45" s="5">
        <v>10</v>
      </c>
      <c r="D45" s="50">
        <v>0.56682111802121404</v>
      </c>
      <c r="E45" s="5">
        <v>0.83782469081537503</v>
      </c>
      <c r="F45" s="5">
        <v>-0.151108592041103</v>
      </c>
      <c r="G45" s="5">
        <v>-1.03511675345621</v>
      </c>
      <c r="H45" s="5">
        <v>6.5851976323434798</v>
      </c>
      <c r="I45" s="9">
        <v>25052600</v>
      </c>
      <c r="J45" s="5">
        <v>-1.66208939086316</v>
      </c>
      <c r="K45" s="22" t="s">
        <v>43</v>
      </c>
      <c r="L45" s="5"/>
      <c r="M45" s="5"/>
      <c r="N45" s="5"/>
      <c r="O45" s="5"/>
    </row>
    <row r="46" spans="1:15">
      <c r="A46" s="9">
        <v>11</v>
      </c>
      <c r="B46" s="5">
        <v>38</v>
      </c>
      <c r="C46" s="5">
        <v>3</v>
      </c>
      <c r="D46" s="50">
        <v>0.82622965496481604</v>
      </c>
      <c r="E46" s="5">
        <v>0.75141627249762999</v>
      </c>
      <c r="F46" s="5">
        <v>-0.11538013834974099</v>
      </c>
      <c r="G46" s="5">
        <v>-2.8400598074529002</v>
      </c>
      <c r="H46" s="5">
        <v>6.4753407241717804</v>
      </c>
      <c r="I46" s="50">
        <v>28270400</v>
      </c>
      <c r="J46" s="115">
        <v>7.9858947860672798</v>
      </c>
      <c r="K46" s="41" t="s">
        <v>10</v>
      </c>
      <c r="L46" s="5"/>
      <c r="M46" s="5"/>
      <c r="N46" s="5"/>
      <c r="O46" s="5"/>
    </row>
    <row r="47" spans="1:15">
      <c r="A47" s="9">
        <v>12</v>
      </c>
      <c r="B47" s="5">
        <v>31</v>
      </c>
      <c r="C47" s="5">
        <v>7</v>
      </c>
      <c r="D47" s="50">
        <v>0.65843473680675402</v>
      </c>
      <c r="E47" s="5">
        <v>0.80641948024314203</v>
      </c>
      <c r="F47" s="5">
        <v>-3.5011876307928402E-2</v>
      </c>
      <c r="G47" s="5">
        <v>-1.99574650896163</v>
      </c>
      <c r="H47" s="5">
        <v>6.7003089378375602</v>
      </c>
      <c r="I47" s="50">
        <v>29849000</v>
      </c>
      <c r="J47" s="115">
        <v>4.8561933935086898</v>
      </c>
      <c r="K47" s="41" t="s">
        <v>10</v>
      </c>
      <c r="L47" s="5"/>
      <c r="M47" s="5"/>
      <c r="N47" s="5"/>
      <c r="O47" s="5"/>
    </row>
    <row r="48" spans="1:15">
      <c r="A48" s="9">
        <v>13</v>
      </c>
      <c r="B48" s="5">
        <v>35</v>
      </c>
      <c r="C48" s="5">
        <v>5</v>
      </c>
      <c r="D48" s="50">
        <v>0.73844290740326601</v>
      </c>
      <c r="E48" s="5">
        <v>0.77965685744866298</v>
      </c>
      <c r="F48" s="5">
        <v>-1.9413360602948501E-2</v>
      </c>
      <c r="G48" s="5">
        <v>-1.4602562048032</v>
      </c>
      <c r="H48" s="5">
        <v>8.0342637991007795</v>
      </c>
      <c r="I48" s="50">
        <v>31679200</v>
      </c>
      <c r="J48" s="5">
        <v>2.9974949234205499</v>
      </c>
      <c r="K48" s="41" t="s">
        <v>10</v>
      </c>
      <c r="L48" s="5"/>
      <c r="M48" s="5"/>
      <c r="N48" s="5"/>
      <c r="O48" s="5"/>
    </row>
    <row r="49" spans="1:15">
      <c r="A49" s="9">
        <v>14</v>
      </c>
      <c r="B49" s="5">
        <v>11</v>
      </c>
      <c r="C49" s="5">
        <v>18</v>
      </c>
      <c r="D49" s="50">
        <v>0.37294267947173199</v>
      </c>
      <c r="E49" s="5">
        <v>0.90350577924918796</v>
      </c>
      <c r="F49" s="5">
        <v>-1.5130091464715899E-2</v>
      </c>
      <c r="G49" s="5">
        <v>-1.63472361196271</v>
      </c>
      <c r="H49" s="5">
        <v>5.3364693252681699</v>
      </c>
      <c r="I49" s="50">
        <v>33527600</v>
      </c>
      <c r="J49" s="5">
        <v>-5.30588060907235</v>
      </c>
      <c r="K49" s="22" t="s">
        <v>43</v>
      </c>
      <c r="L49" s="5"/>
      <c r="M49" s="5"/>
      <c r="N49" s="5"/>
      <c r="O49" s="5"/>
    </row>
    <row r="50" spans="1:15">
      <c r="A50" s="9">
        <v>15</v>
      </c>
      <c r="B50" s="5">
        <v>11</v>
      </c>
      <c r="C50" s="5">
        <v>18</v>
      </c>
      <c r="D50" s="50">
        <v>0.37294267947173199</v>
      </c>
      <c r="E50" s="5">
        <v>0.90350577924918796</v>
      </c>
      <c r="F50" s="5">
        <v>-1.5130091464715899E-2</v>
      </c>
      <c r="G50" s="5">
        <v>-1.63472361196271</v>
      </c>
      <c r="H50" s="5">
        <v>5.3364693252681699</v>
      </c>
      <c r="I50" s="50">
        <v>35378200</v>
      </c>
      <c r="J50" s="5">
        <v>-5.30588060907235</v>
      </c>
      <c r="K50" s="22" t="s">
        <v>43</v>
      </c>
      <c r="L50" s="5"/>
      <c r="M50" s="19"/>
      <c r="N50" s="19"/>
    </row>
    <row r="51" spans="1:15">
      <c r="A51" s="9">
        <v>16</v>
      </c>
      <c r="B51" s="46">
        <v>44</v>
      </c>
      <c r="C51" s="46">
        <v>0</v>
      </c>
      <c r="D51" s="50">
        <v>1</v>
      </c>
      <c r="E51" s="5">
        <v>0.7</v>
      </c>
      <c r="F51" s="5">
        <v>-15</v>
      </c>
      <c r="G51" s="5">
        <v>-2</v>
      </c>
      <c r="H51" s="5">
        <v>0</v>
      </c>
      <c r="I51" s="50">
        <v>39423000</v>
      </c>
      <c r="J51" s="5">
        <v>-15.000000000000799</v>
      </c>
      <c r="K51" s="22" t="s">
        <v>43</v>
      </c>
      <c r="L51" s="5"/>
      <c r="M51" s="19"/>
      <c r="N51" s="19"/>
    </row>
    <row r="52" spans="1:15" ht="16.5">
      <c r="A52" s="9">
        <v>17</v>
      </c>
      <c r="B52" s="46">
        <v>38</v>
      </c>
      <c r="C52" s="46">
        <v>3</v>
      </c>
      <c r="D52" s="50">
        <v>0.83189557523637903</v>
      </c>
      <c r="E52" s="5">
        <v>0.74964126752987803</v>
      </c>
      <c r="F52" s="5">
        <v>-2.7437133818354598E-2</v>
      </c>
      <c r="G52" s="5">
        <v>-2.9217751196339798</v>
      </c>
      <c r="H52" s="5">
        <v>1.7329985812120901</v>
      </c>
      <c r="I52" s="50">
        <v>45560400</v>
      </c>
      <c r="J52" s="5">
        <v>-0.60689516415621603</v>
      </c>
      <c r="K52" s="22" t="s">
        <v>43</v>
      </c>
      <c r="L52" s="5"/>
      <c r="M52" s="42"/>
      <c r="N52" s="42"/>
      <c r="O52" s="31"/>
    </row>
    <row r="53" spans="1:15">
      <c r="A53" s="9">
        <v>18</v>
      </c>
      <c r="B53" s="46">
        <v>6</v>
      </c>
      <c r="C53" s="46">
        <v>21</v>
      </c>
      <c r="D53" s="50">
        <v>0.30659113800295901</v>
      </c>
      <c r="E53" s="5">
        <v>0.92421412198019604</v>
      </c>
      <c r="F53" s="5">
        <v>-2.0685207300807901E-4</v>
      </c>
      <c r="G53" s="5">
        <v>-0.30391731429973801</v>
      </c>
      <c r="H53" s="5">
        <v>1.13172143445472</v>
      </c>
      <c r="I53" s="50">
        <v>50501400</v>
      </c>
      <c r="J53" s="5">
        <v>-2.5428738183744199</v>
      </c>
      <c r="K53" s="22" t="s">
        <v>43</v>
      </c>
      <c r="L53" s="5"/>
      <c r="M53" s="19"/>
      <c r="N53" s="19"/>
      <c r="O53" s="31"/>
    </row>
    <row r="54" spans="1:15">
      <c r="A54" s="9">
        <v>19</v>
      </c>
      <c r="B54" s="46">
        <v>6</v>
      </c>
      <c r="C54" s="46">
        <v>21</v>
      </c>
      <c r="D54" s="50">
        <v>0.30659113800295901</v>
      </c>
      <c r="E54" s="5">
        <v>0.92421412198019604</v>
      </c>
      <c r="F54" s="5">
        <v>-2.0685207300807901E-4</v>
      </c>
      <c r="G54" s="5">
        <v>-0.30391731429973801</v>
      </c>
      <c r="H54" s="5">
        <v>1.13172143445472</v>
      </c>
      <c r="I54" s="50">
        <v>55482000</v>
      </c>
      <c r="J54" s="5">
        <v>-2.5428738183744199</v>
      </c>
      <c r="K54" s="22" t="s">
        <v>43</v>
      </c>
      <c r="L54" s="5"/>
      <c r="M54" s="19"/>
      <c r="N54" s="19"/>
    </row>
    <row r="55" spans="1:15">
      <c r="A55" s="9">
        <v>20</v>
      </c>
      <c r="B55" s="46">
        <v>17</v>
      </c>
      <c r="C55" s="46">
        <v>15</v>
      </c>
      <c r="D55" s="9">
        <v>0.43269727964221699</v>
      </c>
      <c r="E55" s="113">
        <v>0.883780317019213</v>
      </c>
      <c r="F55" s="113">
        <v>-9.3558055815936604E-3</v>
      </c>
      <c r="G55" s="113">
        <v>-0.50621740702766305</v>
      </c>
      <c r="H55" s="113">
        <v>0.98863658808146504</v>
      </c>
      <c r="I55" s="123">
        <v>61179000</v>
      </c>
      <c r="J55" s="5">
        <v>-1.74250681648515</v>
      </c>
      <c r="K55" s="22" t="s">
        <v>43</v>
      </c>
      <c r="L55" s="19"/>
      <c r="M55" s="19"/>
      <c r="N55" s="19"/>
    </row>
    <row r="56" spans="1:15">
      <c r="A56" s="9">
        <v>21</v>
      </c>
      <c r="B56" s="5">
        <v>15</v>
      </c>
      <c r="C56" s="5">
        <v>16</v>
      </c>
      <c r="D56" s="50">
        <v>0.41021202598286499</v>
      </c>
      <c r="E56" s="113">
        <v>0.89129309118644795</v>
      </c>
      <c r="F56" s="113">
        <v>-5.8543909998913799E-3</v>
      </c>
      <c r="G56" s="113">
        <v>-0.82573472110844703</v>
      </c>
      <c r="H56" s="113">
        <v>1.07730534472092</v>
      </c>
      <c r="I56" s="50">
        <v>66636600</v>
      </c>
      <c r="J56" s="5">
        <v>-2.2352328356164901</v>
      </c>
      <c r="K56" s="22" t="s">
        <v>43</v>
      </c>
      <c r="L56" s="29"/>
      <c r="M56" s="5"/>
      <c r="N56" s="29"/>
    </row>
    <row r="57" spans="1:15">
      <c r="A57" s="9">
        <v>22</v>
      </c>
      <c r="B57" s="5">
        <v>35</v>
      </c>
      <c r="C57" s="5">
        <v>5</v>
      </c>
      <c r="D57" s="50">
        <v>0.74145496715512804</v>
      </c>
      <c r="E57" s="5">
        <v>0.77866654101588195</v>
      </c>
      <c r="F57" s="5">
        <v>-4.4115265794211203E-3</v>
      </c>
      <c r="G57" s="5">
        <v>-1.5113374760499301</v>
      </c>
      <c r="H57" s="5">
        <v>0.94984095181675099</v>
      </c>
      <c r="I57" s="50">
        <v>71477200</v>
      </c>
      <c r="J57" s="5">
        <v>-5.0401661395115503E-2</v>
      </c>
      <c r="K57" s="22" t="s">
        <v>43</v>
      </c>
      <c r="L57" s="5"/>
      <c r="M57" s="5"/>
      <c r="N57" s="29"/>
    </row>
    <row r="58" spans="1:15">
      <c r="A58" s="9">
        <v>23</v>
      </c>
      <c r="B58" s="5">
        <v>24</v>
      </c>
      <c r="C58" s="5">
        <v>11</v>
      </c>
      <c r="D58" s="50">
        <v>0.53638104311428003</v>
      </c>
      <c r="E58" s="5">
        <v>0.84833097274538904</v>
      </c>
      <c r="F58" s="5">
        <v>-2.6915623880512399E-2</v>
      </c>
      <c r="G58" s="5">
        <v>-1.3079682026855299</v>
      </c>
      <c r="H58" s="5">
        <v>1.1150914378886501</v>
      </c>
      <c r="I58" s="50">
        <v>76361400</v>
      </c>
      <c r="J58" s="5">
        <v>-1.1083066312239001</v>
      </c>
      <c r="K58" s="22" t="s">
        <v>43</v>
      </c>
      <c r="L58" s="5"/>
      <c r="M58" s="5"/>
      <c r="N58" s="29"/>
    </row>
    <row r="59" spans="1:15">
      <c r="A59" s="9">
        <v>24</v>
      </c>
      <c r="B59" s="5">
        <v>31</v>
      </c>
      <c r="C59" s="5">
        <v>7</v>
      </c>
      <c r="D59" s="50">
        <v>0.66222609360988305</v>
      </c>
      <c r="E59" s="5">
        <v>0.80513379936698204</v>
      </c>
      <c r="F59" s="5">
        <v>-8.3928894611435805E-3</v>
      </c>
      <c r="G59" s="5">
        <v>-2.0700590257695102</v>
      </c>
      <c r="H59" s="5">
        <v>1.1672648321167001</v>
      </c>
      <c r="I59" s="50">
        <v>80828400</v>
      </c>
      <c r="J59" s="115">
        <v>1.2671547831027401</v>
      </c>
      <c r="K59" s="41" t="s">
        <v>10</v>
      </c>
      <c r="L59" s="5"/>
      <c r="M59" s="29"/>
      <c r="N59" s="29"/>
    </row>
    <row r="60" spans="1:15">
      <c r="A60" s="9">
        <v>25</v>
      </c>
      <c r="B60" s="5">
        <v>11</v>
      </c>
      <c r="C60" s="5">
        <v>18</v>
      </c>
      <c r="D60" s="50">
        <v>0.36801928974231601</v>
      </c>
      <c r="E60" s="5">
        <v>0.90509241714148503</v>
      </c>
      <c r="F60" s="5">
        <v>-2.1722242640311901E-3</v>
      </c>
      <c r="G60" s="5">
        <v>-1.47126610892154</v>
      </c>
      <c r="H60" s="5">
        <v>1.0392195785707301</v>
      </c>
      <c r="I60" s="50">
        <v>85636000</v>
      </c>
      <c r="J60" s="5">
        <v>-3.1661297654738298</v>
      </c>
      <c r="K60" s="22" t="s">
        <v>43</v>
      </c>
      <c r="L60" s="5"/>
      <c r="M60" s="5"/>
      <c r="N60" s="5"/>
    </row>
    <row r="61" spans="1:15">
      <c r="A61" s="9">
        <v>26</v>
      </c>
      <c r="B61" s="5">
        <v>17</v>
      </c>
      <c r="C61" s="5">
        <v>15</v>
      </c>
      <c r="D61" s="50">
        <v>0.43269727964221699</v>
      </c>
      <c r="E61" s="5">
        <v>0.883780317019213</v>
      </c>
      <c r="F61" s="5">
        <v>-9.3558055815936604E-3</v>
      </c>
      <c r="G61" s="5">
        <v>-0.50621740702766305</v>
      </c>
      <c r="H61" s="5">
        <v>0.98863658808146504</v>
      </c>
      <c r="I61" s="50">
        <v>91264800</v>
      </c>
      <c r="J61" s="5">
        <v>-1.74250681648515</v>
      </c>
      <c r="K61" s="22" t="s">
        <v>43</v>
      </c>
      <c r="L61" s="5"/>
      <c r="M61" s="5"/>
      <c r="N61" s="5"/>
    </row>
    <row r="62" spans="1:15">
      <c r="A62" s="9">
        <v>27</v>
      </c>
      <c r="B62" s="5">
        <v>19</v>
      </c>
      <c r="C62" s="5">
        <v>14</v>
      </c>
      <c r="D62" s="50">
        <v>0.45643448931108099</v>
      </c>
      <c r="E62" s="5">
        <v>0.87575860159908603</v>
      </c>
      <c r="F62" s="5">
        <v>-1.6052886258991698E-2</v>
      </c>
      <c r="G62" s="5">
        <v>-0.19503333132537601</v>
      </c>
      <c r="H62" s="5">
        <v>0.90542271331305901</v>
      </c>
      <c r="I62" s="50">
        <v>97755000</v>
      </c>
      <c r="J62" s="5">
        <v>-1.3562890047082701</v>
      </c>
      <c r="K62" s="22" t="s">
        <v>43</v>
      </c>
      <c r="L62" s="5"/>
      <c r="M62" s="5"/>
      <c r="N62" s="5"/>
    </row>
    <row r="63" spans="1:15">
      <c r="A63" s="9">
        <v>28</v>
      </c>
      <c r="B63" s="5">
        <v>26</v>
      </c>
      <c r="C63" s="5">
        <v>10</v>
      </c>
      <c r="D63" s="50">
        <v>0.56580108990522204</v>
      </c>
      <c r="E63" s="5">
        <v>0.83817664414843196</v>
      </c>
      <c r="F63" s="5">
        <v>-1.3453479549436799E-3</v>
      </c>
      <c r="G63" s="5">
        <v>-1.01139652970032</v>
      </c>
      <c r="H63" s="5">
        <v>0.75200820041784</v>
      </c>
      <c r="I63" s="50">
        <v>102573200</v>
      </c>
      <c r="J63" s="5">
        <v>-1.0189682791327901</v>
      </c>
      <c r="K63" s="22" t="s">
        <v>43</v>
      </c>
      <c r="L63" s="5"/>
      <c r="M63" s="12"/>
      <c r="N63" s="29"/>
    </row>
    <row r="64" spans="1:15" ht="16.5">
      <c r="D64" s="50"/>
      <c r="E64" s="5"/>
      <c r="F64" s="5"/>
      <c r="G64" s="5"/>
      <c r="H64" s="5"/>
      <c r="I64" s="5"/>
      <c r="J64" s="5"/>
      <c r="K64" s="29"/>
      <c r="L64" s="5"/>
      <c r="M64" s="5"/>
      <c r="N64" s="5"/>
      <c r="O64" s="17"/>
    </row>
    <row r="65" spans="1:15">
      <c r="D65" s="5"/>
      <c r="E65" s="5"/>
      <c r="F65" s="5"/>
      <c r="G65" s="5"/>
      <c r="H65" s="5"/>
      <c r="I65" s="5"/>
      <c r="J65" s="5"/>
      <c r="K65" s="29"/>
      <c r="L65" s="5"/>
      <c r="M65" s="5"/>
      <c r="N65" s="5"/>
      <c r="O65" s="5"/>
    </row>
    <row r="66" spans="1:15">
      <c r="E66" s="5"/>
      <c r="F66" s="5"/>
      <c r="G66" s="5"/>
      <c r="H66" s="5"/>
      <c r="J66" s="5"/>
      <c r="K66" s="5"/>
      <c r="L66" s="5"/>
      <c r="M66" s="5"/>
      <c r="N66" s="5"/>
      <c r="O66" s="5"/>
    </row>
    <row r="67" spans="1:15">
      <c r="A67" s="7" t="s">
        <v>1</v>
      </c>
      <c r="B67" s="156" t="s">
        <v>39</v>
      </c>
      <c r="C67" s="156"/>
      <c r="E67" s="5"/>
      <c r="F67" s="5"/>
      <c r="G67" s="5"/>
      <c r="H67" s="5"/>
      <c r="J67" s="5"/>
      <c r="K67" s="5"/>
      <c r="L67" s="5"/>
      <c r="M67" s="5"/>
      <c r="N67" s="5"/>
      <c r="O67" s="5"/>
    </row>
    <row r="68" spans="1:15">
      <c r="A68" s="13">
        <v>1</v>
      </c>
      <c r="B68">
        <v>3</v>
      </c>
      <c r="C68">
        <v>18</v>
      </c>
      <c r="D68" s="5"/>
      <c r="E68" s="5"/>
      <c r="F68" s="5"/>
      <c r="G68" s="5"/>
      <c r="H68" s="5"/>
      <c r="J68" s="5"/>
      <c r="K68" s="5"/>
      <c r="L68" s="5"/>
      <c r="M68" s="5"/>
      <c r="N68" s="5"/>
      <c r="O68" s="5"/>
    </row>
    <row r="69" spans="1:15">
      <c r="A69" s="13">
        <v>2</v>
      </c>
      <c r="B69">
        <v>42</v>
      </c>
      <c r="C69">
        <v>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ht="16.5">
      <c r="A70" s="13">
        <v>3</v>
      </c>
      <c r="B70">
        <v>34</v>
      </c>
      <c r="C70">
        <v>5</v>
      </c>
      <c r="D70" s="5"/>
      <c r="E70" s="5"/>
      <c r="F70" s="5"/>
      <c r="G70" s="5"/>
      <c r="H70" s="5"/>
      <c r="I70" s="5"/>
      <c r="J70" s="5"/>
      <c r="K70" s="5"/>
      <c r="L70" s="5"/>
      <c r="M70" s="45"/>
      <c r="N70" s="5"/>
      <c r="O70" s="5"/>
    </row>
    <row r="71" spans="1:15">
      <c r="A71" s="13">
        <v>4</v>
      </c>
      <c r="B71">
        <v>25</v>
      </c>
      <c r="C71">
        <v>10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13">
        <v>5</v>
      </c>
      <c r="B72">
        <v>30</v>
      </c>
      <c r="C72">
        <v>8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13">
        <v>6</v>
      </c>
      <c r="B73">
        <v>20</v>
      </c>
      <c r="C73">
        <v>13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13">
        <v>7</v>
      </c>
      <c r="B74">
        <v>43</v>
      </c>
      <c r="C74">
        <v>1</v>
      </c>
      <c r="D74" s="5"/>
      <c r="E74" s="29"/>
      <c r="F74" s="29"/>
      <c r="G74" s="29"/>
      <c r="H74" s="29"/>
      <c r="I74" s="12"/>
      <c r="J74" s="5"/>
      <c r="K74" s="29"/>
      <c r="L74" s="29"/>
      <c r="M74" s="12"/>
      <c r="N74" s="29"/>
      <c r="O74" s="29"/>
    </row>
    <row r="75" spans="1:15">
      <c r="A75" s="13">
        <v>8</v>
      </c>
      <c r="B75">
        <v>3</v>
      </c>
      <c r="C75">
        <v>23</v>
      </c>
      <c r="D75" s="5"/>
      <c r="E75" s="5"/>
      <c r="F75" s="5"/>
      <c r="G75" s="5"/>
      <c r="H75" s="5"/>
      <c r="I75" s="5"/>
      <c r="J75" s="5"/>
      <c r="K75" s="5"/>
      <c r="L75" s="5"/>
    </row>
    <row r="76" spans="1:15">
      <c r="A76" s="13">
        <v>9</v>
      </c>
      <c r="B76">
        <v>10</v>
      </c>
      <c r="C76">
        <v>19</v>
      </c>
      <c r="D76" s="5"/>
      <c r="E76" s="5"/>
      <c r="F76" s="5"/>
      <c r="G76" s="5"/>
      <c r="H76" s="5"/>
      <c r="I76" s="5"/>
      <c r="J76" s="5"/>
      <c r="K76" s="5"/>
      <c r="L76" s="5"/>
    </row>
    <row r="77" spans="1:15">
      <c r="A77" s="13">
        <v>10</v>
      </c>
      <c r="B77">
        <v>28</v>
      </c>
      <c r="C77">
        <v>8</v>
      </c>
      <c r="D77" s="5"/>
      <c r="E77" s="5"/>
      <c r="F77" s="5"/>
      <c r="G77" s="5"/>
      <c r="H77" s="5"/>
      <c r="I77" s="5"/>
      <c r="J77" s="5"/>
      <c r="K77" s="5"/>
      <c r="L77" s="5"/>
    </row>
    <row r="78" spans="1:15">
      <c r="A78" s="13">
        <v>11</v>
      </c>
      <c r="B78">
        <v>43</v>
      </c>
      <c r="C78">
        <v>1</v>
      </c>
      <c r="D78" s="5"/>
      <c r="E78" s="5"/>
      <c r="F78" s="5"/>
      <c r="G78" s="5"/>
      <c r="H78" s="5"/>
      <c r="I78" s="5"/>
      <c r="J78" s="5"/>
      <c r="K78" s="5"/>
      <c r="L78" s="5"/>
    </row>
    <row r="79" spans="1:15">
      <c r="A79" s="13">
        <v>12</v>
      </c>
      <c r="B79">
        <v>33</v>
      </c>
      <c r="C79">
        <v>6</v>
      </c>
      <c r="D79" s="5"/>
      <c r="E79" s="5"/>
      <c r="F79" s="5"/>
      <c r="G79" s="5"/>
      <c r="H79" s="5"/>
      <c r="I79" s="5"/>
      <c r="J79" s="5"/>
      <c r="K79" s="5"/>
      <c r="L79" s="5"/>
    </row>
    <row r="80" spans="1:15">
      <c r="A80" s="13">
        <v>13</v>
      </c>
      <c r="B80">
        <v>35</v>
      </c>
      <c r="C80">
        <v>5</v>
      </c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3">
        <v>14</v>
      </c>
      <c r="B81">
        <v>12</v>
      </c>
      <c r="C81">
        <v>17</v>
      </c>
      <c r="D81" s="29"/>
      <c r="E81" s="155"/>
      <c r="F81" s="155"/>
      <c r="G81" s="155"/>
      <c r="H81" s="29"/>
      <c r="I81" s="5"/>
      <c r="J81" s="5"/>
      <c r="K81" s="155"/>
      <c r="L81" s="155"/>
    </row>
    <row r="82" spans="1:12">
      <c r="A82" s="13">
        <v>15</v>
      </c>
      <c r="B82">
        <v>11</v>
      </c>
      <c r="C82">
        <v>18</v>
      </c>
      <c r="D82" s="5"/>
      <c r="E82" s="29"/>
      <c r="F82" s="29"/>
      <c r="G82" s="29"/>
      <c r="H82" s="29"/>
      <c r="I82" s="12"/>
      <c r="J82" s="5"/>
      <c r="K82" s="29"/>
      <c r="L82" s="29"/>
    </row>
    <row r="83" spans="1:12">
      <c r="A83" s="13">
        <v>16</v>
      </c>
      <c r="B83">
        <v>44</v>
      </c>
      <c r="C83">
        <v>0</v>
      </c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3">
        <v>17</v>
      </c>
      <c r="B84">
        <v>43</v>
      </c>
      <c r="C84">
        <v>1</v>
      </c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3">
        <v>18</v>
      </c>
      <c r="B85">
        <v>5</v>
      </c>
      <c r="C85">
        <v>20</v>
      </c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3">
        <v>19</v>
      </c>
      <c r="B86">
        <v>6</v>
      </c>
      <c r="C86">
        <v>21</v>
      </c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3">
        <v>20</v>
      </c>
      <c r="B87">
        <v>22</v>
      </c>
      <c r="C87">
        <v>11</v>
      </c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3">
        <v>21</v>
      </c>
      <c r="B88">
        <v>17</v>
      </c>
      <c r="C88">
        <v>15</v>
      </c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3">
        <v>22</v>
      </c>
      <c r="B89">
        <v>38</v>
      </c>
      <c r="C89">
        <v>4</v>
      </c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3">
        <v>23</v>
      </c>
      <c r="B90">
        <v>25</v>
      </c>
      <c r="C90">
        <v>11</v>
      </c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13">
        <v>24</v>
      </c>
      <c r="B91">
        <v>31</v>
      </c>
      <c r="C91">
        <v>7</v>
      </c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13">
        <v>25</v>
      </c>
      <c r="B92">
        <v>12</v>
      </c>
      <c r="C92">
        <v>18</v>
      </c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13">
        <v>26</v>
      </c>
      <c r="B93">
        <v>21</v>
      </c>
      <c r="C93">
        <v>13</v>
      </c>
      <c r="D93" s="29"/>
      <c r="E93" s="155"/>
      <c r="F93" s="155"/>
      <c r="G93" s="155"/>
      <c r="H93" s="29"/>
      <c r="I93" s="5"/>
      <c r="J93" s="5"/>
      <c r="K93" s="155"/>
      <c r="L93" s="155"/>
    </row>
    <row r="94" spans="1:12">
      <c r="A94" s="13">
        <v>27</v>
      </c>
      <c r="B94">
        <v>24</v>
      </c>
      <c r="C94">
        <v>12</v>
      </c>
      <c r="D94" s="5"/>
      <c r="E94" s="29"/>
      <c r="F94" s="29"/>
      <c r="G94" s="29"/>
      <c r="H94" s="29"/>
      <c r="I94" s="12"/>
      <c r="J94" s="5"/>
      <c r="K94" s="29"/>
      <c r="L94" s="29"/>
    </row>
    <row r="95" spans="1:12">
      <c r="A95" s="13">
        <v>28</v>
      </c>
      <c r="B95">
        <v>26</v>
      </c>
      <c r="C95">
        <v>11</v>
      </c>
      <c r="D95" s="29"/>
      <c r="E95" s="29"/>
      <c r="F95" s="29"/>
      <c r="G95" s="29"/>
      <c r="H95" s="29"/>
      <c r="I95" s="29"/>
      <c r="J95" s="29"/>
      <c r="K95" s="29"/>
      <c r="L95" s="29"/>
    </row>
    <row r="96" spans="1:1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 spans="1:1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1:1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</row>
    <row r="99" spans="1:1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6.5">
      <c r="A104" s="4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155"/>
      <c r="C105" s="155"/>
      <c r="D105" s="29"/>
      <c r="E105" s="155"/>
      <c r="F105" s="155"/>
      <c r="G105" s="155"/>
      <c r="H105" s="29"/>
      <c r="I105" s="5"/>
      <c r="J105" s="5"/>
      <c r="K105" s="155"/>
      <c r="L105" s="155"/>
    </row>
    <row r="106" spans="1:12">
      <c r="A106" s="29"/>
      <c r="B106" s="29"/>
      <c r="C106" s="29"/>
      <c r="D106" s="5"/>
      <c r="E106" s="29"/>
      <c r="F106" s="29"/>
      <c r="G106" s="29"/>
      <c r="H106" s="29"/>
      <c r="I106" s="12"/>
      <c r="J106" s="5"/>
      <c r="K106" s="29"/>
      <c r="L106" s="29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D112" s="5"/>
      <c r="E112" s="5"/>
      <c r="F112" s="5"/>
      <c r="G112" s="5"/>
      <c r="H112" s="5"/>
      <c r="I112" s="5"/>
      <c r="J112" s="5"/>
      <c r="K112" s="5"/>
      <c r="L112" s="5"/>
    </row>
    <row r="113" spans="4:12">
      <c r="D113" s="5"/>
      <c r="E113" s="5"/>
      <c r="F113" s="5"/>
      <c r="G113" s="5"/>
      <c r="H113" s="5"/>
      <c r="I113" s="5"/>
      <c r="J113" s="5"/>
      <c r="K113" s="5"/>
      <c r="L113" s="5"/>
    </row>
    <row r="114" spans="4:12">
      <c r="D114" s="5"/>
      <c r="E114" s="5"/>
      <c r="F114" s="5"/>
      <c r="G114" s="5"/>
      <c r="H114" s="5"/>
      <c r="I114" s="5"/>
      <c r="J114" s="5"/>
      <c r="K114" s="5"/>
      <c r="L114" s="5"/>
    </row>
    <row r="115" spans="4:12">
      <c r="D115" s="5"/>
      <c r="E115" s="5"/>
      <c r="F115" s="5"/>
      <c r="G115" s="5"/>
      <c r="H115" s="5"/>
      <c r="I115" s="5"/>
      <c r="J115" s="5"/>
      <c r="K115" s="5"/>
      <c r="L115" s="5"/>
    </row>
    <row r="116" spans="4:12">
      <c r="D116" s="5"/>
      <c r="E116" s="5"/>
      <c r="F116" s="5"/>
      <c r="G116" s="5"/>
      <c r="H116" s="5"/>
      <c r="I116" s="5"/>
      <c r="J116" s="5"/>
      <c r="K116" s="5"/>
      <c r="L116" s="5"/>
    </row>
    <row r="117" spans="4:12">
      <c r="D117" s="5"/>
      <c r="E117" s="5"/>
      <c r="F117" s="5"/>
      <c r="G117" s="5"/>
      <c r="H117" s="5"/>
      <c r="I117" s="5"/>
      <c r="J117" s="5"/>
      <c r="K117" s="5"/>
      <c r="L117" s="5"/>
    </row>
    <row r="118" spans="4:12">
      <c r="D118" s="29"/>
      <c r="E118" s="155"/>
      <c r="F118" s="155"/>
      <c r="G118" s="155"/>
      <c r="H118" s="29"/>
      <c r="I118" s="5"/>
      <c r="J118" s="5"/>
      <c r="K118" s="155"/>
      <c r="L118" s="155"/>
    </row>
    <row r="119" spans="4:12">
      <c r="D119" s="5"/>
      <c r="E119" s="29"/>
      <c r="F119" s="29"/>
      <c r="G119" s="29"/>
      <c r="H119" s="29"/>
      <c r="I119" s="12"/>
      <c r="J119" s="5"/>
      <c r="K119" s="29"/>
      <c r="L119" s="29"/>
    </row>
    <row r="120" spans="4:12">
      <c r="D120" s="5"/>
      <c r="E120" s="5"/>
      <c r="F120" s="5"/>
      <c r="G120" s="5"/>
      <c r="H120" s="5"/>
      <c r="I120" s="5"/>
      <c r="J120" s="5"/>
      <c r="K120" s="5"/>
      <c r="L120" s="5"/>
    </row>
    <row r="121" spans="4:12">
      <c r="D121" s="5"/>
      <c r="E121" s="5"/>
      <c r="F121" s="5"/>
      <c r="G121" s="5"/>
      <c r="H121" s="5"/>
      <c r="I121" s="5"/>
      <c r="J121" s="5"/>
      <c r="K121" s="5"/>
      <c r="L121" s="5"/>
    </row>
    <row r="122" spans="4:12">
      <c r="D122" s="5"/>
      <c r="E122" s="5"/>
      <c r="F122" s="5"/>
      <c r="G122" s="5"/>
      <c r="H122" s="5"/>
      <c r="I122" s="5"/>
      <c r="J122" s="5"/>
      <c r="K122" s="5"/>
      <c r="L122" s="5"/>
    </row>
    <row r="123" spans="4:12">
      <c r="D123" s="5"/>
      <c r="E123" s="5"/>
      <c r="F123" s="5"/>
      <c r="G123" s="5"/>
      <c r="H123" s="5"/>
      <c r="I123" s="5"/>
      <c r="J123" s="5"/>
      <c r="K123" s="5"/>
      <c r="L123" s="5"/>
    </row>
    <row r="124" spans="4:12">
      <c r="D124" s="5"/>
      <c r="E124" s="5"/>
      <c r="F124" s="5"/>
      <c r="G124" s="5"/>
      <c r="H124" s="5"/>
      <c r="I124" s="5"/>
      <c r="J124" s="5"/>
      <c r="K124" s="5"/>
      <c r="L124" s="5"/>
    </row>
    <row r="125" spans="4:12">
      <c r="D125" s="5"/>
      <c r="E125" s="5"/>
      <c r="F125" s="5"/>
      <c r="G125" s="5"/>
      <c r="H125" s="5"/>
      <c r="I125" s="5"/>
      <c r="J125" s="5"/>
      <c r="K125" s="5"/>
      <c r="L125" s="5"/>
    </row>
    <row r="126" spans="4:12">
      <c r="D126" s="5"/>
      <c r="E126" s="5"/>
      <c r="F126" s="5"/>
      <c r="G126" s="5"/>
      <c r="H126" s="5"/>
      <c r="I126" s="5"/>
      <c r="J126" s="5"/>
      <c r="K126" s="5"/>
      <c r="L126" s="5"/>
    </row>
    <row r="127" spans="4:12">
      <c r="D127" s="5"/>
      <c r="E127" s="5"/>
      <c r="F127" s="5"/>
      <c r="G127" s="5"/>
      <c r="H127" s="5"/>
      <c r="I127" s="5"/>
      <c r="J127" s="5"/>
      <c r="K127" s="5"/>
      <c r="L127" s="5"/>
    </row>
    <row r="128" spans="4:12">
      <c r="D128" s="5"/>
      <c r="E128" s="5"/>
      <c r="F128" s="5"/>
      <c r="G128" s="5"/>
      <c r="H128" s="5"/>
      <c r="I128" s="5"/>
      <c r="J128" s="5"/>
      <c r="K128" s="5"/>
      <c r="L128" s="5"/>
    </row>
    <row r="129" spans="1:15">
      <c r="D129" s="5"/>
      <c r="E129" s="5"/>
      <c r="F129" s="5"/>
      <c r="G129" s="5"/>
      <c r="H129" s="5"/>
      <c r="I129" s="5"/>
      <c r="J129" s="5"/>
      <c r="K129" s="5"/>
      <c r="L129" s="5"/>
    </row>
    <row r="130" spans="1:15">
      <c r="D130" s="5"/>
      <c r="E130" s="5"/>
      <c r="F130" s="5"/>
      <c r="G130" s="5"/>
      <c r="H130" s="5"/>
      <c r="I130" s="5"/>
      <c r="J130" s="5"/>
      <c r="K130" s="5"/>
      <c r="L130" s="5"/>
    </row>
    <row r="131" spans="1:15">
      <c r="D131" s="5"/>
      <c r="E131" s="5"/>
      <c r="F131" s="5"/>
      <c r="G131" s="5"/>
      <c r="H131" s="5"/>
      <c r="I131" s="5"/>
      <c r="J131" s="5"/>
      <c r="K131" s="5"/>
      <c r="L131" s="5"/>
    </row>
    <row r="132" spans="1:15">
      <c r="D132" s="5"/>
      <c r="E132" s="5"/>
      <c r="F132" s="5"/>
      <c r="G132" s="5"/>
      <c r="H132" s="5"/>
      <c r="I132" s="5"/>
      <c r="J132" s="5"/>
      <c r="K132" s="5"/>
      <c r="L132" s="5"/>
    </row>
    <row r="133" spans="1:15">
      <c r="D133" s="5"/>
      <c r="E133" s="5"/>
      <c r="F133" s="5"/>
      <c r="G133" s="5"/>
      <c r="H133" s="5"/>
      <c r="I133" s="5"/>
      <c r="J133" s="5"/>
      <c r="K133" s="5"/>
      <c r="L133" s="5"/>
    </row>
    <row r="134" spans="1:15">
      <c r="D134" s="5"/>
      <c r="E134" s="5"/>
      <c r="F134" s="5"/>
      <c r="G134" s="5"/>
      <c r="H134" s="5"/>
      <c r="I134" s="5"/>
      <c r="J134" s="5"/>
      <c r="K134" s="5"/>
      <c r="L134" s="5"/>
    </row>
    <row r="135" spans="1:15">
      <c r="D135" s="29"/>
      <c r="E135" s="155"/>
      <c r="F135" s="155"/>
      <c r="G135" s="155"/>
      <c r="H135" s="29"/>
      <c r="I135" s="5"/>
      <c r="J135" s="5"/>
      <c r="K135" s="155"/>
      <c r="L135" s="155"/>
    </row>
    <row r="136" spans="1:15">
      <c r="D136" s="5"/>
      <c r="E136" s="29"/>
      <c r="F136" s="29"/>
      <c r="G136" s="29"/>
      <c r="H136" s="29"/>
      <c r="I136" s="12"/>
      <c r="J136" s="5"/>
      <c r="K136" s="29"/>
      <c r="L136" s="29"/>
    </row>
    <row r="137" spans="1:15">
      <c r="D137" s="5"/>
      <c r="E137" s="5"/>
      <c r="F137" s="5"/>
      <c r="G137" s="5"/>
      <c r="H137" s="5"/>
      <c r="I137" s="5"/>
      <c r="J137" s="5"/>
      <c r="K137" s="5"/>
      <c r="L137" s="5"/>
    </row>
    <row r="138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6.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5"/>
      <c r="N145" s="5"/>
      <c r="O145" s="5"/>
    </row>
    <row r="146" spans="1: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6.5">
      <c r="A148" s="4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5"/>
      <c r="B149" s="155"/>
      <c r="C149" s="155"/>
      <c r="D149" s="29"/>
      <c r="E149" s="155"/>
      <c r="F149" s="155"/>
      <c r="G149" s="155"/>
      <c r="H149" s="29"/>
      <c r="I149" s="5"/>
      <c r="J149" s="5"/>
      <c r="K149" s="155"/>
      <c r="L149" s="155"/>
      <c r="M149" s="5"/>
      <c r="N149" s="5"/>
      <c r="O149" s="5"/>
    </row>
    <row r="150" spans="1:15">
      <c r="A150" s="29"/>
      <c r="B150" s="29"/>
      <c r="C150" s="29"/>
      <c r="D150" s="5"/>
      <c r="E150" s="29"/>
      <c r="F150" s="29"/>
      <c r="G150" s="29"/>
      <c r="H150" s="29"/>
      <c r="I150" s="12"/>
      <c r="J150" s="5"/>
      <c r="K150" s="29"/>
      <c r="L150" s="29"/>
      <c r="M150" s="12"/>
      <c r="N150" s="29"/>
      <c r="O150" s="29"/>
    </row>
    <row r="151" spans="1: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1: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ht="16.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5"/>
      <c r="N160" s="5"/>
      <c r="O160" s="5"/>
    </row>
    <row r="161" spans="1: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16.5">
      <c r="A163" s="4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>
      <c r="A164" s="5"/>
      <c r="B164" s="155"/>
      <c r="C164" s="155"/>
      <c r="D164" s="29"/>
      <c r="E164" s="155"/>
      <c r="F164" s="155"/>
      <c r="G164" s="155"/>
      <c r="H164" s="29"/>
      <c r="I164" s="5"/>
      <c r="J164" s="5"/>
      <c r="K164" s="155"/>
      <c r="L164" s="155"/>
      <c r="M164" s="5"/>
      <c r="N164" s="5"/>
      <c r="O164" s="5"/>
    </row>
    <row r="165" spans="1:15">
      <c r="A165" s="29"/>
      <c r="B165" s="29"/>
      <c r="C165" s="29"/>
      <c r="D165" s="5"/>
      <c r="E165" s="29"/>
      <c r="F165" s="29"/>
      <c r="G165" s="29"/>
      <c r="H165" s="29"/>
      <c r="I165" s="12"/>
      <c r="J165" s="5"/>
      <c r="K165" s="29"/>
      <c r="L165" s="29"/>
      <c r="M165" s="12"/>
      <c r="N165" s="29"/>
      <c r="O165" s="29"/>
    </row>
    <row r="166" spans="1: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ht="16.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6.5">
      <c r="A175" s="4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5"/>
      <c r="B176" s="155"/>
      <c r="C176" s="155"/>
      <c r="D176" s="29"/>
      <c r="E176" s="155"/>
      <c r="F176" s="155"/>
      <c r="G176" s="155"/>
      <c r="H176" s="29"/>
      <c r="I176" s="5"/>
      <c r="J176" s="5"/>
      <c r="K176" s="155"/>
      <c r="L176" s="155"/>
      <c r="M176" s="5"/>
      <c r="N176" s="5"/>
      <c r="O176" s="5"/>
    </row>
    <row r="177" spans="1:15">
      <c r="A177" s="29"/>
      <c r="B177" s="29"/>
      <c r="C177" s="29"/>
      <c r="D177" s="5"/>
      <c r="E177" s="29"/>
      <c r="F177" s="29"/>
      <c r="G177" s="29"/>
      <c r="H177" s="29"/>
      <c r="I177" s="12"/>
      <c r="J177" s="5"/>
      <c r="K177" s="29"/>
      <c r="L177" s="29"/>
      <c r="M177" s="12"/>
      <c r="N177" s="29"/>
      <c r="O177" s="29"/>
    </row>
    <row r="178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ht="16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5"/>
      <c r="N185" s="5"/>
      <c r="O185" s="5"/>
    </row>
    <row r="186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6.5">
      <c r="A188" s="4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155"/>
      <c r="C189" s="155"/>
      <c r="D189" s="29"/>
      <c r="E189" s="155"/>
      <c r="F189" s="155"/>
      <c r="G189" s="155"/>
      <c r="H189" s="29"/>
      <c r="I189" s="5"/>
      <c r="J189" s="5"/>
      <c r="K189" s="155"/>
      <c r="L189" s="155"/>
      <c r="M189" s="5"/>
      <c r="N189" s="5"/>
      <c r="O189" s="5"/>
    </row>
    <row r="190" spans="1:15">
      <c r="A190" s="29"/>
      <c r="B190" s="29"/>
      <c r="C190" s="29"/>
      <c r="D190" s="5"/>
      <c r="E190" s="29"/>
      <c r="F190" s="29"/>
      <c r="G190" s="29"/>
      <c r="H190" s="29"/>
      <c r="I190" s="12"/>
      <c r="J190" s="5"/>
      <c r="K190" s="29"/>
      <c r="L190" s="29"/>
      <c r="M190" s="12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 ht="16.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45"/>
      <c r="N197" s="29"/>
      <c r="O197" s="29"/>
    </row>
    <row r="198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ht="16.5">
      <c r="A200" s="4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5"/>
      <c r="B201" s="155"/>
      <c r="C201" s="155"/>
      <c r="D201" s="29"/>
      <c r="E201" s="155"/>
      <c r="F201" s="155"/>
      <c r="G201" s="155"/>
      <c r="H201" s="29"/>
      <c r="I201" s="5"/>
      <c r="J201" s="5"/>
      <c r="K201" s="155"/>
      <c r="L201" s="155"/>
      <c r="M201" s="5"/>
      <c r="N201" s="5"/>
      <c r="O201" s="5"/>
    </row>
    <row r="202" spans="1:15">
      <c r="A202" s="29"/>
      <c r="B202" s="29"/>
      <c r="C202" s="29"/>
      <c r="D202" s="5"/>
      <c r="E202" s="29"/>
      <c r="F202" s="29"/>
      <c r="G202" s="29"/>
      <c r="H202" s="29"/>
      <c r="I202" s="12"/>
      <c r="J202" s="5"/>
      <c r="K202" s="29"/>
      <c r="L202" s="29"/>
      <c r="M202" s="12"/>
      <c r="N202" s="29"/>
      <c r="O202" s="29"/>
    </row>
    <row r="203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ht="16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5"/>
      <c r="N209" s="5"/>
      <c r="O209" s="5"/>
    </row>
    <row r="210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ht="16.5">
      <c r="A212" s="4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5"/>
      <c r="B213" s="155"/>
      <c r="C213" s="155"/>
      <c r="D213" s="29"/>
      <c r="E213" s="155"/>
      <c r="F213" s="155"/>
      <c r="G213" s="155"/>
      <c r="H213" s="29"/>
      <c r="I213" s="5"/>
      <c r="J213" s="5"/>
      <c r="K213" s="155"/>
      <c r="L213" s="155"/>
      <c r="M213" s="5"/>
      <c r="N213" s="5"/>
      <c r="O213" s="5"/>
    </row>
    <row r="214" spans="1:15">
      <c r="A214" s="29"/>
      <c r="B214" s="29"/>
      <c r="C214" s="29"/>
      <c r="D214" s="5"/>
      <c r="E214" s="29"/>
      <c r="F214" s="29"/>
      <c r="G214" s="29"/>
      <c r="H214" s="29"/>
      <c r="I214" s="12"/>
      <c r="J214" s="5"/>
      <c r="K214" s="29"/>
      <c r="L214" s="29"/>
      <c r="M214" s="12"/>
      <c r="N214" s="29"/>
      <c r="O214" s="29"/>
    </row>
    <row r="21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ht="16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5"/>
      <c r="N223" s="5"/>
      <c r="O223" s="5"/>
    </row>
    <row r="224" spans="1: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ht="16.5">
      <c r="A226" s="4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5"/>
      <c r="B227" s="155"/>
      <c r="C227" s="155"/>
      <c r="D227" s="29"/>
      <c r="E227" s="155"/>
      <c r="F227" s="155"/>
      <c r="G227" s="155"/>
      <c r="H227" s="29"/>
      <c r="I227" s="5"/>
      <c r="J227" s="5"/>
      <c r="K227" s="155"/>
      <c r="L227" s="155"/>
      <c r="M227" s="5"/>
      <c r="N227" s="5"/>
      <c r="O227" s="5"/>
    </row>
    <row r="228" spans="1:15">
      <c r="A228" s="29"/>
      <c r="B228" s="29"/>
      <c r="C228" s="29"/>
      <c r="D228" s="5"/>
      <c r="E228" s="29"/>
      <c r="F228" s="29"/>
      <c r="G228" s="29"/>
      <c r="H228" s="29"/>
      <c r="I228" s="12"/>
      <c r="J228" s="5"/>
      <c r="K228" s="29"/>
      <c r="L228" s="29"/>
      <c r="M228" s="12"/>
      <c r="N228" s="29"/>
      <c r="O228" s="29"/>
    </row>
    <row r="229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ht="16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5"/>
      <c r="N236" s="5"/>
      <c r="O236" s="5"/>
    </row>
    <row r="237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ht="16.5">
      <c r="A239" s="4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5"/>
      <c r="B240" s="155"/>
      <c r="C240" s="155"/>
      <c r="D240" s="29"/>
      <c r="E240" s="155"/>
      <c r="F240" s="155"/>
      <c r="G240" s="155"/>
      <c r="H240" s="29"/>
      <c r="I240" s="5"/>
      <c r="J240" s="5"/>
      <c r="K240" s="155"/>
      <c r="L240" s="155"/>
      <c r="M240" s="5"/>
      <c r="N240" s="5"/>
      <c r="O240" s="5"/>
    </row>
    <row r="241" spans="1:15">
      <c r="A241" s="29"/>
      <c r="B241" s="29"/>
      <c r="C241" s="29"/>
      <c r="D241" s="5"/>
      <c r="E241" s="29"/>
      <c r="F241" s="29"/>
      <c r="G241" s="29"/>
      <c r="H241" s="29"/>
      <c r="I241" s="12"/>
      <c r="J241" s="5"/>
      <c r="K241" s="29"/>
      <c r="L241" s="29"/>
      <c r="M241" s="12"/>
      <c r="N241" s="29"/>
      <c r="O241" s="29"/>
    </row>
    <row r="242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ht="16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5"/>
      <c r="N248" s="5"/>
      <c r="O248" s="5"/>
    </row>
    <row r="249" spans="1: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ht="16.5">
      <c r="A251" s="4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5"/>
      <c r="B252" s="155"/>
      <c r="C252" s="155"/>
      <c r="D252" s="29"/>
      <c r="E252" s="155"/>
      <c r="F252" s="155"/>
      <c r="G252" s="155"/>
      <c r="H252" s="29"/>
      <c r="I252" s="5"/>
      <c r="J252" s="5"/>
      <c r="K252" s="155"/>
      <c r="L252" s="155"/>
      <c r="M252" s="5"/>
      <c r="N252" s="5"/>
      <c r="O252" s="5"/>
    </row>
    <row r="253" spans="1:15">
      <c r="A253" s="29"/>
      <c r="B253" s="29"/>
      <c r="C253" s="29"/>
      <c r="D253" s="5"/>
      <c r="E253" s="29"/>
      <c r="F253" s="29"/>
      <c r="G253" s="29"/>
      <c r="H253" s="29"/>
      <c r="I253" s="12"/>
      <c r="J253" s="5"/>
      <c r="K253" s="29"/>
      <c r="L253" s="29"/>
      <c r="M253" s="12"/>
      <c r="N253" s="29"/>
      <c r="O253" s="29"/>
    </row>
    <row r="254" spans="1: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ht="16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5"/>
      <c r="N261" s="5"/>
      <c r="O261" s="5"/>
    </row>
    <row r="262" spans="1:15" ht="16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5"/>
      <c r="N262" s="5"/>
      <c r="O262" s="5"/>
    </row>
    <row r="263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ht="16.5">
      <c r="A265" s="4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>
      <c r="A266" s="5"/>
      <c r="B266" s="155"/>
      <c r="C266" s="155"/>
      <c r="D266" s="29"/>
      <c r="E266" s="155"/>
      <c r="F266" s="155"/>
      <c r="G266" s="155"/>
      <c r="H266" s="29"/>
      <c r="I266" s="5"/>
      <c r="J266" s="5"/>
      <c r="K266" s="155"/>
      <c r="L266" s="155"/>
      <c r="M266" s="5"/>
      <c r="N266" s="5"/>
      <c r="O266" s="5"/>
    </row>
    <row r="267" spans="1:15">
      <c r="A267" s="29"/>
      <c r="B267" s="29"/>
      <c r="C267" s="29"/>
      <c r="D267" s="5"/>
      <c r="E267" s="29"/>
      <c r="F267" s="29"/>
      <c r="G267" s="29"/>
      <c r="H267" s="29"/>
      <c r="I267" s="12"/>
      <c r="J267" s="5"/>
      <c r="K267" s="29"/>
      <c r="L267" s="29"/>
      <c r="M267" s="12"/>
      <c r="N267" s="29"/>
      <c r="O267" s="29"/>
    </row>
    <row r="268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 ht="16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5"/>
      <c r="N274" s="5"/>
      <c r="O274" s="5"/>
    </row>
    <row r="275" spans="1: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ht="16.5">
      <c r="A277" s="4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>
      <c r="A278" s="5"/>
      <c r="B278" s="155"/>
      <c r="C278" s="155"/>
      <c r="D278" s="29"/>
      <c r="E278" s="155"/>
      <c r="F278" s="155"/>
      <c r="G278" s="155"/>
      <c r="H278" s="29"/>
      <c r="I278" s="5"/>
      <c r="J278" s="5"/>
      <c r="K278" s="155"/>
      <c r="L278" s="155"/>
      <c r="M278" s="5"/>
      <c r="N278" s="5"/>
      <c r="O278" s="5"/>
    </row>
    <row r="279" spans="1:15">
      <c r="A279" s="29"/>
      <c r="B279" s="29"/>
      <c r="C279" s="29"/>
      <c r="D279" s="5"/>
      <c r="E279" s="29"/>
      <c r="F279" s="29"/>
      <c r="G279" s="29"/>
      <c r="H279" s="29"/>
      <c r="I279" s="12"/>
      <c r="J279" s="5"/>
      <c r="K279" s="29"/>
      <c r="L279" s="29"/>
      <c r="M279" s="12"/>
      <c r="N279" s="29"/>
      <c r="O279" s="29"/>
    </row>
    <row r="280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6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5"/>
      <c r="N288" s="5"/>
      <c r="O288" s="5"/>
    </row>
    <row r="289" spans="1: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16.5">
      <c r="A291" s="4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>
      <c r="A292" s="5"/>
      <c r="B292" s="155"/>
      <c r="C292" s="155"/>
      <c r="D292" s="29"/>
      <c r="E292" s="155"/>
      <c r="F292" s="155"/>
      <c r="G292" s="155"/>
      <c r="H292" s="29"/>
      <c r="I292" s="5"/>
      <c r="J292" s="5"/>
      <c r="K292" s="155"/>
      <c r="L292" s="155"/>
      <c r="M292" s="5"/>
      <c r="N292" s="5"/>
      <c r="O292" s="5"/>
    </row>
    <row r="293" spans="1:15">
      <c r="A293" s="29"/>
      <c r="B293" s="29"/>
      <c r="C293" s="29"/>
      <c r="D293" s="5"/>
      <c r="E293" s="29"/>
      <c r="F293" s="29"/>
      <c r="G293" s="29"/>
      <c r="H293" s="29"/>
      <c r="I293" s="12"/>
      <c r="J293" s="5"/>
      <c r="K293" s="29"/>
      <c r="L293" s="29"/>
      <c r="M293" s="12"/>
      <c r="N293" s="29"/>
      <c r="O293" s="29"/>
    </row>
    <row r="294" spans="1: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6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5"/>
      <c r="N300" s="5"/>
      <c r="O300" s="5"/>
    </row>
    <row r="301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6.5">
      <c r="A303" s="4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>
      <c r="A304" s="5"/>
      <c r="B304" s="155"/>
      <c r="C304" s="155"/>
      <c r="D304" s="29"/>
      <c r="E304" s="155"/>
      <c r="F304" s="155"/>
      <c r="G304" s="155"/>
      <c r="H304" s="29"/>
      <c r="I304" s="5"/>
      <c r="J304" s="5"/>
      <c r="K304" s="155"/>
      <c r="L304" s="155"/>
      <c r="M304" s="5"/>
      <c r="N304" s="5"/>
      <c r="O304" s="5"/>
    </row>
    <row r="305" spans="1:15">
      <c r="A305" s="29"/>
      <c r="B305" s="29"/>
      <c r="C305" s="29"/>
      <c r="D305" s="5"/>
      <c r="E305" s="29"/>
      <c r="F305" s="29"/>
      <c r="G305" s="29"/>
      <c r="H305" s="29"/>
      <c r="I305" s="12"/>
      <c r="J305" s="5"/>
      <c r="K305" s="29"/>
      <c r="L305" s="29"/>
      <c r="M305" s="12"/>
      <c r="N305" s="29"/>
      <c r="O305" s="29"/>
    </row>
    <row r="306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16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5"/>
      <c r="N316" s="5"/>
      <c r="O316" s="5"/>
    </row>
    <row r="317" spans="1: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16.5">
      <c r="A319" s="4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>
      <c r="A320" s="5"/>
      <c r="B320" s="155"/>
      <c r="C320" s="155"/>
      <c r="D320" s="29"/>
      <c r="E320" s="155"/>
      <c r="F320" s="155"/>
      <c r="G320" s="155"/>
      <c r="H320" s="29"/>
      <c r="I320" s="5"/>
      <c r="J320" s="5"/>
      <c r="K320" s="155"/>
      <c r="L320" s="155"/>
      <c r="M320" s="5"/>
      <c r="N320" s="5"/>
      <c r="O320" s="5"/>
    </row>
    <row r="321" spans="1:15">
      <c r="A321" s="29"/>
      <c r="B321" s="29"/>
      <c r="C321" s="29"/>
      <c r="D321" s="5"/>
      <c r="E321" s="29"/>
      <c r="F321" s="29"/>
      <c r="G321" s="29"/>
      <c r="H321" s="29"/>
      <c r="I321" s="12"/>
      <c r="J321" s="5"/>
      <c r="K321" s="29"/>
      <c r="L321" s="29"/>
      <c r="M321" s="12"/>
      <c r="N321" s="29"/>
      <c r="O321" s="29"/>
    </row>
    <row r="322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6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5"/>
      <c r="N330" s="5"/>
      <c r="O330" s="5"/>
    </row>
    <row r="331" spans="1: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6.5">
      <c r="A333" s="4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>
      <c r="A334" s="5"/>
      <c r="B334" s="155"/>
      <c r="C334" s="155"/>
      <c r="D334" s="29"/>
      <c r="E334" s="155"/>
      <c r="F334" s="155"/>
      <c r="G334" s="155"/>
      <c r="H334" s="29"/>
      <c r="I334" s="5"/>
      <c r="J334" s="5"/>
      <c r="K334" s="155"/>
      <c r="L334" s="155"/>
      <c r="M334" s="5"/>
      <c r="N334" s="5"/>
      <c r="O334" s="5"/>
    </row>
    <row r="335" spans="1:15">
      <c r="A335" s="29"/>
      <c r="B335" s="29"/>
      <c r="C335" s="29"/>
      <c r="D335" s="5"/>
      <c r="E335" s="29"/>
      <c r="F335" s="29"/>
      <c r="G335" s="29"/>
      <c r="H335" s="29"/>
      <c r="I335" s="12"/>
      <c r="J335" s="5"/>
      <c r="K335" s="29"/>
      <c r="L335" s="29"/>
      <c r="M335" s="12"/>
      <c r="N335" s="29"/>
      <c r="O335" s="29"/>
    </row>
    <row r="336" spans="1: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16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5"/>
      <c r="N343" s="5"/>
      <c r="O343" s="5"/>
    </row>
    <row r="344" spans="1: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16.5">
      <c r="A346" s="4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>
      <c r="A347" s="5"/>
      <c r="B347" s="155"/>
      <c r="C347" s="155"/>
      <c r="D347" s="29"/>
      <c r="E347" s="155"/>
      <c r="F347" s="155"/>
      <c r="G347" s="155"/>
      <c r="H347" s="29"/>
      <c r="I347" s="5"/>
      <c r="J347" s="5"/>
      <c r="K347" s="155"/>
      <c r="L347" s="155"/>
      <c r="M347" s="5"/>
      <c r="N347" s="5"/>
      <c r="O347" s="5"/>
    </row>
    <row r="348" spans="1:15">
      <c r="A348" s="29"/>
      <c r="B348" s="29"/>
      <c r="C348" s="29"/>
      <c r="D348" s="5"/>
      <c r="E348" s="29"/>
      <c r="F348" s="29"/>
      <c r="G348" s="29"/>
      <c r="H348" s="29"/>
      <c r="I348" s="12"/>
      <c r="J348" s="5"/>
      <c r="K348" s="29"/>
      <c r="L348" s="29"/>
      <c r="M348" s="12"/>
      <c r="N348" s="29"/>
      <c r="O348" s="29"/>
    </row>
    <row r="349" spans="1: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16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5"/>
      <c r="N355" s="5"/>
      <c r="O355" s="5"/>
    </row>
    <row r="356" spans="1: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16.5">
      <c r="A358" s="4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>
      <c r="A359" s="5"/>
      <c r="B359" s="155"/>
      <c r="C359" s="155"/>
      <c r="D359" s="29"/>
      <c r="E359" s="155"/>
      <c r="F359" s="155"/>
      <c r="G359" s="155"/>
      <c r="H359" s="29"/>
      <c r="I359" s="5"/>
      <c r="J359" s="5"/>
      <c r="K359" s="155"/>
      <c r="L359" s="155"/>
      <c r="M359" s="5"/>
      <c r="N359" s="5"/>
      <c r="O359" s="5"/>
    </row>
    <row r="360" spans="1:15">
      <c r="A360" s="29"/>
      <c r="B360" s="29"/>
      <c r="C360" s="29"/>
      <c r="D360" s="5"/>
      <c r="E360" s="29"/>
      <c r="F360" s="29"/>
      <c r="G360" s="29"/>
      <c r="H360" s="29"/>
      <c r="I360" s="12"/>
      <c r="J360" s="5"/>
      <c r="K360" s="29"/>
      <c r="L360" s="29"/>
      <c r="M360" s="12"/>
      <c r="N360" s="29"/>
      <c r="O360" s="29"/>
    </row>
    <row r="361" spans="1: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ht="16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5"/>
      <c r="N367" s="5"/>
      <c r="O367" s="5"/>
    </row>
    <row r="368" spans="1: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ht="16.5">
      <c r="A370" s="4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>
      <c r="A371" s="5"/>
      <c r="B371" s="155"/>
      <c r="C371" s="155"/>
      <c r="D371" s="29"/>
      <c r="E371" s="155"/>
      <c r="F371" s="155"/>
      <c r="G371" s="155"/>
      <c r="H371" s="29"/>
      <c r="I371" s="5"/>
      <c r="J371" s="5"/>
      <c r="K371" s="155"/>
      <c r="L371" s="155"/>
      <c r="M371" s="5"/>
      <c r="N371" s="5"/>
      <c r="O371" s="5"/>
    </row>
    <row r="372" spans="1:15">
      <c r="A372" s="29"/>
      <c r="B372" s="29"/>
      <c r="C372" s="29"/>
      <c r="D372" s="5"/>
      <c r="E372" s="29"/>
      <c r="F372" s="29"/>
      <c r="G372" s="29"/>
      <c r="H372" s="29"/>
      <c r="I372" s="12"/>
      <c r="J372" s="5"/>
      <c r="K372" s="29"/>
      <c r="L372" s="29"/>
      <c r="M372" s="12"/>
      <c r="N372" s="29"/>
      <c r="O372" s="29"/>
    </row>
    <row r="373" spans="1: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16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5"/>
      <c r="N379" s="5"/>
      <c r="O379" s="5"/>
    </row>
    <row r="380" spans="1: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16.5">
      <c r="A382" s="4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>
      <c r="A383" s="5"/>
      <c r="B383" s="155"/>
      <c r="C383" s="155"/>
      <c r="D383" s="29"/>
      <c r="E383" s="155"/>
      <c r="F383" s="155"/>
      <c r="G383" s="155"/>
      <c r="H383" s="29"/>
      <c r="I383" s="5"/>
      <c r="J383" s="5"/>
      <c r="K383" s="155"/>
      <c r="L383" s="155"/>
      <c r="M383" s="5"/>
      <c r="N383" s="5"/>
      <c r="O383" s="5"/>
    </row>
    <row r="384" spans="1:15">
      <c r="A384" s="29"/>
      <c r="B384" s="29"/>
      <c r="C384" s="29"/>
      <c r="D384" s="5"/>
      <c r="E384" s="29"/>
      <c r="F384" s="29"/>
      <c r="G384" s="29"/>
      <c r="H384" s="29"/>
      <c r="I384" s="12"/>
      <c r="J384" s="5"/>
      <c r="K384" s="29"/>
      <c r="L384" s="29"/>
      <c r="M384" s="12"/>
      <c r="N384" s="29"/>
      <c r="O384" s="29"/>
    </row>
    <row r="385" spans="1: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ht="16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5"/>
      <c r="N392" s="5"/>
      <c r="O392" s="5"/>
    </row>
    <row r="393" spans="1:1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</row>
    <row r="394" spans="1:1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</row>
    <row r="395" spans="1:1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</row>
  </sheetData>
  <mergeCells count="71">
    <mergeCell ref="B67:C67"/>
    <mergeCell ref="B105:C105"/>
    <mergeCell ref="E105:G105"/>
    <mergeCell ref="K105:L105"/>
    <mergeCell ref="E81:G81"/>
    <mergeCell ref="K81:L81"/>
    <mergeCell ref="E118:G118"/>
    <mergeCell ref="K118:L118"/>
    <mergeCell ref="E135:G135"/>
    <mergeCell ref="K135:L135"/>
    <mergeCell ref="E93:G93"/>
    <mergeCell ref="K93:L93"/>
    <mergeCell ref="B149:C149"/>
    <mergeCell ref="E149:G149"/>
    <mergeCell ref="K149:L149"/>
    <mergeCell ref="B164:C164"/>
    <mergeCell ref="E164:G164"/>
    <mergeCell ref="K164:L164"/>
    <mergeCell ref="B176:C176"/>
    <mergeCell ref="E176:G176"/>
    <mergeCell ref="K176:L176"/>
    <mergeCell ref="B189:C189"/>
    <mergeCell ref="E189:G189"/>
    <mergeCell ref="K189:L189"/>
    <mergeCell ref="B201:C201"/>
    <mergeCell ref="E201:G201"/>
    <mergeCell ref="K201:L201"/>
    <mergeCell ref="B213:C213"/>
    <mergeCell ref="E213:G213"/>
    <mergeCell ref="K213:L213"/>
    <mergeCell ref="B227:C227"/>
    <mergeCell ref="E227:G227"/>
    <mergeCell ref="K227:L227"/>
    <mergeCell ref="B240:C240"/>
    <mergeCell ref="E240:G240"/>
    <mergeCell ref="K240:L240"/>
    <mergeCell ref="B252:C252"/>
    <mergeCell ref="E252:G252"/>
    <mergeCell ref="K252:L252"/>
    <mergeCell ref="B266:C266"/>
    <mergeCell ref="E266:G266"/>
    <mergeCell ref="K266:L266"/>
    <mergeCell ref="B278:C278"/>
    <mergeCell ref="E278:G278"/>
    <mergeCell ref="K278:L278"/>
    <mergeCell ref="B292:C292"/>
    <mergeCell ref="E292:G292"/>
    <mergeCell ref="K292:L292"/>
    <mergeCell ref="K347:L347"/>
    <mergeCell ref="B304:C304"/>
    <mergeCell ref="E304:G304"/>
    <mergeCell ref="K304:L304"/>
    <mergeCell ref="B320:C320"/>
    <mergeCell ref="E320:G320"/>
    <mergeCell ref="K320:L320"/>
    <mergeCell ref="B383:C383"/>
    <mergeCell ref="E383:G383"/>
    <mergeCell ref="K383:L383"/>
    <mergeCell ref="B1:D1"/>
    <mergeCell ref="B34:D34"/>
    <mergeCell ref="B359:C359"/>
    <mergeCell ref="E359:G359"/>
    <mergeCell ref="K359:L359"/>
    <mergeCell ref="B371:C371"/>
    <mergeCell ref="E371:G371"/>
    <mergeCell ref="K371:L371"/>
    <mergeCell ref="B334:C334"/>
    <mergeCell ref="E334:G334"/>
    <mergeCell ref="K334:L334"/>
    <mergeCell ref="B347:C347"/>
    <mergeCell ref="E347:G34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topLeftCell="A28" zoomScaleNormal="100" workbookViewId="0">
      <selection activeCell="L23" sqref="L23"/>
    </sheetView>
  </sheetViews>
  <sheetFormatPr defaultRowHeight="15.75"/>
  <cols>
    <col min="1" max="3" width="9.140625" style="46"/>
    <col min="4" max="4" width="16.85546875" style="46" customWidth="1"/>
    <col min="5" max="5" width="14.28515625" style="46" customWidth="1"/>
    <col min="6" max="6" width="28.85546875" style="46" customWidth="1"/>
    <col min="7" max="7" width="23.42578125" style="46" customWidth="1"/>
    <col min="8" max="8" width="18.85546875" style="46" customWidth="1"/>
    <col min="9" max="9" width="15.28515625" style="46" customWidth="1"/>
    <col min="10" max="10" width="36.5703125" style="46" customWidth="1"/>
    <col min="11" max="11" width="9.140625" style="46"/>
    <col min="12" max="12" width="11.5703125" style="46" customWidth="1"/>
    <col min="13" max="15" width="9.140625" style="46"/>
    <col min="16" max="16" width="13.42578125" style="46" customWidth="1"/>
    <col min="17" max="17" width="72" style="46" customWidth="1"/>
    <col min="18" max="18" width="63" style="46" customWidth="1"/>
    <col min="19" max="19" width="23.5703125" style="46" customWidth="1"/>
    <col min="20" max="16384" width="9.140625" style="46"/>
  </cols>
  <sheetData>
    <row r="1" spans="1:20" ht="16.5">
      <c r="A1" s="1"/>
      <c r="B1" s="156" t="s">
        <v>0</v>
      </c>
      <c r="C1" s="156"/>
      <c r="D1" s="157"/>
      <c r="E1" s="2"/>
      <c r="F1" s="2"/>
      <c r="G1" s="2"/>
      <c r="H1" s="2"/>
      <c r="I1" s="2"/>
      <c r="J1" s="3"/>
      <c r="K1" s="4"/>
      <c r="L1" s="2"/>
      <c r="M1" s="5"/>
      <c r="N1" s="5"/>
    </row>
    <row r="2" spans="1:20" ht="49.5">
      <c r="A2" s="119" t="s">
        <v>1</v>
      </c>
      <c r="B2" s="118" t="s">
        <v>2</v>
      </c>
      <c r="C2" s="118" t="s">
        <v>3</v>
      </c>
      <c r="D2" s="119" t="s">
        <v>4</v>
      </c>
      <c r="E2" s="8" t="s">
        <v>5</v>
      </c>
      <c r="F2" s="8" t="s">
        <v>49</v>
      </c>
      <c r="G2" s="8" t="s">
        <v>6</v>
      </c>
      <c r="H2" s="8" t="s">
        <v>121</v>
      </c>
      <c r="I2" s="9" t="s">
        <v>7</v>
      </c>
      <c r="J2" s="10" t="s">
        <v>8</v>
      </c>
      <c r="K2" s="11" t="s">
        <v>9</v>
      </c>
      <c r="L2" s="124" t="s">
        <v>144</v>
      </c>
      <c r="M2" s="12"/>
      <c r="N2" s="5"/>
    </row>
    <row r="3" spans="1:20" ht="16.5">
      <c r="A3" s="9">
        <v>1</v>
      </c>
      <c r="B3" s="116">
        <v>35</v>
      </c>
      <c r="C3" s="116">
        <v>5</v>
      </c>
      <c r="D3" s="9">
        <v>0.73844290740326601</v>
      </c>
      <c r="E3" s="116">
        <v>0.77965685744866298</v>
      </c>
      <c r="F3" s="14">
        <v>-1.9413360602948501E-2</v>
      </c>
      <c r="G3" s="116">
        <v>-1.4602562048032</v>
      </c>
      <c r="H3" s="116">
        <v>8.0342637991007795</v>
      </c>
      <c r="I3" s="16">
        <v>1795000</v>
      </c>
      <c r="J3" s="115">
        <v>2.9974949234205499</v>
      </c>
      <c r="K3" s="41" t="s">
        <v>10</v>
      </c>
      <c r="L3" s="18">
        <v>18000</v>
      </c>
      <c r="N3" s="117"/>
      <c r="Q3" s="20" t="s">
        <v>11</v>
      </c>
      <c r="R3" s="116"/>
    </row>
    <row r="4" spans="1:20">
      <c r="A4" s="9">
        <v>2</v>
      </c>
      <c r="B4" s="116">
        <v>15</v>
      </c>
      <c r="C4" s="116">
        <v>16</v>
      </c>
      <c r="D4" s="9">
        <v>0.41405809216634998</v>
      </c>
      <c r="E4" s="116">
        <v>0.89001484583389701</v>
      </c>
      <c r="F4" s="14">
        <v>-0.139336527737873</v>
      </c>
      <c r="G4" s="116">
        <v>-0.94411127128553596</v>
      </c>
      <c r="H4" s="116">
        <v>3.8634737737827098</v>
      </c>
      <c r="I4" s="21">
        <v>4293400</v>
      </c>
      <c r="J4" s="5">
        <v>-4.1118890841015103</v>
      </c>
      <c r="K4" s="22" t="s">
        <v>43</v>
      </c>
      <c r="L4" s="18">
        <v>18000</v>
      </c>
      <c r="N4" s="117"/>
      <c r="Q4" s="24" t="s">
        <v>12</v>
      </c>
      <c r="R4" s="25">
        <v>100</v>
      </c>
    </row>
    <row r="5" spans="1:20">
      <c r="A5" s="9">
        <v>3</v>
      </c>
      <c r="B5" s="116">
        <v>15</v>
      </c>
      <c r="C5" s="116">
        <v>16</v>
      </c>
      <c r="D5" s="9">
        <v>0.41405809216634998</v>
      </c>
      <c r="E5" s="116">
        <v>0.89001484583389701</v>
      </c>
      <c r="F5" s="14">
        <v>-0.139336527737873</v>
      </c>
      <c r="G5" s="116">
        <v>-0.94411127128553596</v>
      </c>
      <c r="H5" s="116">
        <v>3.8634737737827098</v>
      </c>
      <c r="I5" s="21">
        <v>6220600</v>
      </c>
      <c r="J5" s="5">
        <v>-4.1118890841015103</v>
      </c>
      <c r="K5" s="22" t="s">
        <v>43</v>
      </c>
      <c r="L5" s="18">
        <v>18000</v>
      </c>
      <c r="N5" s="117"/>
      <c r="Q5" s="26" t="s">
        <v>13</v>
      </c>
      <c r="R5" s="27">
        <v>100000000</v>
      </c>
    </row>
    <row r="6" spans="1:20">
      <c r="A6" s="9">
        <v>4</v>
      </c>
      <c r="B6" s="116">
        <v>15</v>
      </c>
      <c r="C6" s="116">
        <v>16</v>
      </c>
      <c r="D6" s="9">
        <v>0.41021202598286499</v>
      </c>
      <c r="E6" s="116">
        <v>0.89129309118644795</v>
      </c>
      <c r="F6" s="14">
        <v>-5.8543909998913799E-3</v>
      </c>
      <c r="G6" s="116">
        <v>-0.82573472110844703</v>
      </c>
      <c r="H6" s="116">
        <v>1.07730534472092</v>
      </c>
      <c r="I6" s="21">
        <v>10427600</v>
      </c>
      <c r="J6" s="5">
        <v>-2.2352328356164901</v>
      </c>
      <c r="K6" s="22" t="s">
        <v>122</v>
      </c>
      <c r="L6" s="18">
        <v>162000</v>
      </c>
      <c r="N6" s="117"/>
      <c r="Q6" s="26" t="s">
        <v>14</v>
      </c>
      <c r="R6" s="28" t="s">
        <v>123</v>
      </c>
    </row>
    <row r="7" spans="1:20">
      <c r="A7" s="9">
        <v>5</v>
      </c>
      <c r="B7" s="116">
        <v>11</v>
      </c>
      <c r="C7" s="116">
        <v>18</v>
      </c>
      <c r="D7" s="9">
        <v>0.36801928974231601</v>
      </c>
      <c r="E7" s="116">
        <v>0.90509241714148503</v>
      </c>
      <c r="F7" s="14">
        <v>-2.1722242640311901E-3</v>
      </c>
      <c r="G7" s="116">
        <v>-1.47126610892154</v>
      </c>
      <c r="H7" s="116">
        <v>1.0392195785707301</v>
      </c>
      <c r="I7" s="21">
        <v>15235200</v>
      </c>
      <c r="J7" s="5">
        <v>-3.1661297654738298</v>
      </c>
      <c r="K7" s="22" t="s">
        <v>122</v>
      </c>
      <c r="L7" s="18">
        <v>162000</v>
      </c>
      <c r="N7" s="117"/>
      <c r="Q7" s="26" t="s">
        <v>15</v>
      </c>
      <c r="R7" s="27">
        <v>1000</v>
      </c>
    </row>
    <row r="8" spans="1:20">
      <c r="A8" s="9">
        <v>6</v>
      </c>
      <c r="B8" s="116">
        <v>11</v>
      </c>
      <c r="C8" s="116">
        <v>18</v>
      </c>
      <c r="D8" s="9">
        <v>0.36801928974231601</v>
      </c>
      <c r="E8" s="116">
        <v>0.90509241714148503</v>
      </c>
      <c r="F8" s="14">
        <v>-2.1722242640311901E-3</v>
      </c>
      <c r="G8" s="116">
        <v>-1.47126610892154</v>
      </c>
      <c r="H8" s="116">
        <v>1.0392195785707301</v>
      </c>
      <c r="I8" s="50">
        <v>20111000</v>
      </c>
      <c r="J8" s="5">
        <v>-3.1661297654738298</v>
      </c>
      <c r="K8" s="22" t="s">
        <v>122</v>
      </c>
      <c r="L8" s="18">
        <v>162000</v>
      </c>
      <c r="N8" s="117"/>
      <c r="Q8" s="26" t="s">
        <v>16</v>
      </c>
      <c r="R8" s="28" t="s">
        <v>124</v>
      </c>
    </row>
    <row r="9" spans="1:20">
      <c r="A9" s="9">
        <v>7</v>
      </c>
      <c r="B9" s="116">
        <v>11</v>
      </c>
      <c r="C9" s="116">
        <v>18</v>
      </c>
      <c r="D9" s="9">
        <v>0.36801928974231601</v>
      </c>
      <c r="E9" s="116">
        <v>0.90509241714148503</v>
      </c>
      <c r="F9" s="14">
        <v>-2.1722242640311901E-3</v>
      </c>
      <c r="G9" s="116">
        <v>-1.47126610892154</v>
      </c>
      <c r="H9" s="116">
        <v>1.0392195785707301</v>
      </c>
      <c r="I9" s="21">
        <v>24578000</v>
      </c>
      <c r="J9" s="5">
        <v>-3.1661297654738298</v>
      </c>
      <c r="K9" s="22" t="s">
        <v>122</v>
      </c>
      <c r="L9" s="18">
        <v>162000</v>
      </c>
      <c r="N9" s="117"/>
      <c r="Q9" s="26" t="s">
        <v>18</v>
      </c>
      <c r="R9" s="149" t="s">
        <v>170</v>
      </c>
    </row>
    <row r="10" spans="1:20">
      <c r="A10" s="9">
        <v>8</v>
      </c>
      <c r="B10" s="116">
        <v>11</v>
      </c>
      <c r="C10" s="116">
        <v>18</v>
      </c>
      <c r="D10" s="9">
        <v>0.36801928974231601</v>
      </c>
      <c r="E10" s="116">
        <v>0.90509241714148503</v>
      </c>
      <c r="F10" s="14">
        <v>-2.1722242640311901E-3</v>
      </c>
      <c r="G10" s="116">
        <v>-1.47126610892154</v>
      </c>
      <c r="H10" s="116">
        <v>1.0392195785707301</v>
      </c>
      <c r="I10" s="21">
        <v>30490000</v>
      </c>
      <c r="J10" s="5">
        <v>-3.1661297654738298</v>
      </c>
      <c r="K10" s="22" t="s">
        <v>122</v>
      </c>
      <c r="L10" s="18">
        <v>162000</v>
      </c>
      <c r="N10" s="117"/>
      <c r="Q10" s="26" t="s">
        <v>19</v>
      </c>
      <c r="R10" s="28" t="s">
        <v>20</v>
      </c>
    </row>
    <row r="11" spans="1:20">
      <c r="A11" s="9">
        <v>9</v>
      </c>
      <c r="B11" s="116">
        <v>11</v>
      </c>
      <c r="C11" s="116">
        <v>18</v>
      </c>
      <c r="D11" s="9">
        <v>0.36801928974231601</v>
      </c>
      <c r="E11" s="116">
        <v>0.90509241714148503</v>
      </c>
      <c r="F11" s="14">
        <v>-2.1722242640311901E-3</v>
      </c>
      <c r="G11" s="116">
        <v>-1.47126610892154</v>
      </c>
      <c r="H11" s="116">
        <v>1.0392195785707301</v>
      </c>
      <c r="I11" s="21">
        <v>35268600</v>
      </c>
      <c r="J11" s="5">
        <v>-3.1661297654738298</v>
      </c>
      <c r="K11" s="22" t="s">
        <v>122</v>
      </c>
      <c r="L11" s="117">
        <v>162000</v>
      </c>
      <c r="M11" s="117"/>
      <c r="N11" s="117"/>
      <c r="Q11" s="26" t="s">
        <v>21</v>
      </c>
      <c r="R11" s="27">
        <v>0.4</v>
      </c>
    </row>
    <row r="12" spans="1:20">
      <c r="A12" s="9">
        <v>10</v>
      </c>
      <c r="B12" s="116">
        <v>11</v>
      </c>
      <c r="C12" s="116">
        <v>18</v>
      </c>
      <c r="D12" s="9">
        <v>0.36801928974231601</v>
      </c>
      <c r="E12" s="116">
        <v>0.90509241714148503</v>
      </c>
      <c r="F12" s="14">
        <v>-2.1722242640311901E-3</v>
      </c>
      <c r="G12" s="116">
        <v>-1.47126610892154</v>
      </c>
      <c r="H12" s="116">
        <v>1.0392195785707301</v>
      </c>
      <c r="I12" s="21">
        <v>41145400</v>
      </c>
      <c r="J12" s="5">
        <v>-3.1661297654738298</v>
      </c>
      <c r="K12" s="22" t="s">
        <v>122</v>
      </c>
      <c r="L12" s="117">
        <v>162000</v>
      </c>
      <c r="M12" s="117"/>
      <c r="N12" s="117"/>
      <c r="Q12" s="26"/>
      <c r="R12" s="27"/>
    </row>
    <row r="13" spans="1:20" ht="16.5">
      <c r="A13" s="9">
        <v>11</v>
      </c>
      <c r="B13" s="116">
        <v>11</v>
      </c>
      <c r="C13" s="116">
        <v>18</v>
      </c>
      <c r="D13" s="9">
        <v>0.36801928974231601</v>
      </c>
      <c r="E13" s="116">
        <v>0.90509241714148503</v>
      </c>
      <c r="F13" s="14">
        <v>-2.1722242640311901E-3</v>
      </c>
      <c r="G13" s="116">
        <v>-1.47126610892154</v>
      </c>
      <c r="H13" s="116">
        <v>1.0392195785707301</v>
      </c>
      <c r="I13" s="21">
        <v>47022200</v>
      </c>
      <c r="J13" s="5">
        <v>-3.1661297654738298</v>
      </c>
      <c r="K13" s="22" t="s">
        <v>122</v>
      </c>
      <c r="L13" s="5">
        <v>162000</v>
      </c>
      <c r="M13" s="117"/>
      <c r="N13" s="117"/>
      <c r="Q13" s="30" t="s">
        <v>125</v>
      </c>
      <c r="R13" s="27"/>
    </row>
    <row r="14" spans="1:20">
      <c r="A14" s="9">
        <v>12</v>
      </c>
      <c r="B14" s="116">
        <v>11</v>
      </c>
      <c r="C14" s="116">
        <v>18</v>
      </c>
      <c r="D14" s="9">
        <v>0.36801928974231601</v>
      </c>
      <c r="E14" s="116">
        <v>0.90509241714148503</v>
      </c>
      <c r="F14" s="14">
        <v>-2.1722242640311901E-3</v>
      </c>
      <c r="G14" s="116">
        <v>-1.47126610892154</v>
      </c>
      <c r="H14" s="116">
        <v>1.0392195785707301</v>
      </c>
      <c r="I14" s="21">
        <v>52934200</v>
      </c>
      <c r="J14" s="5">
        <v>-3.1661297654738298</v>
      </c>
      <c r="K14" s="22" t="s">
        <v>122</v>
      </c>
      <c r="L14" s="5">
        <v>162000</v>
      </c>
      <c r="M14" s="117"/>
      <c r="N14" s="117"/>
      <c r="Q14" s="26" t="s">
        <v>126</v>
      </c>
      <c r="R14" s="27" t="s">
        <v>127</v>
      </c>
      <c r="S14" s="117"/>
      <c r="T14" s="5"/>
    </row>
    <row r="15" spans="1:20">
      <c r="A15" s="9">
        <v>13</v>
      </c>
      <c r="B15" s="116">
        <v>11</v>
      </c>
      <c r="C15" s="116">
        <v>18</v>
      </c>
      <c r="D15" s="9">
        <v>0.36801928974231601</v>
      </c>
      <c r="E15" s="116">
        <v>0.90509241714148503</v>
      </c>
      <c r="F15" s="14">
        <v>-2.1722242640311901E-3</v>
      </c>
      <c r="G15" s="116">
        <v>-1.47126610892154</v>
      </c>
      <c r="H15" s="116">
        <v>1.0392195785707301</v>
      </c>
      <c r="I15" s="21">
        <v>59021000</v>
      </c>
      <c r="J15" s="5">
        <v>-3.1661297654738298</v>
      </c>
      <c r="K15" s="22" t="s">
        <v>122</v>
      </c>
      <c r="L15" s="5">
        <v>162000</v>
      </c>
      <c r="M15" s="117"/>
      <c r="N15" s="117"/>
      <c r="Q15" s="26" t="s">
        <v>128</v>
      </c>
      <c r="R15" s="27" t="s">
        <v>129</v>
      </c>
    </row>
    <row r="16" spans="1:20">
      <c r="A16" s="9">
        <v>14</v>
      </c>
      <c r="B16" s="116">
        <v>11</v>
      </c>
      <c r="C16" s="116">
        <v>18</v>
      </c>
      <c r="D16" s="9">
        <v>0.36801928974231601</v>
      </c>
      <c r="E16" s="116">
        <v>0.90509241714148503</v>
      </c>
      <c r="F16" s="14">
        <v>-2.1722242640311901E-3</v>
      </c>
      <c r="G16" s="116">
        <v>-1.47126610892154</v>
      </c>
      <c r="H16" s="116">
        <v>1.0392195785707301</v>
      </c>
      <c r="I16" s="21">
        <v>64439000</v>
      </c>
      <c r="J16" s="5">
        <v>-3.1661297654738298</v>
      </c>
      <c r="K16" s="22" t="s">
        <v>122</v>
      </c>
      <c r="L16" s="5">
        <v>162000</v>
      </c>
      <c r="M16" s="117"/>
      <c r="N16" s="117"/>
      <c r="Q16" s="122"/>
      <c r="R16" s="27"/>
    </row>
    <row r="17" spans="1:20" ht="16.5">
      <c r="A17" s="9">
        <v>15</v>
      </c>
      <c r="B17" s="116">
        <v>4</v>
      </c>
      <c r="C17" s="116">
        <v>22</v>
      </c>
      <c r="D17" s="9">
        <v>0.28728082843816899</v>
      </c>
      <c r="E17" s="116">
        <v>0.92991465336465695</v>
      </c>
      <c r="F17" s="14">
        <v>-1.9305369284428101E-3</v>
      </c>
      <c r="G17" s="116">
        <v>-0.57105260893058596</v>
      </c>
      <c r="H17" s="116">
        <v>0.97485890551274001</v>
      </c>
      <c r="I17" s="21">
        <v>68943200</v>
      </c>
      <c r="J17" s="5">
        <v>-2.0438287409335198</v>
      </c>
      <c r="K17" s="22" t="s">
        <v>130</v>
      </c>
      <c r="L17" s="117">
        <v>162000</v>
      </c>
      <c r="M17" s="117"/>
      <c r="N17" s="117"/>
      <c r="Q17" s="34" t="s">
        <v>131</v>
      </c>
      <c r="R17" s="35" t="s">
        <v>132</v>
      </c>
      <c r="S17" s="122"/>
      <c r="T17" s="5"/>
    </row>
    <row r="18" spans="1:20">
      <c r="A18" s="9">
        <v>16</v>
      </c>
      <c r="B18" s="46">
        <v>4</v>
      </c>
      <c r="C18" s="46">
        <v>22</v>
      </c>
      <c r="D18" s="50">
        <v>0.28728082843816899</v>
      </c>
      <c r="E18" s="46">
        <v>0.92991465336465695</v>
      </c>
      <c r="F18" s="46">
        <v>-1.9305369284428101E-3</v>
      </c>
      <c r="G18" s="46">
        <v>-0.57105260893058596</v>
      </c>
      <c r="H18" s="46">
        <v>0.97485890551274001</v>
      </c>
      <c r="I18" s="21">
        <v>73447400</v>
      </c>
      <c r="J18" s="46">
        <v>-2.0438287409335198</v>
      </c>
      <c r="K18" s="22" t="s">
        <v>130</v>
      </c>
      <c r="L18" s="117">
        <v>162000</v>
      </c>
      <c r="Q18" s="26"/>
      <c r="R18" s="35"/>
      <c r="S18" s="116" t="s">
        <v>30</v>
      </c>
      <c r="T18" s="116" t="s">
        <v>133</v>
      </c>
    </row>
    <row r="19" spans="1:20" ht="16.5">
      <c r="A19" s="9">
        <v>17</v>
      </c>
      <c r="B19" s="46">
        <v>4</v>
      </c>
      <c r="C19" s="46">
        <v>22</v>
      </c>
      <c r="D19" s="50">
        <v>0.28728082843816899</v>
      </c>
      <c r="E19" s="46">
        <v>0.92991465336465695</v>
      </c>
      <c r="F19" s="46">
        <v>-1.9305369284428101E-3</v>
      </c>
      <c r="G19" s="46">
        <v>-0.57105260893058596</v>
      </c>
      <c r="H19" s="46">
        <v>0.97485890551274001</v>
      </c>
      <c r="I19" s="21">
        <v>77984800</v>
      </c>
      <c r="J19" s="46">
        <v>-2.0438287409335198</v>
      </c>
      <c r="K19" s="22" t="s">
        <v>130</v>
      </c>
      <c r="L19" s="117">
        <v>162000</v>
      </c>
      <c r="Q19" s="30" t="s">
        <v>134</v>
      </c>
      <c r="R19" s="35"/>
    </row>
    <row r="20" spans="1:20">
      <c r="A20" s="9">
        <v>18</v>
      </c>
      <c r="B20" s="46">
        <v>4</v>
      </c>
      <c r="C20" s="46">
        <v>22</v>
      </c>
      <c r="D20" s="50">
        <v>0.28728082843816899</v>
      </c>
      <c r="E20" s="46">
        <v>0.92991465336465695</v>
      </c>
      <c r="F20" s="46">
        <v>-1.9305369284428101E-3</v>
      </c>
      <c r="G20" s="46">
        <v>-0.57105260893058596</v>
      </c>
      <c r="H20" s="46">
        <v>0.97485890551274001</v>
      </c>
      <c r="I20" s="21">
        <v>82892800</v>
      </c>
      <c r="J20" s="46">
        <v>-2.0438287409335198</v>
      </c>
      <c r="K20" s="22" t="s">
        <v>130</v>
      </c>
      <c r="L20" s="117">
        <v>162000</v>
      </c>
      <c r="Q20" s="26" t="s">
        <v>135</v>
      </c>
      <c r="R20" s="27" t="s">
        <v>127</v>
      </c>
    </row>
    <row r="21" spans="1:20">
      <c r="A21" s="9">
        <v>19</v>
      </c>
      <c r="B21" s="46">
        <v>4</v>
      </c>
      <c r="C21" s="46">
        <v>22</v>
      </c>
      <c r="D21" s="50">
        <v>0.28728082843816899</v>
      </c>
      <c r="E21" s="46">
        <v>0.92991465336465695</v>
      </c>
      <c r="F21" s="46">
        <v>-1.9305369284428101E-3</v>
      </c>
      <c r="G21" s="46">
        <v>-0.57105260893058596</v>
      </c>
      <c r="H21" s="46">
        <v>0.97485890551274001</v>
      </c>
      <c r="I21" s="21">
        <v>87873400</v>
      </c>
      <c r="J21" s="46">
        <v>-2.0438287409335198</v>
      </c>
      <c r="K21" s="22" t="s">
        <v>130</v>
      </c>
      <c r="L21" s="117">
        <v>162000</v>
      </c>
      <c r="Q21" s="26"/>
      <c r="R21" s="27"/>
    </row>
    <row r="22" spans="1:20" ht="16.5">
      <c r="A22" s="9">
        <v>20</v>
      </c>
      <c r="B22" s="46">
        <v>4</v>
      </c>
      <c r="C22" s="46">
        <v>22</v>
      </c>
      <c r="D22" s="50">
        <v>0.28728082843816899</v>
      </c>
      <c r="E22" s="46">
        <v>0.92991465336465695</v>
      </c>
      <c r="F22" s="46">
        <v>-1.9305369284428101E-3</v>
      </c>
      <c r="G22" s="46">
        <v>-0.57105260893058596</v>
      </c>
      <c r="H22" s="46">
        <v>0.97485890551274001</v>
      </c>
      <c r="I22" s="21">
        <v>92623200</v>
      </c>
      <c r="J22" s="46">
        <v>-2.0438287409335198</v>
      </c>
      <c r="K22" s="22" t="s">
        <v>130</v>
      </c>
      <c r="L22" s="117">
        <v>162000</v>
      </c>
      <c r="Q22" s="30" t="s">
        <v>136</v>
      </c>
      <c r="R22" s="27"/>
    </row>
    <row r="23" spans="1:20">
      <c r="A23" s="9">
        <v>21</v>
      </c>
      <c r="B23" s="46">
        <v>4</v>
      </c>
      <c r="C23" s="46">
        <v>22</v>
      </c>
      <c r="D23" s="50">
        <v>0.28728082843816899</v>
      </c>
      <c r="E23" s="46">
        <v>0.92991465336465695</v>
      </c>
      <c r="F23" s="46">
        <v>-1.9305369284428101E-3</v>
      </c>
      <c r="G23" s="46">
        <v>-0.57105260893058596</v>
      </c>
      <c r="H23" s="46">
        <v>0.97485890551274001</v>
      </c>
      <c r="I23" s="21">
        <v>97428600</v>
      </c>
      <c r="J23" s="46">
        <v>-2.0438287409335198</v>
      </c>
      <c r="K23" s="22" t="s">
        <v>130</v>
      </c>
      <c r="L23" s="117">
        <v>162000</v>
      </c>
      <c r="Q23" s="26" t="s">
        <v>137</v>
      </c>
      <c r="R23" s="27">
        <v>200</v>
      </c>
    </row>
    <row r="24" spans="1:20">
      <c r="A24" s="9">
        <v>22</v>
      </c>
      <c r="B24" s="46">
        <v>4</v>
      </c>
      <c r="C24" s="46">
        <v>22</v>
      </c>
      <c r="D24" s="50">
        <v>0.28728082843816899</v>
      </c>
      <c r="E24" s="46">
        <v>0.92991465336465695</v>
      </c>
      <c r="F24" s="46">
        <v>-1.9305369284428101E-3</v>
      </c>
      <c r="G24" s="46">
        <v>-0.57105260893058596</v>
      </c>
      <c r="H24" s="46">
        <v>0.97485890551274001</v>
      </c>
      <c r="I24" s="21">
        <v>102561400</v>
      </c>
      <c r="J24" s="46">
        <v>-2.0438287409335198</v>
      </c>
      <c r="K24" s="22" t="s">
        <v>130</v>
      </c>
      <c r="L24" s="117">
        <v>162000</v>
      </c>
      <c r="Q24" s="43" t="s">
        <v>138</v>
      </c>
      <c r="R24" s="44">
        <v>4</v>
      </c>
    </row>
    <row r="25" spans="1:20">
      <c r="A25" s="9"/>
      <c r="D25" s="50"/>
      <c r="I25" s="50"/>
      <c r="L25" s="117"/>
      <c r="Q25" s="117"/>
      <c r="R25" s="117"/>
    </row>
    <row r="26" spans="1:20">
      <c r="A26" s="9"/>
      <c r="D26" s="50"/>
      <c r="I26" s="50"/>
      <c r="L26" s="117"/>
      <c r="Q26" s="46" t="s">
        <v>139</v>
      </c>
    </row>
    <row r="27" spans="1:20">
      <c r="A27" s="119"/>
      <c r="B27" s="118" t="s">
        <v>29</v>
      </c>
      <c r="C27" s="118"/>
      <c r="D27" s="119"/>
      <c r="E27" s="118"/>
      <c r="F27" s="118"/>
      <c r="G27" s="118"/>
      <c r="H27" s="118"/>
      <c r="I27" s="119"/>
      <c r="J27" s="38"/>
      <c r="K27" s="119"/>
      <c r="L27" s="117"/>
      <c r="Q27" s="46" t="s">
        <v>140</v>
      </c>
    </row>
    <row r="28" spans="1:20" ht="49.5">
      <c r="A28" s="119" t="s">
        <v>1</v>
      </c>
      <c r="B28" s="118" t="s">
        <v>2</v>
      </c>
      <c r="C28" s="118" t="s">
        <v>3</v>
      </c>
      <c r="D28" s="52" t="s">
        <v>4</v>
      </c>
      <c r="E28" s="8" t="s">
        <v>5</v>
      </c>
      <c r="F28" s="8" t="s">
        <v>32</v>
      </c>
      <c r="G28" s="8" t="s">
        <v>33</v>
      </c>
      <c r="H28" s="8" t="s">
        <v>141</v>
      </c>
      <c r="I28" s="37" t="s">
        <v>7</v>
      </c>
      <c r="J28" s="38" t="s">
        <v>8</v>
      </c>
      <c r="K28" s="11" t="s">
        <v>9</v>
      </c>
      <c r="L28" s="5"/>
      <c r="Q28" s="46" t="s">
        <v>142</v>
      </c>
    </row>
    <row r="29" spans="1:20">
      <c r="A29" s="9">
        <v>1</v>
      </c>
      <c r="B29" s="116">
        <v>35</v>
      </c>
      <c r="C29" s="116">
        <v>5</v>
      </c>
      <c r="D29" s="9">
        <v>0.73844290740326601</v>
      </c>
      <c r="E29" s="116">
        <v>0.77965685744866298</v>
      </c>
      <c r="F29" s="14">
        <v>-1.9413360602948501E-2</v>
      </c>
      <c r="G29" s="116">
        <v>-1.4602562048032</v>
      </c>
      <c r="H29" s="116">
        <v>8.0342637991007795</v>
      </c>
      <c r="I29" s="16">
        <v>1795000</v>
      </c>
      <c r="J29" s="120">
        <v>2.9974949234205499</v>
      </c>
      <c r="K29" s="41" t="s">
        <v>10</v>
      </c>
      <c r="L29" s="5"/>
    </row>
    <row r="30" spans="1:20">
      <c r="A30" s="9">
        <v>2</v>
      </c>
      <c r="B30" s="116">
        <v>15</v>
      </c>
      <c r="C30" s="116">
        <v>16</v>
      </c>
      <c r="D30" s="9">
        <v>0.41405809216634998</v>
      </c>
      <c r="E30" s="116">
        <v>0.89001484583389701</v>
      </c>
      <c r="F30" s="14">
        <v>-0.139336527737873</v>
      </c>
      <c r="G30" s="116">
        <v>-0.94411127128553596</v>
      </c>
      <c r="H30" s="116">
        <v>3.8634737737827098</v>
      </c>
      <c r="I30" s="21">
        <v>4293400</v>
      </c>
      <c r="J30" s="117">
        <v>-4.1118890841015103</v>
      </c>
      <c r="K30" s="121" t="s">
        <v>122</v>
      </c>
      <c r="L30" s="5"/>
    </row>
    <row r="31" spans="1:20">
      <c r="A31" s="9">
        <v>3</v>
      </c>
      <c r="B31" s="116">
        <v>26</v>
      </c>
      <c r="C31" s="116">
        <v>10</v>
      </c>
      <c r="D31" s="9">
        <v>0.56682111802121404</v>
      </c>
      <c r="E31" s="116">
        <v>0.83782469081537503</v>
      </c>
      <c r="F31" s="14">
        <v>-0.151108592041103</v>
      </c>
      <c r="G31" s="116">
        <v>-1.03511675345621</v>
      </c>
      <c r="H31" s="116">
        <v>6.5851976323434798</v>
      </c>
      <c r="I31" s="21">
        <v>6220600</v>
      </c>
      <c r="J31" s="117">
        <v>-1.66208939086316</v>
      </c>
      <c r="K31" s="121" t="s">
        <v>122</v>
      </c>
      <c r="L31" s="117"/>
    </row>
    <row r="32" spans="1:20">
      <c r="A32" s="9">
        <v>4</v>
      </c>
      <c r="B32" s="116">
        <v>44</v>
      </c>
      <c r="C32" s="116">
        <v>0</v>
      </c>
      <c r="D32" s="9">
        <v>1</v>
      </c>
      <c r="E32" s="116">
        <v>0.7</v>
      </c>
      <c r="F32" s="14">
        <v>-15</v>
      </c>
      <c r="G32" s="116">
        <v>-2</v>
      </c>
      <c r="H32" s="116">
        <v>0</v>
      </c>
      <c r="I32" s="21">
        <v>10427600</v>
      </c>
      <c r="J32" s="9">
        <v>-15.000000000000799</v>
      </c>
      <c r="K32" s="121" t="s">
        <v>122</v>
      </c>
      <c r="L32" s="5"/>
    </row>
    <row r="33" spans="1:15">
      <c r="A33" s="9">
        <v>5</v>
      </c>
      <c r="B33" s="116">
        <v>11</v>
      </c>
      <c r="C33" s="116">
        <v>18</v>
      </c>
      <c r="D33" s="9">
        <v>0.36801928974231601</v>
      </c>
      <c r="E33" s="116">
        <v>0.90509241714148503</v>
      </c>
      <c r="F33" s="14">
        <v>-2.1722242640311901E-3</v>
      </c>
      <c r="G33" s="116">
        <v>-1.47126610892154</v>
      </c>
      <c r="H33" s="116">
        <v>1.0392195785707301</v>
      </c>
      <c r="I33" s="21">
        <v>15235200</v>
      </c>
      <c r="J33" s="9">
        <v>-3.1661297654738298</v>
      </c>
      <c r="K33" s="121" t="s">
        <v>122</v>
      </c>
      <c r="L33" s="5"/>
    </row>
    <row r="34" spans="1:15">
      <c r="A34" s="9">
        <v>6</v>
      </c>
      <c r="B34" s="116">
        <v>35</v>
      </c>
      <c r="C34" s="116">
        <v>5</v>
      </c>
      <c r="D34" s="9">
        <v>0.74145496715512804</v>
      </c>
      <c r="E34" s="116">
        <v>0.77866654101588195</v>
      </c>
      <c r="F34" s="14">
        <v>-4.4115265794211203E-3</v>
      </c>
      <c r="G34" s="116">
        <v>-1.5113374760499301</v>
      </c>
      <c r="H34" s="116">
        <v>0.94984095181675099</v>
      </c>
      <c r="I34" s="9">
        <v>20111000</v>
      </c>
      <c r="J34" s="117">
        <v>-5.0401661395115503E-2</v>
      </c>
      <c r="K34" s="121" t="s">
        <v>122</v>
      </c>
      <c r="L34" s="5"/>
    </row>
    <row r="35" spans="1:15" ht="16.5">
      <c r="A35" s="9">
        <v>7</v>
      </c>
      <c r="B35" s="116">
        <v>31</v>
      </c>
      <c r="C35" s="116">
        <v>7</v>
      </c>
      <c r="D35" s="9">
        <v>0.66222609360988305</v>
      </c>
      <c r="E35" s="117">
        <v>0.80513379936698204</v>
      </c>
      <c r="F35" s="117">
        <v>-8.3928894611435805E-3</v>
      </c>
      <c r="G35" s="117">
        <v>-2.0700590257695102</v>
      </c>
      <c r="H35" s="117">
        <v>1.1672648321167001</v>
      </c>
      <c r="I35" s="21">
        <v>24578000</v>
      </c>
      <c r="J35" s="51">
        <v>1.2671547831027401</v>
      </c>
      <c r="K35" s="41" t="s">
        <v>10</v>
      </c>
      <c r="L35" s="5"/>
    </row>
    <row r="36" spans="1:15">
      <c r="A36" s="9">
        <v>8</v>
      </c>
      <c r="B36" s="116">
        <v>38</v>
      </c>
      <c r="C36" s="116">
        <v>3</v>
      </c>
      <c r="D36" s="9">
        <v>0.83189557523637903</v>
      </c>
      <c r="E36" s="117">
        <v>0.74964126752987803</v>
      </c>
      <c r="F36" s="117">
        <v>-2.7437133818354598E-2</v>
      </c>
      <c r="G36" s="117">
        <v>-2.9217751196339798</v>
      </c>
      <c r="H36" s="117">
        <v>1.7329985812120901</v>
      </c>
      <c r="I36" s="21">
        <v>30490000</v>
      </c>
      <c r="J36" s="117">
        <v>-0.60689516415621603</v>
      </c>
      <c r="K36" s="121" t="s">
        <v>122</v>
      </c>
      <c r="L36" s="5"/>
    </row>
    <row r="37" spans="1:15">
      <c r="A37" s="9">
        <v>9</v>
      </c>
      <c r="B37" s="116">
        <v>24</v>
      </c>
      <c r="C37" s="116">
        <v>11</v>
      </c>
      <c r="D37" s="9">
        <v>0.53638104311428003</v>
      </c>
      <c r="E37" s="117">
        <v>0.84833097274538904</v>
      </c>
      <c r="F37" s="117">
        <v>-2.6915623880512399E-2</v>
      </c>
      <c r="G37" s="117">
        <v>-1.3079682026855299</v>
      </c>
      <c r="H37" s="117">
        <v>1.1150914378886501</v>
      </c>
      <c r="I37" s="21">
        <v>35268600</v>
      </c>
      <c r="J37" s="117">
        <v>-1.1083066312239001</v>
      </c>
      <c r="K37" s="121" t="s">
        <v>122</v>
      </c>
      <c r="L37" s="5"/>
    </row>
    <row r="38" spans="1:15">
      <c r="A38" s="9">
        <v>10</v>
      </c>
      <c r="B38" s="117">
        <v>38</v>
      </c>
      <c r="C38" s="117">
        <v>3</v>
      </c>
      <c r="D38" s="9">
        <v>0.83189557523637903</v>
      </c>
      <c r="E38" s="117">
        <v>0.74964126752987803</v>
      </c>
      <c r="F38" s="117">
        <v>-2.7437133818354598E-2</v>
      </c>
      <c r="G38" s="117">
        <v>-2.9217751196339798</v>
      </c>
      <c r="H38" s="117">
        <v>1.7329985812120901</v>
      </c>
      <c r="I38" s="9">
        <v>41145400</v>
      </c>
      <c r="J38" s="117">
        <v>-0.60689516415621603</v>
      </c>
      <c r="K38" s="121" t="s">
        <v>122</v>
      </c>
      <c r="L38" s="5"/>
    </row>
    <row r="39" spans="1:15">
      <c r="A39" s="9">
        <v>11</v>
      </c>
      <c r="B39" s="117">
        <v>38</v>
      </c>
      <c r="C39" s="117">
        <v>3</v>
      </c>
      <c r="D39" s="9">
        <v>0.83189557523637903</v>
      </c>
      <c r="E39" s="117">
        <v>0.74964126752987803</v>
      </c>
      <c r="F39" s="117">
        <v>-2.7437133818354598E-2</v>
      </c>
      <c r="G39" s="117">
        <v>-2.9217751196339798</v>
      </c>
      <c r="H39" s="117">
        <v>1.7329985812120901</v>
      </c>
      <c r="I39" s="9">
        <v>47022200</v>
      </c>
      <c r="J39" s="117">
        <v>-0.60689516415621603</v>
      </c>
      <c r="K39" s="121" t="s">
        <v>122</v>
      </c>
      <c r="L39" s="5"/>
    </row>
    <row r="40" spans="1:15">
      <c r="A40" s="9">
        <v>12</v>
      </c>
      <c r="B40" s="117">
        <v>38</v>
      </c>
      <c r="C40" s="117">
        <v>3</v>
      </c>
      <c r="D40" s="9">
        <v>0.83189557523637903</v>
      </c>
      <c r="E40" s="117">
        <v>0.74964126752987803</v>
      </c>
      <c r="F40" s="117">
        <v>-2.7437133818354598E-2</v>
      </c>
      <c r="G40" s="117">
        <v>-2.9217751196339798</v>
      </c>
      <c r="H40" s="117">
        <v>1.7329985812120901</v>
      </c>
      <c r="I40" s="9">
        <v>52934200</v>
      </c>
      <c r="J40" s="117">
        <v>-0.60689516415621603</v>
      </c>
      <c r="K40" s="121" t="s">
        <v>122</v>
      </c>
      <c r="L40" s="5"/>
    </row>
    <row r="41" spans="1:15">
      <c r="A41" s="9">
        <v>13</v>
      </c>
      <c r="B41" s="117">
        <v>11</v>
      </c>
      <c r="C41" s="117">
        <v>18</v>
      </c>
      <c r="D41" s="9">
        <v>0.36801928974231601</v>
      </c>
      <c r="E41" s="117">
        <v>0.90509241714148503</v>
      </c>
      <c r="F41" s="117">
        <v>-2.1722242640311901E-3</v>
      </c>
      <c r="G41" s="117">
        <v>-1.47126610892154</v>
      </c>
      <c r="H41" s="117">
        <v>1.0392195785707301</v>
      </c>
      <c r="I41" s="9">
        <v>59021000</v>
      </c>
      <c r="J41" s="117">
        <v>-3.1661297654738298</v>
      </c>
      <c r="K41" s="121" t="s">
        <v>122</v>
      </c>
      <c r="L41" s="5"/>
    </row>
    <row r="42" spans="1:15">
      <c r="A42" s="9">
        <v>14</v>
      </c>
      <c r="B42" s="117">
        <v>15</v>
      </c>
      <c r="C42" s="117">
        <v>16</v>
      </c>
      <c r="D42" s="9">
        <v>0.41021202598286499</v>
      </c>
      <c r="E42" s="117">
        <v>0.89129309118644795</v>
      </c>
      <c r="F42" s="117">
        <v>-5.8543909998913799E-3</v>
      </c>
      <c r="G42" s="117">
        <v>-0.82573472110844703</v>
      </c>
      <c r="H42" s="117">
        <v>1.07730534472092</v>
      </c>
      <c r="I42" s="9">
        <v>64439000</v>
      </c>
      <c r="J42" s="117">
        <v>-2.2352328356164901</v>
      </c>
      <c r="K42" s="121" t="s">
        <v>122</v>
      </c>
      <c r="L42" s="117"/>
    </row>
    <row r="43" spans="1:15">
      <c r="A43" s="9">
        <v>15</v>
      </c>
      <c r="B43" s="117">
        <v>4</v>
      </c>
      <c r="C43" s="117">
        <v>22</v>
      </c>
      <c r="D43" s="9">
        <v>0.28728082843816899</v>
      </c>
      <c r="E43" s="117">
        <v>0.92991465336465695</v>
      </c>
      <c r="F43" s="117">
        <v>-1.9305369284428101E-3</v>
      </c>
      <c r="G43" s="117">
        <v>-0.57105260893058596</v>
      </c>
      <c r="H43" s="117">
        <v>0.97485890551274001</v>
      </c>
      <c r="I43" s="9">
        <v>68943200</v>
      </c>
      <c r="J43" s="117">
        <v>-2.0438287409335198</v>
      </c>
      <c r="K43" s="121" t="s">
        <v>130</v>
      </c>
      <c r="L43" s="5"/>
    </row>
    <row r="44" spans="1:15">
      <c r="A44" s="9">
        <v>16</v>
      </c>
      <c r="B44" s="116">
        <v>4</v>
      </c>
      <c r="C44" s="116">
        <v>22</v>
      </c>
      <c r="D44" s="9">
        <v>0.28728082843816899</v>
      </c>
      <c r="E44" s="117">
        <v>0.92991465336465695</v>
      </c>
      <c r="F44" s="117">
        <v>-1.9305369284428101E-3</v>
      </c>
      <c r="G44" s="117">
        <v>-0.57105260893058596</v>
      </c>
      <c r="H44" s="117">
        <v>0.97485890551274001</v>
      </c>
      <c r="I44" s="9">
        <v>73447400</v>
      </c>
      <c r="J44" s="117">
        <v>-2.0438287409335198</v>
      </c>
      <c r="K44" s="121" t="s">
        <v>130</v>
      </c>
      <c r="L44" s="5"/>
    </row>
    <row r="45" spans="1:15" ht="16.5">
      <c r="A45" s="9">
        <v>17</v>
      </c>
      <c r="B45" s="116">
        <v>31</v>
      </c>
      <c r="C45" s="116">
        <v>7</v>
      </c>
      <c r="D45" s="9">
        <v>0.66222609360988305</v>
      </c>
      <c r="E45" s="117">
        <v>0.80513379936698204</v>
      </c>
      <c r="F45" s="117">
        <v>-8.3928894611435805E-3</v>
      </c>
      <c r="G45" s="117">
        <v>-2.0700590257695102</v>
      </c>
      <c r="H45" s="117">
        <v>1.1672648321167001</v>
      </c>
      <c r="I45" s="9">
        <v>77984800</v>
      </c>
      <c r="J45" s="51">
        <v>1.2671547831027401</v>
      </c>
      <c r="K45" s="41" t="s">
        <v>10</v>
      </c>
      <c r="L45" s="5"/>
      <c r="M45" s="5"/>
      <c r="N45" s="5"/>
      <c r="O45" s="5"/>
    </row>
    <row r="46" spans="1:15">
      <c r="A46" s="9">
        <v>18</v>
      </c>
      <c r="B46" s="116">
        <v>38</v>
      </c>
      <c r="C46" s="116">
        <v>3</v>
      </c>
      <c r="D46" s="9">
        <v>0.83189557523637903</v>
      </c>
      <c r="E46" s="117">
        <v>0.74964126752987803</v>
      </c>
      <c r="F46" s="117">
        <v>-2.7437133818354598E-2</v>
      </c>
      <c r="G46" s="117">
        <v>-2.9217751196339798</v>
      </c>
      <c r="H46" s="117">
        <v>1.7329985812120901</v>
      </c>
      <c r="I46" s="9">
        <v>82892800</v>
      </c>
      <c r="J46" s="117">
        <v>-0.60689516415621603</v>
      </c>
      <c r="K46" s="121" t="s">
        <v>122</v>
      </c>
      <c r="L46" s="5"/>
      <c r="M46" s="5"/>
      <c r="N46" s="5"/>
      <c r="O46" s="5"/>
    </row>
    <row r="47" spans="1:15">
      <c r="A47" s="9">
        <v>19</v>
      </c>
      <c r="B47" s="116">
        <v>6</v>
      </c>
      <c r="C47" s="116">
        <v>21</v>
      </c>
      <c r="D47" s="9">
        <v>0.30659113800295901</v>
      </c>
      <c r="E47" s="117">
        <v>0.92421412198019604</v>
      </c>
      <c r="F47" s="117">
        <v>-2.0685207300807901E-4</v>
      </c>
      <c r="G47" s="117">
        <v>-0.30391731429973801</v>
      </c>
      <c r="H47" s="117">
        <v>1.13172143445472</v>
      </c>
      <c r="I47" s="9">
        <v>87873400</v>
      </c>
      <c r="J47" s="117">
        <v>-2.5428738183744199</v>
      </c>
      <c r="K47" s="121" t="s">
        <v>122</v>
      </c>
      <c r="L47" s="5"/>
      <c r="M47" s="5"/>
      <c r="N47" s="5"/>
      <c r="O47" s="5"/>
    </row>
    <row r="48" spans="1:15">
      <c r="A48" s="9">
        <v>20</v>
      </c>
      <c r="B48" s="116">
        <v>35</v>
      </c>
      <c r="C48" s="116">
        <v>5</v>
      </c>
      <c r="D48" s="9">
        <v>0.74145496715512804</v>
      </c>
      <c r="E48" s="117">
        <v>0.77866654101588195</v>
      </c>
      <c r="F48" s="117">
        <v>-4.4115265794211203E-3</v>
      </c>
      <c r="G48" s="117">
        <v>-1.5113374760499301</v>
      </c>
      <c r="H48" s="117">
        <v>0.94984095181675099</v>
      </c>
      <c r="I48" s="9">
        <v>92623200</v>
      </c>
      <c r="J48" s="117">
        <v>-5.0401661395115503E-2</v>
      </c>
      <c r="K48" s="121" t="s">
        <v>122</v>
      </c>
      <c r="L48" s="5"/>
      <c r="M48" s="5"/>
      <c r="N48" s="5"/>
      <c r="O48" s="5"/>
    </row>
    <row r="49" spans="1:15">
      <c r="A49" s="9">
        <v>21</v>
      </c>
      <c r="B49" s="117">
        <v>35</v>
      </c>
      <c r="C49" s="117">
        <v>5</v>
      </c>
      <c r="D49" s="9">
        <v>0.74145496715512804</v>
      </c>
      <c r="E49" s="117">
        <v>0.77866654101588195</v>
      </c>
      <c r="F49" s="117">
        <v>-4.4115265794211203E-3</v>
      </c>
      <c r="G49" s="117">
        <v>-1.5113374760499301</v>
      </c>
      <c r="H49" s="117">
        <v>0.94984095181675099</v>
      </c>
      <c r="I49" s="9">
        <v>97428600</v>
      </c>
      <c r="J49" s="117">
        <v>-5.0401661395115503E-2</v>
      </c>
      <c r="K49" s="121" t="s">
        <v>43</v>
      </c>
      <c r="L49" s="5"/>
      <c r="M49" s="5"/>
      <c r="N49" s="5"/>
      <c r="O49" s="5"/>
    </row>
    <row r="50" spans="1:15">
      <c r="A50" s="9">
        <v>22</v>
      </c>
      <c r="B50" s="117">
        <v>24</v>
      </c>
      <c r="C50" s="117">
        <v>11</v>
      </c>
      <c r="D50" s="9">
        <v>0.53638104311428003</v>
      </c>
      <c r="E50" s="117">
        <v>0.84833097274538904</v>
      </c>
      <c r="F50" s="117">
        <v>-2.6915623880512399E-2</v>
      </c>
      <c r="G50" s="117">
        <v>-1.3079682026855299</v>
      </c>
      <c r="H50" s="117">
        <v>1.1150914378886501</v>
      </c>
      <c r="I50" s="9">
        <v>102561400</v>
      </c>
      <c r="J50" s="117">
        <v>-1.1083066312239001</v>
      </c>
      <c r="K50" s="121" t="s">
        <v>143</v>
      </c>
      <c r="L50" s="5"/>
      <c r="M50" s="117"/>
      <c r="N50" s="117"/>
    </row>
    <row r="51" spans="1:15">
      <c r="L51" s="5"/>
      <c r="M51" s="117"/>
      <c r="N51" s="117"/>
    </row>
    <row r="52" spans="1:15" ht="16.5">
      <c r="L52" s="5"/>
      <c r="M52" s="45"/>
      <c r="N52" s="45"/>
      <c r="O52" s="5"/>
    </row>
    <row r="53" spans="1:15">
      <c r="L53" s="5"/>
      <c r="M53" s="117"/>
      <c r="N53" s="117"/>
      <c r="O53" s="5"/>
    </row>
    <row r="54" spans="1:15">
      <c r="L54" s="5"/>
      <c r="M54" s="117"/>
      <c r="N54" s="117"/>
    </row>
    <row r="55" spans="1:15">
      <c r="L55" s="117"/>
      <c r="M55" s="117"/>
      <c r="N55" s="117"/>
    </row>
    <row r="56" spans="1:15">
      <c r="A56" s="118" t="s">
        <v>1</v>
      </c>
      <c r="B56" s="118" t="s">
        <v>39</v>
      </c>
      <c r="C56" s="118"/>
      <c r="L56" s="117"/>
      <c r="M56" s="5"/>
      <c r="N56" s="117"/>
    </row>
    <row r="57" spans="1:15">
      <c r="A57" s="116">
        <v>1</v>
      </c>
      <c r="B57" s="5">
        <v>35</v>
      </c>
      <c r="C57" s="5">
        <v>4</v>
      </c>
      <c r="N57" s="117"/>
    </row>
    <row r="58" spans="1:15">
      <c r="A58" s="116">
        <v>2</v>
      </c>
      <c r="B58" s="5">
        <v>16</v>
      </c>
      <c r="C58" s="5">
        <v>15</v>
      </c>
      <c r="N58" s="117"/>
    </row>
    <row r="59" spans="1:15">
      <c r="A59" s="116">
        <v>3</v>
      </c>
      <c r="B59" s="5">
        <v>27</v>
      </c>
      <c r="C59" s="5">
        <v>9</v>
      </c>
      <c r="N59" s="117"/>
    </row>
    <row r="60" spans="1:15">
      <c r="A60" s="116">
        <v>4</v>
      </c>
      <c r="B60" s="5">
        <v>44</v>
      </c>
      <c r="C60" s="5">
        <v>0</v>
      </c>
      <c r="N60" s="5"/>
    </row>
    <row r="61" spans="1:15">
      <c r="A61" s="116">
        <v>5</v>
      </c>
      <c r="B61" s="46">
        <v>12</v>
      </c>
      <c r="C61" s="46">
        <v>18</v>
      </c>
      <c r="N61" s="5"/>
    </row>
    <row r="62" spans="1:15">
      <c r="A62" s="116">
        <v>6</v>
      </c>
      <c r="B62" s="46">
        <v>36</v>
      </c>
      <c r="C62" s="46">
        <v>4</v>
      </c>
      <c r="N62" s="5"/>
    </row>
    <row r="63" spans="1:15">
      <c r="A63" s="116">
        <v>7</v>
      </c>
      <c r="B63" s="46">
        <v>31</v>
      </c>
      <c r="C63" s="46">
        <v>7</v>
      </c>
      <c r="N63" s="117"/>
    </row>
    <row r="64" spans="1:15" ht="16.5">
      <c r="A64" s="116">
        <v>8</v>
      </c>
      <c r="B64" s="46">
        <v>41</v>
      </c>
      <c r="C64" s="46">
        <v>2</v>
      </c>
      <c r="N64" s="5"/>
      <c r="O64" s="17"/>
    </row>
    <row r="65" spans="1:15">
      <c r="A65" s="116">
        <v>9</v>
      </c>
      <c r="B65" s="46">
        <v>24</v>
      </c>
      <c r="C65" s="46">
        <v>11</v>
      </c>
      <c r="N65" s="5"/>
      <c r="O65" s="5"/>
    </row>
    <row r="66" spans="1:15">
      <c r="A66" s="116">
        <v>10</v>
      </c>
      <c r="B66" s="46">
        <v>40</v>
      </c>
      <c r="C66" s="46">
        <v>2</v>
      </c>
      <c r="E66" s="5"/>
      <c r="F66" s="5"/>
      <c r="G66" s="5"/>
      <c r="H66" s="5"/>
      <c r="N66" s="5"/>
      <c r="O66" s="5"/>
    </row>
    <row r="67" spans="1:15">
      <c r="A67" s="116">
        <v>11</v>
      </c>
      <c r="B67" s="46">
        <v>40</v>
      </c>
      <c r="C67" s="46">
        <v>2</v>
      </c>
      <c r="E67" s="5"/>
      <c r="F67" s="5"/>
      <c r="G67" s="5"/>
      <c r="H67" s="5"/>
      <c r="N67" s="5"/>
      <c r="O67" s="5"/>
    </row>
    <row r="68" spans="1:15">
      <c r="A68" s="116">
        <v>12</v>
      </c>
      <c r="B68" s="46">
        <v>39</v>
      </c>
      <c r="C68" s="46">
        <v>1</v>
      </c>
      <c r="D68" s="5"/>
      <c r="E68" s="5"/>
      <c r="F68" s="5"/>
      <c r="G68" s="5"/>
      <c r="H68" s="5"/>
      <c r="N68" s="5"/>
      <c r="O68" s="5"/>
    </row>
    <row r="69" spans="1:15">
      <c r="A69" s="116">
        <v>13</v>
      </c>
      <c r="B69" s="46">
        <v>15</v>
      </c>
      <c r="C69" s="46">
        <v>13</v>
      </c>
      <c r="D69" s="5"/>
      <c r="E69" s="5"/>
      <c r="F69" s="5"/>
      <c r="G69" s="5"/>
      <c r="H69" s="5"/>
      <c r="I69" s="5"/>
      <c r="N69" s="5"/>
      <c r="O69" s="5"/>
    </row>
    <row r="70" spans="1:15">
      <c r="A70" s="116">
        <v>14</v>
      </c>
      <c r="B70" s="46">
        <v>16</v>
      </c>
      <c r="C70" s="46">
        <v>15</v>
      </c>
      <c r="D70" s="5"/>
      <c r="E70" s="5"/>
      <c r="F70" s="5"/>
      <c r="G70" s="5"/>
      <c r="H70" s="5"/>
      <c r="I70" s="5"/>
      <c r="N70" s="5"/>
      <c r="O70" s="5"/>
    </row>
    <row r="71" spans="1:15">
      <c r="A71" s="116">
        <v>15</v>
      </c>
      <c r="B71" s="46">
        <v>4</v>
      </c>
      <c r="C71" s="46">
        <v>22</v>
      </c>
      <c r="D71" s="5"/>
      <c r="E71" s="5"/>
      <c r="F71" s="5"/>
      <c r="G71" s="5"/>
      <c r="H71" s="5"/>
      <c r="I71" s="5"/>
      <c r="N71" s="5"/>
      <c r="O71" s="5"/>
    </row>
    <row r="72" spans="1:15">
      <c r="A72" s="116">
        <v>16</v>
      </c>
      <c r="B72" s="46">
        <v>4</v>
      </c>
      <c r="C72" s="46">
        <v>22</v>
      </c>
      <c r="D72" s="5"/>
      <c r="E72" s="5"/>
      <c r="F72" s="5"/>
      <c r="G72" s="5"/>
      <c r="H72" s="5"/>
      <c r="I72" s="5"/>
      <c r="N72" s="5"/>
      <c r="O72" s="5"/>
    </row>
    <row r="73" spans="1:15">
      <c r="A73" s="116">
        <v>17</v>
      </c>
      <c r="B73" s="46">
        <v>32</v>
      </c>
      <c r="C73" s="46">
        <v>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116">
        <v>18</v>
      </c>
      <c r="B74" s="46">
        <v>39</v>
      </c>
      <c r="C74" s="46">
        <v>3</v>
      </c>
      <c r="D74" s="5"/>
      <c r="E74" s="117"/>
      <c r="F74" s="117"/>
      <c r="G74" s="117"/>
      <c r="H74" s="117"/>
      <c r="I74" s="12"/>
      <c r="J74" s="5"/>
      <c r="K74" s="117"/>
      <c r="L74" s="117"/>
      <c r="M74" s="12"/>
      <c r="N74" s="117"/>
      <c r="O74" s="117"/>
    </row>
    <row r="75" spans="1:15">
      <c r="A75" s="116">
        <v>19</v>
      </c>
      <c r="B75" s="46">
        <v>6</v>
      </c>
      <c r="C75" s="46">
        <v>21</v>
      </c>
      <c r="D75" s="5"/>
      <c r="E75" s="5"/>
      <c r="F75" s="5"/>
      <c r="G75" s="5"/>
      <c r="H75" s="5"/>
      <c r="I75" s="5"/>
      <c r="J75" s="5"/>
      <c r="K75" s="5"/>
      <c r="L75" s="5"/>
    </row>
    <row r="76" spans="1:15">
      <c r="A76" s="116">
        <v>20</v>
      </c>
      <c r="B76" s="46">
        <v>35</v>
      </c>
      <c r="C76" s="46">
        <v>5</v>
      </c>
      <c r="D76" s="5"/>
      <c r="E76" s="5"/>
      <c r="F76" s="5"/>
      <c r="G76" s="5"/>
      <c r="H76" s="5"/>
      <c r="I76" s="5"/>
      <c r="J76" s="5"/>
      <c r="K76" s="5"/>
      <c r="L76" s="5"/>
    </row>
    <row r="77" spans="1:15">
      <c r="A77" s="116">
        <v>21</v>
      </c>
      <c r="B77" s="46">
        <v>37</v>
      </c>
      <c r="C77" s="46">
        <v>4</v>
      </c>
      <c r="D77" s="5"/>
      <c r="E77" s="5"/>
      <c r="F77" s="5"/>
      <c r="G77" s="5"/>
      <c r="H77" s="5"/>
      <c r="I77" s="5"/>
      <c r="J77" s="5"/>
      <c r="K77" s="5"/>
      <c r="L77" s="5"/>
    </row>
    <row r="78" spans="1:15">
      <c r="A78" s="116">
        <v>22</v>
      </c>
      <c r="B78" s="46">
        <v>23</v>
      </c>
      <c r="C78" s="46">
        <v>5</v>
      </c>
      <c r="D78" s="5"/>
      <c r="E78" s="5"/>
      <c r="F78" s="5"/>
      <c r="G78" s="5"/>
      <c r="H78" s="5"/>
      <c r="I78" s="5"/>
      <c r="J78" s="5"/>
      <c r="K78" s="5"/>
      <c r="L78" s="5"/>
    </row>
    <row r="79" spans="1:15">
      <c r="A79" s="116"/>
      <c r="D79" s="5"/>
      <c r="E79" s="5"/>
      <c r="F79" s="5"/>
      <c r="G79" s="5"/>
      <c r="H79" s="5"/>
      <c r="I79" s="5"/>
      <c r="J79" s="5"/>
      <c r="K79" s="5"/>
      <c r="L79" s="5"/>
    </row>
    <row r="80" spans="1:15">
      <c r="A80" s="116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16"/>
      <c r="D81" s="117"/>
      <c r="E81" s="155"/>
      <c r="F81" s="155"/>
      <c r="G81" s="155"/>
      <c r="H81" s="117"/>
      <c r="I81" s="5"/>
      <c r="J81" s="5"/>
      <c r="K81" s="155"/>
      <c r="L81" s="155"/>
    </row>
    <row r="82" spans="1:12">
      <c r="A82" s="116"/>
      <c r="D82" s="5"/>
      <c r="E82" s="117"/>
      <c r="F82" s="117"/>
      <c r="G82" s="117"/>
      <c r="H82" s="117"/>
      <c r="I82" s="12"/>
      <c r="J82" s="5"/>
      <c r="K82" s="117"/>
      <c r="L82" s="117"/>
    </row>
    <row r="83" spans="1:12">
      <c r="A83" s="116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16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17"/>
      <c r="B85" s="117"/>
      <c r="C85" s="117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17"/>
      <c r="B86" s="117"/>
      <c r="C86" s="117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17"/>
      <c r="B87" s="117"/>
      <c r="C87" s="117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17"/>
      <c r="B88" s="117"/>
      <c r="C88" s="117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17"/>
      <c r="B89" s="117"/>
      <c r="C89" s="117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17"/>
      <c r="B90" s="117"/>
      <c r="C90" s="117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6.5">
      <c r="A93" s="47"/>
      <c r="B93" s="5"/>
      <c r="C93" s="5"/>
      <c r="D93" s="117"/>
      <c r="E93" s="155"/>
      <c r="F93" s="155"/>
      <c r="G93" s="155"/>
      <c r="H93" s="117"/>
      <c r="I93" s="5"/>
      <c r="J93" s="5"/>
      <c r="K93" s="155"/>
      <c r="L93" s="155"/>
    </row>
    <row r="94" spans="1:12">
      <c r="A94" s="5"/>
      <c r="B94" s="117"/>
      <c r="C94" s="117"/>
      <c r="D94" s="5"/>
      <c r="E94" s="117"/>
      <c r="F94" s="117"/>
      <c r="G94" s="117"/>
      <c r="H94" s="117"/>
      <c r="I94" s="12"/>
      <c r="J94" s="5"/>
      <c r="K94" s="117"/>
      <c r="L94" s="117"/>
    </row>
    <row r="95" spans="1:1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</row>
    <row r="96" spans="1:12">
      <c r="A96" s="5"/>
      <c r="B96" s="5"/>
      <c r="C96" s="5"/>
      <c r="D96" s="117"/>
      <c r="E96" s="117"/>
      <c r="F96" s="117"/>
      <c r="G96" s="117"/>
      <c r="H96" s="117"/>
      <c r="I96" s="117"/>
      <c r="J96" s="117"/>
      <c r="K96" s="117"/>
      <c r="L96" s="117"/>
    </row>
    <row r="97" spans="1:12">
      <c r="A97" s="5"/>
      <c r="B97" s="5"/>
      <c r="C97" s="5"/>
      <c r="D97" s="117"/>
      <c r="E97" s="117"/>
      <c r="F97" s="117"/>
      <c r="G97" s="117"/>
      <c r="H97" s="117"/>
      <c r="I97" s="117"/>
      <c r="J97" s="117"/>
      <c r="K97" s="117"/>
      <c r="L97" s="117"/>
    </row>
    <row r="98" spans="1:12">
      <c r="D98" s="117"/>
      <c r="E98" s="117"/>
      <c r="F98" s="117"/>
      <c r="G98" s="117"/>
      <c r="H98" s="117"/>
      <c r="I98" s="117"/>
      <c r="J98" s="117"/>
      <c r="K98" s="117"/>
      <c r="L98" s="117"/>
    </row>
    <row r="99" spans="1:12">
      <c r="D99" s="117"/>
      <c r="E99" s="117"/>
      <c r="F99" s="117"/>
      <c r="G99" s="117"/>
      <c r="H99" s="117"/>
      <c r="I99" s="117"/>
      <c r="J99" s="117"/>
      <c r="K99" s="117"/>
      <c r="L99" s="117"/>
    </row>
    <row r="100" spans="1:12">
      <c r="D100" s="117"/>
      <c r="E100" s="117"/>
      <c r="F100" s="117"/>
      <c r="G100" s="117"/>
      <c r="H100" s="117"/>
      <c r="I100" s="117"/>
      <c r="J100" s="117"/>
      <c r="K100" s="117"/>
      <c r="L100" s="117"/>
    </row>
    <row r="101" spans="1:12">
      <c r="D101" s="117"/>
      <c r="E101" s="117"/>
      <c r="F101" s="117"/>
      <c r="G101" s="117"/>
      <c r="H101" s="117"/>
      <c r="I101" s="117"/>
      <c r="J101" s="117"/>
      <c r="K101" s="117"/>
      <c r="L101" s="117"/>
    </row>
    <row r="102" spans="1:12"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D105" s="117"/>
      <c r="E105" s="155"/>
      <c r="F105" s="155"/>
      <c r="G105" s="155"/>
      <c r="H105" s="117"/>
      <c r="I105" s="5"/>
      <c r="J105" s="5"/>
      <c r="K105" s="155"/>
      <c r="L105" s="155"/>
    </row>
    <row r="106" spans="1:12">
      <c r="D106" s="5"/>
      <c r="E106" s="117"/>
      <c r="F106" s="117"/>
      <c r="G106" s="117"/>
      <c r="H106" s="117"/>
      <c r="I106" s="12"/>
      <c r="J106" s="5"/>
      <c r="K106" s="117"/>
      <c r="L106" s="117"/>
    </row>
    <row r="107" spans="1:12"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D112" s="5"/>
      <c r="E112" s="5"/>
      <c r="F112" s="5"/>
      <c r="G112" s="5"/>
      <c r="H112" s="5"/>
      <c r="I112" s="5"/>
      <c r="J112" s="5"/>
      <c r="K112" s="5"/>
      <c r="L112" s="5"/>
    </row>
    <row r="113" spans="4:12">
      <c r="D113" s="5"/>
      <c r="E113" s="5"/>
      <c r="F113" s="5"/>
      <c r="G113" s="5"/>
      <c r="H113" s="5"/>
      <c r="I113" s="5"/>
      <c r="J113" s="5"/>
      <c r="K113" s="5"/>
      <c r="L113" s="5"/>
    </row>
    <row r="114" spans="4:12">
      <c r="D114" s="5"/>
      <c r="E114" s="5"/>
      <c r="F114" s="5"/>
      <c r="G114" s="5"/>
      <c r="H114" s="5"/>
      <c r="I114" s="5"/>
      <c r="J114" s="5"/>
      <c r="K114" s="5"/>
      <c r="L114" s="5"/>
    </row>
    <row r="115" spans="4:12">
      <c r="D115" s="5"/>
      <c r="E115" s="5"/>
      <c r="F115" s="5"/>
      <c r="G115" s="5"/>
      <c r="H115" s="5"/>
      <c r="I115" s="5"/>
      <c r="J115" s="5"/>
      <c r="K115" s="5"/>
      <c r="L115" s="5"/>
    </row>
    <row r="116" spans="4:12">
      <c r="D116" s="5"/>
      <c r="E116" s="5"/>
      <c r="F116" s="5"/>
      <c r="G116" s="5"/>
      <c r="H116" s="5"/>
      <c r="I116" s="5"/>
      <c r="J116" s="5"/>
      <c r="K116" s="5"/>
      <c r="L116" s="5"/>
    </row>
    <row r="117" spans="4:12">
      <c r="D117" s="5"/>
      <c r="E117" s="5"/>
      <c r="F117" s="5"/>
      <c r="G117" s="5"/>
      <c r="H117" s="5"/>
      <c r="I117" s="5"/>
      <c r="J117" s="5"/>
      <c r="K117" s="5"/>
      <c r="L117" s="5"/>
    </row>
    <row r="118" spans="4:12">
      <c r="D118" s="117"/>
      <c r="E118" s="155"/>
      <c r="F118" s="155"/>
      <c r="G118" s="155"/>
      <c r="H118" s="117"/>
      <c r="I118" s="5"/>
      <c r="J118" s="5"/>
      <c r="K118" s="155"/>
      <c r="L118" s="155"/>
    </row>
    <row r="119" spans="4:12">
      <c r="D119" s="5"/>
      <c r="E119" s="117"/>
      <c r="F119" s="117"/>
      <c r="G119" s="117"/>
      <c r="H119" s="117"/>
      <c r="I119" s="12"/>
      <c r="J119" s="5"/>
      <c r="K119" s="117"/>
      <c r="L119" s="117"/>
    </row>
    <row r="120" spans="4:12">
      <c r="D120" s="5"/>
      <c r="E120" s="5"/>
      <c r="F120" s="5"/>
      <c r="G120" s="5"/>
      <c r="H120" s="5"/>
      <c r="I120" s="5"/>
      <c r="J120" s="5"/>
      <c r="K120" s="5"/>
      <c r="L120" s="5"/>
    </row>
    <row r="121" spans="4:12">
      <c r="D121" s="5"/>
      <c r="E121" s="5"/>
      <c r="F121" s="5"/>
      <c r="G121" s="5"/>
      <c r="H121" s="5"/>
      <c r="I121" s="5"/>
      <c r="J121" s="5"/>
      <c r="K121" s="5"/>
      <c r="L121" s="5"/>
    </row>
    <row r="122" spans="4:12">
      <c r="D122" s="5"/>
      <c r="E122" s="5"/>
      <c r="F122" s="5"/>
      <c r="G122" s="5"/>
      <c r="H122" s="5"/>
      <c r="I122" s="5"/>
      <c r="J122" s="5"/>
      <c r="K122" s="5"/>
      <c r="L122" s="5"/>
    </row>
    <row r="123" spans="4:12">
      <c r="D123" s="5"/>
      <c r="E123" s="5"/>
      <c r="F123" s="5"/>
      <c r="G123" s="5"/>
      <c r="H123" s="5"/>
      <c r="I123" s="5"/>
      <c r="J123" s="5"/>
      <c r="K123" s="5"/>
      <c r="L123" s="5"/>
    </row>
    <row r="124" spans="4:12">
      <c r="D124" s="5"/>
      <c r="E124" s="5"/>
      <c r="F124" s="5"/>
      <c r="G124" s="5"/>
      <c r="H124" s="5"/>
      <c r="I124" s="5"/>
      <c r="J124" s="5"/>
      <c r="K124" s="5"/>
      <c r="L124" s="5"/>
    </row>
    <row r="125" spans="4:12">
      <c r="D125" s="5"/>
      <c r="E125" s="5"/>
      <c r="F125" s="5"/>
      <c r="G125" s="5"/>
      <c r="H125" s="5"/>
      <c r="I125" s="5"/>
      <c r="J125" s="5"/>
      <c r="K125" s="5"/>
      <c r="L125" s="5"/>
    </row>
    <row r="126" spans="4:12">
      <c r="D126" s="5"/>
      <c r="E126" s="5"/>
      <c r="F126" s="5"/>
      <c r="G126" s="5"/>
      <c r="H126" s="5"/>
      <c r="I126" s="5"/>
      <c r="J126" s="5"/>
      <c r="K126" s="5"/>
      <c r="L126" s="5"/>
    </row>
    <row r="127" spans="4:12">
      <c r="D127" s="5"/>
      <c r="E127" s="5"/>
      <c r="F127" s="5"/>
      <c r="G127" s="5"/>
      <c r="H127" s="5"/>
      <c r="I127" s="5"/>
      <c r="J127" s="5"/>
      <c r="K127" s="5"/>
      <c r="L127" s="5"/>
    </row>
    <row r="128" spans="4:12">
      <c r="D128" s="5"/>
      <c r="E128" s="5"/>
      <c r="F128" s="5"/>
      <c r="G128" s="5"/>
      <c r="H128" s="5"/>
      <c r="I128" s="5"/>
      <c r="J128" s="5"/>
      <c r="K128" s="5"/>
      <c r="L128" s="5"/>
    </row>
    <row r="129" spans="1:15">
      <c r="D129" s="5"/>
      <c r="E129" s="5"/>
      <c r="F129" s="5"/>
      <c r="G129" s="5"/>
      <c r="H129" s="5"/>
      <c r="I129" s="5"/>
      <c r="J129" s="5"/>
      <c r="K129" s="5"/>
      <c r="L129" s="5"/>
    </row>
    <row r="130" spans="1:15">
      <c r="D130" s="5"/>
      <c r="E130" s="5"/>
      <c r="F130" s="5"/>
      <c r="G130" s="5"/>
      <c r="H130" s="5"/>
      <c r="I130" s="5"/>
      <c r="J130" s="5"/>
      <c r="K130" s="5"/>
      <c r="L130" s="5"/>
    </row>
    <row r="131" spans="1:15">
      <c r="D131" s="5"/>
      <c r="E131" s="5"/>
      <c r="F131" s="5"/>
      <c r="G131" s="5"/>
      <c r="H131" s="5"/>
      <c r="I131" s="5"/>
      <c r="J131" s="5"/>
      <c r="K131" s="5"/>
      <c r="L131" s="5"/>
    </row>
    <row r="132" spans="1:15">
      <c r="D132" s="5"/>
      <c r="E132" s="5"/>
      <c r="F132" s="5"/>
      <c r="G132" s="5"/>
      <c r="H132" s="5"/>
      <c r="I132" s="5"/>
      <c r="J132" s="5"/>
      <c r="K132" s="5"/>
      <c r="L132" s="5"/>
    </row>
    <row r="133" spans="1:15">
      <c r="D133" s="5"/>
      <c r="E133" s="5"/>
      <c r="F133" s="5"/>
      <c r="G133" s="5"/>
      <c r="H133" s="5"/>
      <c r="I133" s="5"/>
      <c r="J133" s="5"/>
      <c r="K133" s="5"/>
      <c r="L133" s="5"/>
    </row>
    <row r="134" spans="1:15">
      <c r="D134" s="5"/>
      <c r="E134" s="5"/>
      <c r="F134" s="5"/>
      <c r="G134" s="5"/>
      <c r="H134" s="5"/>
      <c r="I134" s="5"/>
      <c r="J134" s="5"/>
      <c r="K134" s="5"/>
      <c r="L134" s="5"/>
    </row>
    <row r="135" spans="1:15">
      <c r="D135" s="117"/>
      <c r="E135" s="155"/>
      <c r="F135" s="155"/>
      <c r="G135" s="155"/>
      <c r="H135" s="117"/>
      <c r="I135" s="5"/>
      <c r="J135" s="5"/>
      <c r="K135" s="155"/>
      <c r="L135" s="155"/>
    </row>
    <row r="136" spans="1:15">
      <c r="D136" s="5"/>
      <c r="E136" s="117"/>
      <c r="F136" s="117"/>
      <c r="G136" s="117"/>
      <c r="H136" s="117"/>
      <c r="I136" s="12"/>
      <c r="J136" s="5"/>
      <c r="K136" s="117"/>
      <c r="L136" s="117"/>
    </row>
    <row r="137" spans="1:15">
      <c r="D137" s="5"/>
      <c r="E137" s="5"/>
      <c r="F137" s="5"/>
      <c r="G137" s="5"/>
      <c r="H137" s="5"/>
      <c r="I137" s="5"/>
      <c r="J137" s="5"/>
      <c r="K137" s="5"/>
      <c r="L137" s="5"/>
    </row>
    <row r="138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6.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5"/>
      <c r="N145" s="5"/>
      <c r="O145" s="5"/>
    </row>
    <row r="146" spans="1: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6.5">
      <c r="A148" s="4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5"/>
      <c r="B149" s="155"/>
      <c r="C149" s="155"/>
      <c r="D149" s="117"/>
      <c r="E149" s="155"/>
      <c r="F149" s="155"/>
      <c r="G149" s="155"/>
      <c r="H149" s="117"/>
      <c r="I149" s="5"/>
      <c r="J149" s="5"/>
      <c r="K149" s="155"/>
      <c r="L149" s="155"/>
      <c r="M149" s="5"/>
      <c r="N149" s="5"/>
      <c r="O149" s="5"/>
    </row>
    <row r="150" spans="1:15">
      <c r="A150" s="117"/>
      <c r="B150" s="117"/>
      <c r="C150" s="117"/>
      <c r="D150" s="5"/>
      <c r="E150" s="117"/>
      <c r="F150" s="117"/>
      <c r="G150" s="117"/>
      <c r="H150" s="117"/>
      <c r="I150" s="12"/>
      <c r="J150" s="5"/>
      <c r="K150" s="117"/>
      <c r="L150" s="117"/>
      <c r="M150" s="12"/>
      <c r="N150" s="117"/>
      <c r="O150" s="117"/>
    </row>
    <row r="151" spans="1: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1: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ht="16.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5"/>
      <c r="N160" s="5"/>
      <c r="O160" s="5"/>
    </row>
    <row r="161" spans="1: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16.5">
      <c r="A163" s="4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>
      <c r="A164" s="5"/>
      <c r="B164" s="155"/>
      <c r="C164" s="155"/>
      <c r="D164" s="117"/>
      <c r="E164" s="155"/>
      <c r="F164" s="155"/>
      <c r="G164" s="155"/>
      <c r="H164" s="117"/>
      <c r="I164" s="5"/>
      <c r="J164" s="5"/>
      <c r="K164" s="155"/>
      <c r="L164" s="155"/>
      <c r="M164" s="5"/>
      <c r="N164" s="5"/>
      <c r="O164" s="5"/>
    </row>
    <row r="165" spans="1:15">
      <c r="A165" s="117"/>
      <c r="B165" s="117"/>
      <c r="C165" s="117"/>
      <c r="D165" s="5"/>
      <c r="E165" s="117"/>
      <c r="F165" s="117"/>
      <c r="G165" s="117"/>
      <c r="H165" s="117"/>
      <c r="I165" s="12"/>
      <c r="J165" s="5"/>
      <c r="K165" s="117"/>
      <c r="L165" s="117"/>
      <c r="M165" s="12"/>
      <c r="N165" s="117"/>
      <c r="O165" s="117"/>
    </row>
    <row r="166" spans="1: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ht="16.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6.5">
      <c r="A175" s="4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5"/>
      <c r="B176" s="155"/>
      <c r="C176" s="155"/>
      <c r="D176" s="117"/>
      <c r="E176" s="155"/>
      <c r="F176" s="155"/>
      <c r="G176" s="155"/>
      <c r="H176" s="117"/>
      <c r="I176" s="5"/>
      <c r="J176" s="5"/>
      <c r="K176" s="155"/>
      <c r="L176" s="155"/>
      <c r="M176" s="5"/>
      <c r="N176" s="5"/>
      <c r="O176" s="5"/>
    </row>
    <row r="177" spans="1:15">
      <c r="A177" s="117"/>
      <c r="B177" s="117"/>
      <c r="C177" s="117"/>
      <c r="D177" s="5"/>
      <c r="E177" s="117"/>
      <c r="F177" s="117"/>
      <c r="G177" s="117"/>
      <c r="H177" s="117"/>
      <c r="I177" s="12"/>
      <c r="J177" s="5"/>
      <c r="K177" s="117"/>
      <c r="L177" s="117"/>
      <c r="M177" s="12"/>
      <c r="N177" s="117"/>
      <c r="O177" s="117"/>
    </row>
    <row r="178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ht="16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5"/>
      <c r="N185" s="5"/>
      <c r="O185" s="5"/>
    </row>
    <row r="186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6.5">
      <c r="A188" s="4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155"/>
      <c r="C189" s="155"/>
      <c r="D189" s="117"/>
      <c r="E189" s="155"/>
      <c r="F189" s="155"/>
      <c r="G189" s="155"/>
      <c r="H189" s="117"/>
      <c r="I189" s="5"/>
      <c r="J189" s="5"/>
      <c r="K189" s="155"/>
      <c r="L189" s="155"/>
      <c r="M189" s="5"/>
      <c r="N189" s="5"/>
      <c r="O189" s="5"/>
    </row>
    <row r="190" spans="1:15">
      <c r="A190" s="117"/>
      <c r="B190" s="117"/>
      <c r="C190" s="117"/>
      <c r="D190" s="5"/>
      <c r="E190" s="117"/>
      <c r="F190" s="117"/>
      <c r="G190" s="117"/>
      <c r="H190" s="117"/>
      <c r="I190" s="12"/>
      <c r="J190" s="5"/>
      <c r="K190" s="117"/>
      <c r="L190" s="117"/>
      <c r="M190" s="12"/>
      <c r="N190" s="117"/>
      <c r="O190" s="117"/>
    </row>
    <row r="191" spans="1:15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</row>
    <row r="192" spans="1:15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</row>
    <row r="193" spans="1:15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</row>
    <row r="194" spans="1:15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</row>
    <row r="195" spans="1:1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</row>
    <row r="196" spans="1:15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</row>
    <row r="197" spans="1:15" ht="16.5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45"/>
      <c r="N197" s="117"/>
      <c r="O197" s="117"/>
    </row>
    <row r="198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ht="16.5">
      <c r="A200" s="4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5"/>
      <c r="B201" s="155"/>
      <c r="C201" s="155"/>
      <c r="D201" s="117"/>
      <c r="E201" s="155"/>
      <c r="F201" s="155"/>
      <c r="G201" s="155"/>
      <c r="H201" s="117"/>
      <c r="I201" s="5"/>
      <c r="J201" s="5"/>
      <c r="K201" s="155"/>
      <c r="L201" s="155"/>
      <c r="M201" s="5"/>
      <c r="N201" s="5"/>
      <c r="O201" s="5"/>
    </row>
    <row r="202" spans="1:15">
      <c r="A202" s="117"/>
      <c r="B202" s="117"/>
      <c r="C202" s="117"/>
      <c r="D202" s="5"/>
      <c r="E202" s="117"/>
      <c r="F202" s="117"/>
      <c r="G202" s="117"/>
      <c r="H202" s="117"/>
      <c r="I202" s="12"/>
      <c r="J202" s="5"/>
      <c r="K202" s="117"/>
      <c r="L202" s="117"/>
      <c r="M202" s="12"/>
      <c r="N202" s="117"/>
      <c r="O202" s="117"/>
    </row>
    <row r="203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ht="16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5"/>
      <c r="N209" s="5"/>
      <c r="O209" s="5"/>
    </row>
    <row r="210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ht="16.5">
      <c r="A212" s="4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5"/>
      <c r="B213" s="155"/>
      <c r="C213" s="155"/>
      <c r="D213" s="117"/>
      <c r="E213" s="155"/>
      <c r="F213" s="155"/>
      <c r="G213" s="155"/>
      <c r="H213" s="117"/>
      <c r="I213" s="5"/>
      <c r="J213" s="5"/>
      <c r="K213" s="155"/>
      <c r="L213" s="155"/>
      <c r="M213" s="5"/>
      <c r="N213" s="5"/>
      <c r="O213" s="5"/>
    </row>
    <row r="214" spans="1:15">
      <c r="A214" s="117"/>
      <c r="B214" s="117"/>
      <c r="C214" s="117"/>
      <c r="D214" s="5"/>
      <c r="E214" s="117"/>
      <c r="F214" s="117"/>
      <c r="G214" s="117"/>
      <c r="H214" s="117"/>
      <c r="I214" s="12"/>
      <c r="J214" s="5"/>
      <c r="K214" s="117"/>
      <c r="L214" s="117"/>
      <c r="M214" s="12"/>
      <c r="N214" s="117"/>
      <c r="O214" s="117"/>
    </row>
    <row r="21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ht="16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5"/>
      <c r="N223" s="5"/>
      <c r="O223" s="5"/>
    </row>
    <row r="224" spans="1: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ht="16.5">
      <c r="A226" s="4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5"/>
      <c r="B227" s="155"/>
      <c r="C227" s="155"/>
      <c r="D227" s="117"/>
      <c r="E227" s="155"/>
      <c r="F227" s="155"/>
      <c r="G227" s="155"/>
      <c r="H227" s="117"/>
      <c r="I227" s="5"/>
      <c r="J227" s="5"/>
      <c r="K227" s="155"/>
      <c r="L227" s="155"/>
      <c r="M227" s="5"/>
      <c r="N227" s="5"/>
      <c r="O227" s="5"/>
    </row>
    <row r="228" spans="1:15">
      <c r="A228" s="117"/>
      <c r="B228" s="117"/>
      <c r="C228" s="117"/>
      <c r="D228" s="5"/>
      <c r="E228" s="117"/>
      <c r="F228" s="117"/>
      <c r="G228" s="117"/>
      <c r="H228" s="117"/>
      <c r="I228" s="12"/>
      <c r="J228" s="5"/>
      <c r="K228" s="117"/>
      <c r="L228" s="117"/>
      <c r="M228" s="12"/>
      <c r="N228" s="117"/>
      <c r="O228" s="117"/>
    </row>
    <row r="229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ht="16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5"/>
      <c r="N236" s="5"/>
      <c r="O236" s="5"/>
    </row>
    <row r="237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ht="16.5">
      <c r="A239" s="4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5"/>
      <c r="B240" s="155"/>
      <c r="C240" s="155"/>
      <c r="D240" s="117"/>
      <c r="E240" s="155"/>
      <c r="F240" s="155"/>
      <c r="G240" s="155"/>
      <c r="H240" s="117"/>
      <c r="I240" s="5"/>
      <c r="J240" s="5"/>
      <c r="K240" s="155"/>
      <c r="L240" s="155"/>
      <c r="M240" s="5"/>
      <c r="N240" s="5"/>
      <c r="O240" s="5"/>
    </row>
    <row r="241" spans="1:15">
      <c r="A241" s="117"/>
      <c r="B241" s="117"/>
      <c r="C241" s="117"/>
      <c r="D241" s="5"/>
      <c r="E241" s="117"/>
      <c r="F241" s="117"/>
      <c r="G241" s="117"/>
      <c r="H241" s="117"/>
      <c r="I241" s="12"/>
      <c r="J241" s="5"/>
      <c r="K241" s="117"/>
      <c r="L241" s="117"/>
      <c r="M241" s="12"/>
      <c r="N241" s="117"/>
      <c r="O241" s="117"/>
    </row>
    <row r="242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ht="16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5"/>
      <c r="N248" s="5"/>
      <c r="O248" s="5"/>
    </row>
    <row r="249" spans="1: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ht="16.5">
      <c r="A251" s="4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5"/>
      <c r="B252" s="155"/>
      <c r="C252" s="155"/>
      <c r="D252" s="117"/>
      <c r="E252" s="155"/>
      <c r="F252" s="155"/>
      <c r="G252" s="155"/>
      <c r="H252" s="117"/>
      <c r="I252" s="5"/>
      <c r="J252" s="5"/>
      <c r="K252" s="155"/>
      <c r="L252" s="155"/>
      <c r="M252" s="5"/>
      <c r="N252" s="5"/>
      <c r="O252" s="5"/>
    </row>
    <row r="253" spans="1:15">
      <c r="A253" s="117"/>
      <c r="B253" s="117"/>
      <c r="C253" s="117"/>
      <c r="D253" s="5"/>
      <c r="E253" s="117"/>
      <c r="F253" s="117"/>
      <c r="G253" s="117"/>
      <c r="H253" s="117"/>
      <c r="I253" s="12"/>
      <c r="J253" s="5"/>
      <c r="K253" s="117"/>
      <c r="L253" s="117"/>
      <c r="M253" s="12"/>
      <c r="N253" s="117"/>
      <c r="O253" s="117"/>
    </row>
    <row r="254" spans="1: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ht="16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5"/>
      <c r="N261" s="5"/>
      <c r="O261" s="5"/>
    </row>
    <row r="262" spans="1:15" ht="16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5"/>
      <c r="N262" s="5"/>
      <c r="O262" s="5"/>
    </row>
    <row r="263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ht="16.5">
      <c r="A265" s="4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>
      <c r="A266" s="5"/>
      <c r="B266" s="155"/>
      <c r="C266" s="155"/>
      <c r="D266" s="117"/>
      <c r="E266" s="155"/>
      <c r="F266" s="155"/>
      <c r="G266" s="155"/>
      <c r="H266" s="117"/>
      <c r="I266" s="5"/>
      <c r="J266" s="5"/>
      <c r="K266" s="155"/>
      <c r="L266" s="155"/>
      <c r="M266" s="5"/>
      <c r="N266" s="5"/>
      <c r="O266" s="5"/>
    </row>
    <row r="267" spans="1:15">
      <c r="A267" s="117"/>
      <c r="B267" s="117"/>
      <c r="C267" s="117"/>
      <c r="D267" s="5"/>
      <c r="E267" s="117"/>
      <c r="F267" s="117"/>
      <c r="G267" s="117"/>
      <c r="H267" s="117"/>
      <c r="I267" s="12"/>
      <c r="J267" s="5"/>
      <c r="K267" s="117"/>
      <c r="L267" s="117"/>
      <c r="M267" s="12"/>
      <c r="N267" s="117"/>
      <c r="O267" s="117"/>
    </row>
    <row r="268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 ht="16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5"/>
      <c r="N274" s="5"/>
      <c r="O274" s="5"/>
    </row>
    <row r="275" spans="1: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ht="16.5">
      <c r="A277" s="4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>
      <c r="A278" s="5"/>
      <c r="B278" s="155"/>
      <c r="C278" s="155"/>
      <c r="D278" s="117"/>
      <c r="E278" s="155"/>
      <c r="F278" s="155"/>
      <c r="G278" s="155"/>
      <c r="H278" s="117"/>
      <c r="I278" s="5"/>
      <c r="J278" s="5"/>
      <c r="K278" s="155"/>
      <c r="L278" s="155"/>
      <c r="M278" s="5"/>
      <c r="N278" s="5"/>
      <c r="O278" s="5"/>
    </row>
    <row r="279" spans="1:15">
      <c r="A279" s="117"/>
      <c r="B279" s="117"/>
      <c r="C279" s="117"/>
      <c r="D279" s="5"/>
      <c r="E279" s="117"/>
      <c r="F279" s="117"/>
      <c r="G279" s="117"/>
      <c r="H279" s="117"/>
      <c r="I279" s="12"/>
      <c r="J279" s="5"/>
      <c r="K279" s="117"/>
      <c r="L279" s="117"/>
      <c r="M279" s="12"/>
      <c r="N279" s="117"/>
      <c r="O279" s="117"/>
    </row>
    <row r="280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6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5"/>
      <c r="N288" s="5"/>
      <c r="O288" s="5"/>
    </row>
    <row r="289" spans="1: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16.5">
      <c r="A291" s="4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>
      <c r="A292" s="5"/>
      <c r="B292" s="155"/>
      <c r="C292" s="155"/>
      <c r="D292" s="117"/>
      <c r="E292" s="155"/>
      <c r="F292" s="155"/>
      <c r="G292" s="155"/>
      <c r="H292" s="117"/>
      <c r="I292" s="5"/>
      <c r="J292" s="5"/>
      <c r="K292" s="155"/>
      <c r="L292" s="155"/>
      <c r="M292" s="5"/>
      <c r="N292" s="5"/>
      <c r="O292" s="5"/>
    </row>
    <row r="293" spans="1:15">
      <c r="A293" s="117"/>
      <c r="B293" s="117"/>
      <c r="C293" s="117"/>
      <c r="D293" s="5"/>
      <c r="E293" s="117"/>
      <c r="F293" s="117"/>
      <c r="G293" s="117"/>
      <c r="H293" s="117"/>
      <c r="I293" s="12"/>
      <c r="J293" s="5"/>
      <c r="K293" s="117"/>
      <c r="L293" s="117"/>
      <c r="M293" s="12"/>
      <c r="N293" s="117"/>
      <c r="O293" s="117"/>
    </row>
    <row r="294" spans="1: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6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5"/>
      <c r="N300" s="5"/>
      <c r="O300" s="5"/>
    </row>
    <row r="301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6.5">
      <c r="A303" s="4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>
      <c r="A304" s="5"/>
      <c r="B304" s="155"/>
      <c r="C304" s="155"/>
      <c r="D304" s="117"/>
      <c r="E304" s="155"/>
      <c r="F304" s="155"/>
      <c r="G304" s="155"/>
      <c r="H304" s="117"/>
      <c r="I304" s="5"/>
      <c r="J304" s="5"/>
      <c r="K304" s="155"/>
      <c r="L304" s="155"/>
      <c r="M304" s="5"/>
      <c r="N304" s="5"/>
      <c r="O304" s="5"/>
    </row>
    <row r="305" spans="1:15">
      <c r="A305" s="117"/>
      <c r="B305" s="117"/>
      <c r="C305" s="117"/>
      <c r="D305" s="5"/>
      <c r="E305" s="117"/>
      <c r="F305" s="117"/>
      <c r="G305" s="117"/>
      <c r="H305" s="117"/>
      <c r="I305" s="12"/>
      <c r="J305" s="5"/>
      <c r="K305" s="117"/>
      <c r="L305" s="117"/>
      <c r="M305" s="12"/>
      <c r="N305" s="117"/>
      <c r="O305" s="117"/>
    </row>
    <row r="306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16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5"/>
      <c r="N316" s="5"/>
      <c r="O316" s="5"/>
    </row>
    <row r="317" spans="1: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16.5">
      <c r="A319" s="4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>
      <c r="A320" s="5"/>
      <c r="B320" s="155"/>
      <c r="C320" s="155"/>
      <c r="D320" s="117"/>
      <c r="E320" s="155"/>
      <c r="F320" s="155"/>
      <c r="G320" s="155"/>
      <c r="H320" s="117"/>
      <c r="I320" s="5"/>
      <c r="J320" s="5"/>
      <c r="K320" s="155"/>
      <c r="L320" s="155"/>
      <c r="M320" s="5"/>
      <c r="N320" s="5"/>
      <c r="O320" s="5"/>
    </row>
    <row r="321" spans="1:15">
      <c r="A321" s="117"/>
      <c r="B321" s="117"/>
      <c r="C321" s="117"/>
      <c r="D321" s="5"/>
      <c r="E321" s="117"/>
      <c r="F321" s="117"/>
      <c r="G321" s="117"/>
      <c r="H321" s="117"/>
      <c r="I321" s="12"/>
      <c r="J321" s="5"/>
      <c r="K321" s="117"/>
      <c r="L321" s="117"/>
      <c r="M321" s="12"/>
      <c r="N321" s="117"/>
      <c r="O321" s="117"/>
    </row>
    <row r="322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6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5"/>
      <c r="N330" s="5"/>
      <c r="O330" s="5"/>
    </row>
    <row r="331" spans="1: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6.5">
      <c r="A333" s="4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>
      <c r="A334" s="5"/>
      <c r="B334" s="155"/>
      <c r="C334" s="155"/>
      <c r="D334" s="117"/>
      <c r="E334" s="155"/>
      <c r="F334" s="155"/>
      <c r="G334" s="155"/>
      <c r="H334" s="117"/>
      <c r="I334" s="5"/>
      <c r="J334" s="5"/>
      <c r="K334" s="155"/>
      <c r="L334" s="155"/>
      <c r="M334" s="5"/>
      <c r="N334" s="5"/>
      <c r="O334" s="5"/>
    </row>
    <row r="335" spans="1:15">
      <c r="A335" s="117"/>
      <c r="B335" s="117"/>
      <c r="C335" s="117"/>
      <c r="D335" s="5"/>
      <c r="E335" s="117"/>
      <c r="F335" s="117"/>
      <c r="G335" s="117"/>
      <c r="H335" s="117"/>
      <c r="I335" s="12"/>
      <c r="J335" s="5"/>
      <c r="K335" s="117"/>
      <c r="L335" s="117"/>
      <c r="M335" s="12"/>
      <c r="N335" s="117"/>
      <c r="O335" s="117"/>
    </row>
    <row r="336" spans="1: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16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5"/>
      <c r="N343" s="5"/>
      <c r="O343" s="5"/>
    </row>
    <row r="344" spans="1: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16.5">
      <c r="A346" s="4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>
      <c r="A347" s="5"/>
      <c r="B347" s="155"/>
      <c r="C347" s="155"/>
      <c r="D347" s="117"/>
      <c r="E347" s="155"/>
      <c r="F347" s="155"/>
      <c r="G347" s="155"/>
      <c r="H347" s="117"/>
      <c r="I347" s="5"/>
      <c r="J347" s="5"/>
      <c r="K347" s="155"/>
      <c r="L347" s="155"/>
      <c r="M347" s="5"/>
      <c r="N347" s="5"/>
      <c r="O347" s="5"/>
    </row>
    <row r="348" spans="1:15">
      <c r="A348" s="117"/>
      <c r="B348" s="117"/>
      <c r="C348" s="117"/>
      <c r="D348" s="5"/>
      <c r="E348" s="117"/>
      <c r="F348" s="117"/>
      <c r="G348" s="117"/>
      <c r="H348" s="117"/>
      <c r="I348" s="12"/>
      <c r="J348" s="5"/>
      <c r="K348" s="117"/>
      <c r="L348" s="117"/>
      <c r="M348" s="12"/>
      <c r="N348" s="117"/>
      <c r="O348" s="117"/>
    </row>
    <row r="349" spans="1: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16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5"/>
      <c r="N355" s="5"/>
      <c r="O355" s="5"/>
    </row>
    <row r="356" spans="1: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16.5">
      <c r="A358" s="4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>
      <c r="A359" s="5"/>
      <c r="B359" s="155"/>
      <c r="C359" s="155"/>
      <c r="D359" s="117"/>
      <c r="E359" s="155"/>
      <c r="F359" s="155"/>
      <c r="G359" s="155"/>
      <c r="H359" s="117"/>
      <c r="I359" s="5"/>
      <c r="J359" s="5"/>
      <c r="K359" s="155"/>
      <c r="L359" s="155"/>
      <c r="M359" s="5"/>
      <c r="N359" s="5"/>
      <c r="O359" s="5"/>
    </row>
    <row r="360" spans="1:15">
      <c r="A360" s="117"/>
      <c r="B360" s="117"/>
      <c r="C360" s="117"/>
      <c r="D360" s="5"/>
      <c r="E360" s="117"/>
      <c r="F360" s="117"/>
      <c r="G360" s="117"/>
      <c r="H360" s="117"/>
      <c r="I360" s="12"/>
      <c r="J360" s="5"/>
      <c r="K360" s="117"/>
      <c r="L360" s="117"/>
      <c r="M360" s="12"/>
      <c r="N360" s="117"/>
      <c r="O360" s="117"/>
    </row>
    <row r="361" spans="1: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ht="16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5"/>
      <c r="N367" s="5"/>
      <c r="O367" s="5"/>
    </row>
    <row r="368" spans="1: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ht="16.5">
      <c r="A370" s="4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>
      <c r="A371" s="5"/>
      <c r="B371" s="155"/>
      <c r="C371" s="155"/>
      <c r="D371" s="117"/>
      <c r="E371" s="155"/>
      <c r="F371" s="155"/>
      <c r="G371" s="155"/>
      <c r="H371" s="117"/>
      <c r="I371" s="5"/>
      <c r="J371" s="5"/>
      <c r="K371" s="155"/>
      <c r="L371" s="155"/>
      <c r="M371" s="5"/>
      <c r="N371" s="5"/>
      <c r="O371" s="5"/>
    </row>
    <row r="372" spans="1:15">
      <c r="A372" s="117"/>
      <c r="B372" s="117"/>
      <c r="C372" s="117"/>
      <c r="D372" s="5"/>
      <c r="E372" s="117"/>
      <c r="F372" s="117"/>
      <c r="G372" s="117"/>
      <c r="H372" s="117"/>
      <c r="I372" s="12"/>
      <c r="J372" s="5"/>
      <c r="K372" s="117"/>
      <c r="L372" s="117"/>
      <c r="M372" s="12"/>
      <c r="N372" s="117"/>
      <c r="O372" s="117"/>
    </row>
    <row r="373" spans="1: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16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5"/>
      <c r="N379" s="5"/>
      <c r="O379" s="5"/>
    </row>
    <row r="380" spans="1: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16.5">
      <c r="A382" s="4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>
      <c r="A383" s="5"/>
      <c r="B383" s="155"/>
      <c r="C383" s="155"/>
      <c r="D383" s="117"/>
      <c r="E383" s="155"/>
      <c r="F383" s="155"/>
      <c r="G383" s="155"/>
      <c r="H383" s="117"/>
      <c r="I383" s="5"/>
      <c r="J383" s="5"/>
      <c r="K383" s="155"/>
      <c r="L383" s="155"/>
      <c r="M383" s="5"/>
      <c r="N383" s="5"/>
      <c r="O383" s="5"/>
    </row>
    <row r="384" spans="1:15">
      <c r="A384" s="117"/>
      <c r="B384" s="117"/>
      <c r="C384" s="117"/>
      <c r="D384" s="5"/>
      <c r="E384" s="117"/>
      <c r="F384" s="117"/>
      <c r="G384" s="117"/>
      <c r="H384" s="117"/>
      <c r="I384" s="12"/>
      <c r="J384" s="5"/>
      <c r="K384" s="117"/>
      <c r="L384" s="117"/>
      <c r="M384" s="12"/>
      <c r="N384" s="117"/>
      <c r="O384" s="117"/>
    </row>
    <row r="385" spans="1: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ht="16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5"/>
      <c r="N392" s="5"/>
      <c r="O392" s="5"/>
    </row>
  </sheetData>
  <mergeCells count="68">
    <mergeCell ref="B371:C371"/>
    <mergeCell ref="E371:G371"/>
    <mergeCell ref="K371:L371"/>
    <mergeCell ref="B383:C383"/>
    <mergeCell ref="E383:G383"/>
    <mergeCell ref="K383:L383"/>
    <mergeCell ref="B347:C347"/>
    <mergeCell ref="E347:G347"/>
    <mergeCell ref="K347:L347"/>
    <mergeCell ref="B359:C359"/>
    <mergeCell ref="E359:G359"/>
    <mergeCell ref="K359:L359"/>
    <mergeCell ref="B320:C320"/>
    <mergeCell ref="E320:G320"/>
    <mergeCell ref="K320:L320"/>
    <mergeCell ref="B334:C334"/>
    <mergeCell ref="E334:G334"/>
    <mergeCell ref="K334:L334"/>
    <mergeCell ref="B292:C292"/>
    <mergeCell ref="E292:G292"/>
    <mergeCell ref="K292:L292"/>
    <mergeCell ref="B304:C304"/>
    <mergeCell ref="E304:G304"/>
    <mergeCell ref="K304:L304"/>
    <mergeCell ref="B266:C266"/>
    <mergeCell ref="E266:G266"/>
    <mergeCell ref="K266:L266"/>
    <mergeCell ref="B278:C278"/>
    <mergeCell ref="E278:G278"/>
    <mergeCell ref="K278:L278"/>
    <mergeCell ref="B240:C240"/>
    <mergeCell ref="E240:G240"/>
    <mergeCell ref="K240:L240"/>
    <mergeCell ref="B252:C252"/>
    <mergeCell ref="E252:G252"/>
    <mergeCell ref="K252:L252"/>
    <mergeCell ref="B213:C213"/>
    <mergeCell ref="E213:G213"/>
    <mergeCell ref="K213:L213"/>
    <mergeCell ref="B227:C227"/>
    <mergeCell ref="E227:G227"/>
    <mergeCell ref="K227:L227"/>
    <mergeCell ref="B189:C189"/>
    <mergeCell ref="E189:G189"/>
    <mergeCell ref="K189:L189"/>
    <mergeCell ref="B201:C201"/>
    <mergeCell ref="E201:G201"/>
    <mergeCell ref="K201:L201"/>
    <mergeCell ref="B164:C164"/>
    <mergeCell ref="E164:G164"/>
    <mergeCell ref="K164:L164"/>
    <mergeCell ref="B176:C176"/>
    <mergeCell ref="E176:G176"/>
    <mergeCell ref="K176:L176"/>
    <mergeCell ref="E118:G118"/>
    <mergeCell ref="K118:L118"/>
    <mergeCell ref="E135:G135"/>
    <mergeCell ref="K135:L135"/>
    <mergeCell ref="B149:C149"/>
    <mergeCell ref="E149:G149"/>
    <mergeCell ref="K149:L149"/>
    <mergeCell ref="E105:G105"/>
    <mergeCell ref="K105:L105"/>
    <mergeCell ref="B1:D1"/>
    <mergeCell ref="E81:G81"/>
    <mergeCell ref="K81:L81"/>
    <mergeCell ref="E93:G93"/>
    <mergeCell ref="K93:L9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topLeftCell="A7" zoomScale="85" zoomScaleNormal="85" workbookViewId="0">
      <selection activeCell="B49" sqref="B49"/>
    </sheetView>
  </sheetViews>
  <sheetFormatPr defaultRowHeight="15.75"/>
  <cols>
    <col min="1" max="3" width="9.140625" style="46"/>
    <col min="4" max="4" width="16.85546875" style="46" customWidth="1"/>
    <col min="5" max="5" width="14.28515625" style="46" customWidth="1"/>
    <col min="6" max="6" width="28.85546875" style="46" customWidth="1"/>
    <col min="7" max="7" width="23.42578125" style="46" customWidth="1"/>
    <col min="8" max="8" width="18.85546875" style="46" customWidth="1"/>
    <col min="9" max="9" width="15.28515625" style="46" customWidth="1"/>
    <col min="10" max="10" width="36.5703125" style="46" customWidth="1"/>
    <col min="11" max="11" width="9.140625" style="46"/>
    <col min="12" max="12" width="11.5703125" style="46" customWidth="1"/>
    <col min="13" max="13" width="17.5703125" style="46" customWidth="1"/>
    <col min="14" max="14" width="23.42578125" style="46" customWidth="1"/>
    <col min="15" max="15" width="20.28515625" style="46" customWidth="1"/>
    <col min="16" max="16" width="24.28515625" style="46" customWidth="1"/>
    <col min="17" max="17" width="72" style="46" customWidth="1"/>
    <col min="18" max="18" width="63" style="46" customWidth="1"/>
    <col min="19" max="19" width="23.5703125" style="46" customWidth="1"/>
    <col min="20" max="16384" width="9.140625" style="46"/>
  </cols>
  <sheetData>
    <row r="1" spans="1:20" ht="16.5">
      <c r="A1" s="1"/>
      <c r="B1" s="156" t="s">
        <v>0</v>
      </c>
      <c r="C1" s="156"/>
      <c r="D1" s="157"/>
      <c r="E1" s="2"/>
      <c r="F1" s="2"/>
      <c r="G1" s="2"/>
      <c r="H1" s="2"/>
      <c r="I1" s="2"/>
      <c r="J1" s="3"/>
      <c r="K1" s="4"/>
      <c r="L1" s="2"/>
      <c r="M1" s="5"/>
      <c r="N1" s="5"/>
    </row>
    <row r="2" spans="1:20" ht="49.5">
      <c r="A2" s="127" t="s">
        <v>145</v>
      </c>
      <c r="B2" s="127" t="s">
        <v>146</v>
      </c>
      <c r="C2" s="127" t="s">
        <v>147</v>
      </c>
      <c r="D2" s="127" t="s">
        <v>148</v>
      </c>
      <c r="E2" s="8" t="s">
        <v>149</v>
      </c>
      <c r="F2" s="8" t="s">
        <v>157</v>
      </c>
      <c r="G2" s="8" t="s">
        <v>150</v>
      </c>
      <c r="H2" s="8" t="s">
        <v>151</v>
      </c>
      <c r="I2" s="9" t="s">
        <v>152</v>
      </c>
      <c r="J2" s="38" t="s">
        <v>153</v>
      </c>
      <c r="K2" s="133" t="s">
        <v>9</v>
      </c>
      <c r="L2" s="134" t="s">
        <v>154</v>
      </c>
      <c r="M2" s="158" t="s">
        <v>155</v>
      </c>
      <c r="N2" s="158"/>
      <c r="O2" s="158"/>
      <c r="P2" s="158"/>
    </row>
    <row r="3" spans="1:20" ht="16.5">
      <c r="A3" s="9">
        <v>1</v>
      </c>
      <c r="B3" s="125">
        <v>31</v>
      </c>
      <c r="C3" s="125">
        <v>7</v>
      </c>
      <c r="D3" s="9">
        <v>0.63270849094625004</v>
      </c>
      <c r="E3" s="125">
        <v>0.81517989573958605</v>
      </c>
      <c r="F3" s="14">
        <v>-8.1160056956267795E-2</v>
      </c>
      <c r="G3" s="125">
        <v>-1.47773859208796</v>
      </c>
      <c r="H3" s="125">
        <v>0.84293819659204305</v>
      </c>
      <c r="I3" s="16">
        <v>1141000</v>
      </c>
      <c r="J3" s="115">
        <v>37.272172662560401</v>
      </c>
      <c r="K3" s="41" t="s">
        <v>10</v>
      </c>
      <c r="L3" s="18">
        <v>6000</v>
      </c>
      <c r="M3" s="46">
        <v>472709020</v>
      </c>
      <c r="N3" s="126">
        <v>203832443</v>
      </c>
      <c r="O3" s="46">
        <v>2479837997</v>
      </c>
      <c r="P3" s="46">
        <v>44444444</v>
      </c>
      <c r="Q3" s="20" t="s">
        <v>11</v>
      </c>
      <c r="R3" s="125"/>
    </row>
    <row r="4" spans="1:20">
      <c r="A4" s="9">
        <v>2</v>
      </c>
      <c r="B4" s="125">
        <v>11</v>
      </c>
      <c r="C4" s="125">
        <v>18</v>
      </c>
      <c r="D4" s="9">
        <v>0.37671232822047201</v>
      </c>
      <c r="E4" s="125">
        <v>0.90228637106675202</v>
      </c>
      <c r="F4" s="14">
        <v>-1.2663677796604499E-2</v>
      </c>
      <c r="G4" s="125">
        <v>-1.75889135985167</v>
      </c>
      <c r="H4" s="125">
        <v>2.1277304496573102</v>
      </c>
      <c r="I4" s="21">
        <v>5400800</v>
      </c>
      <c r="J4" s="5">
        <v>-6.6575444662151702</v>
      </c>
      <c r="K4" s="22" t="s">
        <v>43</v>
      </c>
      <c r="L4" s="18">
        <v>18000</v>
      </c>
      <c r="M4" s="46">
        <v>2017582872</v>
      </c>
      <c r="N4" s="126">
        <v>1913690522</v>
      </c>
      <c r="O4" s="46">
        <v>2122293313</v>
      </c>
      <c r="P4" s="46">
        <v>44444444</v>
      </c>
      <c r="Q4" s="24" t="s">
        <v>12</v>
      </c>
      <c r="R4" s="25">
        <v>100</v>
      </c>
    </row>
    <row r="5" spans="1:20">
      <c r="A5" s="9">
        <v>3</v>
      </c>
      <c r="B5" s="125">
        <v>11</v>
      </c>
      <c r="C5" s="125">
        <v>18</v>
      </c>
      <c r="D5" s="9">
        <v>0.37671232822047201</v>
      </c>
      <c r="E5" s="125">
        <v>0.90228637106675202</v>
      </c>
      <c r="F5" s="14">
        <v>-1.2663677796604499E-2</v>
      </c>
      <c r="G5" s="125">
        <v>-1.75889135985167</v>
      </c>
      <c r="H5" s="125">
        <v>2.1277304496573102</v>
      </c>
      <c r="I5" s="21">
        <v>7703800</v>
      </c>
      <c r="J5" s="5">
        <v>-6.6575444662151702</v>
      </c>
      <c r="K5" s="22" t="s">
        <v>43</v>
      </c>
      <c r="L5" s="18">
        <v>18000</v>
      </c>
      <c r="M5" s="46">
        <v>3779983032</v>
      </c>
      <c r="N5" s="126">
        <v>1791817297</v>
      </c>
      <c r="O5" s="46">
        <v>2348802986</v>
      </c>
      <c r="P5" s="46">
        <v>44444444</v>
      </c>
      <c r="Q5" s="26" t="s">
        <v>13</v>
      </c>
      <c r="R5" s="27">
        <v>100000000</v>
      </c>
    </row>
    <row r="6" spans="1:20">
      <c r="A6" s="9">
        <v>4</v>
      </c>
      <c r="B6" s="125">
        <v>11</v>
      </c>
      <c r="C6" s="125">
        <v>18</v>
      </c>
      <c r="D6" s="9">
        <v>0.367950750674157</v>
      </c>
      <c r="E6" s="125">
        <v>0.90511445603334195</v>
      </c>
      <c r="F6" s="14">
        <v>-5.0355294668076303E-3</v>
      </c>
      <c r="G6" s="125">
        <v>-1.46898025606892</v>
      </c>
      <c r="H6" s="125">
        <v>1.03774921307851</v>
      </c>
      <c r="I6" s="21">
        <v>11846800</v>
      </c>
      <c r="J6" s="5">
        <v>-3.1330049613329498</v>
      </c>
      <c r="K6" s="22" t="s">
        <v>43</v>
      </c>
      <c r="L6" s="18">
        <v>162000</v>
      </c>
      <c r="M6" s="46">
        <v>3254685412</v>
      </c>
      <c r="N6" s="126">
        <v>2987043136</v>
      </c>
      <c r="O6" s="46">
        <v>3720843319</v>
      </c>
      <c r="P6" s="46">
        <v>44444444</v>
      </c>
      <c r="Q6" s="26" t="s">
        <v>14</v>
      </c>
      <c r="R6" s="28" t="s">
        <v>119</v>
      </c>
    </row>
    <row r="7" spans="1:20">
      <c r="A7" s="9">
        <v>5</v>
      </c>
      <c r="B7" s="125">
        <v>11</v>
      </c>
      <c r="C7" s="125">
        <v>18</v>
      </c>
      <c r="D7" s="9">
        <v>0.367950750674157</v>
      </c>
      <c r="E7" s="125">
        <v>0.90511445603334195</v>
      </c>
      <c r="F7" s="14">
        <v>-5.0355294668076303E-3</v>
      </c>
      <c r="G7" s="125">
        <v>-1.46898025606892</v>
      </c>
      <c r="H7" s="125">
        <v>1.03774921307851</v>
      </c>
      <c r="I7" s="21">
        <v>16912400</v>
      </c>
      <c r="J7" s="5">
        <v>-3.1330049613329498</v>
      </c>
      <c r="K7" s="22" t="s">
        <v>43</v>
      </c>
      <c r="L7" s="18">
        <v>162000</v>
      </c>
      <c r="M7" s="46">
        <v>2773053388</v>
      </c>
      <c r="N7" s="126">
        <v>4272063869</v>
      </c>
      <c r="O7" s="46">
        <v>1964434754</v>
      </c>
      <c r="P7" s="46">
        <v>44444444</v>
      </c>
      <c r="Q7" s="26" t="s">
        <v>15</v>
      </c>
      <c r="R7" s="27">
        <v>1000</v>
      </c>
    </row>
    <row r="8" spans="1:20">
      <c r="A8" s="9">
        <v>6</v>
      </c>
      <c r="B8" s="125">
        <v>11</v>
      </c>
      <c r="C8" s="125">
        <v>18</v>
      </c>
      <c r="D8" s="9">
        <v>0.367950750674157</v>
      </c>
      <c r="E8" s="125">
        <v>0.90511445603334195</v>
      </c>
      <c r="F8" s="14">
        <v>-5.0355294668076303E-3</v>
      </c>
      <c r="G8" s="125">
        <v>-1.46898025606892</v>
      </c>
      <c r="H8" s="125">
        <v>1.03774921307851</v>
      </c>
      <c r="I8" s="50">
        <v>21320000</v>
      </c>
      <c r="J8" s="5">
        <v>-3.1330049613329498</v>
      </c>
      <c r="K8" s="22" t="s">
        <v>43</v>
      </c>
      <c r="L8" s="18">
        <v>162000</v>
      </c>
      <c r="M8" s="46">
        <v>566042524</v>
      </c>
      <c r="N8" s="126">
        <v>2295788566</v>
      </c>
      <c r="O8" s="46">
        <v>4130237364</v>
      </c>
      <c r="P8" s="46">
        <v>44444444</v>
      </c>
      <c r="Q8" s="26" t="s">
        <v>16</v>
      </c>
      <c r="R8" s="28" t="s">
        <v>17</v>
      </c>
    </row>
    <row r="9" spans="1:20">
      <c r="A9" s="9">
        <v>7</v>
      </c>
      <c r="B9" s="125">
        <v>11</v>
      </c>
      <c r="C9" s="125">
        <v>18</v>
      </c>
      <c r="D9" s="9">
        <v>0.367950750674157</v>
      </c>
      <c r="E9" s="125">
        <v>0.90511445603334195</v>
      </c>
      <c r="F9" s="14">
        <v>-5.0355294668076303E-3</v>
      </c>
      <c r="G9" s="125">
        <v>-1.46898025606892</v>
      </c>
      <c r="H9" s="125">
        <v>1.03774921307851</v>
      </c>
      <c r="I9" s="21">
        <v>25820200</v>
      </c>
      <c r="J9" s="5">
        <v>-3.1330049613329498</v>
      </c>
      <c r="K9" s="22" t="s">
        <v>43</v>
      </c>
      <c r="L9" s="18">
        <v>162000</v>
      </c>
      <c r="M9" s="46">
        <v>3784225542</v>
      </c>
      <c r="N9" s="126">
        <v>2932130495</v>
      </c>
      <c r="O9" s="46">
        <v>544970441</v>
      </c>
      <c r="P9" s="46">
        <v>44444444</v>
      </c>
      <c r="Q9" s="26" t="s">
        <v>18</v>
      </c>
      <c r="R9" s="149" t="s">
        <v>170</v>
      </c>
    </row>
    <row r="10" spans="1:20">
      <c r="A10" s="9">
        <v>8</v>
      </c>
      <c r="B10" s="125">
        <v>11</v>
      </c>
      <c r="C10" s="125">
        <v>18</v>
      </c>
      <c r="D10" s="9">
        <v>0.367950750674157</v>
      </c>
      <c r="E10" s="125">
        <v>0.90511445603334195</v>
      </c>
      <c r="F10" s="14">
        <v>-5.0355294668076303E-3</v>
      </c>
      <c r="G10" s="125">
        <v>-1.46898025606892</v>
      </c>
      <c r="H10" s="125">
        <v>1.03774921307851</v>
      </c>
      <c r="I10" s="21">
        <v>30238000</v>
      </c>
      <c r="J10" s="5">
        <v>-3.1330049613329498</v>
      </c>
      <c r="K10" s="22" t="s">
        <v>43</v>
      </c>
      <c r="L10" s="18">
        <v>162000</v>
      </c>
      <c r="M10" s="46">
        <v>1766210868</v>
      </c>
      <c r="N10" s="126">
        <v>655505092</v>
      </c>
      <c r="O10" s="46">
        <v>3298631879</v>
      </c>
      <c r="P10" s="46">
        <v>44444444</v>
      </c>
      <c r="Q10" s="26" t="s">
        <v>19</v>
      </c>
      <c r="R10" s="28" t="s">
        <v>20</v>
      </c>
    </row>
    <row r="11" spans="1:20">
      <c r="A11" s="9">
        <v>9</v>
      </c>
      <c r="B11" s="125">
        <v>11</v>
      </c>
      <c r="C11" s="125">
        <v>18</v>
      </c>
      <c r="D11" s="9">
        <v>0.367950750674157</v>
      </c>
      <c r="E11" s="125">
        <v>0.90511445603334195</v>
      </c>
      <c r="F11" s="14">
        <v>-5.0355294668076303E-3</v>
      </c>
      <c r="G11" s="125">
        <v>-1.46898025606892</v>
      </c>
      <c r="H11" s="125">
        <v>1.03774921307851</v>
      </c>
      <c r="I11" s="21">
        <v>36655800</v>
      </c>
      <c r="J11" s="5">
        <v>-3.1330049613329498</v>
      </c>
      <c r="K11" s="22" t="s">
        <v>43</v>
      </c>
      <c r="L11" s="126">
        <v>162000</v>
      </c>
      <c r="M11" s="126">
        <v>372715510</v>
      </c>
      <c r="N11" s="126">
        <v>3052933308</v>
      </c>
      <c r="O11" s="46">
        <v>292929312</v>
      </c>
      <c r="P11" s="46">
        <v>44444444</v>
      </c>
      <c r="Q11" s="26" t="s">
        <v>21</v>
      </c>
      <c r="R11" s="27">
        <v>0.4</v>
      </c>
    </row>
    <row r="12" spans="1:20">
      <c r="A12" s="9">
        <v>10</v>
      </c>
      <c r="B12" s="125">
        <v>11</v>
      </c>
      <c r="C12" s="125">
        <v>18</v>
      </c>
      <c r="D12" s="9">
        <v>0.367950750674157</v>
      </c>
      <c r="E12" s="125">
        <v>0.90511445603334195</v>
      </c>
      <c r="F12" s="14">
        <v>-5.0355294668076303E-3</v>
      </c>
      <c r="G12" s="125">
        <v>-1.46898025606892</v>
      </c>
      <c r="H12" s="125">
        <v>1.03774921307851</v>
      </c>
      <c r="I12" s="21">
        <v>42346000</v>
      </c>
      <c r="J12" s="5">
        <v>-3.1330049613329498</v>
      </c>
      <c r="K12" s="22" t="s">
        <v>43</v>
      </c>
      <c r="L12" s="126">
        <v>162000</v>
      </c>
      <c r="M12" s="126">
        <v>2505436286</v>
      </c>
      <c r="N12" s="126">
        <v>1089871524</v>
      </c>
      <c r="O12" s="46">
        <v>2150241896</v>
      </c>
      <c r="P12" s="46">
        <v>44444444</v>
      </c>
      <c r="Q12" s="26"/>
      <c r="R12" s="27"/>
    </row>
    <row r="13" spans="1:20" ht="16.5">
      <c r="A13" s="9">
        <v>11</v>
      </c>
      <c r="B13" s="125">
        <v>11</v>
      </c>
      <c r="C13" s="125">
        <v>18</v>
      </c>
      <c r="D13" s="9">
        <v>0.367950750674157</v>
      </c>
      <c r="E13" s="125">
        <v>0.90511445603334195</v>
      </c>
      <c r="F13" s="14">
        <v>-5.0355294668076303E-3</v>
      </c>
      <c r="G13" s="125">
        <v>-1.46898025606892</v>
      </c>
      <c r="H13" s="125">
        <v>1.03774921307851</v>
      </c>
      <c r="I13" s="21">
        <v>47206800</v>
      </c>
      <c r="J13" s="5">
        <v>-3.1330049613329498</v>
      </c>
      <c r="K13" s="22" t="s">
        <v>43</v>
      </c>
      <c r="L13" s="5">
        <v>162000</v>
      </c>
      <c r="M13" s="126">
        <v>2906839796</v>
      </c>
      <c r="N13" s="126">
        <v>596352604</v>
      </c>
      <c r="O13" s="46">
        <v>390339678</v>
      </c>
      <c r="P13" s="46">
        <v>44444444</v>
      </c>
      <c r="Q13" s="30" t="s">
        <v>22</v>
      </c>
      <c r="R13" s="27"/>
    </row>
    <row r="14" spans="1:20">
      <c r="A14" s="9">
        <v>12</v>
      </c>
      <c r="B14" s="125">
        <v>11</v>
      </c>
      <c r="C14" s="125">
        <v>18</v>
      </c>
      <c r="D14" s="9">
        <v>0.367950750674157</v>
      </c>
      <c r="E14" s="125">
        <v>0.90511445603334195</v>
      </c>
      <c r="F14" s="14">
        <v>-5.0355294668076303E-3</v>
      </c>
      <c r="G14" s="125">
        <v>-1.46898025606892</v>
      </c>
      <c r="H14" s="125">
        <v>1.03774921307851</v>
      </c>
      <c r="I14" s="21">
        <v>52318200</v>
      </c>
      <c r="J14" s="5">
        <v>-3.1330049613329498</v>
      </c>
      <c r="K14" s="22" t="s">
        <v>43</v>
      </c>
      <c r="L14" s="5">
        <v>162000</v>
      </c>
      <c r="M14" s="126">
        <v>3623540489</v>
      </c>
      <c r="N14" s="126">
        <v>4256314186</v>
      </c>
      <c r="O14" s="46">
        <v>1686788917</v>
      </c>
      <c r="P14" s="46">
        <v>44444444</v>
      </c>
      <c r="Q14" s="26" t="s">
        <v>23</v>
      </c>
      <c r="R14" s="27" t="s">
        <v>24</v>
      </c>
      <c r="S14" s="126"/>
      <c r="T14" s="5"/>
    </row>
    <row r="15" spans="1:20">
      <c r="A15" s="9">
        <v>13</v>
      </c>
      <c r="B15" s="125">
        <v>7</v>
      </c>
      <c r="C15" s="125">
        <v>20</v>
      </c>
      <c r="D15" s="9">
        <v>0.31898132803931301</v>
      </c>
      <c r="E15" s="125">
        <v>0.92047034199303202</v>
      </c>
      <c r="F15" s="14">
        <v>-7.6878564163944701E-2</v>
      </c>
      <c r="G15" s="125">
        <v>-1.76077784600784</v>
      </c>
      <c r="H15" s="125">
        <v>1.32317754199677</v>
      </c>
      <c r="I15" s="21">
        <v>59833600</v>
      </c>
      <c r="J15" s="115">
        <v>1.4828479742718901</v>
      </c>
      <c r="K15" s="41" t="s">
        <v>10</v>
      </c>
      <c r="L15" s="5">
        <v>162000</v>
      </c>
      <c r="M15" s="126">
        <v>2367588025</v>
      </c>
      <c r="N15" s="126">
        <v>2164342625</v>
      </c>
      <c r="O15" s="46">
        <v>2760439675</v>
      </c>
      <c r="P15" s="46">
        <v>44444444</v>
      </c>
      <c r="Q15" s="26" t="s">
        <v>25</v>
      </c>
      <c r="R15" s="27" t="s">
        <v>26</v>
      </c>
    </row>
    <row r="16" spans="1:20">
      <c r="A16" s="9">
        <v>14</v>
      </c>
      <c r="B16" s="125">
        <v>7</v>
      </c>
      <c r="C16" s="125">
        <v>20</v>
      </c>
      <c r="D16" s="9">
        <v>0.31898132803931301</v>
      </c>
      <c r="E16" s="125">
        <v>0.92047034199303202</v>
      </c>
      <c r="F16" s="14">
        <v>-7.6878564163944701E-2</v>
      </c>
      <c r="G16" s="125">
        <v>-1.76077784600784</v>
      </c>
      <c r="H16" s="125">
        <v>1.32317754199677</v>
      </c>
      <c r="I16" s="21">
        <v>65311200</v>
      </c>
      <c r="J16" s="115">
        <v>1.4828479742718901</v>
      </c>
      <c r="K16" s="41" t="s">
        <v>10</v>
      </c>
      <c r="L16" s="5">
        <v>162000</v>
      </c>
      <c r="M16" s="126">
        <v>4225970923</v>
      </c>
      <c r="N16" s="126">
        <v>433410205</v>
      </c>
      <c r="O16" s="46">
        <v>3549635885</v>
      </c>
      <c r="P16" s="46">
        <v>44444444</v>
      </c>
      <c r="Q16" s="122"/>
      <c r="R16" s="27"/>
    </row>
    <row r="17" spans="1:20" ht="16.5">
      <c r="A17" s="9">
        <v>15</v>
      </c>
      <c r="B17" s="125">
        <v>7</v>
      </c>
      <c r="C17" s="125">
        <v>20</v>
      </c>
      <c r="D17" s="9">
        <v>0.31898132803931301</v>
      </c>
      <c r="E17" s="125">
        <v>0.92047034199303202</v>
      </c>
      <c r="F17" s="14">
        <v>-7.6878564163944701E-2</v>
      </c>
      <c r="G17" s="125">
        <v>-1.76077784600784</v>
      </c>
      <c r="H17" s="125">
        <v>1.32317754199677</v>
      </c>
      <c r="I17" s="21">
        <v>70001400</v>
      </c>
      <c r="J17" s="115">
        <v>1.4828479742718901</v>
      </c>
      <c r="K17" s="41" t="s">
        <v>10</v>
      </c>
      <c r="L17" s="126">
        <v>162000</v>
      </c>
      <c r="M17" s="126">
        <v>4245781807</v>
      </c>
      <c r="N17" s="126">
        <v>3146008003</v>
      </c>
      <c r="O17" s="46">
        <v>2536988410</v>
      </c>
      <c r="P17" s="46">
        <v>44444444</v>
      </c>
      <c r="Q17" s="34" t="s">
        <v>27</v>
      </c>
      <c r="R17" s="35" t="s">
        <v>28</v>
      </c>
      <c r="S17" s="122"/>
      <c r="T17" s="5"/>
    </row>
    <row r="18" spans="1:20">
      <c r="A18" s="9">
        <v>16</v>
      </c>
      <c r="B18" s="46">
        <v>7</v>
      </c>
      <c r="C18" s="46">
        <v>20</v>
      </c>
      <c r="D18" s="50">
        <v>0.31898132803931301</v>
      </c>
      <c r="E18" s="46">
        <v>0.92047034199303202</v>
      </c>
      <c r="F18" s="46">
        <v>-7.6878564163944701E-2</v>
      </c>
      <c r="G18" s="46">
        <v>-1.76077784600784</v>
      </c>
      <c r="H18" s="46">
        <v>1.32317754199677</v>
      </c>
      <c r="I18" s="21">
        <v>75144400</v>
      </c>
      <c r="J18" s="136">
        <v>1.4828479742718901</v>
      </c>
      <c r="K18" s="41" t="s">
        <v>10</v>
      </c>
      <c r="L18" s="126">
        <v>162000</v>
      </c>
      <c r="M18" s="46">
        <v>130334911</v>
      </c>
      <c r="N18" s="46">
        <v>2972888372</v>
      </c>
      <c r="O18" s="46">
        <v>3216307287</v>
      </c>
      <c r="P18" s="46">
        <v>44444444</v>
      </c>
      <c r="Q18" s="26"/>
      <c r="R18" s="35"/>
      <c r="S18" s="125" t="s">
        <v>30</v>
      </c>
      <c r="T18" s="125" t="s">
        <v>31</v>
      </c>
    </row>
    <row r="19" spans="1:20" ht="16.5">
      <c r="A19" s="9">
        <v>17</v>
      </c>
      <c r="B19" s="46">
        <v>4</v>
      </c>
      <c r="C19" s="46">
        <v>22</v>
      </c>
      <c r="D19" s="50">
        <v>0.28225031414115098</v>
      </c>
      <c r="E19" s="46">
        <v>0.93137088084360597</v>
      </c>
      <c r="F19" s="46">
        <v>-6.7674996517316899E-2</v>
      </c>
      <c r="G19" s="46">
        <v>-0.37587219092233698</v>
      </c>
      <c r="H19" s="46">
        <v>1.7214239835070799</v>
      </c>
      <c r="I19" s="21">
        <v>79202200</v>
      </c>
      <c r="J19" s="136">
        <v>0.77797937149713903</v>
      </c>
      <c r="K19" s="41" t="s">
        <v>10</v>
      </c>
      <c r="L19" s="126">
        <v>162000</v>
      </c>
      <c r="M19" s="46">
        <v>603447768</v>
      </c>
      <c r="N19" s="46">
        <v>874387433</v>
      </c>
      <c r="O19" s="46">
        <v>2104383349</v>
      </c>
      <c r="P19" s="46">
        <v>44444444</v>
      </c>
      <c r="Q19" s="30" t="s">
        <v>34</v>
      </c>
      <c r="R19" s="35"/>
    </row>
    <row r="20" spans="1:20">
      <c r="A20" s="9">
        <v>18</v>
      </c>
      <c r="B20" s="46">
        <v>4</v>
      </c>
      <c r="C20" s="46">
        <v>22</v>
      </c>
      <c r="D20" s="50">
        <v>0.280813024342003</v>
      </c>
      <c r="E20" s="46">
        <v>0.93178465036837599</v>
      </c>
      <c r="F20" s="46">
        <v>-4.67841860309903E-4</v>
      </c>
      <c r="G20" s="46">
        <v>-0.319777677732688</v>
      </c>
      <c r="H20" s="46">
        <v>1.3224266220158001</v>
      </c>
      <c r="I20" s="21">
        <v>83341400</v>
      </c>
      <c r="J20" s="136">
        <v>1.6865091554007401</v>
      </c>
      <c r="K20" s="41" t="s">
        <v>10</v>
      </c>
      <c r="L20" s="126">
        <v>162000</v>
      </c>
      <c r="M20" s="46">
        <v>1475853258</v>
      </c>
      <c r="N20" s="46">
        <v>1894126480</v>
      </c>
      <c r="O20" s="46">
        <v>1851843361</v>
      </c>
      <c r="P20" s="46">
        <v>44444444</v>
      </c>
      <c r="Q20" s="26" t="s">
        <v>35</v>
      </c>
      <c r="R20" s="27" t="s">
        <v>24</v>
      </c>
    </row>
    <row r="21" spans="1:20">
      <c r="A21" s="9">
        <v>19</v>
      </c>
      <c r="B21" s="46">
        <v>4</v>
      </c>
      <c r="C21" s="46">
        <v>22</v>
      </c>
      <c r="D21" s="50">
        <v>0.280813024342003</v>
      </c>
      <c r="E21" s="46">
        <v>0.93178465036837599</v>
      </c>
      <c r="F21" s="46">
        <v>-4.67841860309903E-4</v>
      </c>
      <c r="G21" s="46">
        <v>-0.319777677732688</v>
      </c>
      <c r="H21" s="46">
        <v>1.3224266220158001</v>
      </c>
      <c r="I21" s="21">
        <v>88011000</v>
      </c>
      <c r="J21" s="136">
        <v>1.6865091554007401</v>
      </c>
      <c r="K21" s="41" t="s">
        <v>10</v>
      </c>
      <c r="L21" s="126">
        <v>162000</v>
      </c>
      <c r="M21" s="46">
        <v>593887957</v>
      </c>
      <c r="N21" s="46">
        <v>2686124815</v>
      </c>
      <c r="O21" s="46">
        <v>4093019185</v>
      </c>
      <c r="P21" s="46">
        <v>44444444</v>
      </c>
      <c r="Q21" s="26"/>
      <c r="R21" s="27"/>
    </row>
    <row r="22" spans="1:20" ht="16.5">
      <c r="A22" s="9">
        <v>20</v>
      </c>
      <c r="B22" s="46">
        <v>4</v>
      </c>
      <c r="C22" s="46">
        <v>22</v>
      </c>
      <c r="D22" s="50">
        <v>0.280813024342003</v>
      </c>
      <c r="E22" s="46">
        <v>0.93178465036837599</v>
      </c>
      <c r="F22" s="46">
        <v>-4.67841860309903E-4</v>
      </c>
      <c r="G22" s="46">
        <v>-0.319777677732688</v>
      </c>
      <c r="H22" s="46">
        <v>1.3224266220158001</v>
      </c>
      <c r="I22" s="21">
        <v>92965600</v>
      </c>
      <c r="J22" s="136">
        <v>1.6865091554007401</v>
      </c>
      <c r="K22" s="41" t="s">
        <v>10</v>
      </c>
      <c r="L22" s="126">
        <v>162000</v>
      </c>
      <c r="M22" s="46">
        <v>3246219253</v>
      </c>
      <c r="N22" s="46">
        <v>2828618874</v>
      </c>
      <c r="O22" s="46">
        <v>659995912</v>
      </c>
      <c r="P22" s="46">
        <v>44444444</v>
      </c>
      <c r="Q22" s="30" t="s">
        <v>37</v>
      </c>
      <c r="R22" s="27"/>
    </row>
    <row r="23" spans="1:20">
      <c r="A23" s="9">
        <v>21</v>
      </c>
      <c r="B23" s="46">
        <v>4</v>
      </c>
      <c r="C23" s="46">
        <v>22</v>
      </c>
      <c r="D23" s="50">
        <v>0.28030240822914798</v>
      </c>
      <c r="E23" s="46">
        <v>0.93193139864425201</v>
      </c>
      <c r="F23" s="46">
        <v>-3.0923575417602898E-3</v>
      </c>
      <c r="G23" s="46">
        <v>-0.29981404800807399</v>
      </c>
      <c r="H23" s="46">
        <v>1.5418748474459401</v>
      </c>
      <c r="I23" s="21">
        <v>97259600</v>
      </c>
      <c r="J23" s="136">
        <v>2.0205412706339501</v>
      </c>
      <c r="K23" s="41" t="s">
        <v>10</v>
      </c>
      <c r="L23" s="126">
        <v>162000</v>
      </c>
      <c r="M23" s="46">
        <v>1105263619</v>
      </c>
      <c r="N23" s="46">
        <v>841730748</v>
      </c>
      <c r="O23" s="46">
        <v>236966649</v>
      </c>
      <c r="P23" s="46">
        <v>44444444</v>
      </c>
      <c r="Q23" s="26" t="s">
        <v>38</v>
      </c>
      <c r="R23" s="27">
        <v>200</v>
      </c>
    </row>
    <row r="24" spans="1:20">
      <c r="A24" s="9">
        <v>22</v>
      </c>
      <c r="B24" s="46">
        <v>4</v>
      </c>
      <c r="C24" s="46">
        <v>22</v>
      </c>
      <c r="D24" s="50">
        <v>0.28030240822914798</v>
      </c>
      <c r="E24" s="46">
        <v>0.93193139864425201</v>
      </c>
      <c r="F24" s="46">
        <v>-3.0923575417602898E-3</v>
      </c>
      <c r="G24" s="46">
        <v>-0.29981404800807399</v>
      </c>
      <c r="H24" s="46">
        <v>1.5418748474459401</v>
      </c>
      <c r="I24" s="21">
        <v>105150800</v>
      </c>
      <c r="J24" s="136">
        <v>2.0205412706339501</v>
      </c>
      <c r="K24" s="41" t="s">
        <v>10</v>
      </c>
      <c r="L24" s="126">
        <v>162000</v>
      </c>
      <c r="M24" s="46">
        <v>4128520298</v>
      </c>
      <c r="N24" s="46">
        <v>1469783076</v>
      </c>
      <c r="O24" s="46">
        <v>3749554160</v>
      </c>
      <c r="P24" s="46">
        <v>44444444</v>
      </c>
      <c r="Q24" s="43" t="s">
        <v>120</v>
      </c>
      <c r="R24" s="44">
        <v>4</v>
      </c>
    </row>
    <row r="25" spans="1:20">
      <c r="A25" s="9"/>
      <c r="D25" s="50"/>
      <c r="I25" s="50"/>
      <c r="L25" s="126"/>
      <c r="Q25" s="126"/>
      <c r="R25" s="126"/>
    </row>
    <row r="26" spans="1:20">
      <c r="A26" s="9"/>
      <c r="D26" s="50"/>
      <c r="I26" s="50"/>
      <c r="L26" s="126"/>
      <c r="Q26" s="46" t="s">
        <v>40</v>
      </c>
    </row>
    <row r="27" spans="1:20">
      <c r="A27" s="128"/>
      <c r="B27" s="127" t="s">
        <v>29</v>
      </c>
      <c r="C27" s="127"/>
      <c r="D27" s="128"/>
      <c r="E27" s="127"/>
      <c r="F27" s="127"/>
      <c r="G27" s="127"/>
      <c r="H27" s="127"/>
      <c r="I27" s="128"/>
      <c r="J27" s="38"/>
      <c r="K27" s="128"/>
      <c r="L27" s="126"/>
      <c r="M27" s="136"/>
      <c r="Q27" s="46" t="s">
        <v>41</v>
      </c>
    </row>
    <row r="28" spans="1:20" ht="49.5">
      <c r="A28" s="128" t="s">
        <v>1</v>
      </c>
      <c r="B28" s="127" t="s">
        <v>2</v>
      </c>
      <c r="C28" s="127" t="s">
        <v>3</v>
      </c>
      <c r="D28" s="52" t="s">
        <v>4</v>
      </c>
      <c r="E28" s="8" t="s">
        <v>5</v>
      </c>
      <c r="F28" s="8" t="s">
        <v>32</v>
      </c>
      <c r="G28" s="8" t="s">
        <v>33</v>
      </c>
      <c r="H28" s="8" t="s">
        <v>46</v>
      </c>
      <c r="I28" s="37" t="s">
        <v>7</v>
      </c>
      <c r="J28" s="38" t="s">
        <v>8</v>
      </c>
      <c r="K28" s="11" t="s">
        <v>9</v>
      </c>
      <c r="L28" s="126" t="s">
        <v>156</v>
      </c>
      <c r="M28" s="158" t="s">
        <v>155</v>
      </c>
      <c r="N28" s="158"/>
      <c r="O28" s="158"/>
      <c r="P28" s="158"/>
      <c r="Q28" s="46" t="s">
        <v>158</v>
      </c>
    </row>
    <row r="29" spans="1:20">
      <c r="A29" s="9">
        <v>1</v>
      </c>
      <c r="B29" s="125">
        <v>31</v>
      </c>
      <c r="C29" s="125">
        <v>7</v>
      </c>
      <c r="D29" s="9">
        <v>0.63270849094625004</v>
      </c>
      <c r="E29" s="125">
        <v>0.81517989573958605</v>
      </c>
      <c r="F29" s="14">
        <v>-8.1160056956267795E-2</v>
      </c>
      <c r="G29" s="125">
        <v>-1.47773859208796</v>
      </c>
      <c r="H29" s="125">
        <v>0.84293819659204305</v>
      </c>
      <c r="I29" s="16">
        <v>1141000</v>
      </c>
      <c r="J29" s="120">
        <v>37.272172662560401</v>
      </c>
      <c r="K29" s="41" t="s">
        <v>10</v>
      </c>
      <c r="L29" s="5">
        <v>6000</v>
      </c>
      <c r="M29" s="46">
        <v>472709020</v>
      </c>
      <c r="N29" s="46">
        <v>203832443</v>
      </c>
      <c r="O29" s="46">
        <v>2479837997</v>
      </c>
      <c r="P29" s="46">
        <v>44444444</v>
      </c>
    </row>
    <row r="30" spans="1:20">
      <c r="A30" s="9">
        <v>2</v>
      </c>
      <c r="B30" s="125">
        <v>11</v>
      </c>
      <c r="C30" s="125">
        <v>18</v>
      </c>
      <c r="D30" s="9">
        <v>0.37671232822047201</v>
      </c>
      <c r="E30" s="125">
        <v>0.90228637106675202</v>
      </c>
      <c r="F30" s="14">
        <v>-1.2663677796604499E-2</v>
      </c>
      <c r="G30" s="125">
        <v>-1.75889135985167</v>
      </c>
      <c r="H30" s="125">
        <v>2.1277304496573102</v>
      </c>
      <c r="I30" s="21">
        <v>5400800</v>
      </c>
      <c r="J30" s="126">
        <v>-6.6575444662151702</v>
      </c>
      <c r="K30" s="121" t="s">
        <v>43</v>
      </c>
      <c r="L30" s="5">
        <v>18000</v>
      </c>
      <c r="M30" s="46">
        <v>2017582872</v>
      </c>
      <c r="N30" s="46">
        <v>1913690522</v>
      </c>
      <c r="O30" s="46">
        <v>2122293313</v>
      </c>
      <c r="P30" s="46">
        <v>44444444</v>
      </c>
    </row>
    <row r="31" spans="1:20">
      <c r="A31" s="9">
        <v>3</v>
      </c>
      <c r="B31" s="125">
        <v>22</v>
      </c>
      <c r="C31" s="125">
        <v>12</v>
      </c>
      <c r="D31" s="9">
        <v>0.50209042363275602</v>
      </c>
      <c r="E31" s="125">
        <v>0.86014644498673198</v>
      </c>
      <c r="F31" s="14">
        <v>-0.204231443228061</v>
      </c>
      <c r="G31" s="125">
        <v>-1.43915943172148</v>
      </c>
      <c r="H31" s="125">
        <v>1.6735552893907299</v>
      </c>
      <c r="I31" s="21">
        <v>7703800</v>
      </c>
      <c r="J31" s="120">
        <v>3.25134341220885</v>
      </c>
      <c r="K31" s="121" t="s">
        <v>43</v>
      </c>
      <c r="L31" s="126">
        <v>18000</v>
      </c>
      <c r="M31" s="46">
        <v>3779983032</v>
      </c>
      <c r="N31" s="46">
        <v>1791817297</v>
      </c>
      <c r="O31" s="46">
        <v>2348802986</v>
      </c>
      <c r="P31" s="46">
        <v>44444444</v>
      </c>
    </row>
    <row r="32" spans="1:20">
      <c r="A32" s="9">
        <v>4</v>
      </c>
      <c r="B32" s="125">
        <v>44</v>
      </c>
      <c r="C32" s="125">
        <v>0</v>
      </c>
      <c r="D32" s="9">
        <v>1</v>
      </c>
      <c r="E32" s="125">
        <v>0.7</v>
      </c>
      <c r="F32" s="14">
        <v>-15</v>
      </c>
      <c r="G32" s="125">
        <v>-2</v>
      </c>
      <c r="H32" s="125">
        <v>0</v>
      </c>
      <c r="I32" s="21">
        <v>11846800</v>
      </c>
      <c r="J32" s="9">
        <v>-15.000000000000799</v>
      </c>
      <c r="K32" s="121" t="s">
        <v>43</v>
      </c>
      <c r="L32" s="5">
        <v>162000</v>
      </c>
      <c r="M32" s="46">
        <v>3254685412</v>
      </c>
      <c r="N32" s="46">
        <v>2987043136</v>
      </c>
      <c r="O32" s="46">
        <v>3720843319</v>
      </c>
      <c r="P32" s="46">
        <v>44444444</v>
      </c>
    </row>
    <row r="33" spans="1:16">
      <c r="A33" s="9">
        <v>5</v>
      </c>
      <c r="B33" s="125">
        <v>12</v>
      </c>
      <c r="C33" s="125">
        <v>17</v>
      </c>
      <c r="D33" s="9">
        <v>0.38693207571833999</v>
      </c>
      <c r="E33" s="125">
        <v>0.89896142345040897</v>
      </c>
      <c r="F33" s="14">
        <v>-6.5427800386625998E-3</v>
      </c>
      <c r="G33" s="125">
        <v>-3.0912678402382201</v>
      </c>
      <c r="H33" s="125">
        <v>1.42713671285236</v>
      </c>
      <c r="I33" s="21">
        <v>16912400</v>
      </c>
      <c r="J33" s="9">
        <v>-1.793666074051</v>
      </c>
      <c r="K33" s="121" t="s">
        <v>43</v>
      </c>
      <c r="L33" s="5">
        <v>162000</v>
      </c>
      <c r="M33" s="46">
        <v>2773053388</v>
      </c>
      <c r="N33" s="46">
        <v>4272063869</v>
      </c>
      <c r="O33" s="46">
        <v>1964434754</v>
      </c>
      <c r="P33" s="46">
        <v>44444444</v>
      </c>
    </row>
    <row r="34" spans="1:16">
      <c r="A34" s="9">
        <v>6</v>
      </c>
      <c r="B34" s="125">
        <v>37</v>
      </c>
      <c r="C34" s="125">
        <v>4</v>
      </c>
      <c r="D34" s="9">
        <v>0.78673247131480195</v>
      </c>
      <c r="E34" s="125">
        <v>0.76395633569235599</v>
      </c>
      <c r="F34" s="14">
        <v>-0.121382474327142</v>
      </c>
      <c r="G34" s="125">
        <v>-1.2464220726292901</v>
      </c>
      <c r="H34" s="125">
        <v>3.2155372849958801</v>
      </c>
      <c r="I34" s="9">
        <v>21320000</v>
      </c>
      <c r="J34" s="126">
        <v>-2.0202702894240501</v>
      </c>
      <c r="K34" s="121" t="s">
        <v>43</v>
      </c>
      <c r="L34" s="5">
        <v>162000</v>
      </c>
      <c r="M34" s="46">
        <v>566042524</v>
      </c>
      <c r="N34" s="46">
        <v>2295788566</v>
      </c>
      <c r="O34" s="46">
        <v>4130237364</v>
      </c>
      <c r="P34" s="46">
        <v>44444444</v>
      </c>
    </row>
    <row r="35" spans="1:16">
      <c r="A35" s="9">
        <v>7</v>
      </c>
      <c r="B35" s="125">
        <v>30</v>
      </c>
      <c r="C35" s="125">
        <v>8</v>
      </c>
      <c r="D35" s="9">
        <v>0.63252164133372502</v>
      </c>
      <c r="E35" s="126">
        <v>0.81524373594819699</v>
      </c>
      <c r="F35" s="126">
        <v>-5.1296604468708699E-2</v>
      </c>
      <c r="G35" s="126">
        <v>-0.473886972153863</v>
      </c>
      <c r="H35" s="126">
        <v>2.3995117025848001</v>
      </c>
      <c r="I35" s="21">
        <v>25820200</v>
      </c>
      <c r="J35" s="126">
        <v>-2.6403760855124601</v>
      </c>
      <c r="K35" s="41" t="s">
        <v>10</v>
      </c>
      <c r="L35" s="5">
        <v>162000</v>
      </c>
      <c r="M35" s="46">
        <v>3784225542</v>
      </c>
      <c r="N35" s="46">
        <v>2932130495</v>
      </c>
      <c r="O35" s="46">
        <v>544970441</v>
      </c>
      <c r="P35" s="46">
        <v>44444444</v>
      </c>
    </row>
    <row r="36" spans="1:16">
      <c r="A36" s="9">
        <v>8</v>
      </c>
      <c r="B36" s="125">
        <v>41</v>
      </c>
      <c r="C36" s="125">
        <v>2</v>
      </c>
      <c r="D36" s="9">
        <v>0.88510659863527397</v>
      </c>
      <c r="E36" s="126">
        <v>0.73328094735720595</v>
      </c>
      <c r="F36" s="126">
        <v>-1.60608279074914E-3</v>
      </c>
      <c r="G36" s="126">
        <v>-0.64948227698454297</v>
      </c>
      <c r="H36" s="126">
        <v>3.0735374734802199</v>
      </c>
      <c r="I36" s="21">
        <v>30238000</v>
      </c>
      <c r="J36" s="126">
        <v>-3.7562027512768998</v>
      </c>
      <c r="K36" s="121" t="s">
        <v>43</v>
      </c>
      <c r="L36" s="5">
        <v>162000</v>
      </c>
      <c r="M36" s="46">
        <v>1766210868</v>
      </c>
      <c r="N36" s="46">
        <v>655505092</v>
      </c>
      <c r="O36" s="46">
        <v>3298631879</v>
      </c>
      <c r="P36" s="46">
        <v>44444444</v>
      </c>
    </row>
    <row r="37" spans="1:16">
      <c r="A37" s="9">
        <v>9</v>
      </c>
      <c r="B37" s="125">
        <v>20</v>
      </c>
      <c r="C37" s="125">
        <v>13</v>
      </c>
      <c r="D37" s="9">
        <v>0.48086889452092302</v>
      </c>
      <c r="E37" s="126">
        <v>0.86742685207139603</v>
      </c>
      <c r="F37" s="126">
        <v>-5.93483692859351E-2</v>
      </c>
      <c r="G37" s="126">
        <v>-1.8737031029056901</v>
      </c>
      <c r="H37" s="126">
        <v>0.90392473864923994</v>
      </c>
      <c r="I37" s="21">
        <v>36655800</v>
      </c>
      <c r="J37" s="126">
        <v>-0.69495167174997297</v>
      </c>
      <c r="K37" s="121" t="s">
        <v>43</v>
      </c>
      <c r="L37" s="5">
        <v>162000</v>
      </c>
      <c r="M37" s="46">
        <v>372715510</v>
      </c>
      <c r="N37" s="46">
        <v>3052933308</v>
      </c>
      <c r="O37" s="46">
        <v>292929312</v>
      </c>
      <c r="P37" s="46">
        <v>44444444</v>
      </c>
    </row>
    <row r="38" spans="1:16">
      <c r="A38" s="9">
        <v>10</v>
      </c>
      <c r="B38" s="126">
        <v>37</v>
      </c>
      <c r="C38" s="126">
        <v>4</v>
      </c>
      <c r="D38" s="9">
        <v>0.78536808515794598</v>
      </c>
      <c r="E38" s="126">
        <v>0.76439455718004101</v>
      </c>
      <c r="F38" s="126">
        <v>-9.2628909849107502E-2</v>
      </c>
      <c r="G38" s="126">
        <v>-1.2251440065006101</v>
      </c>
      <c r="H38" s="126">
        <v>4.1965277864528101</v>
      </c>
      <c r="I38" s="9">
        <v>42346000</v>
      </c>
      <c r="J38" s="126">
        <v>-0.75757410502474998</v>
      </c>
      <c r="K38" s="121" t="s">
        <v>43</v>
      </c>
      <c r="L38" s="5">
        <v>162000</v>
      </c>
      <c r="M38" s="46">
        <v>2505436286</v>
      </c>
      <c r="N38" s="46">
        <v>1089871524</v>
      </c>
      <c r="O38" s="46">
        <v>2150241896</v>
      </c>
      <c r="P38" s="46">
        <v>44444444</v>
      </c>
    </row>
    <row r="39" spans="1:16">
      <c r="A39" s="9">
        <v>11</v>
      </c>
      <c r="B39" s="126">
        <v>40</v>
      </c>
      <c r="C39" s="126">
        <v>2</v>
      </c>
      <c r="D39" s="9">
        <v>0.88432272338583695</v>
      </c>
      <c r="E39" s="126">
        <v>0.73351778365081</v>
      </c>
      <c r="F39" s="126">
        <v>-2.8334199374420201E-3</v>
      </c>
      <c r="G39" s="126">
        <v>-2.63926503374323</v>
      </c>
      <c r="H39" s="126">
        <v>2.4679985249616401</v>
      </c>
      <c r="I39" s="9">
        <v>47206800</v>
      </c>
      <c r="J39" s="126">
        <v>-2.8249062921800401</v>
      </c>
      <c r="K39" s="121" t="s">
        <v>43</v>
      </c>
      <c r="L39" s="5">
        <v>162000</v>
      </c>
      <c r="M39" s="46">
        <v>2906839796</v>
      </c>
      <c r="N39" s="46">
        <v>596352604</v>
      </c>
      <c r="O39" s="46">
        <v>390339678</v>
      </c>
      <c r="P39" s="46">
        <v>44444444</v>
      </c>
    </row>
    <row r="40" spans="1:16">
      <c r="A40" s="9">
        <v>12</v>
      </c>
      <c r="B40" s="126">
        <v>38</v>
      </c>
      <c r="C40" s="126">
        <v>3</v>
      </c>
      <c r="D40" s="9">
        <v>0.82740964868746503</v>
      </c>
      <c r="E40" s="126">
        <v>0.75104610015094797</v>
      </c>
      <c r="F40" s="126">
        <v>-1.01385829492902E-2</v>
      </c>
      <c r="G40" s="126">
        <v>-2.8571474420274399</v>
      </c>
      <c r="H40" s="126">
        <v>2.3458625619040898</v>
      </c>
      <c r="I40" s="9">
        <v>52318200</v>
      </c>
      <c r="J40" s="120">
        <v>5.8644344230766503</v>
      </c>
      <c r="K40" s="41" t="s">
        <v>10</v>
      </c>
      <c r="L40" s="5">
        <v>162000</v>
      </c>
      <c r="M40" s="46">
        <v>3623540489</v>
      </c>
      <c r="N40" s="46">
        <v>4256314186</v>
      </c>
      <c r="O40" s="46">
        <v>1686788917</v>
      </c>
      <c r="P40" s="46">
        <v>44444444</v>
      </c>
    </row>
    <row r="41" spans="1:16">
      <c r="A41" s="9">
        <v>13</v>
      </c>
      <c r="B41" s="126">
        <v>7</v>
      </c>
      <c r="C41" s="126">
        <v>20</v>
      </c>
      <c r="D41" s="9">
        <v>0.31898132803931301</v>
      </c>
      <c r="E41" s="126">
        <v>0.92047034199303202</v>
      </c>
      <c r="F41" s="126">
        <v>-7.6878564163944701E-2</v>
      </c>
      <c r="G41" s="126">
        <v>-1.76077784600784</v>
      </c>
      <c r="H41" s="126">
        <v>1.32317754199677</v>
      </c>
      <c r="I41" s="9">
        <v>59833600</v>
      </c>
      <c r="J41" s="120">
        <v>1.4828479742718901</v>
      </c>
      <c r="K41" s="41" t="s">
        <v>10</v>
      </c>
      <c r="L41" s="5">
        <v>162000</v>
      </c>
      <c r="M41" s="46">
        <v>2367588025</v>
      </c>
      <c r="N41" s="46">
        <v>2164342625</v>
      </c>
      <c r="O41" s="46">
        <v>2760439675</v>
      </c>
      <c r="P41" s="46">
        <v>44444444</v>
      </c>
    </row>
    <row r="42" spans="1:16">
      <c r="A42" s="9">
        <v>14</v>
      </c>
      <c r="B42" s="126">
        <v>11</v>
      </c>
      <c r="C42" s="126">
        <v>18</v>
      </c>
      <c r="D42" s="9">
        <v>0.36217062259275501</v>
      </c>
      <c r="E42" s="126">
        <v>0.90696811166287605</v>
      </c>
      <c r="F42" s="126">
        <v>-0.12939437640983301</v>
      </c>
      <c r="G42" s="126">
        <v>-1.27517807263497</v>
      </c>
      <c r="H42" s="126">
        <v>1.81677997028871</v>
      </c>
      <c r="I42" s="9">
        <v>65311200</v>
      </c>
      <c r="J42" s="120">
        <v>2.91688446659393E-2</v>
      </c>
      <c r="K42" s="41" t="s">
        <v>10</v>
      </c>
      <c r="L42" s="126">
        <v>162000</v>
      </c>
      <c r="M42" s="46">
        <v>4225970923</v>
      </c>
      <c r="N42" s="46">
        <v>433410205</v>
      </c>
      <c r="O42" s="46">
        <v>3549635885</v>
      </c>
      <c r="P42" s="46">
        <v>44444444</v>
      </c>
    </row>
    <row r="43" spans="1:16">
      <c r="A43" s="9">
        <v>15</v>
      </c>
      <c r="B43" s="126">
        <v>9</v>
      </c>
      <c r="C43" s="126">
        <v>19</v>
      </c>
      <c r="D43" s="9">
        <v>0.33954455337026901</v>
      </c>
      <c r="E43" s="126">
        <v>0.91412328696966705</v>
      </c>
      <c r="F43" s="126">
        <v>-0.11351623966338099</v>
      </c>
      <c r="G43" s="126">
        <v>-1.4966503517318199</v>
      </c>
      <c r="H43" s="126">
        <v>1.6085824349467199</v>
      </c>
      <c r="I43" s="9">
        <v>70001400</v>
      </c>
      <c r="J43" s="120">
        <v>1.16747249485322</v>
      </c>
      <c r="K43" s="41" t="s">
        <v>10</v>
      </c>
      <c r="L43" s="5">
        <v>162000</v>
      </c>
      <c r="M43" s="46">
        <v>4245781807</v>
      </c>
      <c r="N43" s="46">
        <v>3146008003</v>
      </c>
      <c r="O43" s="46">
        <v>2536988410</v>
      </c>
      <c r="P43" s="46">
        <v>44444444</v>
      </c>
    </row>
    <row r="44" spans="1:16">
      <c r="A44" s="9">
        <v>16</v>
      </c>
      <c r="B44" s="125">
        <v>12</v>
      </c>
      <c r="C44" s="125">
        <v>17</v>
      </c>
      <c r="D44" s="9">
        <v>0.38232054614747202</v>
      </c>
      <c r="E44" s="126">
        <v>0.90046512843304505</v>
      </c>
      <c r="F44" s="126">
        <v>-1.44102411544154E-2</v>
      </c>
      <c r="G44" s="126">
        <v>-2.9420516515702499</v>
      </c>
      <c r="H44" s="126">
        <v>1.12512230444117</v>
      </c>
      <c r="I44" s="9">
        <v>75144400</v>
      </c>
      <c r="J44" s="120">
        <v>0.96661998648014702</v>
      </c>
      <c r="K44" s="41" t="s">
        <v>10</v>
      </c>
      <c r="L44" s="5">
        <v>162000</v>
      </c>
      <c r="M44" s="46">
        <v>130334911</v>
      </c>
      <c r="N44" s="46">
        <v>2972888372</v>
      </c>
      <c r="O44" s="46">
        <v>3216307287</v>
      </c>
      <c r="P44" s="46">
        <v>44444444</v>
      </c>
    </row>
    <row r="45" spans="1:16" ht="16.5">
      <c r="A45" s="9">
        <v>17</v>
      </c>
      <c r="B45" s="125">
        <v>4</v>
      </c>
      <c r="C45" s="125">
        <v>22</v>
      </c>
      <c r="D45" s="9">
        <v>0.28225031414115098</v>
      </c>
      <c r="E45" s="126">
        <v>0.93137088084360597</v>
      </c>
      <c r="F45" s="126">
        <v>-6.7674996517316899E-2</v>
      </c>
      <c r="G45" s="126">
        <v>-0.37587219092233698</v>
      </c>
      <c r="H45" s="126">
        <v>1.7214239835070799</v>
      </c>
      <c r="I45" s="9">
        <v>79202200</v>
      </c>
      <c r="J45" s="51">
        <v>0.77797937149713903</v>
      </c>
      <c r="K45" s="41" t="s">
        <v>10</v>
      </c>
      <c r="L45" s="5">
        <v>162000</v>
      </c>
      <c r="M45" s="5">
        <v>603447768</v>
      </c>
      <c r="N45" s="5">
        <v>874387433</v>
      </c>
      <c r="O45" s="5">
        <v>2104383349</v>
      </c>
      <c r="P45" s="46">
        <v>44444444</v>
      </c>
    </row>
    <row r="46" spans="1:16">
      <c r="A46" s="9">
        <v>18</v>
      </c>
      <c r="B46" s="125">
        <v>4</v>
      </c>
      <c r="C46" s="125">
        <v>22</v>
      </c>
      <c r="D46" s="9">
        <v>0.280813024342003</v>
      </c>
      <c r="E46" s="126">
        <v>0.93178465036837599</v>
      </c>
      <c r="F46" s="126">
        <v>-4.67841860309903E-4</v>
      </c>
      <c r="G46" s="126">
        <v>-0.319777677732688</v>
      </c>
      <c r="H46" s="126">
        <v>1.3224266220158001</v>
      </c>
      <c r="I46" s="9">
        <v>83341400</v>
      </c>
      <c r="J46" s="120">
        <v>1.6865091554007401</v>
      </c>
      <c r="K46" s="41" t="s">
        <v>10</v>
      </c>
      <c r="L46" s="5">
        <v>162000</v>
      </c>
      <c r="M46" s="5">
        <v>1475853258</v>
      </c>
      <c r="N46" s="5">
        <v>1894126480</v>
      </c>
      <c r="O46" s="5">
        <v>1851843361</v>
      </c>
      <c r="P46" s="46">
        <v>44444444</v>
      </c>
    </row>
    <row r="47" spans="1:16">
      <c r="A47" s="9">
        <v>19</v>
      </c>
      <c r="B47" s="125">
        <v>30</v>
      </c>
      <c r="C47" s="125">
        <v>8</v>
      </c>
      <c r="D47" s="9">
        <v>0.62630472608808396</v>
      </c>
      <c r="E47" s="126">
        <v>0.81736942585743799</v>
      </c>
      <c r="F47" s="126">
        <v>-3.9275870162107703E-3</v>
      </c>
      <c r="G47" s="126">
        <v>-0.344985828219535</v>
      </c>
      <c r="H47" s="126">
        <v>1.4498427339500399</v>
      </c>
      <c r="I47" s="9">
        <v>88011000</v>
      </c>
      <c r="J47" s="120">
        <v>1.83817030030068</v>
      </c>
      <c r="K47" s="41" t="s">
        <v>10</v>
      </c>
      <c r="L47" s="5">
        <v>162000</v>
      </c>
      <c r="M47" s="5">
        <v>593887957</v>
      </c>
      <c r="N47" s="5">
        <v>2686124815</v>
      </c>
      <c r="O47" s="5">
        <v>4093019185</v>
      </c>
      <c r="P47" s="46">
        <v>44444444</v>
      </c>
    </row>
    <row r="48" spans="1:16">
      <c r="A48" s="9">
        <v>20</v>
      </c>
      <c r="B48" s="125">
        <v>37</v>
      </c>
      <c r="C48" s="125">
        <v>4</v>
      </c>
      <c r="D48" s="9">
        <v>0.78050992404451802</v>
      </c>
      <c r="E48" s="126">
        <v>0.76595756840806895</v>
      </c>
      <c r="F48" s="126">
        <v>-3.4797166817195802E-2</v>
      </c>
      <c r="G48" s="126">
        <v>-1.1489492987920999</v>
      </c>
      <c r="H48" s="126">
        <v>3.3013145055975301</v>
      </c>
      <c r="I48" s="9">
        <v>92965600</v>
      </c>
      <c r="J48" s="120">
        <v>4.9566079004286498</v>
      </c>
      <c r="K48" s="41" t="s">
        <v>10</v>
      </c>
      <c r="L48" s="5">
        <v>162000</v>
      </c>
      <c r="M48" s="5">
        <v>3246219253</v>
      </c>
      <c r="N48" s="5">
        <v>2828618874</v>
      </c>
      <c r="O48" s="5">
        <v>659995912</v>
      </c>
      <c r="P48" s="46">
        <v>44444444</v>
      </c>
    </row>
    <row r="49" spans="1:16">
      <c r="A49" s="9">
        <v>21</v>
      </c>
      <c r="B49" s="126">
        <v>4</v>
      </c>
      <c r="C49" s="126">
        <v>22</v>
      </c>
      <c r="D49" s="9">
        <v>0.28030240822914798</v>
      </c>
      <c r="E49" s="126">
        <v>0.93193139864425201</v>
      </c>
      <c r="F49" s="126">
        <v>-3.0923575417602898E-3</v>
      </c>
      <c r="G49" s="126">
        <v>-0.29981404800807399</v>
      </c>
      <c r="H49" s="126">
        <v>1.5418748474459401</v>
      </c>
      <c r="I49" s="9">
        <v>97259600</v>
      </c>
      <c r="J49" s="120">
        <v>2.0205412706339501</v>
      </c>
      <c r="K49" s="41" t="s">
        <v>10</v>
      </c>
      <c r="L49" s="5">
        <v>162000</v>
      </c>
      <c r="M49" s="5">
        <v>1105263619</v>
      </c>
      <c r="N49" s="5">
        <v>841730748</v>
      </c>
      <c r="O49" s="5">
        <v>236966649</v>
      </c>
      <c r="P49" s="46">
        <v>44444444</v>
      </c>
    </row>
    <row r="50" spans="1:16">
      <c r="A50" s="9">
        <v>22</v>
      </c>
      <c r="B50" s="126">
        <v>31</v>
      </c>
      <c r="C50" s="126">
        <v>7</v>
      </c>
      <c r="D50" s="9">
        <v>0.66128684509672098</v>
      </c>
      <c r="E50" s="126">
        <v>0.805452168111219</v>
      </c>
      <c r="F50" s="126">
        <v>-9.2723944722141703E-3</v>
      </c>
      <c r="G50" s="126">
        <v>-2.0516969839656598</v>
      </c>
      <c r="H50" s="126">
        <v>1.19839296524255</v>
      </c>
      <c r="I50" s="9">
        <v>105150800</v>
      </c>
      <c r="J50" s="120">
        <v>2.0934811246402201</v>
      </c>
      <c r="K50" s="41" t="s">
        <v>10</v>
      </c>
      <c r="L50" s="5">
        <v>162000</v>
      </c>
      <c r="M50" s="126">
        <v>4128520298</v>
      </c>
      <c r="N50" s="126">
        <v>1469783076</v>
      </c>
      <c r="O50" s="46">
        <v>3749554160</v>
      </c>
      <c r="P50" s="46">
        <v>44444444</v>
      </c>
    </row>
    <row r="51" spans="1:16">
      <c r="L51" s="5"/>
      <c r="M51" s="126"/>
      <c r="N51" s="126"/>
    </row>
    <row r="52" spans="1:16" ht="16.5">
      <c r="L52" s="5"/>
      <c r="M52" s="45"/>
      <c r="N52" s="45"/>
      <c r="O52" s="5"/>
    </row>
    <row r="53" spans="1:16">
      <c r="L53" s="5"/>
      <c r="M53" s="126"/>
      <c r="N53" s="126"/>
      <c r="O53" s="5"/>
    </row>
    <row r="54" spans="1:16">
      <c r="L54" s="5"/>
      <c r="M54" s="126"/>
      <c r="N54" s="126"/>
    </row>
    <row r="55" spans="1:16">
      <c r="L55" s="126"/>
      <c r="M55" s="126"/>
      <c r="N55" s="126"/>
    </row>
    <row r="56" spans="1:16">
      <c r="A56" s="127" t="s">
        <v>1</v>
      </c>
      <c r="B56" s="127" t="s">
        <v>39</v>
      </c>
      <c r="C56" s="127"/>
      <c r="L56" s="126"/>
      <c r="M56" s="5"/>
      <c r="N56" s="126"/>
    </row>
    <row r="57" spans="1:16">
      <c r="A57" s="125">
        <v>1</v>
      </c>
      <c r="B57" s="5">
        <v>35</v>
      </c>
      <c r="C57" s="5">
        <v>4</v>
      </c>
      <c r="N57" s="126"/>
    </row>
    <row r="58" spans="1:16">
      <c r="A58" s="125">
        <v>2</v>
      </c>
      <c r="B58" s="5">
        <v>16</v>
      </c>
      <c r="C58" s="5">
        <v>15</v>
      </c>
      <c r="N58" s="126"/>
    </row>
    <row r="59" spans="1:16">
      <c r="A59" s="125">
        <v>3</v>
      </c>
      <c r="B59" s="5">
        <v>27</v>
      </c>
      <c r="C59" s="5">
        <v>9</v>
      </c>
      <c r="N59" s="126"/>
    </row>
    <row r="60" spans="1:16">
      <c r="A60" s="125">
        <v>4</v>
      </c>
      <c r="B60" s="5">
        <v>44</v>
      </c>
      <c r="C60" s="5">
        <v>0</v>
      </c>
      <c r="N60" s="5"/>
    </row>
    <row r="61" spans="1:16">
      <c r="A61" s="125">
        <v>5</v>
      </c>
      <c r="B61" s="46">
        <v>12</v>
      </c>
      <c r="C61" s="46">
        <v>18</v>
      </c>
      <c r="N61" s="5"/>
    </row>
    <row r="62" spans="1:16">
      <c r="A62" s="125">
        <v>6</v>
      </c>
      <c r="B62" s="46">
        <v>36</v>
      </c>
      <c r="C62" s="46">
        <v>4</v>
      </c>
      <c r="N62" s="5"/>
    </row>
    <row r="63" spans="1:16">
      <c r="A63" s="125">
        <v>7</v>
      </c>
      <c r="B63" s="46">
        <v>31</v>
      </c>
      <c r="C63" s="46">
        <v>7</v>
      </c>
      <c r="N63" s="126"/>
    </row>
    <row r="64" spans="1:16" ht="16.5">
      <c r="A64" s="125">
        <v>8</v>
      </c>
      <c r="B64" s="46">
        <v>41</v>
      </c>
      <c r="C64" s="46">
        <v>2</v>
      </c>
      <c r="N64" s="5"/>
      <c r="O64" s="17"/>
    </row>
    <row r="65" spans="1:15">
      <c r="A65" s="125">
        <v>9</v>
      </c>
      <c r="B65" s="46">
        <v>24</v>
      </c>
      <c r="C65" s="46">
        <v>11</v>
      </c>
      <c r="N65" s="5"/>
      <c r="O65" s="5"/>
    </row>
    <row r="66" spans="1:15">
      <c r="A66" s="125">
        <v>10</v>
      </c>
      <c r="B66" s="46">
        <v>40</v>
      </c>
      <c r="C66" s="46">
        <v>2</v>
      </c>
      <c r="E66" s="5"/>
      <c r="F66" s="5"/>
      <c r="G66" s="5"/>
      <c r="H66" s="5"/>
      <c r="N66" s="5"/>
      <c r="O66" s="5"/>
    </row>
    <row r="67" spans="1:15">
      <c r="A67" s="125">
        <v>11</v>
      </c>
      <c r="B67" s="46">
        <v>40</v>
      </c>
      <c r="C67" s="46">
        <v>2</v>
      </c>
      <c r="E67" s="5"/>
      <c r="F67" s="5"/>
      <c r="G67" s="5"/>
      <c r="H67" s="5"/>
      <c r="N67" s="5"/>
      <c r="O67" s="5"/>
    </row>
    <row r="68" spans="1:15">
      <c r="A68" s="125">
        <v>12</v>
      </c>
      <c r="B68" s="46">
        <v>39</v>
      </c>
      <c r="C68" s="46">
        <v>1</v>
      </c>
      <c r="D68" s="5"/>
      <c r="E68" s="5"/>
      <c r="F68" s="5"/>
      <c r="G68" s="5"/>
      <c r="H68" s="5"/>
      <c r="N68" s="5"/>
      <c r="O68" s="5"/>
    </row>
    <row r="69" spans="1:15">
      <c r="A69" s="125">
        <v>13</v>
      </c>
      <c r="B69" s="46">
        <v>15</v>
      </c>
      <c r="C69" s="46">
        <v>13</v>
      </c>
      <c r="D69" s="5"/>
      <c r="E69" s="5"/>
      <c r="F69" s="5"/>
      <c r="G69" s="5"/>
      <c r="H69" s="5"/>
      <c r="I69" s="5"/>
      <c r="N69" s="5"/>
      <c r="O69" s="5"/>
    </row>
    <row r="70" spans="1:15">
      <c r="A70" s="125">
        <v>14</v>
      </c>
      <c r="B70" s="46">
        <v>16</v>
      </c>
      <c r="C70" s="46">
        <v>15</v>
      </c>
      <c r="D70" s="5"/>
      <c r="E70" s="5"/>
      <c r="F70" s="5"/>
      <c r="G70" s="5"/>
      <c r="H70" s="5"/>
      <c r="I70" s="5"/>
      <c r="N70" s="5"/>
      <c r="O70" s="5"/>
    </row>
    <row r="71" spans="1:15">
      <c r="A71" s="125">
        <v>15</v>
      </c>
      <c r="B71" s="46">
        <v>4</v>
      </c>
      <c r="C71" s="46">
        <v>22</v>
      </c>
      <c r="D71" s="5"/>
      <c r="E71" s="5"/>
      <c r="F71" s="5"/>
      <c r="G71" s="5"/>
      <c r="H71" s="5"/>
      <c r="I71" s="5"/>
      <c r="N71" s="5"/>
      <c r="O71" s="5"/>
    </row>
    <row r="72" spans="1:15">
      <c r="A72" s="125">
        <v>16</v>
      </c>
      <c r="B72" s="46">
        <v>4</v>
      </c>
      <c r="C72" s="46">
        <v>22</v>
      </c>
      <c r="D72" s="5"/>
      <c r="E72" s="5"/>
      <c r="F72" s="5"/>
      <c r="G72" s="5"/>
      <c r="H72" s="5"/>
      <c r="I72" s="5"/>
      <c r="N72" s="5"/>
      <c r="O72" s="5"/>
    </row>
    <row r="73" spans="1:15">
      <c r="A73" s="125">
        <v>17</v>
      </c>
      <c r="B73" s="46">
        <v>32</v>
      </c>
      <c r="C73" s="46">
        <v>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125">
        <v>18</v>
      </c>
      <c r="B74" s="46">
        <v>39</v>
      </c>
      <c r="C74" s="46">
        <v>3</v>
      </c>
      <c r="D74" s="5"/>
      <c r="E74" s="126"/>
      <c r="F74" s="126"/>
      <c r="G74" s="126"/>
      <c r="H74" s="126"/>
      <c r="I74" s="12"/>
      <c r="J74" s="5"/>
      <c r="K74" s="126"/>
      <c r="L74" s="126"/>
      <c r="M74" s="12"/>
      <c r="N74" s="126"/>
      <c r="O74" s="126"/>
    </row>
    <row r="75" spans="1:15">
      <c r="A75" s="125">
        <v>19</v>
      </c>
      <c r="B75" s="46">
        <v>6</v>
      </c>
      <c r="C75" s="46">
        <v>21</v>
      </c>
      <c r="D75" s="5"/>
      <c r="E75" s="5"/>
      <c r="F75" s="5"/>
      <c r="G75" s="5"/>
      <c r="H75" s="5"/>
      <c r="I75" s="5"/>
      <c r="J75" s="5"/>
      <c r="K75" s="5"/>
      <c r="L75" s="5"/>
    </row>
    <row r="76" spans="1:15">
      <c r="A76" s="125">
        <v>20</v>
      </c>
      <c r="B76" s="46">
        <v>35</v>
      </c>
      <c r="C76" s="46">
        <v>5</v>
      </c>
      <c r="D76" s="5"/>
      <c r="E76" s="5"/>
      <c r="F76" s="5"/>
      <c r="G76" s="5"/>
      <c r="H76" s="5"/>
      <c r="I76" s="5"/>
      <c r="J76" s="5"/>
      <c r="K76" s="5"/>
      <c r="L76" s="5"/>
    </row>
    <row r="77" spans="1:15">
      <c r="A77" s="125">
        <v>21</v>
      </c>
      <c r="B77" s="46">
        <v>37</v>
      </c>
      <c r="C77" s="46">
        <v>4</v>
      </c>
      <c r="D77" s="5"/>
      <c r="E77" s="5"/>
      <c r="F77" s="5"/>
      <c r="G77" s="5"/>
      <c r="H77" s="5"/>
      <c r="I77" s="5"/>
      <c r="J77" s="5"/>
      <c r="K77" s="5"/>
      <c r="L77" s="5"/>
    </row>
    <row r="78" spans="1:15">
      <c r="A78" s="125">
        <v>22</v>
      </c>
      <c r="B78" s="46">
        <v>23</v>
      </c>
      <c r="C78" s="46">
        <v>5</v>
      </c>
      <c r="D78" s="5"/>
      <c r="E78" s="5"/>
      <c r="F78" s="5"/>
      <c r="G78" s="5"/>
      <c r="H78" s="5"/>
      <c r="I78" s="5"/>
      <c r="J78" s="5"/>
      <c r="K78" s="5"/>
      <c r="L78" s="5"/>
    </row>
    <row r="79" spans="1:15">
      <c r="A79" s="125"/>
      <c r="D79" s="5"/>
      <c r="E79" s="5"/>
      <c r="F79" s="5"/>
      <c r="G79" s="5"/>
      <c r="H79" s="5"/>
      <c r="I79" s="5"/>
      <c r="J79" s="5"/>
      <c r="K79" s="5"/>
      <c r="L79" s="5"/>
    </row>
    <row r="80" spans="1:15">
      <c r="A80" s="12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25"/>
      <c r="D81" s="126"/>
      <c r="E81" s="155"/>
      <c r="F81" s="155"/>
      <c r="G81" s="155"/>
      <c r="H81" s="126"/>
      <c r="I81" s="5"/>
      <c r="J81" s="5"/>
      <c r="K81" s="155"/>
      <c r="L81" s="155"/>
    </row>
    <row r="82" spans="1:12">
      <c r="A82" s="125"/>
      <c r="D82" s="5"/>
      <c r="E82" s="126"/>
      <c r="F82" s="126"/>
      <c r="G82" s="126"/>
      <c r="H82" s="126"/>
      <c r="I82" s="12"/>
      <c r="J82" s="5"/>
      <c r="K82" s="126"/>
      <c r="L82" s="126"/>
    </row>
    <row r="83" spans="1:12">
      <c r="A83" s="12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2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26"/>
      <c r="B85" s="126"/>
      <c r="C85" s="126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26"/>
      <c r="B86" s="126"/>
      <c r="C86" s="126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26"/>
      <c r="B87" s="126"/>
      <c r="C87" s="126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26"/>
      <c r="B88" s="126"/>
      <c r="C88" s="126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26"/>
      <c r="B89" s="126"/>
      <c r="C89" s="126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26"/>
      <c r="B90" s="126"/>
      <c r="C90" s="126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6.5">
      <c r="A93" s="47"/>
      <c r="B93" s="5"/>
      <c r="C93" s="5"/>
      <c r="D93" s="126"/>
      <c r="E93" s="155"/>
      <c r="F93" s="155"/>
      <c r="G93" s="155"/>
      <c r="H93" s="126"/>
      <c r="I93" s="5"/>
      <c r="J93" s="5"/>
      <c r="K93" s="155"/>
      <c r="L93" s="155"/>
    </row>
    <row r="94" spans="1:12">
      <c r="A94" s="5"/>
      <c r="B94" s="126"/>
      <c r="C94" s="126"/>
      <c r="D94" s="5"/>
      <c r="E94" s="126"/>
      <c r="F94" s="126"/>
      <c r="G94" s="126"/>
      <c r="H94" s="126"/>
      <c r="I94" s="12"/>
      <c r="J94" s="5"/>
      <c r="K94" s="126"/>
      <c r="L94" s="126"/>
    </row>
    <row r="95" spans="1:12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</row>
    <row r="96" spans="1:12">
      <c r="A96" s="5"/>
      <c r="B96" s="5"/>
      <c r="C96" s="5"/>
      <c r="D96" s="126"/>
      <c r="E96" s="126"/>
      <c r="F96" s="126"/>
      <c r="G96" s="126"/>
      <c r="H96" s="126"/>
      <c r="I96" s="126"/>
      <c r="J96" s="126"/>
      <c r="K96" s="126"/>
      <c r="L96" s="126"/>
    </row>
    <row r="97" spans="1:12">
      <c r="A97" s="5"/>
      <c r="B97" s="5"/>
      <c r="C97" s="5"/>
      <c r="D97" s="126"/>
      <c r="E97" s="126"/>
      <c r="F97" s="126"/>
      <c r="G97" s="126"/>
      <c r="H97" s="126"/>
      <c r="I97" s="126"/>
      <c r="J97" s="126"/>
      <c r="K97" s="126"/>
      <c r="L97" s="126"/>
    </row>
    <row r="98" spans="1:12">
      <c r="D98" s="126"/>
      <c r="E98" s="126"/>
      <c r="F98" s="126"/>
      <c r="G98" s="126"/>
      <c r="H98" s="126"/>
      <c r="I98" s="126"/>
      <c r="J98" s="126"/>
      <c r="K98" s="126"/>
      <c r="L98" s="126"/>
    </row>
    <row r="99" spans="1:12">
      <c r="D99" s="126"/>
      <c r="E99" s="126"/>
      <c r="F99" s="126"/>
      <c r="G99" s="126"/>
      <c r="H99" s="126"/>
      <c r="I99" s="126"/>
      <c r="J99" s="126"/>
      <c r="K99" s="126"/>
      <c r="L99" s="126"/>
    </row>
    <row r="100" spans="1:12">
      <c r="D100" s="126"/>
      <c r="E100" s="126"/>
      <c r="F100" s="126"/>
      <c r="G100" s="126"/>
      <c r="H100" s="126"/>
      <c r="I100" s="126"/>
      <c r="J100" s="126"/>
      <c r="K100" s="126"/>
      <c r="L100" s="126"/>
    </row>
    <row r="101" spans="1:12">
      <c r="D101" s="126"/>
      <c r="E101" s="126"/>
      <c r="F101" s="126"/>
      <c r="G101" s="126"/>
      <c r="H101" s="126"/>
      <c r="I101" s="126"/>
      <c r="J101" s="126"/>
      <c r="K101" s="126"/>
      <c r="L101" s="126"/>
    </row>
    <row r="102" spans="1:12"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D105" s="126"/>
      <c r="E105" s="155"/>
      <c r="F105" s="155"/>
      <c r="G105" s="155"/>
      <c r="H105" s="126"/>
      <c r="I105" s="5"/>
      <c r="J105" s="5"/>
      <c r="K105" s="155"/>
      <c r="L105" s="155"/>
    </row>
    <row r="106" spans="1:12">
      <c r="D106" s="5"/>
      <c r="E106" s="126"/>
      <c r="F106" s="126"/>
      <c r="G106" s="126"/>
      <c r="H106" s="126"/>
      <c r="I106" s="12"/>
      <c r="J106" s="5"/>
      <c r="K106" s="126"/>
      <c r="L106" s="126"/>
    </row>
    <row r="107" spans="1:12"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D112" s="5"/>
      <c r="E112" s="5"/>
      <c r="F112" s="5"/>
      <c r="G112" s="5"/>
      <c r="H112" s="5"/>
      <c r="I112" s="5"/>
      <c r="J112" s="5"/>
      <c r="K112" s="5"/>
      <c r="L112" s="5"/>
    </row>
    <row r="113" spans="4:12">
      <c r="D113" s="5"/>
      <c r="E113" s="5"/>
      <c r="F113" s="5"/>
      <c r="G113" s="5"/>
      <c r="H113" s="5"/>
      <c r="I113" s="5"/>
      <c r="J113" s="5"/>
      <c r="K113" s="5"/>
      <c r="L113" s="5"/>
    </row>
    <row r="114" spans="4:12">
      <c r="D114" s="5"/>
      <c r="E114" s="5"/>
      <c r="F114" s="5"/>
      <c r="G114" s="5"/>
      <c r="H114" s="5"/>
      <c r="I114" s="5"/>
      <c r="J114" s="5"/>
      <c r="K114" s="5"/>
      <c r="L114" s="5"/>
    </row>
    <row r="115" spans="4:12">
      <c r="D115" s="5"/>
      <c r="E115" s="5"/>
      <c r="F115" s="5"/>
      <c r="G115" s="5"/>
      <c r="H115" s="5"/>
      <c r="I115" s="5"/>
      <c r="J115" s="5"/>
      <c r="K115" s="5"/>
      <c r="L115" s="5"/>
    </row>
    <row r="116" spans="4:12">
      <c r="D116" s="5"/>
      <c r="E116" s="5"/>
      <c r="F116" s="5"/>
      <c r="G116" s="5"/>
      <c r="H116" s="5"/>
      <c r="I116" s="5"/>
      <c r="J116" s="5"/>
      <c r="K116" s="5"/>
      <c r="L116" s="5"/>
    </row>
    <row r="117" spans="4:12">
      <c r="D117" s="5"/>
      <c r="E117" s="5"/>
      <c r="F117" s="5"/>
      <c r="G117" s="5"/>
      <c r="H117" s="5"/>
      <c r="I117" s="5"/>
      <c r="J117" s="5"/>
      <c r="K117" s="5"/>
      <c r="L117" s="5"/>
    </row>
    <row r="118" spans="4:12">
      <c r="D118" s="126"/>
      <c r="E118" s="155"/>
      <c r="F118" s="155"/>
      <c r="G118" s="155"/>
      <c r="H118" s="126"/>
      <c r="I118" s="5"/>
      <c r="J118" s="5"/>
      <c r="K118" s="155"/>
      <c r="L118" s="155"/>
    </row>
    <row r="119" spans="4:12">
      <c r="D119" s="5"/>
      <c r="E119" s="126"/>
      <c r="F119" s="126"/>
      <c r="G119" s="126"/>
      <c r="H119" s="126"/>
      <c r="I119" s="12"/>
      <c r="J119" s="5"/>
      <c r="K119" s="126"/>
      <c r="L119" s="126"/>
    </row>
    <row r="120" spans="4:12">
      <c r="D120" s="5"/>
      <c r="E120" s="5"/>
      <c r="F120" s="5"/>
      <c r="G120" s="5"/>
      <c r="H120" s="5"/>
      <c r="I120" s="5"/>
      <c r="J120" s="5"/>
      <c r="K120" s="5"/>
      <c r="L120" s="5"/>
    </row>
    <row r="121" spans="4:12">
      <c r="D121" s="5"/>
      <c r="E121" s="5"/>
      <c r="F121" s="5"/>
      <c r="G121" s="5"/>
      <c r="H121" s="5"/>
      <c r="I121" s="5"/>
      <c r="J121" s="5"/>
      <c r="K121" s="5"/>
      <c r="L121" s="5"/>
    </row>
    <row r="122" spans="4:12">
      <c r="D122" s="5"/>
      <c r="E122" s="5"/>
      <c r="F122" s="5"/>
      <c r="G122" s="5"/>
      <c r="H122" s="5"/>
      <c r="I122" s="5"/>
      <c r="J122" s="5"/>
      <c r="K122" s="5"/>
      <c r="L122" s="5"/>
    </row>
    <row r="123" spans="4:12">
      <c r="D123" s="5"/>
      <c r="E123" s="5"/>
      <c r="F123" s="5"/>
      <c r="G123" s="5"/>
      <c r="H123" s="5"/>
      <c r="I123" s="5"/>
      <c r="J123" s="5"/>
      <c r="K123" s="5"/>
      <c r="L123" s="5"/>
    </row>
    <row r="124" spans="4:12">
      <c r="D124" s="5"/>
      <c r="E124" s="5"/>
      <c r="F124" s="5"/>
      <c r="G124" s="5"/>
      <c r="H124" s="5"/>
      <c r="I124" s="5"/>
      <c r="J124" s="5"/>
      <c r="K124" s="5"/>
      <c r="L124" s="5"/>
    </row>
    <row r="125" spans="4:12">
      <c r="D125" s="5"/>
      <c r="E125" s="5"/>
      <c r="F125" s="5"/>
      <c r="G125" s="5"/>
      <c r="H125" s="5"/>
      <c r="I125" s="5"/>
      <c r="J125" s="5"/>
      <c r="K125" s="5"/>
      <c r="L125" s="5"/>
    </row>
    <row r="126" spans="4:12">
      <c r="D126" s="5"/>
      <c r="E126" s="5"/>
      <c r="F126" s="5"/>
      <c r="G126" s="5"/>
      <c r="H126" s="5"/>
      <c r="I126" s="5"/>
      <c r="J126" s="5"/>
      <c r="K126" s="5"/>
      <c r="L126" s="5"/>
    </row>
    <row r="127" spans="4:12">
      <c r="D127" s="5"/>
      <c r="E127" s="5"/>
      <c r="F127" s="5"/>
      <c r="G127" s="5"/>
      <c r="H127" s="5"/>
      <c r="I127" s="5"/>
      <c r="J127" s="5"/>
      <c r="K127" s="5"/>
      <c r="L127" s="5"/>
    </row>
    <row r="128" spans="4:12">
      <c r="D128" s="5"/>
      <c r="E128" s="5"/>
      <c r="F128" s="5"/>
      <c r="G128" s="5"/>
      <c r="H128" s="5"/>
      <c r="I128" s="5"/>
      <c r="J128" s="5"/>
      <c r="K128" s="5"/>
      <c r="L128" s="5"/>
    </row>
    <row r="129" spans="1:15">
      <c r="D129" s="5"/>
      <c r="E129" s="5"/>
      <c r="F129" s="5"/>
      <c r="G129" s="5"/>
      <c r="H129" s="5"/>
      <c r="I129" s="5"/>
      <c r="J129" s="5"/>
      <c r="K129" s="5"/>
      <c r="L129" s="5"/>
    </row>
    <row r="130" spans="1:15">
      <c r="D130" s="5"/>
      <c r="E130" s="5"/>
      <c r="F130" s="5"/>
      <c r="G130" s="5"/>
      <c r="H130" s="5"/>
      <c r="I130" s="5"/>
      <c r="J130" s="5"/>
      <c r="K130" s="5"/>
      <c r="L130" s="5"/>
    </row>
    <row r="131" spans="1:15">
      <c r="D131" s="5"/>
      <c r="E131" s="5"/>
      <c r="F131" s="5"/>
      <c r="G131" s="5"/>
      <c r="H131" s="5"/>
      <c r="I131" s="5"/>
      <c r="J131" s="5"/>
      <c r="K131" s="5"/>
      <c r="L131" s="5"/>
    </row>
    <row r="132" spans="1:15">
      <c r="D132" s="5"/>
      <c r="E132" s="5"/>
      <c r="F132" s="5"/>
      <c r="G132" s="5"/>
      <c r="H132" s="5"/>
      <c r="I132" s="5"/>
      <c r="J132" s="5"/>
      <c r="K132" s="5"/>
      <c r="L132" s="5"/>
    </row>
    <row r="133" spans="1:15">
      <c r="D133" s="5"/>
      <c r="E133" s="5"/>
      <c r="F133" s="5"/>
      <c r="G133" s="5"/>
      <c r="H133" s="5"/>
      <c r="I133" s="5"/>
      <c r="J133" s="5"/>
      <c r="K133" s="5"/>
      <c r="L133" s="5"/>
    </row>
    <row r="134" spans="1:15">
      <c r="D134" s="5"/>
      <c r="E134" s="5"/>
      <c r="F134" s="5"/>
      <c r="G134" s="5"/>
      <c r="H134" s="5"/>
      <c r="I134" s="5"/>
      <c r="J134" s="5"/>
      <c r="K134" s="5"/>
      <c r="L134" s="5"/>
    </row>
    <row r="135" spans="1:15">
      <c r="D135" s="126"/>
      <c r="E135" s="155"/>
      <c r="F135" s="155"/>
      <c r="G135" s="155"/>
      <c r="H135" s="126"/>
      <c r="I135" s="5"/>
      <c r="J135" s="5"/>
      <c r="K135" s="155"/>
      <c r="L135" s="155"/>
    </row>
    <row r="136" spans="1:15">
      <c r="D136" s="5"/>
      <c r="E136" s="126"/>
      <c r="F136" s="126"/>
      <c r="G136" s="126"/>
      <c r="H136" s="126"/>
      <c r="I136" s="12"/>
      <c r="J136" s="5"/>
      <c r="K136" s="126"/>
      <c r="L136" s="126"/>
    </row>
    <row r="137" spans="1:15">
      <c r="D137" s="5"/>
      <c r="E137" s="5"/>
      <c r="F137" s="5"/>
      <c r="G137" s="5"/>
      <c r="H137" s="5"/>
      <c r="I137" s="5"/>
      <c r="J137" s="5"/>
      <c r="K137" s="5"/>
      <c r="L137" s="5"/>
    </row>
    <row r="138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6.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5"/>
      <c r="N145" s="5"/>
      <c r="O145" s="5"/>
    </row>
    <row r="146" spans="1: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6.5">
      <c r="A148" s="4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>
      <c r="A149" s="5"/>
      <c r="B149" s="155"/>
      <c r="C149" s="155"/>
      <c r="D149" s="126"/>
      <c r="E149" s="155"/>
      <c r="F149" s="155"/>
      <c r="G149" s="155"/>
      <c r="H149" s="126"/>
      <c r="I149" s="5"/>
      <c r="J149" s="5"/>
      <c r="K149" s="155"/>
      <c r="L149" s="155"/>
      <c r="M149" s="5"/>
      <c r="N149" s="5"/>
      <c r="O149" s="5"/>
    </row>
    <row r="150" spans="1:15">
      <c r="A150" s="126"/>
      <c r="B150" s="126"/>
      <c r="C150" s="126"/>
      <c r="D150" s="5"/>
      <c r="E150" s="126"/>
      <c r="F150" s="126"/>
      <c r="G150" s="126"/>
      <c r="H150" s="126"/>
      <c r="I150" s="12"/>
      <c r="J150" s="5"/>
      <c r="K150" s="126"/>
      <c r="L150" s="126"/>
      <c r="M150" s="12"/>
      <c r="N150" s="126"/>
      <c r="O150" s="126"/>
    </row>
    <row r="151" spans="1: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1: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ht="16.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5"/>
      <c r="N160" s="5"/>
      <c r="O160" s="5"/>
    </row>
    <row r="161" spans="1: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16.5">
      <c r="A163" s="4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>
      <c r="A164" s="5"/>
      <c r="B164" s="155"/>
      <c r="C164" s="155"/>
      <c r="D164" s="126"/>
      <c r="E164" s="155"/>
      <c r="F164" s="155"/>
      <c r="G164" s="155"/>
      <c r="H164" s="126"/>
      <c r="I164" s="5"/>
      <c r="J164" s="5"/>
      <c r="K164" s="155"/>
      <c r="L164" s="155"/>
      <c r="M164" s="5"/>
      <c r="N164" s="5"/>
      <c r="O164" s="5"/>
    </row>
    <row r="165" spans="1:15">
      <c r="A165" s="126"/>
      <c r="B165" s="126"/>
      <c r="C165" s="126"/>
      <c r="D165" s="5"/>
      <c r="E165" s="126"/>
      <c r="F165" s="126"/>
      <c r="G165" s="126"/>
      <c r="H165" s="126"/>
      <c r="I165" s="12"/>
      <c r="J165" s="5"/>
      <c r="K165" s="126"/>
      <c r="L165" s="126"/>
      <c r="M165" s="12"/>
      <c r="N165" s="126"/>
      <c r="O165" s="126"/>
    </row>
    <row r="166" spans="1: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ht="16.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6.5">
      <c r="A175" s="4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5"/>
      <c r="B176" s="155"/>
      <c r="C176" s="155"/>
      <c r="D176" s="126"/>
      <c r="E176" s="155"/>
      <c r="F176" s="155"/>
      <c r="G176" s="155"/>
      <c r="H176" s="126"/>
      <c r="I176" s="5"/>
      <c r="J176" s="5"/>
      <c r="K176" s="155"/>
      <c r="L176" s="155"/>
      <c r="M176" s="5"/>
      <c r="N176" s="5"/>
      <c r="O176" s="5"/>
    </row>
    <row r="177" spans="1:15">
      <c r="A177" s="126"/>
      <c r="B177" s="126"/>
      <c r="C177" s="126"/>
      <c r="D177" s="5"/>
      <c r="E177" s="126"/>
      <c r="F177" s="126"/>
      <c r="G177" s="126"/>
      <c r="H177" s="126"/>
      <c r="I177" s="12"/>
      <c r="J177" s="5"/>
      <c r="K177" s="126"/>
      <c r="L177" s="126"/>
      <c r="M177" s="12"/>
      <c r="N177" s="126"/>
      <c r="O177" s="126"/>
    </row>
    <row r="178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ht="16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5"/>
      <c r="N185" s="5"/>
      <c r="O185" s="5"/>
    </row>
    <row r="186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6.5">
      <c r="A188" s="4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155"/>
      <c r="C189" s="155"/>
      <c r="D189" s="126"/>
      <c r="E189" s="155"/>
      <c r="F189" s="155"/>
      <c r="G189" s="155"/>
      <c r="H189" s="126"/>
      <c r="I189" s="5"/>
      <c r="J189" s="5"/>
      <c r="K189" s="155"/>
      <c r="L189" s="155"/>
      <c r="M189" s="5"/>
      <c r="N189" s="5"/>
      <c r="O189" s="5"/>
    </row>
    <row r="190" spans="1:15">
      <c r="A190" s="126"/>
      <c r="B190" s="126"/>
      <c r="C190" s="126"/>
      <c r="D190" s="5"/>
      <c r="E190" s="126"/>
      <c r="F190" s="126"/>
      <c r="G190" s="126"/>
      <c r="H190" s="126"/>
      <c r="I190" s="12"/>
      <c r="J190" s="5"/>
      <c r="K190" s="126"/>
      <c r="L190" s="126"/>
      <c r="M190" s="12"/>
      <c r="N190" s="126"/>
      <c r="O190" s="126"/>
    </row>
    <row r="191" spans="1:15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</row>
    <row r="192" spans="1:15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</row>
    <row r="193" spans="1:15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</row>
    <row r="194" spans="1:15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</row>
    <row r="195" spans="1:1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</row>
    <row r="196" spans="1:15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</row>
    <row r="197" spans="1:15" ht="16.5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45"/>
      <c r="N197" s="126"/>
      <c r="O197" s="126"/>
    </row>
    <row r="198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ht="16.5">
      <c r="A200" s="4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5"/>
      <c r="B201" s="155"/>
      <c r="C201" s="155"/>
      <c r="D201" s="126"/>
      <c r="E201" s="155"/>
      <c r="F201" s="155"/>
      <c r="G201" s="155"/>
      <c r="H201" s="126"/>
      <c r="I201" s="5"/>
      <c r="J201" s="5"/>
      <c r="K201" s="155"/>
      <c r="L201" s="155"/>
      <c r="M201" s="5"/>
      <c r="N201" s="5"/>
      <c r="O201" s="5"/>
    </row>
    <row r="202" spans="1:15">
      <c r="A202" s="126"/>
      <c r="B202" s="126"/>
      <c r="C202" s="126"/>
      <c r="D202" s="5"/>
      <c r="E202" s="126"/>
      <c r="F202" s="126"/>
      <c r="G202" s="126"/>
      <c r="H202" s="126"/>
      <c r="I202" s="12"/>
      <c r="J202" s="5"/>
      <c r="K202" s="126"/>
      <c r="L202" s="126"/>
      <c r="M202" s="12"/>
      <c r="N202" s="126"/>
      <c r="O202" s="126"/>
    </row>
    <row r="203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ht="16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5"/>
      <c r="N209" s="5"/>
      <c r="O209" s="5"/>
    </row>
    <row r="210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ht="16.5">
      <c r="A212" s="4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5"/>
      <c r="B213" s="155"/>
      <c r="C213" s="155"/>
      <c r="D213" s="126"/>
      <c r="E213" s="155"/>
      <c r="F213" s="155"/>
      <c r="G213" s="155"/>
      <c r="H213" s="126"/>
      <c r="I213" s="5"/>
      <c r="J213" s="5"/>
      <c r="K213" s="155"/>
      <c r="L213" s="155"/>
      <c r="M213" s="5"/>
      <c r="N213" s="5"/>
      <c r="O213" s="5"/>
    </row>
    <row r="214" spans="1:15">
      <c r="A214" s="126"/>
      <c r="B214" s="126"/>
      <c r="C214" s="126"/>
      <c r="D214" s="5"/>
      <c r="E214" s="126"/>
      <c r="F214" s="126"/>
      <c r="G214" s="126"/>
      <c r="H214" s="126"/>
      <c r="I214" s="12"/>
      <c r="J214" s="5"/>
      <c r="K214" s="126"/>
      <c r="L214" s="126"/>
      <c r="M214" s="12"/>
      <c r="N214" s="126"/>
      <c r="O214" s="126"/>
    </row>
    <row r="21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ht="16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5"/>
      <c r="N223" s="5"/>
      <c r="O223" s="5"/>
    </row>
    <row r="224" spans="1: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ht="16.5">
      <c r="A226" s="4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5"/>
      <c r="B227" s="155"/>
      <c r="C227" s="155"/>
      <c r="D227" s="126"/>
      <c r="E227" s="155"/>
      <c r="F227" s="155"/>
      <c r="G227" s="155"/>
      <c r="H227" s="126"/>
      <c r="I227" s="5"/>
      <c r="J227" s="5"/>
      <c r="K227" s="155"/>
      <c r="L227" s="155"/>
      <c r="M227" s="5"/>
      <c r="N227" s="5"/>
      <c r="O227" s="5"/>
    </row>
    <row r="228" spans="1:15">
      <c r="A228" s="126"/>
      <c r="B228" s="126"/>
      <c r="C228" s="126"/>
      <c r="D228" s="5"/>
      <c r="E228" s="126"/>
      <c r="F228" s="126"/>
      <c r="G228" s="126"/>
      <c r="H228" s="126"/>
      <c r="I228" s="12"/>
      <c r="J228" s="5"/>
      <c r="K228" s="126"/>
      <c r="L228" s="126"/>
      <c r="M228" s="12"/>
      <c r="N228" s="126"/>
      <c r="O228" s="126"/>
    </row>
    <row r="229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ht="16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5"/>
      <c r="N236" s="5"/>
      <c r="O236" s="5"/>
    </row>
    <row r="237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ht="16.5">
      <c r="A239" s="4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5"/>
      <c r="B240" s="155"/>
      <c r="C240" s="155"/>
      <c r="D240" s="126"/>
      <c r="E240" s="155"/>
      <c r="F240" s="155"/>
      <c r="G240" s="155"/>
      <c r="H240" s="126"/>
      <c r="I240" s="5"/>
      <c r="J240" s="5"/>
      <c r="K240" s="155"/>
      <c r="L240" s="155"/>
      <c r="M240" s="5"/>
      <c r="N240" s="5"/>
      <c r="O240" s="5"/>
    </row>
    <row r="241" spans="1:15">
      <c r="A241" s="126"/>
      <c r="B241" s="126"/>
      <c r="C241" s="126"/>
      <c r="D241" s="5"/>
      <c r="E241" s="126"/>
      <c r="F241" s="126"/>
      <c r="G241" s="126"/>
      <c r="H241" s="126"/>
      <c r="I241" s="12"/>
      <c r="J241" s="5"/>
      <c r="K241" s="126"/>
      <c r="L241" s="126"/>
      <c r="M241" s="12"/>
      <c r="N241" s="126"/>
      <c r="O241" s="126"/>
    </row>
    <row r="242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ht="16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5"/>
      <c r="N248" s="5"/>
      <c r="O248" s="5"/>
    </row>
    <row r="249" spans="1: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ht="16.5">
      <c r="A251" s="4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5"/>
      <c r="B252" s="155"/>
      <c r="C252" s="155"/>
      <c r="D252" s="126"/>
      <c r="E252" s="155"/>
      <c r="F252" s="155"/>
      <c r="G252" s="155"/>
      <c r="H252" s="126"/>
      <c r="I252" s="5"/>
      <c r="J252" s="5"/>
      <c r="K252" s="155"/>
      <c r="L252" s="155"/>
      <c r="M252" s="5"/>
      <c r="N252" s="5"/>
      <c r="O252" s="5"/>
    </row>
    <row r="253" spans="1:15">
      <c r="A253" s="126"/>
      <c r="B253" s="126"/>
      <c r="C253" s="126"/>
      <c r="D253" s="5"/>
      <c r="E253" s="126"/>
      <c r="F253" s="126"/>
      <c r="G253" s="126"/>
      <c r="H253" s="126"/>
      <c r="I253" s="12"/>
      <c r="J253" s="5"/>
      <c r="K253" s="126"/>
      <c r="L253" s="126"/>
      <c r="M253" s="12"/>
      <c r="N253" s="126"/>
      <c r="O253" s="126"/>
    </row>
    <row r="254" spans="1: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ht="16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5"/>
      <c r="N261" s="5"/>
      <c r="O261" s="5"/>
    </row>
    <row r="262" spans="1:15" ht="16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5"/>
      <c r="N262" s="5"/>
      <c r="O262" s="5"/>
    </row>
    <row r="263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ht="16.5">
      <c r="A265" s="4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>
      <c r="A266" s="5"/>
      <c r="B266" s="155"/>
      <c r="C266" s="155"/>
      <c r="D266" s="126"/>
      <c r="E266" s="155"/>
      <c r="F266" s="155"/>
      <c r="G266" s="155"/>
      <c r="H266" s="126"/>
      <c r="I266" s="5"/>
      <c r="J266" s="5"/>
      <c r="K266" s="155"/>
      <c r="L266" s="155"/>
      <c r="M266" s="5"/>
      <c r="N266" s="5"/>
      <c r="O266" s="5"/>
    </row>
    <row r="267" spans="1:15">
      <c r="A267" s="126"/>
      <c r="B267" s="126"/>
      <c r="C267" s="126"/>
      <c r="D267" s="5"/>
      <c r="E267" s="126"/>
      <c r="F267" s="126"/>
      <c r="G267" s="126"/>
      <c r="H267" s="126"/>
      <c r="I267" s="12"/>
      <c r="J267" s="5"/>
      <c r="K267" s="126"/>
      <c r="L267" s="126"/>
      <c r="M267" s="12"/>
      <c r="N267" s="126"/>
      <c r="O267" s="126"/>
    </row>
    <row r="268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 ht="16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5"/>
      <c r="N274" s="5"/>
      <c r="O274" s="5"/>
    </row>
    <row r="275" spans="1: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ht="16.5">
      <c r="A277" s="4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>
      <c r="A278" s="5"/>
      <c r="B278" s="155"/>
      <c r="C278" s="155"/>
      <c r="D278" s="126"/>
      <c r="E278" s="155"/>
      <c r="F278" s="155"/>
      <c r="G278" s="155"/>
      <c r="H278" s="126"/>
      <c r="I278" s="5"/>
      <c r="J278" s="5"/>
      <c r="K278" s="155"/>
      <c r="L278" s="155"/>
      <c r="M278" s="5"/>
      <c r="N278" s="5"/>
      <c r="O278" s="5"/>
    </row>
    <row r="279" spans="1:15">
      <c r="A279" s="126"/>
      <c r="B279" s="126"/>
      <c r="C279" s="126"/>
      <c r="D279" s="5"/>
      <c r="E279" s="126"/>
      <c r="F279" s="126"/>
      <c r="G279" s="126"/>
      <c r="H279" s="126"/>
      <c r="I279" s="12"/>
      <c r="J279" s="5"/>
      <c r="K279" s="126"/>
      <c r="L279" s="126"/>
      <c r="M279" s="12"/>
      <c r="N279" s="126"/>
      <c r="O279" s="126"/>
    </row>
    <row r="280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6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5"/>
      <c r="N288" s="5"/>
      <c r="O288" s="5"/>
    </row>
    <row r="289" spans="1: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16.5">
      <c r="A291" s="4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>
      <c r="A292" s="5"/>
      <c r="B292" s="155"/>
      <c r="C292" s="155"/>
      <c r="D292" s="126"/>
      <c r="E292" s="155"/>
      <c r="F292" s="155"/>
      <c r="G292" s="155"/>
      <c r="H292" s="126"/>
      <c r="I292" s="5"/>
      <c r="J292" s="5"/>
      <c r="K292" s="155"/>
      <c r="L292" s="155"/>
      <c r="M292" s="5"/>
      <c r="N292" s="5"/>
      <c r="O292" s="5"/>
    </row>
    <row r="293" spans="1:15">
      <c r="A293" s="126"/>
      <c r="B293" s="126"/>
      <c r="C293" s="126"/>
      <c r="D293" s="5"/>
      <c r="E293" s="126"/>
      <c r="F293" s="126"/>
      <c r="G293" s="126"/>
      <c r="H293" s="126"/>
      <c r="I293" s="12"/>
      <c r="J293" s="5"/>
      <c r="K293" s="126"/>
      <c r="L293" s="126"/>
      <c r="M293" s="12"/>
      <c r="N293" s="126"/>
      <c r="O293" s="126"/>
    </row>
    <row r="294" spans="1: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6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5"/>
      <c r="N300" s="5"/>
      <c r="O300" s="5"/>
    </row>
    <row r="301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6.5">
      <c r="A303" s="4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>
      <c r="A304" s="5"/>
      <c r="B304" s="155"/>
      <c r="C304" s="155"/>
      <c r="D304" s="126"/>
      <c r="E304" s="155"/>
      <c r="F304" s="155"/>
      <c r="G304" s="155"/>
      <c r="H304" s="126"/>
      <c r="I304" s="5"/>
      <c r="J304" s="5"/>
      <c r="K304" s="155"/>
      <c r="L304" s="155"/>
      <c r="M304" s="5"/>
      <c r="N304" s="5"/>
      <c r="O304" s="5"/>
    </row>
    <row r="305" spans="1:15">
      <c r="A305" s="126"/>
      <c r="B305" s="126"/>
      <c r="C305" s="126"/>
      <c r="D305" s="5"/>
      <c r="E305" s="126"/>
      <c r="F305" s="126"/>
      <c r="G305" s="126"/>
      <c r="H305" s="126"/>
      <c r="I305" s="12"/>
      <c r="J305" s="5"/>
      <c r="K305" s="126"/>
      <c r="L305" s="126"/>
      <c r="M305" s="12"/>
      <c r="N305" s="126"/>
      <c r="O305" s="126"/>
    </row>
    <row r="306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16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5"/>
      <c r="N316" s="5"/>
      <c r="O316" s="5"/>
    </row>
    <row r="317" spans="1: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16.5">
      <c r="A319" s="4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>
      <c r="A320" s="5"/>
      <c r="B320" s="155"/>
      <c r="C320" s="155"/>
      <c r="D320" s="126"/>
      <c r="E320" s="155"/>
      <c r="F320" s="155"/>
      <c r="G320" s="155"/>
      <c r="H320" s="126"/>
      <c r="I320" s="5"/>
      <c r="J320" s="5"/>
      <c r="K320" s="155"/>
      <c r="L320" s="155"/>
      <c r="M320" s="5"/>
      <c r="N320" s="5"/>
      <c r="O320" s="5"/>
    </row>
    <row r="321" spans="1:15">
      <c r="A321" s="126"/>
      <c r="B321" s="126"/>
      <c r="C321" s="126"/>
      <c r="D321" s="5"/>
      <c r="E321" s="126"/>
      <c r="F321" s="126"/>
      <c r="G321" s="126"/>
      <c r="H321" s="126"/>
      <c r="I321" s="12"/>
      <c r="J321" s="5"/>
      <c r="K321" s="126"/>
      <c r="L321" s="126"/>
      <c r="M321" s="12"/>
      <c r="N321" s="126"/>
      <c r="O321" s="126"/>
    </row>
    <row r="322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6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5"/>
      <c r="N330" s="5"/>
      <c r="O330" s="5"/>
    </row>
    <row r="331" spans="1: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6.5">
      <c r="A333" s="4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>
      <c r="A334" s="5"/>
      <c r="B334" s="155"/>
      <c r="C334" s="155"/>
      <c r="D334" s="126"/>
      <c r="E334" s="155"/>
      <c r="F334" s="155"/>
      <c r="G334" s="155"/>
      <c r="H334" s="126"/>
      <c r="I334" s="5"/>
      <c r="J334" s="5"/>
      <c r="K334" s="155"/>
      <c r="L334" s="155"/>
      <c r="M334" s="5"/>
      <c r="N334" s="5"/>
      <c r="O334" s="5"/>
    </row>
    <row r="335" spans="1:15">
      <c r="A335" s="126"/>
      <c r="B335" s="126"/>
      <c r="C335" s="126"/>
      <c r="D335" s="5"/>
      <c r="E335" s="126"/>
      <c r="F335" s="126"/>
      <c r="G335" s="126"/>
      <c r="H335" s="126"/>
      <c r="I335" s="12"/>
      <c r="J335" s="5"/>
      <c r="K335" s="126"/>
      <c r="L335" s="126"/>
      <c r="M335" s="12"/>
      <c r="N335" s="126"/>
      <c r="O335" s="126"/>
    </row>
    <row r="336" spans="1: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16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5"/>
      <c r="N343" s="5"/>
      <c r="O343" s="5"/>
    </row>
    <row r="344" spans="1: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16.5">
      <c r="A346" s="4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>
      <c r="A347" s="5"/>
      <c r="B347" s="155"/>
      <c r="C347" s="155"/>
      <c r="D347" s="126"/>
      <c r="E347" s="155"/>
      <c r="F347" s="155"/>
      <c r="G347" s="155"/>
      <c r="H347" s="126"/>
      <c r="I347" s="5"/>
      <c r="J347" s="5"/>
      <c r="K347" s="155"/>
      <c r="L347" s="155"/>
      <c r="M347" s="5"/>
      <c r="N347" s="5"/>
      <c r="O347" s="5"/>
    </row>
    <row r="348" spans="1:15">
      <c r="A348" s="126"/>
      <c r="B348" s="126"/>
      <c r="C348" s="126"/>
      <c r="D348" s="5"/>
      <c r="E348" s="126"/>
      <c r="F348" s="126"/>
      <c r="G348" s="126"/>
      <c r="H348" s="126"/>
      <c r="I348" s="12"/>
      <c r="J348" s="5"/>
      <c r="K348" s="126"/>
      <c r="L348" s="126"/>
      <c r="M348" s="12"/>
      <c r="N348" s="126"/>
      <c r="O348" s="126"/>
    </row>
    <row r="349" spans="1: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16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5"/>
      <c r="N355" s="5"/>
      <c r="O355" s="5"/>
    </row>
    <row r="356" spans="1: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16.5">
      <c r="A358" s="4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>
      <c r="A359" s="5"/>
      <c r="B359" s="155"/>
      <c r="C359" s="155"/>
      <c r="D359" s="126"/>
      <c r="E359" s="155"/>
      <c r="F359" s="155"/>
      <c r="G359" s="155"/>
      <c r="H359" s="126"/>
      <c r="I359" s="5"/>
      <c r="J359" s="5"/>
      <c r="K359" s="155"/>
      <c r="L359" s="155"/>
      <c r="M359" s="5"/>
      <c r="N359" s="5"/>
      <c r="O359" s="5"/>
    </row>
    <row r="360" spans="1:15">
      <c r="A360" s="126"/>
      <c r="B360" s="126"/>
      <c r="C360" s="126"/>
      <c r="D360" s="5"/>
      <c r="E360" s="126"/>
      <c r="F360" s="126"/>
      <c r="G360" s="126"/>
      <c r="H360" s="126"/>
      <c r="I360" s="12"/>
      <c r="J360" s="5"/>
      <c r="K360" s="126"/>
      <c r="L360" s="126"/>
      <c r="M360" s="12"/>
      <c r="N360" s="126"/>
      <c r="O360" s="126"/>
    </row>
    <row r="361" spans="1: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ht="16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5"/>
      <c r="N367" s="5"/>
      <c r="O367" s="5"/>
    </row>
    <row r="368" spans="1: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ht="16.5">
      <c r="A370" s="4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>
      <c r="A371" s="5"/>
      <c r="B371" s="155"/>
      <c r="C371" s="155"/>
      <c r="D371" s="126"/>
      <c r="E371" s="155"/>
      <c r="F371" s="155"/>
      <c r="G371" s="155"/>
      <c r="H371" s="126"/>
      <c r="I371" s="5"/>
      <c r="J371" s="5"/>
      <c r="K371" s="155"/>
      <c r="L371" s="155"/>
      <c r="M371" s="5"/>
      <c r="N371" s="5"/>
      <c r="O371" s="5"/>
    </row>
    <row r="372" spans="1:15">
      <c r="A372" s="126"/>
      <c r="B372" s="126"/>
      <c r="C372" s="126"/>
      <c r="D372" s="5"/>
      <c r="E372" s="126"/>
      <c r="F372" s="126"/>
      <c r="G372" s="126"/>
      <c r="H372" s="126"/>
      <c r="I372" s="12"/>
      <c r="J372" s="5"/>
      <c r="K372" s="126"/>
      <c r="L372" s="126"/>
      <c r="M372" s="12"/>
      <c r="N372" s="126"/>
      <c r="O372" s="126"/>
    </row>
    <row r="373" spans="1: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16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5"/>
      <c r="N379" s="5"/>
      <c r="O379" s="5"/>
    </row>
    <row r="380" spans="1: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16.5">
      <c r="A382" s="4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>
      <c r="A383" s="5"/>
      <c r="B383" s="155"/>
      <c r="C383" s="155"/>
      <c r="D383" s="126"/>
      <c r="E383" s="155"/>
      <c r="F383" s="155"/>
      <c r="G383" s="155"/>
      <c r="H383" s="126"/>
      <c r="I383" s="5"/>
      <c r="J383" s="5"/>
      <c r="K383" s="155"/>
      <c r="L383" s="155"/>
      <c r="M383" s="5"/>
      <c r="N383" s="5"/>
      <c r="O383" s="5"/>
    </row>
    <row r="384" spans="1:15">
      <c r="A384" s="126"/>
      <c r="B384" s="126"/>
      <c r="C384" s="126"/>
      <c r="D384" s="5"/>
      <c r="E384" s="126"/>
      <c r="F384" s="126"/>
      <c r="G384" s="126"/>
      <c r="H384" s="126"/>
      <c r="I384" s="12"/>
      <c r="J384" s="5"/>
      <c r="K384" s="126"/>
      <c r="L384" s="126"/>
      <c r="M384" s="12"/>
      <c r="N384" s="126"/>
      <c r="O384" s="126"/>
    </row>
    <row r="385" spans="1: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ht="16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5"/>
      <c r="N392" s="5"/>
      <c r="O392" s="5"/>
    </row>
  </sheetData>
  <mergeCells count="70">
    <mergeCell ref="E105:G105"/>
    <mergeCell ref="K105:L105"/>
    <mergeCell ref="B1:D1"/>
    <mergeCell ref="E81:G81"/>
    <mergeCell ref="K81:L81"/>
    <mergeCell ref="E93:G93"/>
    <mergeCell ref="K93:L93"/>
    <mergeCell ref="E118:G118"/>
    <mergeCell ref="K118:L118"/>
    <mergeCell ref="E135:G135"/>
    <mergeCell ref="K135:L135"/>
    <mergeCell ref="B149:C149"/>
    <mergeCell ref="E149:G149"/>
    <mergeCell ref="K149:L149"/>
    <mergeCell ref="B164:C164"/>
    <mergeCell ref="E164:G164"/>
    <mergeCell ref="K164:L164"/>
    <mergeCell ref="B176:C176"/>
    <mergeCell ref="E176:G176"/>
    <mergeCell ref="K176:L176"/>
    <mergeCell ref="B189:C189"/>
    <mergeCell ref="E189:G189"/>
    <mergeCell ref="K189:L189"/>
    <mergeCell ref="B201:C201"/>
    <mergeCell ref="E201:G201"/>
    <mergeCell ref="K201:L201"/>
    <mergeCell ref="B213:C213"/>
    <mergeCell ref="E213:G213"/>
    <mergeCell ref="K213:L213"/>
    <mergeCell ref="B227:C227"/>
    <mergeCell ref="E227:G227"/>
    <mergeCell ref="K227:L227"/>
    <mergeCell ref="B240:C240"/>
    <mergeCell ref="E240:G240"/>
    <mergeCell ref="K240:L240"/>
    <mergeCell ref="B252:C252"/>
    <mergeCell ref="E252:G252"/>
    <mergeCell ref="K252:L252"/>
    <mergeCell ref="K304:L304"/>
    <mergeCell ref="B266:C266"/>
    <mergeCell ref="E266:G266"/>
    <mergeCell ref="K266:L266"/>
    <mergeCell ref="B278:C278"/>
    <mergeCell ref="E278:G278"/>
    <mergeCell ref="K278:L278"/>
    <mergeCell ref="B383:C383"/>
    <mergeCell ref="E383:G383"/>
    <mergeCell ref="K383:L383"/>
    <mergeCell ref="B347:C347"/>
    <mergeCell ref="E347:G347"/>
    <mergeCell ref="K347:L347"/>
    <mergeCell ref="B359:C359"/>
    <mergeCell ref="E359:G359"/>
    <mergeCell ref="K359:L359"/>
    <mergeCell ref="M2:P2"/>
    <mergeCell ref="M28:P28"/>
    <mergeCell ref="B371:C371"/>
    <mergeCell ref="E371:G371"/>
    <mergeCell ref="K371:L371"/>
    <mergeCell ref="B320:C320"/>
    <mergeCell ref="E320:G320"/>
    <mergeCell ref="K320:L320"/>
    <mergeCell ref="B334:C334"/>
    <mergeCell ref="E334:G334"/>
    <mergeCell ref="K334:L334"/>
    <mergeCell ref="B292:C292"/>
    <mergeCell ref="E292:G292"/>
    <mergeCell ref="K292:L292"/>
    <mergeCell ref="B304:C304"/>
    <mergeCell ref="E304:G30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zoomScale="85" zoomScaleNormal="85" workbookViewId="0">
      <selection activeCell="K15" sqref="K15"/>
    </sheetView>
  </sheetViews>
  <sheetFormatPr defaultRowHeight="15.75"/>
  <cols>
    <col min="1" max="3" width="9.140625" style="46"/>
    <col min="4" max="4" width="16.85546875" style="46" customWidth="1"/>
    <col min="5" max="5" width="14.28515625" style="46" customWidth="1"/>
    <col min="6" max="6" width="28.85546875" style="46" customWidth="1"/>
    <col min="7" max="7" width="23.42578125" style="46" customWidth="1"/>
    <col min="8" max="8" width="18.85546875" style="46" customWidth="1"/>
    <col min="9" max="9" width="15.28515625" style="46" customWidth="1"/>
    <col min="10" max="10" width="36.5703125" style="46" customWidth="1"/>
    <col min="11" max="11" width="9.140625" style="46"/>
    <col min="12" max="12" width="11.5703125" style="46" customWidth="1"/>
    <col min="13" max="13" width="17.5703125" style="46" customWidth="1"/>
    <col min="14" max="14" width="23.42578125" style="46" customWidth="1"/>
    <col min="15" max="15" width="20.28515625" style="46" customWidth="1"/>
    <col min="16" max="16" width="24.28515625" style="46" customWidth="1"/>
    <col min="17" max="17" width="72" style="46" customWidth="1"/>
    <col min="18" max="18" width="63" style="46" customWidth="1"/>
    <col min="19" max="19" width="23.5703125" style="46" customWidth="1"/>
    <col min="20" max="16384" width="9.140625" style="46"/>
  </cols>
  <sheetData>
    <row r="1" spans="1:20" ht="16.5">
      <c r="A1" s="1"/>
      <c r="B1" s="156" t="s">
        <v>0</v>
      </c>
      <c r="C1" s="156"/>
      <c r="D1" s="157"/>
      <c r="E1" s="2"/>
      <c r="F1" s="2"/>
      <c r="G1" s="2"/>
      <c r="H1" s="2"/>
      <c r="I1" s="2"/>
      <c r="J1" s="3"/>
      <c r="K1" s="4"/>
      <c r="L1" s="2"/>
      <c r="M1" s="5"/>
      <c r="N1" s="5"/>
    </row>
    <row r="2" spans="1:20" ht="49.5">
      <c r="A2" s="130" t="s">
        <v>145</v>
      </c>
      <c r="B2" s="130" t="s">
        <v>146</v>
      </c>
      <c r="C2" s="130" t="s">
        <v>147</v>
      </c>
      <c r="D2" s="130" t="s">
        <v>148</v>
      </c>
      <c r="E2" s="8" t="s">
        <v>149</v>
      </c>
      <c r="F2" s="8" t="s">
        <v>157</v>
      </c>
      <c r="G2" s="8" t="s">
        <v>150</v>
      </c>
      <c r="H2" s="8" t="s">
        <v>151</v>
      </c>
      <c r="I2" s="9" t="s">
        <v>152</v>
      </c>
      <c r="J2" s="38" t="s">
        <v>153</v>
      </c>
      <c r="K2" s="133" t="s">
        <v>9</v>
      </c>
      <c r="L2" s="134" t="s">
        <v>154</v>
      </c>
      <c r="M2" s="158" t="s">
        <v>155</v>
      </c>
      <c r="N2" s="158"/>
      <c r="O2" s="158"/>
      <c r="P2" s="158"/>
    </row>
    <row r="3" spans="1:20" ht="16.5">
      <c r="A3" s="9">
        <v>1</v>
      </c>
      <c r="B3" s="129">
        <v>31</v>
      </c>
      <c r="C3" s="129">
        <v>7</v>
      </c>
      <c r="D3" s="9">
        <v>0.63270849094625004</v>
      </c>
      <c r="E3" s="129">
        <v>0.81517989573958605</v>
      </c>
      <c r="F3" s="14">
        <v>-8.1160056956267795E-2</v>
      </c>
      <c r="G3" s="129">
        <v>-1.47773859208796</v>
      </c>
      <c r="H3" s="129">
        <v>0.84293819659204305</v>
      </c>
      <c r="I3" s="16">
        <v>1141000</v>
      </c>
      <c r="J3" s="115">
        <v>37.272172662560401</v>
      </c>
      <c r="K3" s="41" t="s">
        <v>10</v>
      </c>
      <c r="L3" s="46">
        <v>6000</v>
      </c>
      <c r="M3" s="18">
        <v>472709020</v>
      </c>
      <c r="N3" s="46">
        <v>203832443</v>
      </c>
      <c r="O3" s="131">
        <v>2479837997</v>
      </c>
      <c r="P3" s="46">
        <v>44444444</v>
      </c>
      <c r="Q3" s="20" t="s">
        <v>11</v>
      </c>
      <c r="R3" s="129"/>
    </row>
    <row r="4" spans="1:20" ht="47.25">
      <c r="A4" s="9">
        <v>2</v>
      </c>
      <c r="B4" s="129">
        <v>11</v>
      </c>
      <c r="C4" s="129">
        <v>18</v>
      </c>
      <c r="D4" s="9">
        <v>0.37671232822047201</v>
      </c>
      <c r="E4" s="129">
        <v>0.90228637106675202</v>
      </c>
      <c r="F4" s="14">
        <v>-1.2663677796604499E-2</v>
      </c>
      <c r="G4" s="129">
        <v>-1.75889135985167</v>
      </c>
      <c r="H4" s="129">
        <v>2.1277304496573102</v>
      </c>
      <c r="I4" s="21">
        <v>5400800</v>
      </c>
      <c r="J4" s="5">
        <v>-6.6575444662151702</v>
      </c>
      <c r="K4" s="139" t="s">
        <v>161</v>
      </c>
      <c r="L4" s="46">
        <v>18000</v>
      </c>
      <c r="M4" s="18">
        <v>2017582872</v>
      </c>
      <c r="N4" s="46">
        <v>1913690522</v>
      </c>
      <c r="O4" s="131">
        <v>2122293313</v>
      </c>
      <c r="P4" s="46">
        <v>44444444</v>
      </c>
      <c r="Q4" s="24" t="s">
        <v>12</v>
      </c>
      <c r="R4" s="25">
        <v>100</v>
      </c>
    </row>
    <row r="5" spans="1:20">
      <c r="A5" s="9">
        <v>3</v>
      </c>
      <c r="B5" s="129">
        <v>11</v>
      </c>
      <c r="C5" s="129">
        <v>18</v>
      </c>
      <c r="D5" s="9">
        <v>0.37671232822047201</v>
      </c>
      <c r="E5" s="129">
        <v>0.90228637106675202</v>
      </c>
      <c r="F5" s="14">
        <v>-1.2663677796604499E-2</v>
      </c>
      <c r="G5" s="129">
        <v>-1.75889135985167</v>
      </c>
      <c r="H5" s="129">
        <v>2.1277304496573102</v>
      </c>
      <c r="I5" s="21">
        <v>7703800</v>
      </c>
      <c r="J5" s="5">
        <v>-6.6575444662151702</v>
      </c>
      <c r="K5" s="22" t="s">
        <v>122</v>
      </c>
      <c r="L5" s="46">
        <v>18000</v>
      </c>
      <c r="M5" s="18">
        <v>2017582872</v>
      </c>
      <c r="N5" s="46">
        <v>1913690522</v>
      </c>
      <c r="O5" s="131">
        <v>2122293313</v>
      </c>
      <c r="P5" s="46">
        <v>44444444</v>
      </c>
      <c r="Q5" s="26" t="s">
        <v>13</v>
      </c>
      <c r="R5" s="27">
        <v>200000000</v>
      </c>
    </row>
    <row r="6" spans="1:20">
      <c r="A6" s="9">
        <v>4</v>
      </c>
      <c r="B6" s="129">
        <v>11</v>
      </c>
      <c r="C6" s="129">
        <v>18</v>
      </c>
      <c r="D6" s="9">
        <v>0.367950750674157</v>
      </c>
      <c r="E6" s="129">
        <v>0.90511445603334195</v>
      </c>
      <c r="F6" s="14">
        <v>-5.0355294668076303E-3</v>
      </c>
      <c r="G6" s="129">
        <v>-1.46898025606892</v>
      </c>
      <c r="H6" s="129">
        <v>1.03774921307851</v>
      </c>
      <c r="I6" s="21">
        <v>11846800</v>
      </c>
      <c r="J6" s="5">
        <v>-3.1330049613329498</v>
      </c>
      <c r="K6" s="22" t="s">
        <v>122</v>
      </c>
      <c r="L6" s="46">
        <v>162000</v>
      </c>
      <c r="M6" s="18">
        <v>2017582872</v>
      </c>
      <c r="N6" s="46">
        <v>1913690522</v>
      </c>
      <c r="O6" s="131">
        <v>2122293313</v>
      </c>
      <c r="P6" s="46">
        <v>44444444</v>
      </c>
      <c r="Q6" s="26" t="s">
        <v>14</v>
      </c>
      <c r="R6" s="28" t="s">
        <v>119</v>
      </c>
    </row>
    <row r="7" spans="1:20">
      <c r="A7" s="9">
        <v>5</v>
      </c>
      <c r="B7" s="129">
        <v>11</v>
      </c>
      <c r="C7" s="129">
        <v>18</v>
      </c>
      <c r="D7" s="9">
        <v>0.367950750674157</v>
      </c>
      <c r="E7" s="129">
        <v>0.90511445603334195</v>
      </c>
      <c r="F7" s="14">
        <v>-5.0355294668076303E-3</v>
      </c>
      <c r="G7" s="129">
        <v>-1.46898025606892</v>
      </c>
      <c r="H7" s="129">
        <v>1.03774921307851</v>
      </c>
      <c r="I7" s="21">
        <v>16912400</v>
      </c>
      <c r="J7" s="5">
        <v>-3.1330049613329498</v>
      </c>
      <c r="K7" s="22" t="s">
        <v>122</v>
      </c>
      <c r="L7" s="46">
        <v>162000</v>
      </c>
      <c r="M7" s="18">
        <v>2017582872</v>
      </c>
      <c r="N7" s="46">
        <v>1913690522</v>
      </c>
      <c r="O7" s="131">
        <v>2122293313</v>
      </c>
      <c r="P7" s="46">
        <v>44444444</v>
      </c>
      <c r="Q7" s="26" t="s">
        <v>15</v>
      </c>
      <c r="R7" s="27">
        <v>1000</v>
      </c>
    </row>
    <row r="8" spans="1:20">
      <c r="A8" s="9">
        <v>6</v>
      </c>
      <c r="B8" s="129">
        <v>11</v>
      </c>
      <c r="C8" s="129">
        <v>18</v>
      </c>
      <c r="D8" s="9">
        <v>0.367950750674157</v>
      </c>
      <c r="E8" s="129">
        <v>0.90511445603334195</v>
      </c>
      <c r="F8" s="14">
        <v>-5.0355294668076303E-3</v>
      </c>
      <c r="G8" s="129">
        <v>-1.46898025606892</v>
      </c>
      <c r="H8" s="129">
        <v>1.03774921307851</v>
      </c>
      <c r="I8" s="50">
        <v>21320000</v>
      </c>
      <c r="J8" s="5">
        <v>-3.1330049613329498</v>
      </c>
      <c r="K8" s="22" t="s">
        <v>122</v>
      </c>
      <c r="L8" s="46">
        <v>162000</v>
      </c>
      <c r="M8" s="18">
        <v>2017582872</v>
      </c>
      <c r="N8" s="46">
        <v>1913690522</v>
      </c>
      <c r="O8" s="131">
        <v>2122293313</v>
      </c>
      <c r="P8" s="46">
        <v>44444444</v>
      </c>
      <c r="Q8" s="26" t="s">
        <v>16</v>
      </c>
      <c r="R8" s="28" t="s">
        <v>17</v>
      </c>
    </row>
    <row r="9" spans="1:20">
      <c r="A9" s="9">
        <v>7</v>
      </c>
      <c r="B9" s="129">
        <v>11</v>
      </c>
      <c r="C9" s="129">
        <v>18</v>
      </c>
      <c r="D9" s="9">
        <v>0.367950750674157</v>
      </c>
      <c r="E9" s="129">
        <v>0.90511445603334195</v>
      </c>
      <c r="F9" s="14">
        <v>-5.0355294668076303E-3</v>
      </c>
      <c r="G9" s="129">
        <v>-1.46898025606892</v>
      </c>
      <c r="H9" s="129">
        <v>1.03774921307851</v>
      </c>
      <c r="I9" s="21">
        <v>25820200</v>
      </c>
      <c r="J9" s="5">
        <v>-3.1330049613329498</v>
      </c>
      <c r="K9" s="22" t="s">
        <v>122</v>
      </c>
      <c r="L9" s="46">
        <v>162000</v>
      </c>
      <c r="M9" s="18">
        <v>2017582872</v>
      </c>
      <c r="N9" s="46">
        <v>1913690522</v>
      </c>
      <c r="O9" s="131">
        <v>2122293313</v>
      </c>
      <c r="P9" s="46">
        <v>44444444</v>
      </c>
      <c r="Q9" s="26" t="s">
        <v>18</v>
      </c>
      <c r="R9" s="149" t="s">
        <v>170</v>
      </c>
    </row>
    <row r="10" spans="1:20">
      <c r="A10" s="9">
        <v>8</v>
      </c>
      <c r="B10" s="129">
        <v>11</v>
      </c>
      <c r="C10" s="129">
        <v>18</v>
      </c>
      <c r="D10" s="9">
        <v>0.367950750674157</v>
      </c>
      <c r="E10" s="129">
        <v>0.90511445603334195</v>
      </c>
      <c r="F10" s="14">
        <v>-5.0355294668076303E-3</v>
      </c>
      <c r="G10" s="129">
        <v>-1.46898025606892</v>
      </c>
      <c r="H10" s="129">
        <v>1.03774921307851</v>
      </c>
      <c r="I10" s="21">
        <v>30238000</v>
      </c>
      <c r="J10" s="5">
        <v>-3.1330049613329498</v>
      </c>
      <c r="K10" s="22" t="s">
        <v>122</v>
      </c>
      <c r="L10" s="46">
        <v>162000</v>
      </c>
      <c r="M10" s="18">
        <v>2017582872</v>
      </c>
      <c r="N10" s="46">
        <v>1913690522</v>
      </c>
      <c r="O10" s="131">
        <v>2122293313</v>
      </c>
      <c r="P10" s="46">
        <v>44444444</v>
      </c>
      <c r="Q10" s="26" t="s">
        <v>19</v>
      </c>
      <c r="R10" s="28" t="s">
        <v>20</v>
      </c>
    </row>
    <row r="11" spans="1:20">
      <c r="A11" s="9">
        <v>9</v>
      </c>
      <c r="B11" s="129">
        <v>11</v>
      </c>
      <c r="C11" s="129">
        <v>18</v>
      </c>
      <c r="D11" s="9">
        <v>0.367950750674157</v>
      </c>
      <c r="E11" s="129">
        <v>0.90511445603334195</v>
      </c>
      <c r="F11" s="14">
        <v>-5.0355294668076303E-3</v>
      </c>
      <c r="G11" s="129">
        <v>-1.46898025606892</v>
      </c>
      <c r="H11" s="129">
        <v>1.03774921307851</v>
      </c>
      <c r="I11" s="21">
        <v>36655800</v>
      </c>
      <c r="J11" s="5">
        <v>-3.1330049613329498</v>
      </c>
      <c r="K11" s="22" t="s">
        <v>122</v>
      </c>
      <c r="L11" s="46">
        <v>162000</v>
      </c>
      <c r="M11" s="131">
        <v>2017582872</v>
      </c>
      <c r="N11" s="131">
        <v>1913690522</v>
      </c>
      <c r="O11" s="131">
        <v>2122293313</v>
      </c>
      <c r="P11" s="46">
        <v>44444444</v>
      </c>
      <c r="Q11" s="26" t="s">
        <v>21</v>
      </c>
      <c r="R11" s="27">
        <v>0.4</v>
      </c>
    </row>
    <row r="12" spans="1:20">
      <c r="A12" s="9">
        <v>10</v>
      </c>
      <c r="B12" s="129">
        <v>11</v>
      </c>
      <c r="C12" s="129">
        <v>18</v>
      </c>
      <c r="D12" s="9">
        <v>0.367950750674157</v>
      </c>
      <c r="E12" s="129">
        <v>0.90511445603334195</v>
      </c>
      <c r="F12" s="14">
        <v>-5.0355294668076303E-3</v>
      </c>
      <c r="G12" s="129">
        <v>-1.46898025606892</v>
      </c>
      <c r="H12" s="129">
        <v>1.03774921307851</v>
      </c>
      <c r="I12" s="21">
        <v>42346000</v>
      </c>
      <c r="J12" s="5">
        <v>-3.1330049613329498</v>
      </c>
      <c r="K12" s="22" t="s">
        <v>122</v>
      </c>
      <c r="L12" s="46">
        <v>162000</v>
      </c>
      <c r="M12" s="131">
        <v>2017582872</v>
      </c>
      <c r="N12" s="131">
        <v>1913690522</v>
      </c>
      <c r="O12" s="131">
        <v>2122293313</v>
      </c>
      <c r="P12" s="46">
        <v>44444444</v>
      </c>
      <c r="Q12" s="26"/>
      <c r="R12" s="27"/>
    </row>
    <row r="13" spans="1:20" ht="16.5">
      <c r="A13" s="9">
        <v>11</v>
      </c>
      <c r="B13" s="129">
        <v>11</v>
      </c>
      <c r="C13" s="129">
        <v>18</v>
      </c>
      <c r="D13" s="9">
        <v>0.367950750674157</v>
      </c>
      <c r="E13" s="129">
        <v>0.90511445603334195</v>
      </c>
      <c r="F13" s="14">
        <v>-5.0355294668076303E-3</v>
      </c>
      <c r="G13" s="129">
        <v>-1.46898025606892</v>
      </c>
      <c r="H13" s="129">
        <v>1.03774921307851</v>
      </c>
      <c r="I13" s="21">
        <v>47206800</v>
      </c>
      <c r="J13" s="5">
        <v>-3.1330049613329498</v>
      </c>
      <c r="K13" s="22" t="s">
        <v>122</v>
      </c>
      <c r="L13" s="46">
        <v>162000</v>
      </c>
      <c r="M13" s="5">
        <v>2017582872</v>
      </c>
      <c r="N13" s="131">
        <v>1913690522</v>
      </c>
      <c r="O13" s="131">
        <v>2122293313</v>
      </c>
      <c r="P13" s="46">
        <v>44444444</v>
      </c>
      <c r="Q13" s="30" t="s">
        <v>22</v>
      </c>
      <c r="R13" s="27"/>
    </row>
    <row r="14" spans="1:20">
      <c r="A14" s="9">
        <v>12</v>
      </c>
      <c r="B14" s="129">
        <v>11</v>
      </c>
      <c r="C14" s="129">
        <v>18</v>
      </c>
      <c r="D14" s="9">
        <v>0.367950750674157</v>
      </c>
      <c r="E14" s="129">
        <v>0.90511445603334195</v>
      </c>
      <c r="F14" s="14">
        <v>-5.0355294668076303E-3</v>
      </c>
      <c r="G14" s="129">
        <v>-1.46898025606892</v>
      </c>
      <c r="H14" s="129">
        <v>1.03774921307851</v>
      </c>
      <c r="I14" s="21">
        <v>52318200</v>
      </c>
      <c r="J14" s="5">
        <v>-3.1330049613329498</v>
      </c>
      <c r="K14" s="22" t="s">
        <v>122</v>
      </c>
      <c r="L14" s="46">
        <v>162000</v>
      </c>
      <c r="M14" s="5">
        <v>2017582872</v>
      </c>
      <c r="N14" s="131">
        <v>1913690522</v>
      </c>
      <c r="O14" s="131">
        <v>2122293313</v>
      </c>
      <c r="P14" s="46">
        <v>44444444</v>
      </c>
      <c r="Q14" s="26" t="s">
        <v>23</v>
      </c>
      <c r="R14" s="27" t="s">
        <v>24</v>
      </c>
      <c r="S14" s="131"/>
      <c r="T14" s="5"/>
    </row>
    <row r="15" spans="1:20">
      <c r="A15" s="9">
        <v>13</v>
      </c>
      <c r="B15" s="129">
        <v>7</v>
      </c>
      <c r="C15" s="129">
        <v>20</v>
      </c>
      <c r="D15" s="9">
        <v>0.31898132803931301</v>
      </c>
      <c r="E15" s="129">
        <v>0.92047034199303202</v>
      </c>
      <c r="F15" s="14">
        <v>-7.6878564163944701E-2</v>
      </c>
      <c r="G15" s="129">
        <v>-1.76077784600784</v>
      </c>
      <c r="H15" s="129">
        <v>1.32317754199677</v>
      </c>
      <c r="I15" s="21">
        <v>59833600</v>
      </c>
      <c r="J15" s="115">
        <v>1.4828479742718901</v>
      </c>
      <c r="K15" s="41" t="s">
        <v>10</v>
      </c>
      <c r="L15" s="46">
        <v>162000</v>
      </c>
      <c r="M15" s="5">
        <v>2367588025</v>
      </c>
      <c r="N15" s="131">
        <v>2164342625</v>
      </c>
      <c r="O15" s="131">
        <v>2760439675</v>
      </c>
      <c r="P15" s="46">
        <v>44444444</v>
      </c>
      <c r="Q15" s="26" t="s">
        <v>172</v>
      </c>
      <c r="R15" s="27" t="s">
        <v>175</v>
      </c>
    </row>
    <row r="16" spans="1:20">
      <c r="A16" s="9">
        <v>14</v>
      </c>
      <c r="B16" s="129">
        <v>7</v>
      </c>
      <c r="C16" s="129">
        <v>20</v>
      </c>
      <c r="D16" s="9">
        <v>0.31898132803931301</v>
      </c>
      <c r="E16" s="129">
        <v>0.92047034199303202</v>
      </c>
      <c r="F16" s="14">
        <v>-7.6878564163944701E-2</v>
      </c>
      <c r="G16" s="129">
        <v>-1.76077784600784</v>
      </c>
      <c r="H16" s="129">
        <v>1.32317754199677</v>
      </c>
      <c r="I16" s="21">
        <v>65311200</v>
      </c>
      <c r="J16" s="115">
        <v>1.4828479742718901</v>
      </c>
      <c r="K16" s="41" t="s">
        <v>10</v>
      </c>
      <c r="L16" s="46">
        <v>162000</v>
      </c>
      <c r="M16" s="5">
        <v>2367588025</v>
      </c>
      <c r="N16" s="131">
        <v>2164342625</v>
      </c>
      <c r="O16" s="131">
        <v>2760439675</v>
      </c>
      <c r="P16" s="46">
        <v>44444444</v>
      </c>
      <c r="Q16" s="122"/>
      <c r="R16" s="27"/>
    </row>
    <row r="17" spans="1:20" ht="16.5">
      <c r="A17" s="9">
        <v>15</v>
      </c>
      <c r="B17" s="129">
        <v>7</v>
      </c>
      <c r="C17" s="129">
        <v>20</v>
      </c>
      <c r="D17" s="9">
        <v>0.31898132803931301</v>
      </c>
      <c r="E17" s="129">
        <v>0.92047034199303202</v>
      </c>
      <c r="F17" s="14">
        <v>-7.6878564163944701E-2</v>
      </c>
      <c r="G17" s="129">
        <v>-1.76077784600784</v>
      </c>
      <c r="H17" s="129">
        <v>1.32317754199677</v>
      </c>
      <c r="I17" s="21">
        <v>70001400</v>
      </c>
      <c r="J17" s="115">
        <v>1.4828479742718901</v>
      </c>
      <c r="K17" s="41" t="s">
        <v>10</v>
      </c>
      <c r="L17" s="46">
        <v>162000</v>
      </c>
      <c r="M17" s="131">
        <v>2367588025</v>
      </c>
      <c r="N17" s="131">
        <v>2164342625</v>
      </c>
      <c r="O17" s="131">
        <v>2760439675</v>
      </c>
      <c r="P17" s="46">
        <v>44444444</v>
      </c>
      <c r="Q17" s="34" t="s">
        <v>27</v>
      </c>
      <c r="R17" s="35" t="s">
        <v>28</v>
      </c>
      <c r="S17" s="122"/>
      <c r="T17" s="5"/>
    </row>
    <row r="18" spans="1:20">
      <c r="A18" s="9">
        <v>16</v>
      </c>
      <c r="B18" s="46">
        <v>7</v>
      </c>
      <c r="C18" s="46">
        <v>20</v>
      </c>
      <c r="D18" s="50">
        <v>0.31898132803931301</v>
      </c>
      <c r="E18" s="46">
        <v>0.92047034199303202</v>
      </c>
      <c r="F18" s="46">
        <v>-7.6878564163944701E-2</v>
      </c>
      <c r="G18" s="46">
        <v>-1.76077784600784</v>
      </c>
      <c r="H18" s="46">
        <v>1.32317754199677</v>
      </c>
      <c r="I18" s="21">
        <v>75144400</v>
      </c>
      <c r="J18" s="136">
        <v>1.4828479742718901</v>
      </c>
      <c r="K18" s="41" t="s">
        <v>10</v>
      </c>
      <c r="L18" s="46">
        <v>162000</v>
      </c>
      <c r="M18" s="131">
        <v>2367588025</v>
      </c>
      <c r="N18" s="46">
        <v>2164342625</v>
      </c>
      <c r="O18" s="46">
        <v>2760439675</v>
      </c>
      <c r="P18" s="46">
        <v>44444444</v>
      </c>
      <c r="Q18" s="26"/>
      <c r="R18" s="35"/>
      <c r="S18" s="129" t="s">
        <v>30</v>
      </c>
      <c r="T18" s="129" t="s">
        <v>31</v>
      </c>
    </row>
    <row r="19" spans="1:20" ht="16.5">
      <c r="A19" s="9">
        <v>17</v>
      </c>
      <c r="B19" s="46">
        <v>4</v>
      </c>
      <c r="C19" s="46">
        <v>22</v>
      </c>
      <c r="D19" s="50">
        <v>0.28225031414115098</v>
      </c>
      <c r="E19" s="46">
        <v>0.93137088084360597</v>
      </c>
      <c r="F19" s="46">
        <v>-6.7674996517316899E-2</v>
      </c>
      <c r="G19" s="46">
        <v>-0.37587219092233698</v>
      </c>
      <c r="H19" s="46">
        <v>1.7214239835070799</v>
      </c>
      <c r="I19" s="21">
        <v>79202200</v>
      </c>
      <c r="J19" s="136">
        <v>0.77797937149713903</v>
      </c>
      <c r="K19" s="41" t="s">
        <v>10</v>
      </c>
      <c r="L19" s="46">
        <v>162000</v>
      </c>
      <c r="M19" s="131">
        <v>603447768</v>
      </c>
      <c r="N19" s="46">
        <v>874387433</v>
      </c>
      <c r="O19" s="46">
        <v>2104383349</v>
      </c>
      <c r="P19" s="46">
        <v>44444444</v>
      </c>
      <c r="Q19" s="30" t="s">
        <v>34</v>
      </c>
      <c r="R19" s="35"/>
    </row>
    <row r="20" spans="1:20">
      <c r="A20" s="9">
        <v>18</v>
      </c>
      <c r="B20" s="46">
        <v>4</v>
      </c>
      <c r="C20" s="46">
        <v>22</v>
      </c>
      <c r="D20" s="50">
        <v>0.280813024342003</v>
      </c>
      <c r="E20" s="46">
        <v>0.93178465036837599</v>
      </c>
      <c r="F20" s="46">
        <v>-4.67841860309903E-4</v>
      </c>
      <c r="G20" s="46">
        <v>-0.319777677732688</v>
      </c>
      <c r="H20" s="46">
        <v>1.3224266220158001</v>
      </c>
      <c r="I20" s="21">
        <v>83341400</v>
      </c>
      <c r="J20" s="136">
        <v>1.6865091554007401</v>
      </c>
      <c r="K20" s="41" t="s">
        <v>10</v>
      </c>
      <c r="L20" s="46">
        <v>162000</v>
      </c>
      <c r="M20" s="131">
        <v>1475853258</v>
      </c>
      <c r="N20" s="46">
        <v>1894126480</v>
      </c>
      <c r="O20" s="46">
        <v>1851843361</v>
      </c>
      <c r="P20" s="46">
        <v>44444444</v>
      </c>
      <c r="Q20" s="26" t="s">
        <v>35</v>
      </c>
      <c r="R20" s="27" t="s">
        <v>24</v>
      </c>
    </row>
    <row r="21" spans="1:20">
      <c r="A21" s="9">
        <v>19</v>
      </c>
      <c r="B21" s="46">
        <v>4</v>
      </c>
      <c r="C21" s="46">
        <v>22</v>
      </c>
      <c r="D21" s="50">
        <v>0.280813024342003</v>
      </c>
      <c r="E21" s="46">
        <v>0.93178465036837599</v>
      </c>
      <c r="F21" s="46">
        <v>-4.67841860309903E-4</v>
      </c>
      <c r="G21" s="46">
        <v>-0.319777677732688</v>
      </c>
      <c r="H21" s="46">
        <v>1.3224266220158001</v>
      </c>
      <c r="I21" s="21">
        <v>88011000</v>
      </c>
      <c r="J21" s="136">
        <v>1.6865091554007401</v>
      </c>
      <c r="K21" s="41" t="s">
        <v>10</v>
      </c>
      <c r="L21" s="46">
        <v>162000</v>
      </c>
      <c r="M21" s="131">
        <v>1475853258</v>
      </c>
      <c r="N21" s="46">
        <v>1894126480</v>
      </c>
      <c r="O21" s="46">
        <v>1851843361</v>
      </c>
      <c r="P21" s="46">
        <v>44444444</v>
      </c>
      <c r="Q21" s="26" t="s">
        <v>173</v>
      </c>
      <c r="R21" s="152" t="s">
        <v>174</v>
      </c>
    </row>
    <row r="22" spans="1:20" ht="16.5">
      <c r="A22" s="9">
        <v>20</v>
      </c>
      <c r="B22" s="46">
        <v>4</v>
      </c>
      <c r="C22" s="46">
        <v>22</v>
      </c>
      <c r="D22" s="50">
        <v>0.280813024342003</v>
      </c>
      <c r="E22" s="46">
        <v>0.93178465036837599</v>
      </c>
      <c r="F22" s="46">
        <v>-4.67841860309903E-4</v>
      </c>
      <c r="G22" s="46">
        <v>-0.319777677732688</v>
      </c>
      <c r="H22" s="46">
        <v>1.3224266220158001</v>
      </c>
      <c r="I22" s="21">
        <v>92965600</v>
      </c>
      <c r="J22" s="136">
        <v>1.6865091554007401</v>
      </c>
      <c r="K22" s="41" t="s">
        <v>10</v>
      </c>
      <c r="L22" s="46">
        <v>162000</v>
      </c>
      <c r="M22" s="131">
        <v>1475853258</v>
      </c>
      <c r="N22" s="46">
        <v>1894126480</v>
      </c>
      <c r="O22" s="46">
        <v>1851843361</v>
      </c>
      <c r="P22" s="46">
        <v>44444444</v>
      </c>
      <c r="Q22" s="30" t="s">
        <v>37</v>
      </c>
      <c r="R22" s="27"/>
    </row>
    <row r="23" spans="1:20">
      <c r="A23" s="9">
        <v>21</v>
      </c>
      <c r="B23" s="46">
        <v>4</v>
      </c>
      <c r="C23" s="46">
        <v>22</v>
      </c>
      <c r="D23" s="50">
        <v>0.28030240822914798</v>
      </c>
      <c r="E23" s="46">
        <v>0.93193139864425201</v>
      </c>
      <c r="F23" s="46">
        <v>-3.0923575417602898E-3</v>
      </c>
      <c r="G23" s="46">
        <v>-0.29981404800807399</v>
      </c>
      <c r="H23" s="46">
        <v>1.5418748474459401</v>
      </c>
      <c r="I23" s="21">
        <v>97259600</v>
      </c>
      <c r="J23" s="136">
        <v>2.0205412706339501</v>
      </c>
      <c r="K23" s="41" t="s">
        <v>10</v>
      </c>
      <c r="L23" s="46">
        <v>162000</v>
      </c>
      <c r="M23" s="131">
        <v>1105263619</v>
      </c>
      <c r="N23" s="46">
        <v>841730748</v>
      </c>
      <c r="O23" s="46">
        <v>236966649</v>
      </c>
      <c r="P23" s="46">
        <v>44444444</v>
      </c>
      <c r="Q23" s="26" t="s">
        <v>38</v>
      </c>
      <c r="R23" s="27">
        <v>200</v>
      </c>
    </row>
    <row r="24" spans="1:20">
      <c r="A24" s="9">
        <v>22</v>
      </c>
      <c r="B24" s="46">
        <v>4</v>
      </c>
      <c r="C24" s="46">
        <v>22</v>
      </c>
      <c r="D24" s="50">
        <v>0.28030240822914798</v>
      </c>
      <c r="E24" s="46">
        <v>0.93193139864425201</v>
      </c>
      <c r="F24" s="46">
        <v>-3.0923575417602898E-3</v>
      </c>
      <c r="G24" s="46">
        <v>-0.29981404800807399</v>
      </c>
      <c r="H24" s="46">
        <v>1.5418748474459401</v>
      </c>
      <c r="I24" s="21">
        <v>105150800</v>
      </c>
      <c r="J24" s="136">
        <v>2.0205412706339501</v>
      </c>
      <c r="K24" s="41" t="s">
        <v>10</v>
      </c>
      <c r="L24" s="46">
        <v>162000</v>
      </c>
      <c r="M24" s="131">
        <v>1105263619</v>
      </c>
      <c r="N24" s="46">
        <v>841730748</v>
      </c>
      <c r="O24" s="46">
        <v>236966649</v>
      </c>
      <c r="P24" s="46">
        <v>44444444</v>
      </c>
      <c r="Q24" s="43" t="s">
        <v>120</v>
      </c>
      <c r="R24" s="44">
        <v>4</v>
      </c>
    </row>
    <row r="25" spans="1:20">
      <c r="A25" s="9">
        <v>23</v>
      </c>
      <c r="B25" s="46">
        <v>4</v>
      </c>
      <c r="C25" s="46">
        <v>22</v>
      </c>
      <c r="D25" s="50">
        <v>0.28030240822914798</v>
      </c>
      <c r="E25" s="46">
        <v>0.93193139864425201</v>
      </c>
      <c r="F25" s="46">
        <v>-3.0923575417602898E-3</v>
      </c>
      <c r="G25" s="46">
        <v>-0.29981404800807399</v>
      </c>
      <c r="H25" s="46">
        <v>1.5418748474459401</v>
      </c>
      <c r="I25" s="50">
        <v>110096200</v>
      </c>
      <c r="J25" s="136">
        <v>2.0205412706339501</v>
      </c>
      <c r="K25" s="41" t="s">
        <v>10</v>
      </c>
      <c r="L25" s="46">
        <v>162000</v>
      </c>
      <c r="M25" s="131">
        <v>1105263619</v>
      </c>
      <c r="N25" s="46">
        <v>841730748</v>
      </c>
      <c r="O25" s="46">
        <v>236966649</v>
      </c>
      <c r="P25" s="46">
        <v>44444444</v>
      </c>
      <c r="Q25" s="131"/>
      <c r="R25" s="131"/>
    </row>
    <row r="26" spans="1:20">
      <c r="A26" s="9">
        <v>24</v>
      </c>
      <c r="B26" s="46">
        <v>4</v>
      </c>
      <c r="C26" s="46">
        <v>22</v>
      </c>
      <c r="D26" s="50">
        <v>0.28030240822914798</v>
      </c>
      <c r="E26" s="46">
        <v>0.93193139864425201</v>
      </c>
      <c r="F26" s="46">
        <v>-3.0923575417602898E-3</v>
      </c>
      <c r="G26" s="46">
        <v>-0.29981404800807399</v>
      </c>
      <c r="H26" s="46">
        <v>1.5418748474459401</v>
      </c>
      <c r="I26" s="50">
        <v>115026200</v>
      </c>
      <c r="J26" s="136">
        <v>2.0205412706339501</v>
      </c>
      <c r="K26" s="41" t="s">
        <v>10</v>
      </c>
      <c r="L26" s="46">
        <v>162000</v>
      </c>
      <c r="M26" s="131">
        <v>1105263619</v>
      </c>
      <c r="N26" s="46">
        <v>841730748</v>
      </c>
      <c r="O26" s="46">
        <v>236966649</v>
      </c>
      <c r="P26" s="46">
        <v>44444444</v>
      </c>
      <c r="Q26" s="46" t="s">
        <v>40</v>
      </c>
    </row>
    <row r="27" spans="1:20">
      <c r="A27" s="9">
        <v>25</v>
      </c>
      <c r="B27" s="46">
        <v>4</v>
      </c>
      <c r="C27" s="46">
        <v>22</v>
      </c>
      <c r="D27" s="46">
        <v>0.28030240822914798</v>
      </c>
      <c r="E27" s="46">
        <v>0.93193139864425201</v>
      </c>
      <c r="F27" s="46">
        <v>-3.0923575417602898E-3</v>
      </c>
      <c r="G27" s="46">
        <v>-0.29981404800807399</v>
      </c>
      <c r="H27" s="46">
        <v>1.5418748474459401</v>
      </c>
      <c r="I27" s="46">
        <v>119214800</v>
      </c>
      <c r="J27" s="136">
        <v>2.0205412706339501</v>
      </c>
      <c r="K27" s="41" t="s">
        <v>10</v>
      </c>
      <c r="L27" s="46">
        <v>162000</v>
      </c>
      <c r="M27" s="46">
        <v>1105263619</v>
      </c>
      <c r="N27" s="46">
        <v>841730748</v>
      </c>
      <c r="O27" s="46">
        <v>236966649</v>
      </c>
      <c r="P27" s="46">
        <v>44444444</v>
      </c>
      <c r="Q27" s="46" t="s">
        <v>41</v>
      </c>
    </row>
    <row r="28" spans="1:20">
      <c r="A28" s="9">
        <v>26</v>
      </c>
      <c r="B28" s="46">
        <v>4</v>
      </c>
      <c r="C28" s="46">
        <v>22</v>
      </c>
      <c r="D28" s="46">
        <v>0.28030240822914798</v>
      </c>
      <c r="E28" s="46">
        <v>0.93193139864425201</v>
      </c>
      <c r="F28" s="46">
        <v>-3.0923575417602898E-3</v>
      </c>
      <c r="G28" s="46">
        <v>-0.29981404800807399</v>
      </c>
      <c r="H28" s="46">
        <v>1.5418748474459401</v>
      </c>
      <c r="I28" s="46">
        <v>123871800</v>
      </c>
      <c r="J28" s="136">
        <v>2.0205412706339501</v>
      </c>
      <c r="K28" s="41" t="s">
        <v>10</v>
      </c>
      <c r="L28" s="46">
        <v>162000</v>
      </c>
      <c r="M28" s="46">
        <v>1105263619</v>
      </c>
      <c r="N28" s="46">
        <v>841730748</v>
      </c>
      <c r="O28" s="46">
        <v>236966649</v>
      </c>
      <c r="P28" s="46">
        <v>44444444</v>
      </c>
      <c r="Q28" s="46" t="s">
        <v>159</v>
      </c>
    </row>
    <row r="29" spans="1:20">
      <c r="A29" s="9">
        <v>27</v>
      </c>
      <c r="B29" s="46">
        <v>4</v>
      </c>
      <c r="C29" s="46">
        <v>22</v>
      </c>
      <c r="D29" s="46">
        <v>0.28030240822914798</v>
      </c>
      <c r="E29" s="46">
        <v>0.93193139864425201</v>
      </c>
      <c r="F29" s="46">
        <v>-3.0923575417602898E-3</v>
      </c>
      <c r="G29" s="46">
        <v>-0.29981404800807399</v>
      </c>
      <c r="H29" s="46">
        <v>1.5418748474459401</v>
      </c>
      <c r="I29" s="46">
        <v>131484600</v>
      </c>
      <c r="J29" s="136">
        <v>2.0205412706339501</v>
      </c>
      <c r="K29" s="41" t="s">
        <v>10</v>
      </c>
      <c r="L29" s="46">
        <v>162000</v>
      </c>
      <c r="M29" s="46">
        <v>1105263619</v>
      </c>
      <c r="N29" s="46">
        <v>841730748</v>
      </c>
      <c r="O29" s="46">
        <v>236966649</v>
      </c>
      <c r="P29" s="46">
        <v>44444444</v>
      </c>
    </row>
    <row r="30" spans="1:20">
      <c r="A30" s="9">
        <v>28</v>
      </c>
      <c r="B30" s="46">
        <v>4</v>
      </c>
      <c r="C30" s="46">
        <v>22</v>
      </c>
      <c r="D30" s="46">
        <v>0.28030240822914798</v>
      </c>
      <c r="E30" s="46">
        <v>0.93193139864425201</v>
      </c>
      <c r="F30" s="46">
        <v>-3.0923575417602898E-3</v>
      </c>
      <c r="G30" s="46">
        <v>-0.29981404800807399</v>
      </c>
      <c r="H30" s="46">
        <v>1.5418748474459401</v>
      </c>
      <c r="I30" s="46">
        <v>136139200</v>
      </c>
      <c r="J30" s="136">
        <v>2.0205412706339501</v>
      </c>
      <c r="K30" s="41" t="s">
        <v>10</v>
      </c>
      <c r="L30" s="46">
        <v>162000</v>
      </c>
      <c r="M30" s="46">
        <v>1105263619</v>
      </c>
      <c r="N30" s="46">
        <v>841730748</v>
      </c>
      <c r="O30" s="46">
        <v>236966649</v>
      </c>
      <c r="P30" s="46">
        <v>44444444</v>
      </c>
    </row>
    <row r="31" spans="1:20">
      <c r="A31" s="9">
        <v>29</v>
      </c>
      <c r="B31" s="46">
        <v>4</v>
      </c>
      <c r="C31" s="46">
        <v>22</v>
      </c>
      <c r="D31" s="46">
        <v>0.28030240822914798</v>
      </c>
      <c r="E31" s="46">
        <v>0.93193139864425201</v>
      </c>
      <c r="F31" s="46">
        <v>-3.0923575417602898E-3</v>
      </c>
      <c r="G31" s="46">
        <v>-0.29981404800807399</v>
      </c>
      <c r="H31" s="46">
        <v>1.5418748474459401</v>
      </c>
      <c r="I31" s="46">
        <v>142956400</v>
      </c>
      <c r="J31" s="136">
        <v>2.0205412706339501</v>
      </c>
      <c r="K31" s="41" t="s">
        <v>10</v>
      </c>
      <c r="L31" s="46">
        <v>162000</v>
      </c>
      <c r="M31" s="46">
        <v>1105263619</v>
      </c>
      <c r="N31" s="46">
        <v>841730748</v>
      </c>
      <c r="O31" s="46">
        <v>236966649</v>
      </c>
      <c r="P31" s="46">
        <v>44444444</v>
      </c>
    </row>
    <row r="32" spans="1:20">
      <c r="A32" s="9">
        <v>30</v>
      </c>
      <c r="B32" s="46">
        <v>4</v>
      </c>
      <c r="C32" s="46">
        <v>22</v>
      </c>
      <c r="D32" s="46">
        <v>0.28030240822914798</v>
      </c>
      <c r="E32" s="46">
        <v>0.93193139864425201</v>
      </c>
      <c r="F32" s="46">
        <v>-3.0923575417602898E-3</v>
      </c>
      <c r="G32" s="46">
        <v>-0.29981404800807399</v>
      </c>
      <c r="H32" s="46">
        <v>1.5418748474459401</v>
      </c>
      <c r="I32" s="46">
        <v>147967800</v>
      </c>
      <c r="J32" s="136">
        <v>2.0205412706339501</v>
      </c>
      <c r="K32" s="41" t="s">
        <v>10</v>
      </c>
      <c r="L32" s="46">
        <v>162000</v>
      </c>
      <c r="M32" s="46">
        <v>1105263619</v>
      </c>
      <c r="N32" s="46">
        <v>841730748</v>
      </c>
      <c r="O32" s="46">
        <v>236966649</v>
      </c>
      <c r="P32" s="46">
        <v>44444444</v>
      </c>
    </row>
    <row r="33" spans="1:16">
      <c r="A33" s="9">
        <v>31</v>
      </c>
      <c r="B33" s="46">
        <v>4</v>
      </c>
      <c r="C33" s="46">
        <v>22</v>
      </c>
      <c r="D33" s="46">
        <v>0.28030240822914798</v>
      </c>
      <c r="E33" s="46">
        <v>0.93193139864425201</v>
      </c>
      <c r="F33" s="46">
        <v>-3.0923575417602898E-3</v>
      </c>
      <c r="G33" s="46">
        <v>-0.29981404800807399</v>
      </c>
      <c r="H33" s="46">
        <v>1.5418748474459401</v>
      </c>
      <c r="I33" s="46">
        <v>155793800</v>
      </c>
      <c r="J33" s="136">
        <v>2.0205412706339501</v>
      </c>
      <c r="K33" s="41" t="s">
        <v>10</v>
      </c>
      <c r="L33" s="46">
        <v>162000</v>
      </c>
      <c r="M33" s="46">
        <v>1105263619</v>
      </c>
      <c r="N33" s="46">
        <v>841730748</v>
      </c>
      <c r="O33" s="46">
        <v>236966649</v>
      </c>
      <c r="P33" s="46">
        <v>44444444</v>
      </c>
    </row>
    <row r="34" spans="1:16">
      <c r="A34" s="9">
        <v>32</v>
      </c>
      <c r="B34" s="46">
        <v>4</v>
      </c>
      <c r="C34" s="46">
        <v>22</v>
      </c>
      <c r="D34" s="46">
        <v>0.28030240822914798</v>
      </c>
      <c r="E34" s="46">
        <v>0.93193139864425201</v>
      </c>
      <c r="F34" s="46">
        <v>-3.0923575417602898E-3</v>
      </c>
      <c r="G34" s="46">
        <v>-0.29981404800807399</v>
      </c>
      <c r="H34" s="46">
        <v>1.5418748474459401</v>
      </c>
      <c r="I34" s="46">
        <v>161237200</v>
      </c>
      <c r="J34" s="136">
        <v>2.0205412706339501</v>
      </c>
      <c r="K34" s="41" t="s">
        <v>10</v>
      </c>
      <c r="L34" s="46">
        <v>162000</v>
      </c>
      <c r="M34" s="46">
        <v>1105263619</v>
      </c>
      <c r="N34" s="46">
        <v>841730748</v>
      </c>
      <c r="O34" s="46">
        <v>236966649</v>
      </c>
      <c r="P34" s="46">
        <v>44444444</v>
      </c>
    </row>
    <row r="35" spans="1:16">
      <c r="A35" s="9">
        <v>33</v>
      </c>
      <c r="B35" s="46">
        <v>4</v>
      </c>
      <c r="C35" s="46">
        <v>22</v>
      </c>
      <c r="D35" s="46">
        <v>0.28030240822914798</v>
      </c>
      <c r="E35" s="46">
        <v>0.93193139864425201</v>
      </c>
      <c r="F35" s="46">
        <v>-3.0923575417602898E-3</v>
      </c>
      <c r="G35" s="46">
        <v>-0.29981404800807399</v>
      </c>
      <c r="H35" s="46">
        <v>1.5418748474459401</v>
      </c>
      <c r="I35" s="46">
        <v>166342400</v>
      </c>
      <c r="J35" s="136">
        <v>2.0205412706339501</v>
      </c>
      <c r="K35" s="41" t="s">
        <v>10</v>
      </c>
      <c r="L35" s="46">
        <v>162000</v>
      </c>
      <c r="M35" s="46">
        <v>1105263619</v>
      </c>
      <c r="N35" s="46">
        <v>841730748</v>
      </c>
      <c r="O35" s="46">
        <v>236966649</v>
      </c>
      <c r="P35" s="46">
        <v>44444444</v>
      </c>
    </row>
    <row r="36" spans="1:16">
      <c r="A36" s="9">
        <v>34</v>
      </c>
      <c r="B36" s="46">
        <v>4</v>
      </c>
      <c r="C36" s="46">
        <v>22</v>
      </c>
      <c r="D36" s="46">
        <v>0.28030240822914798</v>
      </c>
      <c r="E36" s="46">
        <v>0.93193139864425201</v>
      </c>
      <c r="F36" s="46">
        <v>-3.0923575417602898E-3</v>
      </c>
      <c r="G36" s="46">
        <v>-0.29981404800807399</v>
      </c>
      <c r="H36" s="46">
        <v>1.5418748474459401</v>
      </c>
      <c r="I36" s="46">
        <v>170670800</v>
      </c>
      <c r="J36" s="136">
        <v>2.0205412706339501</v>
      </c>
      <c r="K36" s="41" t="s">
        <v>10</v>
      </c>
      <c r="L36" s="46">
        <v>162000</v>
      </c>
      <c r="M36" s="46">
        <v>1105263619</v>
      </c>
      <c r="N36" s="46">
        <v>841730748</v>
      </c>
      <c r="O36" s="46">
        <v>236966649</v>
      </c>
      <c r="P36" s="46">
        <v>44444444</v>
      </c>
    </row>
    <row r="37" spans="1:16">
      <c r="A37" s="9">
        <v>35</v>
      </c>
      <c r="B37" s="46">
        <v>4</v>
      </c>
      <c r="C37" s="46">
        <v>22</v>
      </c>
      <c r="D37" s="46">
        <v>0.28030240822914798</v>
      </c>
      <c r="E37" s="46">
        <v>0.93193139864425201</v>
      </c>
      <c r="F37" s="46">
        <v>-3.0923575417602898E-3</v>
      </c>
      <c r="G37" s="46">
        <v>-0.29981404800807399</v>
      </c>
      <c r="H37" s="46">
        <v>1.5418748474459401</v>
      </c>
      <c r="I37" s="46">
        <v>177536600</v>
      </c>
      <c r="J37" s="136">
        <v>2.0205412706339501</v>
      </c>
      <c r="K37" s="41" t="s">
        <v>10</v>
      </c>
      <c r="L37" s="46">
        <v>162000</v>
      </c>
      <c r="M37" s="46">
        <v>1105263619</v>
      </c>
      <c r="N37" s="46">
        <v>841730748</v>
      </c>
      <c r="O37" s="46">
        <v>236966649</v>
      </c>
      <c r="P37" s="46">
        <v>44444444</v>
      </c>
    </row>
    <row r="38" spans="1:16">
      <c r="A38" s="9">
        <v>36</v>
      </c>
      <c r="B38" s="46">
        <v>4</v>
      </c>
      <c r="C38" s="46">
        <v>22</v>
      </c>
      <c r="D38" s="46">
        <v>0.28030240822914798</v>
      </c>
      <c r="E38" s="46">
        <v>0.93193139864425201</v>
      </c>
      <c r="F38" s="46">
        <v>-3.0923575417602898E-3</v>
      </c>
      <c r="G38" s="46">
        <v>-0.29981404800807399</v>
      </c>
      <c r="H38" s="46">
        <v>1.5418748474459401</v>
      </c>
      <c r="I38" s="46">
        <v>184381800</v>
      </c>
      <c r="J38" s="136">
        <v>2.0205412706339501</v>
      </c>
      <c r="K38" s="41" t="s">
        <v>10</v>
      </c>
      <c r="L38" s="46">
        <v>162000</v>
      </c>
      <c r="M38" s="46">
        <v>1105263619</v>
      </c>
      <c r="N38" s="46">
        <v>841730748</v>
      </c>
      <c r="O38" s="46">
        <v>236966649</v>
      </c>
      <c r="P38" s="46">
        <v>44444444</v>
      </c>
    </row>
    <row r="39" spans="1:16">
      <c r="A39" s="9">
        <v>37</v>
      </c>
      <c r="B39" s="46">
        <v>4</v>
      </c>
      <c r="C39" s="46">
        <v>22</v>
      </c>
      <c r="D39" s="46">
        <v>0.28030240822914798</v>
      </c>
      <c r="E39" s="46">
        <v>0.93193139864425201</v>
      </c>
      <c r="F39" s="46">
        <v>-3.0923575417602898E-3</v>
      </c>
      <c r="G39" s="46">
        <v>-0.29981404800807399</v>
      </c>
      <c r="H39" s="46">
        <v>1.5418748474459401</v>
      </c>
      <c r="I39" s="46">
        <v>192892000</v>
      </c>
      <c r="J39" s="136">
        <v>2.0205412706339501</v>
      </c>
      <c r="K39" s="41" t="s">
        <v>10</v>
      </c>
      <c r="L39" s="46">
        <v>162000</v>
      </c>
      <c r="M39" s="46">
        <v>1105263619</v>
      </c>
      <c r="N39" s="46">
        <v>841730748</v>
      </c>
      <c r="O39" s="46">
        <v>236966649</v>
      </c>
      <c r="P39" s="46">
        <v>44444444</v>
      </c>
    </row>
    <row r="40" spans="1:16">
      <c r="A40" s="9">
        <v>38</v>
      </c>
      <c r="B40" s="46">
        <v>4</v>
      </c>
      <c r="C40" s="46">
        <v>22</v>
      </c>
      <c r="D40" s="46">
        <v>0.28030240822914798</v>
      </c>
      <c r="E40" s="46">
        <v>0.93193139864425201</v>
      </c>
      <c r="F40" s="46">
        <v>-3.0923575417602898E-3</v>
      </c>
      <c r="G40" s="46">
        <v>-0.29981404800807399</v>
      </c>
      <c r="H40" s="46">
        <v>1.5418748474459401</v>
      </c>
      <c r="I40" s="46">
        <v>198396000</v>
      </c>
      <c r="J40" s="136">
        <v>2.0205412706339501</v>
      </c>
      <c r="K40" s="41" t="s">
        <v>10</v>
      </c>
      <c r="L40" s="46">
        <v>162000</v>
      </c>
      <c r="M40" s="46">
        <v>1105263619</v>
      </c>
      <c r="N40" s="46">
        <v>841730748</v>
      </c>
      <c r="O40" s="46">
        <v>236966649</v>
      </c>
      <c r="P40" s="46">
        <v>44444444</v>
      </c>
    </row>
    <row r="41" spans="1:16">
      <c r="A41" s="9">
        <v>39</v>
      </c>
      <c r="B41" s="46">
        <v>4</v>
      </c>
      <c r="C41" s="46">
        <v>22</v>
      </c>
      <c r="D41" s="46">
        <v>0.28030240822914798</v>
      </c>
      <c r="E41" s="46">
        <v>0.93193139864425201</v>
      </c>
      <c r="F41" s="46">
        <v>-3.0923575417602898E-3</v>
      </c>
      <c r="G41" s="46">
        <v>-0.29981404800807399</v>
      </c>
      <c r="H41" s="46">
        <v>1.5418748474459401</v>
      </c>
      <c r="I41" s="46">
        <v>205270400</v>
      </c>
      <c r="J41" s="136">
        <v>2.0205412706339501</v>
      </c>
      <c r="K41" s="41" t="s">
        <v>10</v>
      </c>
      <c r="L41" s="46">
        <v>162000</v>
      </c>
      <c r="M41" s="46">
        <v>1105263619</v>
      </c>
      <c r="N41" s="46">
        <v>841730748</v>
      </c>
      <c r="O41" s="46">
        <v>236966649</v>
      </c>
      <c r="P41" s="46">
        <v>44444444</v>
      </c>
    </row>
    <row r="45" spans="1:16" ht="49.5">
      <c r="A45" s="132" t="s">
        <v>1</v>
      </c>
      <c r="B45" s="130" t="s">
        <v>2</v>
      </c>
      <c r="C45" s="130" t="s">
        <v>3</v>
      </c>
      <c r="D45" s="52" t="s">
        <v>4</v>
      </c>
      <c r="E45" s="8" t="s">
        <v>5</v>
      </c>
      <c r="F45" s="8" t="s">
        <v>32</v>
      </c>
      <c r="G45" s="8" t="s">
        <v>33</v>
      </c>
      <c r="H45" s="8" t="s">
        <v>46</v>
      </c>
      <c r="I45" s="37" t="s">
        <v>7</v>
      </c>
      <c r="J45" s="38" t="s">
        <v>8</v>
      </c>
      <c r="K45" s="11" t="s">
        <v>9</v>
      </c>
      <c r="L45" s="131" t="s">
        <v>164</v>
      </c>
      <c r="M45" s="135" t="s">
        <v>155</v>
      </c>
      <c r="N45" s="135"/>
      <c r="O45" s="135"/>
      <c r="P45" s="135"/>
    </row>
    <row r="46" spans="1:16">
      <c r="A46" s="9">
        <v>1</v>
      </c>
      <c r="B46" s="129">
        <v>31</v>
      </c>
      <c r="C46" s="129">
        <v>7</v>
      </c>
      <c r="D46" s="9">
        <v>0.63270849094625004</v>
      </c>
      <c r="E46" s="129">
        <v>0.81517989573958605</v>
      </c>
      <c r="F46" s="14">
        <v>-8.1160056956267795E-2</v>
      </c>
      <c r="G46" s="129">
        <v>-1.47773859208796</v>
      </c>
      <c r="H46" s="129">
        <v>0.84293819659204305</v>
      </c>
      <c r="I46" s="16">
        <v>1141000</v>
      </c>
      <c r="J46" s="120">
        <v>37.272172662560401</v>
      </c>
      <c r="K46" s="41" t="s">
        <v>10</v>
      </c>
      <c r="L46" s="46">
        <v>18000</v>
      </c>
      <c r="M46" s="46">
        <v>472709020</v>
      </c>
      <c r="N46" s="46">
        <v>203832443</v>
      </c>
      <c r="O46" s="46">
        <v>2479837997</v>
      </c>
      <c r="P46" s="46">
        <v>44444444</v>
      </c>
    </row>
    <row r="47" spans="1:16">
      <c r="A47" s="9">
        <v>2</v>
      </c>
      <c r="B47" s="129">
        <v>11</v>
      </c>
      <c r="C47" s="129">
        <v>18</v>
      </c>
      <c r="D47" s="9">
        <v>0.37671232822047201</v>
      </c>
      <c r="E47" s="129">
        <v>0.90228637106675202</v>
      </c>
      <c r="F47" s="14">
        <v>-1.2663677796604499E-2</v>
      </c>
      <c r="G47" s="129">
        <v>-1.75889135985167</v>
      </c>
      <c r="H47" s="129">
        <v>2.1277304496573102</v>
      </c>
      <c r="I47" s="21">
        <v>5400800</v>
      </c>
      <c r="J47" s="131">
        <v>-6.6575444662151702</v>
      </c>
      <c r="K47" s="121" t="s">
        <v>43</v>
      </c>
      <c r="L47" s="46">
        <v>162000</v>
      </c>
      <c r="M47" s="46">
        <v>2017582872</v>
      </c>
      <c r="N47" s="46">
        <v>1913690522</v>
      </c>
      <c r="O47" s="46">
        <v>2122293313</v>
      </c>
      <c r="P47" s="46">
        <v>44444444</v>
      </c>
    </row>
    <row r="48" spans="1:16">
      <c r="A48" s="9">
        <v>3</v>
      </c>
      <c r="B48" s="129">
        <v>22</v>
      </c>
      <c r="C48" s="129">
        <v>12</v>
      </c>
      <c r="D48" s="9">
        <v>0.50209042363275602</v>
      </c>
      <c r="E48" s="129">
        <v>0.86014644498673198</v>
      </c>
      <c r="F48" s="14">
        <v>-0.204231443228061</v>
      </c>
      <c r="G48" s="129">
        <v>-1.43915943172148</v>
      </c>
      <c r="H48" s="129">
        <v>1.6735552893907299</v>
      </c>
      <c r="I48" s="21">
        <v>7703800</v>
      </c>
      <c r="J48" s="120">
        <v>3.25134341220885</v>
      </c>
      <c r="K48" s="41" t="s">
        <v>10</v>
      </c>
      <c r="L48" s="46">
        <v>162000</v>
      </c>
      <c r="M48" s="46">
        <v>3779983032</v>
      </c>
      <c r="N48" s="46">
        <v>1791817297</v>
      </c>
      <c r="O48" s="46">
        <v>2348802986</v>
      </c>
      <c r="P48" s="46">
        <v>44444444</v>
      </c>
    </row>
    <row r="49" spans="1:16">
      <c r="A49" s="9">
        <v>4</v>
      </c>
      <c r="B49" s="129">
        <v>44</v>
      </c>
      <c r="C49" s="129">
        <v>0</v>
      </c>
      <c r="D49" s="9">
        <v>1</v>
      </c>
      <c r="E49" s="129">
        <v>0.7</v>
      </c>
      <c r="F49" s="14">
        <v>-15</v>
      </c>
      <c r="G49" s="129">
        <v>-2</v>
      </c>
      <c r="H49" s="129">
        <v>0</v>
      </c>
      <c r="I49" s="21">
        <v>11846800</v>
      </c>
      <c r="J49" s="9">
        <v>-15.000000000000799</v>
      </c>
      <c r="K49" s="121" t="s">
        <v>43</v>
      </c>
      <c r="L49" s="46">
        <v>162000</v>
      </c>
      <c r="M49" s="46">
        <v>3254685412</v>
      </c>
      <c r="N49" s="46">
        <v>2987043136</v>
      </c>
      <c r="O49" s="46">
        <v>3720843319</v>
      </c>
      <c r="P49" s="46">
        <v>44444444</v>
      </c>
    </row>
    <row r="50" spans="1:16">
      <c r="A50" s="9">
        <v>5</v>
      </c>
      <c r="B50" s="129">
        <v>12</v>
      </c>
      <c r="C50" s="129">
        <v>17</v>
      </c>
      <c r="D50" s="9">
        <v>0.38693207571833999</v>
      </c>
      <c r="E50" s="129">
        <v>0.89896142345040897</v>
      </c>
      <c r="F50" s="14">
        <v>-6.5427800386625998E-3</v>
      </c>
      <c r="G50" s="129">
        <v>-3.0912678402382201</v>
      </c>
      <c r="H50" s="129">
        <v>1.42713671285236</v>
      </c>
      <c r="I50" s="21">
        <v>16912400</v>
      </c>
      <c r="J50" s="9">
        <v>-1.793666074051</v>
      </c>
      <c r="K50" s="121" t="s">
        <v>43</v>
      </c>
      <c r="L50" s="46">
        <v>162000</v>
      </c>
      <c r="M50" s="46">
        <v>2773053388</v>
      </c>
      <c r="N50" s="46">
        <v>4272063869</v>
      </c>
      <c r="O50" s="46">
        <v>1964434754</v>
      </c>
      <c r="P50" s="46">
        <v>44444444</v>
      </c>
    </row>
    <row r="51" spans="1:16">
      <c r="A51" s="9">
        <v>6</v>
      </c>
      <c r="B51" s="129">
        <v>37</v>
      </c>
      <c r="C51" s="129">
        <v>4</v>
      </c>
      <c r="D51" s="9">
        <v>0.78673247131480195</v>
      </c>
      <c r="E51" s="129">
        <v>0.76395633569235599</v>
      </c>
      <c r="F51" s="14">
        <v>-0.121382474327142</v>
      </c>
      <c r="G51" s="129">
        <v>-1.2464220726292901</v>
      </c>
      <c r="H51" s="129">
        <v>3.2155372849958801</v>
      </c>
      <c r="I51" s="9">
        <v>21320000</v>
      </c>
      <c r="J51" s="131">
        <v>-2.0202702894240501</v>
      </c>
      <c r="K51" s="121" t="s">
        <v>43</v>
      </c>
      <c r="L51" s="46">
        <v>162000</v>
      </c>
      <c r="M51" s="46">
        <v>566042524</v>
      </c>
      <c r="N51" s="46">
        <v>2295788566</v>
      </c>
      <c r="O51" s="46">
        <v>4130237364</v>
      </c>
      <c r="P51" s="46">
        <v>44444444</v>
      </c>
    </row>
    <row r="52" spans="1:16">
      <c r="A52" s="9">
        <v>7</v>
      </c>
      <c r="B52" s="129">
        <v>30</v>
      </c>
      <c r="C52" s="129">
        <v>8</v>
      </c>
      <c r="D52" s="9">
        <v>0.63252164133372502</v>
      </c>
      <c r="E52" s="131">
        <v>0.81524373594819699</v>
      </c>
      <c r="F52" s="131">
        <v>-5.1296604468708699E-2</v>
      </c>
      <c r="G52" s="131">
        <v>-0.473886972153863</v>
      </c>
      <c r="H52" s="131">
        <v>2.3995117025848001</v>
      </c>
      <c r="I52" s="21">
        <v>25820200</v>
      </c>
      <c r="J52" s="131">
        <v>-2.6403760855124601</v>
      </c>
      <c r="K52" s="121" t="s">
        <v>43</v>
      </c>
      <c r="L52" s="46">
        <v>162000</v>
      </c>
      <c r="M52" s="46">
        <v>3784225542</v>
      </c>
      <c r="N52" s="46">
        <v>2932130495</v>
      </c>
      <c r="O52" s="46">
        <v>544970441</v>
      </c>
      <c r="P52" s="46">
        <v>44444444</v>
      </c>
    </row>
    <row r="53" spans="1:16">
      <c r="A53" s="9">
        <v>8</v>
      </c>
      <c r="B53" s="129">
        <v>41</v>
      </c>
      <c r="C53" s="129">
        <v>2</v>
      </c>
      <c r="D53" s="9">
        <v>0.88510659863527397</v>
      </c>
      <c r="E53" s="131">
        <v>0.73328094735720595</v>
      </c>
      <c r="F53" s="131">
        <v>-1.60608279074914E-3</v>
      </c>
      <c r="G53" s="131">
        <v>-0.64948227698454297</v>
      </c>
      <c r="H53" s="131">
        <v>3.0735374734802199</v>
      </c>
      <c r="I53" s="21">
        <v>30238000</v>
      </c>
      <c r="J53" s="131">
        <v>-3.7562027512768998</v>
      </c>
      <c r="K53" s="121" t="s">
        <v>43</v>
      </c>
      <c r="L53" s="46">
        <v>162000</v>
      </c>
      <c r="M53" s="46">
        <v>1766210868</v>
      </c>
      <c r="N53" s="46">
        <v>655505092</v>
      </c>
      <c r="O53" s="46">
        <v>3298631879</v>
      </c>
      <c r="P53" s="46">
        <v>44444444</v>
      </c>
    </row>
    <row r="54" spans="1:16">
      <c r="A54" s="9">
        <v>9</v>
      </c>
      <c r="B54" s="129">
        <v>20</v>
      </c>
      <c r="C54" s="129">
        <v>13</v>
      </c>
      <c r="D54" s="9">
        <v>0.48086889452092302</v>
      </c>
      <c r="E54" s="131">
        <v>0.86742685207139603</v>
      </c>
      <c r="F54" s="131">
        <v>-5.93483692859351E-2</v>
      </c>
      <c r="G54" s="131">
        <v>-1.8737031029056901</v>
      </c>
      <c r="H54" s="131">
        <v>0.90392473864923994</v>
      </c>
      <c r="I54" s="21">
        <v>36655800</v>
      </c>
      <c r="J54" s="131">
        <v>-0.69495167174997297</v>
      </c>
      <c r="K54" s="121" t="s">
        <v>43</v>
      </c>
      <c r="L54" s="46">
        <v>162000</v>
      </c>
      <c r="M54" s="46">
        <v>372715510</v>
      </c>
      <c r="N54" s="46">
        <v>3052933308</v>
      </c>
      <c r="O54" s="46">
        <v>292929312</v>
      </c>
      <c r="P54" s="46">
        <v>44444444</v>
      </c>
    </row>
    <row r="55" spans="1:16">
      <c r="A55" s="9">
        <v>10</v>
      </c>
      <c r="B55" s="131">
        <v>37</v>
      </c>
      <c r="C55" s="131">
        <v>4</v>
      </c>
      <c r="D55" s="9">
        <v>0.78536808515794598</v>
      </c>
      <c r="E55" s="131">
        <v>0.76439455718004101</v>
      </c>
      <c r="F55" s="131">
        <v>-9.2628909849107502E-2</v>
      </c>
      <c r="G55" s="131">
        <v>-1.2251440065006101</v>
      </c>
      <c r="H55" s="131">
        <v>4.1965277864528101</v>
      </c>
      <c r="I55" s="9">
        <v>42346000</v>
      </c>
      <c r="J55" s="131">
        <v>-0.75757410502474998</v>
      </c>
      <c r="K55" s="121" t="s">
        <v>43</v>
      </c>
      <c r="L55" s="46">
        <v>162000</v>
      </c>
      <c r="M55" s="46">
        <v>2505436286</v>
      </c>
      <c r="N55" s="46">
        <v>1089871524</v>
      </c>
      <c r="O55" s="46">
        <v>2150241896</v>
      </c>
      <c r="P55" s="46">
        <v>44444444</v>
      </c>
    </row>
    <row r="56" spans="1:16">
      <c r="A56" s="9">
        <v>11</v>
      </c>
      <c r="B56" s="131">
        <v>40</v>
      </c>
      <c r="C56" s="131">
        <v>2</v>
      </c>
      <c r="D56" s="9">
        <v>0.88432272338583695</v>
      </c>
      <c r="E56" s="131">
        <v>0.73351778365081</v>
      </c>
      <c r="F56" s="131">
        <v>-2.8334199374420201E-3</v>
      </c>
      <c r="G56" s="131">
        <v>-2.63926503374323</v>
      </c>
      <c r="H56" s="131">
        <v>2.4679985249616401</v>
      </c>
      <c r="I56" s="9">
        <v>47206800</v>
      </c>
      <c r="J56" s="131">
        <v>-2.8249062921800401</v>
      </c>
      <c r="K56" s="121" t="s">
        <v>43</v>
      </c>
      <c r="L56" s="46">
        <v>162000</v>
      </c>
      <c r="M56" s="46">
        <v>2906839796</v>
      </c>
      <c r="N56" s="46">
        <v>596352604</v>
      </c>
      <c r="O56" s="46">
        <v>390339678</v>
      </c>
      <c r="P56" s="46">
        <v>44444444</v>
      </c>
    </row>
    <row r="57" spans="1:16">
      <c r="A57" s="9">
        <v>12</v>
      </c>
      <c r="B57" s="131">
        <v>38</v>
      </c>
      <c r="C57" s="131">
        <v>3</v>
      </c>
      <c r="D57" s="9">
        <v>0.82740964868746503</v>
      </c>
      <c r="E57" s="131">
        <v>0.75104610015094797</v>
      </c>
      <c r="F57" s="131">
        <v>-1.01385829492902E-2</v>
      </c>
      <c r="G57" s="131">
        <v>-2.8571474420274399</v>
      </c>
      <c r="H57" s="131">
        <v>2.3458625619040898</v>
      </c>
      <c r="I57" s="9">
        <v>52318200</v>
      </c>
      <c r="J57" s="120">
        <v>5.8644344230766503</v>
      </c>
      <c r="K57" s="41" t="s">
        <v>10</v>
      </c>
      <c r="L57" s="46">
        <v>162000</v>
      </c>
      <c r="M57" s="46">
        <v>3623540489</v>
      </c>
      <c r="N57" s="46">
        <v>4256314186</v>
      </c>
      <c r="O57" s="46">
        <v>1686788917</v>
      </c>
      <c r="P57" s="46">
        <v>44444444</v>
      </c>
    </row>
    <row r="58" spans="1:16">
      <c r="A58" s="9">
        <v>13</v>
      </c>
      <c r="B58" s="131">
        <v>7</v>
      </c>
      <c r="C58" s="131">
        <v>20</v>
      </c>
      <c r="D58" s="9">
        <v>0.31898132803931301</v>
      </c>
      <c r="E58" s="131">
        <v>0.92047034199303202</v>
      </c>
      <c r="F58" s="131">
        <v>-7.6878564163944701E-2</v>
      </c>
      <c r="G58" s="131">
        <v>-1.76077784600784</v>
      </c>
      <c r="H58" s="131">
        <v>1.32317754199677</v>
      </c>
      <c r="I58" s="9">
        <v>59833600</v>
      </c>
      <c r="J58" s="120">
        <v>1.4828479742718901</v>
      </c>
      <c r="K58" s="41" t="s">
        <v>10</v>
      </c>
      <c r="L58" s="46">
        <v>162000</v>
      </c>
      <c r="M58" s="46">
        <v>2367588025</v>
      </c>
      <c r="N58" s="46">
        <v>2164342625</v>
      </c>
      <c r="O58" s="46">
        <v>2760439675</v>
      </c>
      <c r="P58" s="46">
        <v>44444444</v>
      </c>
    </row>
    <row r="59" spans="1:16">
      <c r="A59" s="9">
        <v>14</v>
      </c>
      <c r="B59" s="131">
        <v>11</v>
      </c>
      <c r="C59" s="131">
        <v>18</v>
      </c>
      <c r="D59" s="9">
        <v>0.36217062259275501</v>
      </c>
      <c r="E59" s="131">
        <v>0.90696811166287605</v>
      </c>
      <c r="F59" s="131">
        <v>-0.12939437640983301</v>
      </c>
      <c r="G59" s="131">
        <v>-1.27517807263497</v>
      </c>
      <c r="H59" s="131">
        <v>1.81677997028871</v>
      </c>
      <c r="I59" s="9">
        <v>65311200</v>
      </c>
      <c r="J59" s="120">
        <v>2.91688446659393E-2</v>
      </c>
      <c r="K59" s="41" t="s">
        <v>10</v>
      </c>
      <c r="L59" s="46">
        <v>162000</v>
      </c>
      <c r="M59" s="46">
        <v>4225970923</v>
      </c>
      <c r="N59" s="46">
        <v>433410205</v>
      </c>
      <c r="O59" s="46">
        <v>3549635885</v>
      </c>
      <c r="P59" s="46">
        <v>44444444</v>
      </c>
    </row>
    <row r="60" spans="1:16">
      <c r="A60" s="9">
        <v>15</v>
      </c>
      <c r="B60" s="131">
        <v>9</v>
      </c>
      <c r="C60" s="131">
        <v>19</v>
      </c>
      <c r="D60" s="9">
        <v>0.33954455337026901</v>
      </c>
      <c r="E60" s="131">
        <v>0.91412328696966705</v>
      </c>
      <c r="F60" s="131">
        <v>-0.11351623966338099</v>
      </c>
      <c r="G60" s="131">
        <v>-1.4966503517318199</v>
      </c>
      <c r="H60" s="131">
        <v>1.6085824349467199</v>
      </c>
      <c r="I60" s="9">
        <v>70001400</v>
      </c>
      <c r="J60" s="120">
        <v>1.16747249485322</v>
      </c>
      <c r="K60" s="41" t="s">
        <v>10</v>
      </c>
      <c r="L60" s="46">
        <v>162000</v>
      </c>
      <c r="M60" s="46">
        <v>4245781807</v>
      </c>
      <c r="N60" s="46">
        <v>3146008003</v>
      </c>
      <c r="O60" s="46">
        <v>2536988410</v>
      </c>
      <c r="P60" s="46">
        <v>44444444</v>
      </c>
    </row>
    <row r="61" spans="1:16">
      <c r="A61" s="9">
        <v>16</v>
      </c>
      <c r="B61" s="129">
        <v>12</v>
      </c>
      <c r="C61" s="129">
        <v>17</v>
      </c>
      <c r="D61" s="9">
        <v>0.38232054614747202</v>
      </c>
      <c r="E61" s="131">
        <v>0.90046512843304505</v>
      </c>
      <c r="F61" s="131">
        <v>-1.44102411544154E-2</v>
      </c>
      <c r="G61" s="131">
        <v>-2.9420516515702499</v>
      </c>
      <c r="H61" s="131">
        <v>1.12512230444117</v>
      </c>
      <c r="I61" s="9">
        <v>75144400</v>
      </c>
      <c r="J61" s="120">
        <v>0.96661998648014702</v>
      </c>
      <c r="K61" s="41" t="s">
        <v>10</v>
      </c>
      <c r="L61" s="46">
        <v>162000</v>
      </c>
      <c r="M61" s="46">
        <v>130334911</v>
      </c>
      <c r="N61" s="46">
        <v>2972888372</v>
      </c>
      <c r="O61" s="46">
        <v>3216307287</v>
      </c>
      <c r="P61" s="46">
        <v>44444444</v>
      </c>
    </row>
    <row r="62" spans="1:16" ht="16.5">
      <c r="A62" s="9">
        <v>17</v>
      </c>
      <c r="B62" s="129">
        <v>4</v>
      </c>
      <c r="C62" s="129">
        <v>22</v>
      </c>
      <c r="D62" s="9">
        <v>0.28225031414115098</v>
      </c>
      <c r="E62" s="131">
        <v>0.93137088084360597</v>
      </c>
      <c r="F62" s="131">
        <v>-6.7674996517316899E-2</v>
      </c>
      <c r="G62" s="131">
        <v>-0.37587219092233698</v>
      </c>
      <c r="H62" s="131">
        <v>1.7214239835070799</v>
      </c>
      <c r="I62" s="9">
        <v>79202200</v>
      </c>
      <c r="J62" s="51">
        <v>0.77797937149713903</v>
      </c>
      <c r="K62" s="41" t="s">
        <v>10</v>
      </c>
      <c r="L62" s="46">
        <v>162000</v>
      </c>
      <c r="M62" s="5">
        <v>603447768</v>
      </c>
      <c r="N62" s="5">
        <v>874387433</v>
      </c>
      <c r="O62" s="5">
        <v>2104383349</v>
      </c>
      <c r="P62" s="46">
        <v>44444444</v>
      </c>
    </row>
    <row r="63" spans="1:16">
      <c r="A63" s="9">
        <v>18</v>
      </c>
      <c r="B63" s="129">
        <v>4</v>
      </c>
      <c r="C63" s="129">
        <v>22</v>
      </c>
      <c r="D63" s="9">
        <v>0.280813024342003</v>
      </c>
      <c r="E63" s="131">
        <v>0.93178465036837599</v>
      </c>
      <c r="F63" s="131">
        <v>-4.67841860309903E-4</v>
      </c>
      <c r="G63" s="131">
        <v>-0.319777677732688</v>
      </c>
      <c r="H63" s="131">
        <v>1.3224266220158001</v>
      </c>
      <c r="I63" s="9">
        <v>83341400</v>
      </c>
      <c r="J63" s="120">
        <v>1.6865091554007401</v>
      </c>
      <c r="K63" s="41" t="s">
        <v>10</v>
      </c>
      <c r="L63" s="46">
        <v>162000</v>
      </c>
      <c r="M63" s="5">
        <v>1475853258</v>
      </c>
      <c r="N63" s="5">
        <v>1894126480</v>
      </c>
      <c r="O63" s="5">
        <v>1851843361</v>
      </c>
      <c r="P63" s="46">
        <v>44444444</v>
      </c>
    </row>
    <row r="64" spans="1:16">
      <c r="A64" s="9">
        <v>19</v>
      </c>
      <c r="B64" s="129">
        <v>30</v>
      </c>
      <c r="C64" s="129">
        <v>8</v>
      </c>
      <c r="D64" s="9">
        <v>0.62630472608808396</v>
      </c>
      <c r="E64" s="131">
        <v>0.81736942585743799</v>
      </c>
      <c r="F64" s="131">
        <v>-3.9275870162107703E-3</v>
      </c>
      <c r="G64" s="131">
        <v>-0.344985828219535</v>
      </c>
      <c r="H64" s="131">
        <v>1.4498427339500399</v>
      </c>
      <c r="I64" s="9">
        <v>88011000</v>
      </c>
      <c r="J64" s="120">
        <v>1.83817030030068</v>
      </c>
      <c r="K64" s="41" t="s">
        <v>10</v>
      </c>
      <c r="L64" s="46">
        <v>162000</v>
      </c>
      <c r="M64" s="5">
        <v>593887957</v>
      </c>
      <c r="N64" s="5">
        <v>2686124815</v>
      </c>
      <c r="O64" s="5">
        <v>4093019185</v>
      </c>
      <c r="P64" s="46">
        <v>44444444</v>
      </c>
    </row>
    <row r="65" spans="1:16">
      <c r="A65" s="9">
        <v>20</v>
      </c>
      <c r="B65" s="129">
        <v>37</v>
      </c>
      <c r="C65" s="129">
        <v>4</v>
      </c>
      <c r="D65" s="9">
        <v>0.78050992404451802</v>
      </c>
      <c r="E65" s="131">
        <v>0.76595756840806895</v>
      </c>
      <c r="F65" s="131">
        <v>-3.4797166817195802E-2</v>
      </c>
      <c r="G65" s="131">
        <v>-1.1489492987920999</v>
      </c>
      <c r="H65" s="131">
        <v>3.3013145055975301</v>
      </c>
      <c r="I65" s="9">
        <v>92965600</v>
      </c>
      <c r="J65" s="120">
        <v>4.9566079004286498</v>
      </c>
      <c r="K65" s="41" t="s">
        <v>10</v>
      </c>
      <c r="L65" s="46">
        <v>162000</v>
      </c>
      <c r="M65" s="5">
        <v>3246219253</v>
      </c>
      <c r="N65" s="5">
        <v>2828618874</v>
      </c>
      <c r="O65" s="5">
        <v>659995912</v>
      </c>
      <c r="P65" s="46">
        <v>44444444</v>
      </c>
    </row>
    <row r="66" spans="1:16">
      <c r="A66" s="9">
        <v>21</v>
      </c>
      <c r="B66" s="131">
        <v>4</v>
      </c>
      <c r="C66" s="131">
        <v>22</v>
      </c>
      <c r="D66" s="9">
        <v>0.28030240822914798</v>
      </c>
      <c r="E66" s="131">
        <v>0.93193139864425201</v>
      </c>
      <c r="F66" s="131">
        <v>-3.0923575417602898E-3</v>
      </c>
      <c r="G66" s="131">
        <v>-0.29981404800807399</v>
      </c>
      <c r="H66" s="131">
        <v>1.5418748474459401</v>
      </c>
      <c r="I66" s="9">
        <v>97259600</v>
      </c>
      <c r="J66" s="120">
        <v>2.0205412706339501</v>
      </c>
      <c r="K66" s="41" t="s">
        <v>10</v>
      </c>
      <c r="L66" s="46">
        <v>162000</v>
      </c>
      <c r="M66" s="5">
        <v>1105263619</v>
      </c>
      <c r="N66" s="5">
        <v>841730748</v>
      </c>
      <c r="O66" s="5">
        <v>236966649</v>
      </c>
      <c r="P66" s="46">
        <v>44444444</v>
      </c>
    </row>
    <row r="67" spans="1:16">
      <c r="A67" s="9">
        <v>22</v>
      </c>
      <c r="B67" s="131">
        <v>31</v>
      </c>
      <c r="C67" s="131">
        <v>7</v>
      </c>
      <c r="D67" s="9">
        <v>0.66128684509672098</v>
      </c>
      <c r="E67" s="131">
        <v>0.805452168111219</v>
      </c>
      <c r="F67" s="131">
        <v>-9.2723944722141703E-3</v>
      </c>
      <c r="G67" s="131">
        <v>-2.0516969839656598</v>
      </c>
      <c r="H67" s="131">
        <v>1.19839296524255</v>
      </c>
      <c r="I67" s="9">
        <v>105150800</v>
      </c>
      <c r="J67" s="120">
        <v>2.0934811246402201</v>
      </c>
      <c r="K67" s="41" t="s">
        <v>10</v>
      </c>
      <c r="L67" s="46">
        <v>162000</v>
      </c>
      <c r="M67" s="131">
        <v>4128520298</v>
      </c>
      <c r="N67" s="131">
        <v>1469783076</v>
      </c>
      <c r="O67" s="46">
        <v>3749554160</v>
      </c>
      <c r="P67" s="46">
        <v>44444444</v>
      </c>
    </row>
    <row r="68" spans="1:16">
      <c r="A68" s="9">
        <v>23</v>
      </c>
      <c r="B68" s="46">
        <v>36</v>
      </c>
      <c r="C68" s="46">
        <v>4</v>
      </c>
      <c r="D68" s="46">
        <v>0.78229221369555002</v>
      </c>
      <c r="E68" s="46">
        <v>0.76538367738671897</v>
      </c>
      <c r="F68" s="46">
        <v>-5.74467999174289E-3</v>
      </c>
      <c r="G68" s="46">
        <v>-3.17698067060766</v>
      </c>
      <c r="H68" s="46">
        <v>1.27093887783625</v>
      </c>
      <c r="I68" s="46">
        <v>110096200</v>
      </c>
      <c r="J68" s="136">
        <v>2.6269685938503802</v>
      </c>
      <c r="K68" s="41" t="s">
        <v>10</v>
      </c>
      <c r="L68" s="46">
        <v>162000</v>
      </c>
      <c r="M68" s="131">
        <v>1341979931</v>
      </c>
      <c r="N68" s="131">
        <v>518429990</v>
      </c>
      <c r="O68" s="46">
        <v>1694658197</v>
      </c>
      <c r="P68" s="46">
        <v>44444444</v>
      </c>
    </row>
    <row r="69" spans="1:16" ht="16.5">
      <c r="A69" s="9">
        <v>24</v>
      </c>
      <c r="B69" s="46">
        <v>20</v>
      </c>
      <c r="C69" s="46">
        <v>13</v>
      </c>
      <c r="D69" s="46">
        <v>0.48099457917840699</v>
      </c>
      <c r="E69" s="46">
        <v>0.86738383890447202</v>
      </c>
      <c r="F69" s="46">
        <v>-1.1085143210076301E-2</v>
      </c>
      <c r="G69" s="46">
        <v>-1.8771166558227299</v>
      </c>
      <c r="H69" s="46">
        <v>0.97914726422486498</v>
      </c>
      <c r="I69" s="46">
        <v>115026200</v>
      </c>
      <c r="J69" s="46">
        <v>-0.77252491828905101</v>
      </c>
      <c r="K69" s="121" t="s">
        <v>43</v>
      </c>
      <c r="L69" s="46">
        <v>162000</v>
      </c>
      <c r="M69" s="45">
        <v>315674271</v>
      </c>
      <c r="N69" s="45">
        <v>2462832956</v>
      </c>
      <c r="O69" s="5">
        <v>96475704</v>
      </c>
      <c r="P69" s="46">
        <v>44444444</v>
      </c>
    </row>
    <row r="70" spans="1:16">
      <c r="A70" s="9">
        <v>25</v>
      </c>
      <c r="B70" s="46">
        <v>4</v>
      </c>
      <c r="C70" s="46">
        <v>22</v>
      </c>
      <c r="D70" s="46">
        <v>0.28283657708554</v>
      </c>
      <c r="E70" s="46">
        <v>0.93120181107496003</v>
      </c>
      <c r="F70" s="46">
        <v>-1.17559620703158E-2</v>
      </c>
      <c r="G70" s="46">
        <v>-0.39871078978711699</v>
      </c>
      <c r="H70" s="46">
        <v>0.87302651900693895</v>
      </c>
      <c r="I70" s="46">
        <v>119214800</v>
      </c>
      <c r="J70" s="136">
        <v>0.420730778253045</v>
      </c>
      <c r="K70" s="41" t="s">
        <v>10</v>
      </c>
      <c r="L70" s="46">
        <v>162000</v>
      </c>
      <c r="M70" s="131">
        <v>9398435</v>
      </c>
      <c r="N70" s="131">
        <v>2924153401</v>
      </c>
      <c r="O70" s="5">
        <v>2576908467</v>
      </c>
      <c r="P70" s="46">
        <v>44444444</v>
      </c>
    </row>
    <row r="71" spans="1:16">
      <c r="A71" s="9">
        <v>26</v>
      </c>
      <c r="B71" s="46">
        <v>30</v>
      </c>
      <c r="C71" s="46">
        <v>8</v>
      </c>
      <c r="D71" s="46">
        <v>0.62706837866943799</v>
      </c>
      <c r="E71" s="46">
        <v>0.817108155553388</v>
      </c>
      <c r="F71" s="46">
        <v>-1.8542442067897001E-3</v>
      </c>
      <c r="G71" s="46">
        <v>-0.36089796090843201</v>
      </c>
      <c r="H71" s="46">
        <v>1.0873043496564101</v>
      </c>
      <c r="I71" s="46">
        <v>123871800</v>
      </c>
      <c r="J71" s="136">
        <v>1.20693221117336</v>
      </c>
      <c r="K71" s="41" t="s">
        <v>10</v>
      </c>
      <c r="L71" s="46">
        <v>162000</v>
      </c>
      <c r="M71" s="131">
        <v>3755629273</v>
      </c>
      <c r="N71" s="131">
        <v>1261032008</v>
      </c>
      <c r="O71" s="46">
        <v>2159092592</v>
      </c>
      <c r="P71" s="46">
        <v>44444444</v>
      </c>
    </row>
    <row r="72" spans="1:16">
      <c r="A72" s="9">
        <v>27</v>
      </c>
      <c r="B72" s="46">
        <v>27</v>
      </c>
      <c r="C72" s="46">
        <v>9</v>
      </c>
      <c r="D72" s="46">
        <v>0.59631223857383997</v>
      </c>
      <c r="E72" s="46">
        <v>0.82766182666072796</v>
      </c>
      <c r="F72" s="46">
        <v>-5.7336923818306601E-2</v>
      </c>
      <c r="G72" s="46">
        <v>-2.70223631226352</v>
      </c>
      <c r="H72" s="46">
        <v>2.0328988102779602</v>
      </c>
      <c r="I72" s="46">
        <v>131484600</v>
      </c>
      <c r="J72" s="46">
        <v>-0.55122680279602998</v>
      </c>
      <c r="K72" s="121" t="s">
        <v>43</v>
      </c>
      <c r="L72" s="46">
        <v>162000</v>
      </c>
      <c r="M72" s="131">
        <v>306435640</v>
      </c>
      <c r="N72" s="131">
        <v>3941347875</v>
      </c>
      <c r="O72" s="46">
        <v>3840460819</v>
      </c>
      <c r="P72" s="46">
        <v>44444444</v>
      </c>
    </row>
    <row r="73" spans="1:16">
      <c r="A73" s="9">
        <v>28</v>
      </c>
      <c r="B73" s="130">
        <v>4</v>
      </c>
      <c r="C73" s="130">
        <v>22</v>
      </c>
      <c r="D73" s="46">
        <v>0.283072973434084</v>
      </c>
      <c r="E73" s="46">
        <v>0.93113358956598302</v>
      </c>
      <c r="F73" s="46">
        <v>-2.82751584171805E-2</v>
      </c>
      <c r="G73" s="46">
        <v>-0.40791301720442202</v>
      </c>
      <c r="H73" s="46">
        <v>0.72569134879708896</v>
      </c>
      <c r="I73" s="46">
        <v>136139200</v>
      </c>
      <c r="J73" s="136">
        <v>0.278846586291571</v>
      </c>
      <c r="K73" s="41" t="s">
        <v>10</v>
      </c>
      <c r="L73" s="46">
        <v>162000</v>
      </c>
      <c r="M73" s="5">
        <v>757530869</v>
      </c>
      <c r="N73" s="131">
        <v>3383522453</v>
      </c>
      <c r="O73" s="46">
        <v>3209957522</v>
      </c>
      <c r="P73" s="46">
        <v>44444444</v>
      </c>
    </row>
    <row r="74" spans="1:16">
      <c r="A74" s="9">
        <v>29</v>
      </c>
      <c r="B74" s="5">
        <v>9</v>
      </c>
      <c r="C74" s="5">
        <v>19</v>
      </c>
      <c r="D74" s="46">
        <v>0.34161908435052502</v>
      </c>
      <c r="E74" s="46">
        <v>0.913474352983913</v>
      </c>
      <c r="F74" s="46">
        <v>-1.0018742464927399E-2</v>
      </c>
      <c r="G74" s="46">
        <v>-1.5693728091147501</v>
      </c>
      <c r="H74" s="46">
        <v>0.62389578878557095</v>
      </c>
      <c r="I74" s="46">
        <v>142956400</v>
      </c>
      <c r="J74" s="46">
        <v>-0.13328327725418601</v>
      </c>
      <c r="K74" s="121" t="s">
        <v>43</v>
      </c>
      <c r="L74" s="46">
        <v>162000</v>
      </c>
      <c r="M74" s="46">
        <v>608369616</v>
      </c>
      <c r="N74" s="131">
        <v>4192662064</v>
      </c>
      <c r="O74" s="46">
        <v>2892496020</v>
      </c>
      <c r="P74" s="46">
        <v>44444444</v>
      </c>
    </row>
    <row r="75" spans="1:16">
      <c r="A75" s="9">
        <v>30</v>
      </c>
      <c r="B75" s="5">
        <v>38</v>
      </c>
      <c r="C75" s="5">
        <v>3</v>
      </c>
      <c r="D75" s="46">
        <v>0.82904798707924199</v>
      </c>
      <c r="E75" s="46">
        <v>0.75053258331010098</v>
      </c>
      <c r="F75" s="46">
        <v>-0.116622034167049</v>
      </c>
      <c r="G75" s="46">
        <v>-2.8808117180292401</v>
      </c>
      <c r="H75" s="46">
        <v>1.7840557014245799</v>
      </c>
      <c r="I75" s="46">
        <v>147967800</v>
      </c>
      <c r="J75" s="136">
        <v>3.21006632575887</v>
      </c>
      <c r="K75" s="41" t="s">
        <v>10</v>
      </c>
      <c r="L75" s="46">
        <v>162000</v>
      </c>
      <c r="M75" s="46">
        <v>363895365</v>
      </c>
      <c r="N75" s="131">
        <v>16643951</v>
      </c>
      <c r="O75" s="46">
        <v>2877015955</v>
      </c>
      <c r="P75" s="46">
        <v>44444444</v>
      </c>
    </row>
    <row r="76" spans="1:16">
      <c r="A76" s="9">
        <v>31</v>
      </c>
      <c r="B76" s="5">
        <v>19</v>
      </c>
      <c r="C76" s="5">
        <v>14</v>
      </c>
      <c r="D76" s="46">
        <v>0.45499443221028901</v>
      </c>
      <c r="E76" s="46">
        <v>0.87624750188374001</v>
      </c>
      <c r="F76" s="46">
        <v>-1.3580066253068099E-2</v>
      </c>
      <c r="G76" s="46">
        <v>-0.154086864352493</v>
      </c>
      <c r="H76" s="46">
        <v>0.95589439067968696</v>
      </c>
      <c r="I76" s="46">
        <v>155793800</v>
      </c>
      <c r="J76" s="46">
        <v>-0.493289621716478</v>
      </c>
      <c r="K76" s="121" t="s">
        <v>43</v>
      </c>
      <c r="L76" s="46">
        <v>162000</v>
      </c>
      <c r="M76" s="46">
        <v>1407475768</v>
      </c>
      <c r="N76" s="131">
        <v>463404026</v>
      </c>
      <c r="O76" s="46">
        <v>1008069122</v>
      </c>
      <c r="P76" s="46">
        <v>44444444</v>
      </c>
    </row>
    <row r="77" spans="1:16">
      <c r="A77" s="9">
        <v>32</v>
      </c>
      <c r="B77" s="5">
        <v>6</v>
      </c>
      <c r="C77" s="5">
        <v>21</v>
      </c>
      <c r="D77" s="46">
        <v>0.30415186273898298</v>
      </c>
      <c r="E77" s="46">
        <v>0.92494349734612002</v>
      </c>
      <c r="F77" s="46">
        <v>-1.6040526171847699E-2</v>
      </c>
      <c r="G77" s="46">
        <v>-0.21275559111488501</v>
      </c>
      <c r="H77" s="46">
        <v>0.97827994054487299</v>
      </c>
      <c r="I77" s="46">
        <v>161237200</v>
      </c>
      <c r="J77" s="46">
        <v>-1.2591562835385599</v>
      </c>
      <c r="K77" s="121" t="s">
        <v>43</v>
      </c>
      <c r="L77" s="46">
        <v>162000</v>
      </c>
      <c r="M77" s="46">
        <v>1601131296</v>
      </c>
      <c r="N77" s="5">
        <v>3855573279</v>
      </c>
      <c r="O77" s="46">
        <v>3378718314</v>
      </c>
      <c r="P77" s="46">
        <v>44444444</v>
      </c>
    </row>
    <row r="78" spans="1:16">
      <c r="A78" s="9">
        <v>33</v>
      </c>
      <c r="B78" s="46">
        <v>25</v>
      </c>
      <c r="C78" s="46">
        <v>10</v>
      </c>
      <c r="D78" s="46">
        <v>0.565997997333473</v>
      </c>
      <c r="E78" s="46">
        <v>0.83810870120750003</v>
      </c>
      <c r="F78" s="46">
        <v>-5.3814293013058297E-2</v>
      </c>
      <c r="G78" s="46">
        <v>-3.0159789366787102</v>
      </c>
      <c r="H78" s="46">
        <v>1.47113011697277</v>
      </c>
      <c r="I78" s="46">
        <v>166342400</v>
      </c>
      <c r="J78" s="46">
        <v>-1.1456413671380701</v>
      </c>
      <c r="K78" s="121" t="s">
        <v>43</v>
      </c>
      <c r="L78" s="46">
        <v>162000</v>
      </c>
      <c r="M78" s="46">
        <v>3427121867</v>
      </c>
      <c r="N78" s="5">
        <v>2354825717</v>
      </c>
      <c r="O78" s="46">
        <v>4287349864</v>
      </c>
      <c r="P78" s="46">
        <v>44444444</v>
      </c>
    </row>
    <row r="79" spans="1:16">
      <c r="A79" s="9">
        <v>34</v>
      </c>
      <c r="B79" s="46">
        <v>7</v>
      </c>
      <c r="C79" s="46">
        <v>20</v>
      </c>
      <c r="D79" s="46">
        <v>0.322580376182173</v>
      </c>
      <c r="E79" s="46">
        <v>0.91937111019368201</v>
      </c>
      <c r="F79" s="46">
        <v>-1.17722666276343E-3</v>
      </c>
      <c r="G79" s="46">
        <v>-1.8915671290874301</v>
      </c>
      <c r="H79" s="46">
        <v>0.70548534513223904</v>
      </c>
      <c r="I79" s="46">
        <v>170670800</v>
      </c>
      <c r="J79" s="46">
        <v>-0.736991839513507</v>
      </c>
      <c r="K79" s="121" t="s">
        <v>43</v>
      </c>
      <c r="L79" s="46">
        <v>162000</v>
      </c>
      <c r="M79" s="46">
        <v>2759041077</v>
      </c>
      <c r="N79" s="5">
        <v>4194923331</v>
      </c>
      <c r="O79" s="46">
        <v>4082685392</v>
      </c>
      <c r="P79" s="46">
        <v>44444444</v>
      </c>
    </row>
    <row r="80" spans="1:16">
      <c r="A80" s="9">
        <v>35</v>
      </c>
      <c r="B80" s="46">
        <v>16</v>
      </c>
      <c r="C80" s="46">
        <v>15</v>
      </c>
      <c r="D80" s="46">
        <v>0.42975039505700202</v>
      </c>
      <c r="E80" s="46">
        <v>0.88477012617120698</v>
      </c>
      <c r="F80" s="46">
        <v>-3.2221621183707E-2</v>
      </c>
      <c r="G80" s="46">
        <v>-2.41861043185212</v>
      </c>
      <c r="H80" s="46">
        <v>0.82462891561012197</v>
      </c>
      <c r="I80" s="46">
        <v>177536600</v>
      </c>
      <c r="J80" s="136">
        <v>5.7981322807627604E-3</v>
      </c>
      <c r="K80" s="41" t="s">
        <v>10</v>
      </c>
      <c r="L80" s="46">
        <v>162000</v>
      </c>
      <c r="M80" s="46">
        <v>582736337</v>
      </c>
      <c r="N80" s="131">
        <v>3449652169</v>
      </c>
      <c r="O80" s="46">
        <v>1775735571</v>
      </c>
      <c r="P80" s="46">
        <v>44444444</v>
      </c>
    </row>
    <row r="81" spans="1:16" ht="16.5">
      <c r="A81" s="9">
        <v>36</v>
      </c>
      <c r="B81" s="46">
        <v>4</v>
      </c>
      <c r="C81" s="46">
        <v>22</v>
      </c>
      <c r="D81" s="46">
        <v>0.28191935925318901</v>
      </c>
      <c r="E81" s="46">
        <v>0.93146624803394495</v>
      </c>
      <c r="F81" s="46">
        <v>-3.4111623689270201E-3</v>
      </c>
      <c r="G81" s="46">
        <v>-0.36296867900702501</v>
      </c>
      <c r="H81" s="46">
        <v>1.43787011584807</v>
      </c>
      <c r="I81" s="46">
        <v>184381800</v>
      </c>
      <c r="J81" s="136">
        <v>0.98305140292512805</v>
      </c>
      <c r="K81" s="41" t="s">
        <v>10</v>
      </c>
      <c r="L81" s="46">
        <v>162000</v>
      </c>
      <c r="M81" s="46">
        <v>389141964</v>
      </c>
      <c r="N81" s="5">
        <v>2734194063</v>
      </c>
      <c r="O81" s="17">
        <v>1073163895</v>
      </c>
      <c r="P81" s="46">
        <v>44444444</v>
      </c>
    </row>
    <row r="82" spans="1:16">
      <c r="A82" s="9">
        <v>37</v>
      </c>
      <c r="B82" s="46">
        <v>18</v>
      </c>
      <c r="C82" s="46">
        <v>14</v>
      </c>
      <c r="D82" s="46">
        <v>0.45496138389144603</v>
      </c>
      <c r="E82" s="46">
        <v>0.87625871869017602</v>
      </c>
      <c r="F82" s="46">
        <v>-2.0369403731379499E-3</v>
      </c>
      <c r="G82" s="46">
        <v>-2.1531459121320502</v>
      </c>
      <c r="H82" s="46">
        <v>1.15433725580201</v>
      </c>
      <c r="I82" s="46">
        <v>192892000</v>
      </c>
      <c r="J82" s="46">
        <v>-0.47285154552768899</v>
      </c>
      <c r="K82" s="121" t="s">
        <v>43</v>
      </c>
      <c r="L82" s="46">
        <v>162000</v>
      </c>
      <c r="M82" s="46">
        <v>54746714</v>
      </c>
      <c r="N82" s="5">
        <v>2494067222</v>
      </c>
      <c r="O82" s="5">
        <v>1822608523</v>
      </c>
      <c r="P82" s="46">
        <v>44444444</v>
      </c>
    </row>
    <row r="83" spans="1:16">
      <c r="A83" s="9">
        <v>38</v>
      </c>
      <c r="B83" s="46">
        <v>6</v>
      </c>
      <c r="C83" s="46">
        <v>21</v>
      </c>
      <c r="D83" s="46">
        <v>0.30032484729550202</v>
      </c>
      <c r="E83" s="5">
        <v>0.92608255103790404</v>
      </c>
      <c r="F83" s="5">
        <v>-1.31328507553139E-2</v>
      </c>
      <c r="G83" s="5">
        <v>-6.8913342639532998E-2</v>
      </c>
      <c r="H83" s="5">
        <v>1.40618204590034</v>
      </c>
      <c r="I83" s="46">
        <v>198396000</v>
      </c>
      <c r="J83" s="136">
        <v>1.0160828180396599</v>
      </c>
      <c r="K83" s="41" t="s">
        <v>10</v>
      </c>
      <c r="L83" s="46">
        <v>162000</v>
      </c>
      <c r="M83" s="46">
        <v>615359967</v>
      </c>
      <c r="N83" s="5">
        <v>2756327658</v>
      </c>
      <c r="O83" s="5">
        <v>2845651119</v>
      </c>
      <c r="P83" s="46">
        <v>44444444</v>
      </c>
    </row>
    <row r="84" spans="1:16">
      <c r="A84" s="9">
        <v>39</v>
      </c>
      <c r="B84" s="46">
        <v>4</v>
      </c>
      <c r="C84" s="46">
        <v>22</v>
      </c>
      <c r="D84" s="46">
        <v>0.28423604346892101</v>
      </c>
      <c r="E84" s="5">
        <v>0.93079753768078199</v>
      </c>
      <c r="F84" s="5">
        <v>-6.0253758957807997E-2</v>
      </c>
      <c r="G84" s="5">
        <v>-0.45313042008830001</v>
      </c>
      <c r="H84" s="5">
        <v>1.2141687621783399</v>
      </c>
      <c r="I84" s="46">
        <v>205270400</v>
      </c>
      <c r="J84" s="46">
        <v>-0.401248757783911</v>
      </c>
      <c r="K84" s="121" t="s">
        <v>44</v>
      </c>
      <c r="L84" s="46">
        <v>162000</v>
      </c>
      <c r="M84" s="46">
        <v>2075068819</v>
      </c>
      <c r="N84" s="5">
        <v>3120322825</v>
      </c>
      <c r="O84" s="5">
        <v>1073118549</v>
      </c>
      <c r="P84" s="46">
        <v>44444444</v>
      </c>
    </row>
    <row r="85" spans="1:16">
      <c r="D85" s="5"/>
      <c r="E85" s="5"/>
      <c r="F85" s="5"/>
      <c r="G85" s="5"/>
      <c r="H85" s="5"/>
      <c r="I85" s="5"/>
      <c r="J85" s="5"/>
      <c r="K85" s="5"/>
      <c r="L85" s="5"/>
    </row>
    <row r="86" spans="1:16">
      <c r="A86" s="130" t="s">
        <v>1</v>
      </c>
      <c r="B86" s="130" t="s">
        <v>39</v>
      </c>
      <c r="D86" s="5"/>
      <c r="E86" s="5"/>
      <c r="F86" s="5"/>
      <c r="G86" s="5"/>
      <c r="H86" s="5"/>
      <c r="I86" s="5"/>
      <c r="J86" s="5"/>
      <c r="K86" s="5"/>
      <c r="L86" s="5"/>
    </row>
    <row r="87" spans="1:16">
      <c r="A87" s="46">
        <v>1</v>
      </c>
      <c r="B87" s="46">
        <v>35</v>
      </c>
      <c r="C87" s="46">
        <v>4</v>
      </c>
      <c r="D87" s="5"/>
      <c r="E87" s="5"/>
      <c r="F87" s="5"/>
      <c r="G87" s="5"/>
      <c r="H87" s="5"/>
      <c r="I87" s="5"/>
      <c r="J87" s="5"/>
      <c r="K87" s="5"/>
      <c r="L87" s="5"/>
    </row>
    <row r="88" spans="1:16">
      <c r="A88" s="46">
        <v>2</v>
      </c>
      <c r="B88" s="46">
        <v>16</v>
      </c>
      <c r="C88" s="46">
        <v>15</v>
      </c>
      <c r="D88" s="5"/>
      <c r="E88" s="5"/>
      <c r="F88" s="5"/>
      <c r="G88" s="5"/>
      <c r="H88" s="5"/>
      <c r="I88" s="5"/>
      <c r="J88" s="5"/>
      <c r="K88" s="5"/>
      <c r="L88" s="5"/>
    </row>
    <row r="89" spans="1:16">
      <c r="A89" s="46">
        <v>3</v>
      </c>
      <c r="B89" s="46">
        <v>27</v>
      </c>
      <c r="C89" s="46">
        <v>9</v>
      </c>
      <c r="D89" s="5"/>
      <c r="E89" s="5"/>
      <c r="F89" s="5"/>
      <c r="G89" s="5"/>
      <c r="H89" s="5"/>
      <c r="I89" s="5"/>
      <c r="J89" s="5"/>
      <c r="K89" s="5"/>
      <c r="L89" s="5"/>
    </row>
    <row r="90" spans="1:16">
      <c r="A90" s="46">
        <v>4</v>
      </c>
      <c r="B90" s="46">
        <v>44</v>
      </c>
      <c r="C90" s="46">
        <v>0</v>
      </c>
      <c r="D90" s="5"/>
      <c r="E90" s="5"/>
      <c r="F90" s="5"/>
      <c r="G90" s="5"/>
      <c r="H90" s="5"/>
      <c r="I90" s="5"/>
      <c r="J90" s="5"/>
      <c r="K90" s="5"/>
      <c r="L90" s="5"/>
    </row>
    <row r="91" spans="1:16">
      <c r="A91" s="46">
        <v>5</v>
      </c>
      <c r="B91" s="46">
        <v>12</v>
      </c>
      <c r="C91" s="46">
        <v>17</v>
      </c>
    </row>
    <row r="92" spans="1:16">
      <c r="A92" s="46">
        <v>6</v>
      </c>
      <c r="B92" s="46">
        <v>36</v>
      </c>
      <c r="C92" s="46">
        <v>4</v>
      </c>
    </row>
    <row r="93" spans="1:16">
      <c r="A93" s="46">
        <v>7</v>
      </c>
      <c r="B93" s="46">
        <v>31</v>
      </c>
      <c r="C93" s="46">
        <v>7</v>
      </c>
      <c r="D93" s="5"/>
      <c r="E93" s="5"/>
      <c r="F93" s="5"/>
      <c r="G93" s="5"/>
      <c r="H93" s="5"/>
      <c r="I93" s="5"/>
      <c r="J93" s="5"/>
      <c r="K93" s="5"/>
      <c r="L93" s="5"/>
    </row>
    <row r="94" spans="1:16">
      <c r="A94" s="46">
        <v>8</v>
      </c>
      <c r="B94" s="46">
        <v>41</v>
      </c>
      <c r="C94" s="46">
        <v>2</v>
      </c>
      <c r="D94" s="5"/>
      <c r="E94" s="5"/>
      <c r="F94" s="5"/>
      <c r="G94" s="5"/>
      <c r="H94" s="5"/>
      <c r="I94" s="5"/>
      <c r="J94" s="5"/>
      <c r="K94" s="5"/>
      <c r="L94" s="5"/>
    </row>
    <row r="95" spans="1:16">
      <c r="A95" s="46">
        <v>9</v>
      </c>
      <c r="B95" s="46">
        <v>24</v>
      </c>
      <c r="C95" s="46">
        <v>11</v>
      </c>
      <c r="D95" s="5"/>
      <c r="E95" s="5"/>
      <c r="F95" s="5"/>
      <c r="G95" s="5"/>
      <c r="H95" s="5"/>
      <c r="I95" s="5"/>
      <c r="J95" s="5"/>
      <c r="K95" s="5"/>
      <c r="L95" s="5"/>
    </row>
    <row r="96" spans="1:16">
      <c r="A96" s="46">
        <v>10</v>
      </c>
      <c r="B96" s="46">
        <v>40</v>
      </c>
      <c r="C96" s="46">
        <v>3</v>
      </c>
      <c r="D96" s="5"/>
      <c r="E96" s="5"/>
      <c r="F96" s="5"/>
      <c r="G96" s="5"/>
      <c r="H96" s="5"/>
      <c r="I96" s="5"/>
      <c r="J96" s="5"/>
      <c r="K96" s="5"/>
      <c r="L96" s="5"/>
    </row>
    <row r="97" spans="1:15">
      <c r="A97" s="46">
        <v>11</v>
      </c>
      <c r="B97" s="46">
        <v>40</v>
      </c>
      <c r="C97" s="46">
        <v>2</v>
      </c>
      <c r="D97" s="5"/>
      <c r="E97" s="5"/>
      <c r="F97" s="5"/>
      <c r="G97" s="5"/>
      <c r="H97" s="5"/>
      <c r="I97" s="5"/>
      <c r="J97" s="5"/>
      <c r="K97" s="5"/>
      <c r="L97" s="5"/>
    </row>
    <row r="98" spans="1:15">
      <c r="A98" s="46">
        <v>12</v>
      </c>
      <c r="B98" s="46">
        <v>39</v>
      </c>
      <c r="C98" s="46">
        <v>3</v>
      </c>
      <c r="D98" s="5"/>
      <c r="E98" s="5"/>
      <c r="F98" s="5"/>
      <c r="G98" s="5"/>
      <c r="H98" s="5"/>
      <c r="I98" s="5"/>
      <c r="J98" s="5"/>
      <c r="K98" s="5"/>
      <c r="L98" s="5"/>
    </row>
    <row r="99" spans="1:15">
      <c r="A99" s="46">
        <v>13</v>
      </c>
      <c r="B99" s="46">
        <v>14</v>
      </c>
      <c r="C99" s="46">
        <v>15</v>
      </c>
      <c r="D99" s="5"/>
      <c r="E99" s="5"/>
      <c r="F99" s="5"/>
      <c r="G99" s="5"/>
      <c r="H99" s="5"/>
      <c r="I99" s="5"/>
      <c r="J99" s="5"/>
      <c r="K99" s="5"/>
      <c r="L99" s="5"/>
    </row>
    <row r="100" spans="1:15">
      <c r="A100" s="46">
        <v>14</v>
      </c>
      <c r="B100" s="46">
        <v>15</v>
      </c>
      <c r="C100" s="46">
        <v>16</v>
      </c>
      <c r="D100" s="131"/>
      <c r="E100" s="19"/>
      <c r="F100" s="19"/>
      <c r="G100" s="19"/>
      <c r="H100" s="131"/>
      <c r="I100" s="5"/>
      <c r="J100" s="5"/>
      <c r="K100" s="19"/>
      <c r="L100" s="19"/>
    </row>
    <row r="101" spans="1:15">
      <c r="A101" s="46">
        <v>15</v>
      </c>
      <c r="B101" s="46">
        <v>13</v>
      </c>
      <c r="C101" s="46">
        <v>17</v>
      </c>
      <c r="D101" s="5"/>
      <c r="E101" s="131"/>
      <c r="F101" s="131"/>
      <c r="G101" s="131"/>
      <c r="H101" s="131"/>
      <c r="I101" s="135"/>
      <c r="J101" s="5"/>
      <c r="K101" s="131"/>
      <c r="L101" s="131"/>
    </row>
    <row r="102" spans="1:15">
      <c r="A102" s="46">
        <v>16</v>
      </c>
      <c r="B102" s="46">
        <v>16</v>
      </c>
      <c r="C102" s="46">
        <v>16</v>
      </c>
      <c r="D102" s="5"/>
      <c r="E102" s="5"/>
      <c r="F102" s="5"/>
      <c r="G102" s="5"/>
      <c r="H102" s="5"/>
      <c r="I102" s="5"/>
      <c r="J102" s="5"/>
      <c r="K102" s="5"/>
      <c r="L102" s="5"/>
    </row>
    <row r="103" spans="1:15">
      <c r="A103" s="46">
        <v>17</v>
      </c>
      <c r="B103" s="46">
        <v>4</v>
      </c>
      <c r="C103" s="46">
        <v>22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46">
        <v>18</v>
      </c>
      <c r="B104" s="46">
        <v>4</v>
      </c>
      <c r="C104" s="46">
        <v>22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s="46">
        <v>19</v>
      </c>
      <c r="B105" s="46">
        <v>32</v>
      </c>
      <c r="C105" s="46">
        <v>7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A106" s="46">
        <v>20</v>
      </c>
      <c r="B106" s="46">
        <v>39</v>
      </c>
      <c r="C106" s="46">
        <v>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46">
        <v>21</v>
      </c>
      <c r="B107" s="46">
        <v>6</v>
      </c>
      <c r="C107" s="46">
        <v>22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A108" s="46">
        <v>22</v>
      </c>
      <c r="B108" s="46">
        <v>35</v>
      </c>
      <c r="C108" s="46">
        <v>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A109" s="46">
        <v>23</v>
      </c>
      <c r="B109" s="46">
        <v>37</v>
      </c>
      <c r="C109" s="46">
        <v>4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ht="16.5">
      <c r="A110" s="46">
        <v>24</v>
      </c>
      <c r="B110" s="46">
        <v>23</v>
      </c>
      <c r="C110" s="46">
        <v>12</v>
      </c>
      <c r="D110" s="5"/>
      <c r="E110" s="5"/>
      <c r="F110" s="5"/>
      <c r="G110" s="5"/>
      <c r="H110" s="5"/>
      <c r="I110" s="5"/>
      <c r="J110" s="5"/>
      <c r="K110" s="5"/>
      <c r="L110" s="5"/>
      <c r="M110" s="45"/>
      <c r="N110" s="5"/>
      <c r="O110" s="5"/>
    </row>
    <row r="111" spans="1:15">
      <c r="A111" s="46">
        <v>25</v>
      </c>
      <c r="B111" s="46">
        <v>3</v>
      </c>
      <c r="C111" s="46">
        <v>23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>
      <c r="A112" s="46">
        <v>26</v>
      </c>
      <c r="B112" s="46">
        <v>30</v>
      </c>
      <c r="C112" s="46">
        <v>7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46">
        <v>27</v>
      </c>
      <c r="B113" s="46">
        <v>31</v>
      </c>
      <c r="C113" s="46">
        <v>7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46">
        <v>28</v>
      </c>
      <c r="B114" s="46">
        <v>3</v>
      </c>
      <c r="C114" s="46">
        <v>18</v>
      </c>
      <c r="D114" s="131"/>
      <c r="E114" s="19"/>
      <c r="F114" s="19"/>
      <c r="G114" s="19"/>
      <c r="H114" s="131"/>
      <c r="I114" s="5"/>
      <c r="J114" s="5"/>
      <c r="K114" s="19"/>
      <c r="L114" s="19"/>
      <c r="M114" s="5"/>
      <c r="N114" s="5"/>
      <c r="O114" s="5"/>
    </row>
    <row r="115" spans="1:15">
      <c r="A115" s="46">
        <v>29</v>
      </c>
      <c r="B115" s="46">
        <v>20</v>
      </c>
      <c r="C115" s="46">
        <v>13</v>
      </c>
      <c r="D115" s="5"/>
      <c r="E115" s="131"/>
      <c r="F115" s="131"/>
      <c r="G115" s="131"/>
      <c r="H115" s="131"/>
      <c r="I115" s="135"/>
      <c r="J115" s="5"/>
      <c r="K115" s="131"/>
      <c r="L115" s="131"/>
      <c r="M115" s="135"/>
      <c r="N115" s="131"/>
      <c r="O115" s="131"/>
    </row>
    <row r="116" spans="1:15">
      <c r="A116" s="46">
        <v>30</v>
      </c>
      <c r="B116" s="46">
        <v>42</v>
      </c>
      <c r="C116" s="46">
        <v>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>
      <c r="A117" s="46">
        <v>31</v>
      </c>
      <c r="B117" s="46">
        <v>26</v>
      </c>
      <c r="C117" s="46">
        <v>10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>
      <c r="A118" s="46">
        <v>32</v>
      </c>
      <c r="B118" s="46">
        <v>7</v>
      </c>
      <c r="C118" s="46">
        <v>21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>
      <c r="A119" s="46">
        <v>33</v>
      </c>
      <c r="B119" s="46">
        <v>27</v>
      </c>
      <c r="C119" s="46">
        <v>10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>
      <c r="A120" s="46">
        <v>34</v>
      </c>
      <c r="B120" s="46">
        <v>7</v>
      </c>
      <c r="C120" s="46">
        <v>20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>
      <c r="A121" s="46">
        <v>35</v>
      </c>
      <c r="B121" s="46">
        <v>22</v>
      </c>
      <c r="C121" s="46">
        <v>12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1:15">
      <c r="A122" s="46">
        <v>36</v>
      </c>
      <c r="B122" s="46">
        <v>3</v>
      </c>
      <c r="C122" s="46">
        <v>22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>
      <c r="A123" s="46">
        <v>37</v>
      </c>
      <c r="B123" s="46">
        <v>17</v>
      </c>
      <c r="C123" s="46">
        <v>14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15">
      <c r="A124" s="46">
        <v>38</v>
      </c>
      <c r="B124" s="46">
        <v>9</v>
      </c>
      <c r="C124" s="46">
        <v>19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ht="16.5">
      <c r="A125" s="46">
        <v>39</v>
      </c>
      <c r="B125" s="46">
        <v>3</v>
      </c>
      <c r="C125" s="46">
        <v>23</v>
      </c>
      <c r="D125" s="5"/>
      <c r="E125" s="5"/>
      <c r="F125" s="5"/>
      <c r="G125" s="5"/>
      <c r="H125" s="5"/>
      <c r="I125" s="5"/>
      <c r="J125" s="5"/>
      <c r="K125" s="5"/>
      <c r="L125" s="5"/>
      <c r="M125" s="45"/>
      <c r="N125" s="5"/>
      <c r="O125" s="5"/>
    </row>
    <row r="126" spans="1:15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64" spans="1:15">
      <c r="D164" s="131"/>
      <c r="E164" s="19"/>
      <c r="F164" s="19"/>
      <c r="G164" s="19"/>
      <c r="H164" s="131"/>
      <c r="I164" s="5"/>
      <c r="J164" s="5"/>
      <c r="K164" s="19"/>
      <c r="L164" s="19"/>
      <c r="M164" s="5"/>
      <c r="N164" s="5"/>
      <c r="O164" s="5"/>
    </row>
    <row r="165" spans="1:15">
      <c r="D165" s="5"/>
      <c r="E165" s="131"/>
      <c r="F165" s="131"/>
      <c r="G165" s="131"/>
      <c r="H165" s="131"/>
      <c r="I165" s="135"/>
      <c r="J165" s="5"/>
      <c r="K165" s="131"/>
      <c r="L165" s="131"/>
      <c r="M165" s="135"/>
      <c r="N165" s="131"/>
      <c r="O165" s="131"/>
    </row>
    <row r="166" spans="1:1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ht="16.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6.5">
      <c r="A175" s="4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5"/>
      <c r="B176" s="155"/>
      <c r="C176" s="155"/>
      <c r="D176" s="131"/>
      <c r="E176" s="19"/>
      <c r="F176" s="19"/>
      <c r="G176" s="19"/>
      <c r="H176" s="131"/>
      <c r="I176" s="5"/>
      <c r="J176" s="5"/>
      <c r="K176" s="19"/>
      <c r="L176" s="19"/>
      <c r="M176" s="5"/>
      <c r="N176" s="5"/>
      <c r="O176" s="5"/>
    </row>
    <row r="177" spans="1:15">
      <c r="A177" s="131"/>
      <c r="B177" s="131"/>
      <c r="C177" s="131"/>
      <c r="D177" s="5"/>
      <c r="E177" s="131"/>
      <c r="F177" s="131"/>
      <c r="G177" s="131"/>
      <c r="H177" s="131"/>
      <c r="I177" s="135"/>
      <c r="J177" s="5"/>
      <c r="K177" s="131"/>
      <c r="L177" s="131"/>
      <c r="M177" s="135"/>
      <c r="N177" s="131"/>
      <c r="O177" s="131"/>
    </row>
    <row r="178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ht="16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5"/>
      <c r="N185" s="5"/>
      <c r="O185" s="5"/>
    </row>
    <row r="186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6.5">
      <c r="A188" s="4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155"/>
      <c r="C189" s="155"/>
      <c r="D189" s="131"/>
      <c r="E189" s="19"/>
      <c r="F189" s="19"/>
      <c r="G189" s="19"/>
      <c r="H189" s="131"/>
      <c r="I189" s="5"/>
      <c r="J189" s="5"/>
      <c r="K189" s="19"/>
      <c r="L189" s="19"/>
      <c r="M189" s="5"/>
      <c r="N189" s="5"/>
      <c r="O189" s="5"/>
    </row>
    <row r="190" spans="1:15">
      <c r="A190" s="131"/>
      <c r="B190" s="131"/>
      <c r="C190" s="131"/>
      <c r="D190" s="5"/>
      <c r="E190" s="131"/>
      <c r="F190" s="131"/>
      <c r="G190" s="131"/>
      <c r="H190" s="131"/>
      <c r="I190" s="135"/>
      <c r="J190" s="5"/>
      <c r="K190" s="131"/>
      <c r="L190" s="131"/>
      <c r="M190" s="135"/>
      <c r="N190" s="131"/>
      <c r="O190" s="131"/>
    </row>
    <row r="191" spans="1:15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</row>
    <row r="192" spans="1:15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</row>
    <row r="193" spans="1:15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</row>
    <row r="194" spans="1:15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</row>
    <row r="195" spans="1:15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</row>
    <row r="196" spans="1:15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</row>
    <row r="197" spans="1:15" ht="16.5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45"/>
      <c r="N197" s="131"/>
      <c r="O197" s="131"/>
    </row>
    <row r="198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ht="16.5">
      <c r="A200" s="4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5"/>
      <c r="B201" s="155"/>
      <c r="C201" s="155"/>
      <c r="D201" s="131"/>
      <c r="E201" s="19"/>
      <c r="F201" s="19"/>
      <c r="G201" s="19"/>
      <c r="H201" s="131"/>
      <c r="I201" s="5"/>
      <c r="J201" s="5"/>
      <c r="K201" s="19"/>
      <c r="L201" s="19"/>
      <c r="M201" s="5"/>
      <c r="N201" s="5"/>
      <c r="O201" s="5"/>
    </row>
    <row r="202" spans="1:15">
      <c r="A202" s="131"/>
      <c r="B202" s="131"/>
      <c r="C202" s="131"/>
      <c r="D202" s="5"/>
      <c r="E202" s="131"/>
      <c r="F202" s="131"/>
      <c r="G202" s="131"/>
      <c r="H202" s="131"/>
      <c r="I202" s="135"/>
      <c r="J202" s="5"/>
      <c r="K202" s="131"/>
      <c r="L202" s="131"/>
      <c r="M202" s="135"/>
      <c r="N202" s="131"/>
      <c r="O202" s="131"/>
    </row>
    <row r="203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ht="16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5"/>
      <c r="N209" s="5"/>
      <c r="O209" s="5"/>
    </row>
    <row r="210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ht="16.5">
      <c r="A212" s="4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5"/>
      <c r="B213" s="155"/>
      <c r="C213" s="155"/>
      <c r="D213" s="131"/>
      <c r="E213" s="19"/>
      <c r="F213" s="19"/>
      <c r="G213" s="19"/>
      <c r="H213" s="131"/>
      <c r="I213" s="5"/>
      <c r="J213" s="5"/>
      <c r="K213" s="19"/>
      <c r="L213" s="19"/>
      <c r="M213" s="5"/>
      <c r="N213" s="5"/>
      <c r="O213" s="5"/>
    </row>
    <row r="214" spans="1:15">
      <c r="A214" s="131"/>
      <c r="B214" s="131"/>
      <c r="C214" s="131"/>
      <c r="D214" s="5"/>
      <c r="E214" s="131"/>
      <c r="F214" s="131"/>
      <c r="G214" s="131"/>
      <c r="H214" s="131"/>
      <c r="I214" s="135"/>
      <c r="J214" s="5"/>
      <c r="K214" s="131"/>
      <c r="L214" s="131"/>
      <c r="M214" s="135"/>
      <c r="N214" s="131"/>
      <c r="O214" s="131"/>
    </row>
    <row r="21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ht="16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5"/>
      <c r="N223" s="5"/>
      <c r="O223" s="5"/>
    </row>
    <row r="224" spans="1: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ht="16.5">
      <c r="A226" s="4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5"/>
      <c r="B227" s="155"/>
      <c r="C227" s="155"/>
      <c r="D227" s="131"/>
      <c r="E227" s="19"/>
      <c r="F227" s="19"/>
      <c r="G227" s="19"/>
      <c r="H227" s="131"/>
      <c r="I227" s="5"/>
      <c r="J227" s="5"/>
      <c r="K227" s="19"/>
      <c r="L227" s="19"/>
      <c r="M227" s="5"/>
      <c r="N227" s="5"/>
      <c r="O227" s="5"/>
    </row>
    <row r="228" spans="1:15">
      <c r="A228" s="131"/>
      <c r="B228" s="131"/>
      <c r="C228" s="131"/>
      <c r="D228" s="5"/>
      <c r="E228" s="131"/>
      <c r="F228" s="131"/>
      <c r="G228" s="131"/>
      <c r="H228" s="131"/>
      <c r="I228" s="135"/>
      <c r="J228" s="5"/>
      <c r="K228" s="131"/>
      <c r="L228" s="131"/>
      <c r="M228" s="135"/>
      <c r="N228" s="131"/>
      <c r="O228" s="131"/>
    </row>
    <row r="229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ht="16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5"/>
      <c r="N236" s="5"/>
      <c r="O236" s="5"/>
    </row>
    <row r="237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ht="16.5">
      <c r="A239" s="4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5"/>
      <c r="B240" s="155"/>
      <c r="C240" s="155"/>
      <c r="D240" s="131"/>
      <c r="E240" s="19"/>
      <c r="F240" s="19"/>
      <c r="G240" s="19"/>
      <c r="H240" s="131"/>
      <c r="I240" s="5"/>
      <c r="J240" s="5"/>
      <c r="K240" s="19"/>
      <c r="L240" s="19"/>
      <c r="M240" s="5"/>
      <c r="N240" s="5"/>
      <c r="O240" s="5"/>
    </row>
    <row r="241" spans="1:15">
      <c r="A241" s="131"/>
      <c r="B241" s="131"/>
      <c r="C241" s="131"/>
      <c r="D241" s="5"/>
      <c r="E241" s="131"/>
      <c r="F241" s="131"/>
      <c r="G241" s="131"/>
      <c r="H241" s="131"/>
      <c r="I241" s="135"/>
      <c r="J241" s="5"/>
      <c r="K241" s="131"/>
      <c r="L241" s="131"/>
      <c r="M241" s="135"/>
      <c r="N241" s="131"/>
      <c r="O241" s="131"/>
    </row>
    <row r="242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ht="16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5"/>
      <c r="N248" s="5"/>
      <c r="O248" s="5"/>
    </row>
    <row r="249" spans="1: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ht="16.5">
      <c r="A251" s="4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5"/>
      <c r="B252" s="155"/>
      <c r="C252" s="155"/>
      <c r="D252" s="131"/>
      <c r="E252" s="19"/>
      <c r="F252" s="19"/>
      <c r="G252" s="19"/>
      <c r="H252" s="131"/>
      <c r="I252" s="5"/>
      <c r="J252" s="5"/>
      <c r="K252" s="19"/>
      <c r="L252" s="19"/>
      <c r="M252" s="5"/>
      <c r="N252" s="5"/>
      <c r="O252" s="5"/>
    </row>
    <row r="253" spans="1:15">
      <c r="A253" s="131"/>
      <c r="B253" s="131"/>
      <c r="C253" s="131"/>
      <c r="D253" s="5"/>
      <c r="E253" s="131"/>
      <c r="F253" s="131"/>
      <c r="G253" s="131"/>
      <c r="H253" s="131"/>
      <c r="I253" s="135"/>
      <c r="J253" s="5"/>
      <c r="K253" s="131"/>
      <c r="L253" s="131"/>
      <c r="M253" s="135"/>
      <c r="N253" s="131"/>
      <c r="O253" s="131"/>
    </row>
    <row r="254" spans="1: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ht="16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5"/>
      <c r="N261" s="5"/>
      <c r="O261" s="5"/>
    </row>
    <row r="262" spans="1:15" ht="16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5"/>
      <c r="N262" s="5"/>
      <c r="O262" s="5"/>
    </row>
    <row r="263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ht="16.5">
      <c r="A265" s="4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>
      <c r="A266" s="5"/>
      <c r="B266" s="155"/>
      <c r="C266" s="155"/>
      <c r="D266" s="131"/>
      <c r="E266" s="19"/>
      <c r="F266" s="19"/>
      <c r="G266" s="19"/>
      <c r="H266" s="131"/>
      <c r="I266" s="5"/>
      <c r="J266" s="5"/>
      <c r="K266" s="19"/>
      <c r="L266" s="19"/>
      <c r="M266" s="5"/>
      <c r="N266" s="5"/>
      <c r="O266" s="5"/>
    </row>
    <row r="267" spans="1:15">
      <c r="A267" s="131"/>
      <c r="B267" s="131"/>
      <c r="C267" s="131"/>
      <c r="D267" s="5"/>
      <c r="E267" s="131"/>
      <c r="F267" s="131"/>
      <c r="G267" s="131"/>
      <c r="H267" s="131"/>
      <c r="I267" s="135"/>
      <c r="J267" s="5"/>
      <c r="K267" s="131"/>
      <c r="L267" s="131"/>
      <c r="M267" s="135"/>
      <c r="N267" s="131"/>
      <c r="O267" s="131"/>
    </row>
    <row r="268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 ht="16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5"/>
      <c r="N274" s="5"/>
      <c r="O274" s="5"/>
    </row>
    <row r="275" spans="1: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ht="16.5">
      <c r="A277" s="4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>
      <c r="A278" s="5"/>
      <c r="B278" s="155"/>
      <c r="C278" s="155"/>
      <c r="D278" s="131"/>
      <c r="E278" s="19"/>
      <c r="F278" s="19"/>
      <c r="G278" s="19"/>
      <c r="H278" s="131"/>
      <c r="I278" s="5"/>
      <c r="J278" s="5"/>
      <c r="K278" s="19"/>
      <c r="L278" s="19"/>
      <c r="M278" s="5"/>
      <c r="N278" s="5"/>
      <c r="O278" s="5"/>
    </row>
    <row r="279" spans="1:15">
      <c r="A279" s="131"/>
      <c r="B279" s="131"/>
      <c r="C279" s="131"/>
      <c r="D279" s="5"/>
      <c r="E279" s="131"/>
      <c r="F279" s="131"/>
      <c r="G279" s="131"/>
      <c r="H279" s="131"/>
      <c r="I279" s="135"/>
      <c r="J279" s="5"/>
      <c r="K279" s="131"/>
      <c r="L279" s="131"/>
      <c r="M279" s="135"/>
      <c r="N279" s="131"/>
      <c r="O279" s="131"/>
    </row>
    <row r="280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6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5"/>
      <c r="N288" s="5"/>
      <c r="O288" s="5"/>
    </row>
    <row r="289" spans="1: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16.5">
      <c r="A291" s="4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>
      <c r="A292" s="5"/>
      <c r="B292" s="155"/>
      <c r="C292" s="155"/>
      <c r="D292" s="131"/>
      <c r="E292" s="19"/>
      <c r="F292" s="19"/>
      <c r="G292" s="19"/>
      <c r="H292" s="131"/>
      <c r="I292" s="5"/>
      <c r="J292" s="5"/>
      <c r="K292" s="19"/>
      <c r="L292" s="19"/>
      <c r="M292" s="5"/>
      <c r="N292" s="5"/>
      <c r="O292" s="5"/>
    </row>
    <row r="293" spans="1:15">
      <c r="A293" s="131"/>
      <c r="B293" s="131"/>
      <c r="C293" s="131"/>
      <c r="D293" s="5"/>
      <c r="E293" s="131"/>
      <c r="F293" s="131"/>
      <c r="G293" s="131"/>
      <c r="H293" s="131"/>
      <c r="I293" s="135"/>
      <c r="J293" s="5"/>
      <c r="K293" s="131"/>
      <c r="L293" s="131"/>
      <c r="M293" s="135"/>
      <c r="N293" s="131"/>
      <c r="O293" s="131"/>
    </row>
    <row r="294" spans="1: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6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5"/>
      <c r="N300" s="5"/>
      <c r="O300" s="5"/>
    </row>
    <row r="301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6.5">
      <c r="A303" s="4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>
      <c r="A304" s="5"/>
      <c r="B304" s="155"/>
      <c r="C304" s="155"/>
      <c r="D304" s="131"/>
      <c r="E304" s="19"/>
      <c r="F304" s="19"/>
      <c r="G304" s="19"/>
      <c r="H304" s="131"/>
      <c r="I304" s="5"/>
      <c r="J304" s="5"/>
      <c r="K304" s="19"/>
      <c r="L304" s="19"/>
      <c r="M304" s="5"/>
      <c r="N304" s="5"/>
      <c r="O304" s="5"/>
    </row>
    <row r="305" spans="1:15">
      <c r="A305" s="131"/>
      <c r="B305" s="131"/>
      <c r="C305" s="131"/>
      <c r="D305" s="5"/>
      <c r="E305" s="131"/>
      <c r="F305" s="131"/>
      <c r="G305" s="131"/>
      <c r="H305" s="131"/>
      <c r="I305" s="135"/>
      <c r="J305" s="5"/>
      <c r="K305" s="131"/>
      <c r="L305" s="131"/>
      <c r="M305" s="135"/>
      <c r="N305" s="131"/>
      <c r="O305" s="131"/>
    </row>
    <row r="306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16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5"/>
      <c r="N316" s="5"/>
      <c r="O316" s="5"/>
    </row>
    <row r="317" spans="1: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16.5">
      <c r="A319" s="4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>
      <c r="A320" s="5"/>
      <c r="B320" s="155"/>
      <c r="C320" s="155"/>
      <c r="D320" s="131"/>
      <c r="E320" s="155"/>
      <c r="F320" s="155"/>
      <c r="G320" s="155"/>
      <c r="H320" s="131"/>
      <c r="I320" s="5"/>
      <c r="J320" s="5"/>
      <c r="K320" s="155"/>
      <c r="L320" s="155"/>
      <c r="M320" s="5"/>
      <c r="N320" s="5"/>
      <c r="O320" s="5"/>
    </row>
    <row r="321" spans="1:15">
      <c r="A321" s="131"/>
      <c r="B321" s="131"/>
      <c r="C321" s="131"/>
      <c r="D321" s="5"/>
      <c r="E321" s="131"/>
      <c r="F321" s="131"/>
      <c r="G321" s="131"/>
      <c r="H321" s="131"/>
      <c r="I321" s="135"/>
      <c r="J321" s="5"/>
      <c r="K321" s="131"/>
      <c r="L321" s="131"/>
      <c r="M321" s="135"/>
      <c r="N321" s="131"/>
      <c r="O321" s="131"/>
    </row>
    <row r="322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6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5"/>
      <c r="N330" s="5"/>
      <c r="O330" s="5"/>
    </row>
    <row r="331" spans="1: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6.5">
      <c r="A333" s="4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>
      <c r="A334" s="5"/>
      <c r="B334" s="155"/>
      <c r="C334" s="155"/>
      <c r="D334" s="131"/>
      <c r="E334" s="155"/>
      <c r="F334" s="155"/>
      <c r="G334" s="155"/>
      <c r="H334" s="131"/>
      <c r="I334" s="5"/>
      <c r="J334" s="5"/>
      <c r="K334" s="155"/>
      <c r="L334" s="155"/>
      <c r="M334" s="5"/>
      <c r="N334" s="5"/>
      <c r="O334" s="5"/>
    </row>
    <row r="335" spans="1:15">
      <c r="A335" s="131"/>
      <c r="B335" s="131"/>
      <c r="C335" s="131"/>
      <c r="D335" s="5"/>
      <c r="E335" s="131"/>
      <c r="F335" s="131"/>
      <c r="G335" s="131"/>
      <c r="H335" s="131"/>
      <c r="I335" s="135"/>
      <c r="J335" s="5"/>
      <c r="K335" s="131"/>
      <c r="L335" s="131"/>
      <c r="M335" s="135"/>
      <c r="N335" s="131"/>
      <c r="O335" s="131"/>
    </row>
    <row r="336" spans="1: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16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5"/>
      <c r="N343" s="5"/>
      <c r="O343" s="5"/>
    </row>
    <row r="344" spans="1: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16.5">
      <c r="A346" s="4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>
      <c r="A347" s="5"/>
      <c r="B347" s="155"/>
      <c r="C347" s="155"/>
      <c r="D347" s="131"/>
      <c r="E347" s="155"/>
      <c r="F347" s="155"/>
      <c r="G347" s="155"/>
      <c r="H347" s="131"/>
      <c r="I347" s="5"/>
      <c r="J347" s="5"/>
      <c r="K347" s="155"/>
      <c r="L347" s="155"/>
      <c r="M347" s="5"/>
      <c r="N347" s="5"/>
      <c r="O347" s="5"/>
    </row>
    <row r="348" spans="1:15">
      <c r="A348" s="131"/>
      <c r="B348" s="131"/>
      <c r="C348" s="131"/>
      <c r="D348" s="5"/>
      <c r="E348" s="131"/>
      <c r="F348" s="131"/>
      <c r="G348" s="131"/>
      <c r="H348" s="131"/>
      <c r="I348" s="135"/>
      <c r="J348" s="5"/>
      <c r="K348" s="131"/>
      <c r="L348" s="131"/>
      <c r="M348" s="135"/>
      <c r="N348" s="131"/>
      <c r="O348" s="131"/>
    </row>
    <row r="349" spans="1: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16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5"/>
      <c r="N355" s="5"/>
      <c r="O355" s="5"/>
    </row>
    <row r="356" spans="1: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16.5">
      <c r="A358" s="4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>
      <c r="A359" s="5"/>
      <c r="B359" s="155"/>
      <c r="C359" s="155"/>
      <c r="D359" s="131"/>
      <c r="E359" s="155"/>
      <c r="F359" s="155"/>
      <c r="G359" s="155"/>
      <c r="H359" s="131"/>
      <c r="I359" s="5"/>
      <c r="J359" s="5"/>
      <c r="K359" s="155"/>
      <c r="L359" s="155"/>
      <c r="M359" s="5"/>
      <c r="N359" s="5"/>
      <c r="O359" s="5"/>
    </row>
    <row r="360" spans="1:15">
      <c r="A360" s="131"/>
      <c r="B360" s="131"/>
      <c r="C360" s="131"/>
      <c r="D360" s="5"/>
      <c r="E360" s="131"/>
      <c r="F360" s="131"/>
      <c r="G360" s="131"/>
      <c r="H360" s="131"/>
      <c r="I360" s="135"/>
      <c r="J360" s="5"/>
      <c r="K360" s="131"/>
      <c r="L360" s="131"/>
      <c r="M360" s="135"/>
      <c r="N360" s="131"/>
      <c r="O360" s="131"/>
    </row>
    <row r="361" spans="1: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ht="16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5"/>
      <c r="N367" s="5"/>
      <c r="O367" s="5"/>
    </row>
    <row r="368" spans="1: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ht="16.5">
      <c r="A370" s="4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>
      <c r="A371" s="5"/>
      <c r="B371" s="155"/>
      <c r="C371" s="155"/>
      <c r="D371" s="131"/>
      <c r="E371" s="155"/>
      <c r="F371" s="155"/>
      <c r="G371" s="155"/>
      <c r="H371" s="131"/>
      <c r="I371" s="5"/>
      <c r="J371" s="5"/>
      <c r="K371" s="155"/>
      <c r="L371" s="155"/>
      <c r="M371" s="5"/>
      <c r="N371" s="5"/>
      <c r="O371" s="5"/>
    </row>
    <row r="372" spans="1:15">
      <c r="A372" s="131"/>
      <c r="B372" s="131"/>
      <c r="C372" s="131"/>
      <c r="D372" s="5"/>
      <c r="E372" s="131"/>
      <c r="F372" s="131"/>
      <c r="G372" s="131"/>
      <c r="H372" s="131"/>
      <c r="I372" s="135"/>
      <c r="J372" s="5"/>
      <c r="K372" s="131"/>
      <c r="L372" s="131"/>
      <c r="M372" s="135"/>
      <c r="N372" s="131"/>
      <c r="O372" s="131"/>
    </row>
    <row r="373" spans="1: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16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5"/>
      <c r="N379" s="5"/>
      <c r="O379" s="5"/>
    </row>
    <row r="380" spans="1: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16.5">
      <c r="A382" s="4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>
      <c r="A383" s="5"/>
      <c r="B383" s="155"/>
      <c r="C383" s="155"/>
      <c r="D383" s="131"/>
      <c r="E383" s="155"/>
      <c r="F383" s="155"/>
      <c r="G383" s="155"/>
      <c r="H383" s="131"/>
      <c r="I383" s="5"/>
      <c r="J383" s="5"/>
      <c r="K383" s="155"/>
      <c r="L383" s="155"/>
      <c r="M383" s="5"/>
      <c r="N383" s="5"/>
      <c r="O383" s="5"/>
    </row>
    <row r="384" spans="1:15">
      <c r="A384" s="131"/>
      <c r="B384" s="131"/>
      <c r="C384" s="131"/>
      <c r="D384" s="5"/>
      <c r="E384" s="131"/>
      <c r="F384" s="131"/>
      <c r="G384" s="131"/>
      <c r="H384" s="131"/>
      <c r="I384" s="135"/>
      <c r="J384" s="5"/>
      <c r="K384" s="131"/>
      <c r="L384" s="131"/>
      <c r="M384" s="135"/>
      <c r="N384" s="131"/>
      <c r="O384" s="131"/>
    </row>
    <row r="385" spans="1: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ht="16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5"/>
      <c r="N392" s="5"/>
      <c r="O392" s="5"/>
    </row>
  </sheetData>
  <autoFilter ref="A79:P119"/>
  <mergeCells count="31">
    <mergeCell ref="B383:C383"/>
    <mergeCell ref="E383:G383"/>
    <mergeCell ref="K383:L383"/>
    <mergeCell ref="B359:C359"/>
    <mergeCell ref="E359:G359"/>
    <mergeCell ref="K359:L359"/>
    <mergeCell ref="B371:C371"/>
    <mergeCell ref="E371:G371"/>
    <mergeCell ref="K371:L371"/>
    <mergeCell ref="B334:C334"/>
    <mergeCell ref="E334:G334"/>
    <mergeCell ref="K334:L334"/>
    <mergeCell ref="B347:C347"/>
    <mergeCell ref="E347:G347"/>
    <mergeCell ref="K347:L347"/>
    <mergeCell ref="B304:C304"/>
    <mergeCell ref="B320:C320"/>
    <mergeCell ref="E320:G320"/>
    <mergeCell ref="K320:L320"/>
    <mergeCell ref="B278:C278"/>
    <mergeCell ref="B292:C292"/>
    <mergeCell ref="B266:C266"/>
    <mergeCell ref="B227:C227"/>
    <mergeCell ref="B240:C240"/>
    <mergeCell ref="B201:C201"/>
    <mergeCell ref="B213:C213"/>
    <mergeCell ref="B176:C176"/>
    <mergeCell ref="B189:C189"/>
    <mergeCell ref="B1:D1"/>
    <mergeCell ref="M2:P2"/>
    <mergeCell ref="B252:C25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2"/>
  <sheetViews>
    <sheetView topLeftCell="H1" zoomScale="85" zoomScaleNormal="85" workbookViewId="0">
      <selection activeCell="R6" sqref="R6"/>
    </sheetView>
  </sheetViews>
  <sheetFormatPr defaultRowHeight="15.75"/>
  <cols>
    <col min="1" max="3" width="9.140625" style="46"/>
    <col min="4" max="4" width="16.85546875" style="46" customWidth="1"/>
    <col min="5" max="5" width="14.28515625" style="46" customWidth="1"/>
    <col min="6" max="6" width="28.85546875" style="46" customWidth="1"/>
    <col min="7" max="7" width="23.42578125" style="46" customWidth="1"/>
    <col min="8" max="8" width="18.85546875" style="46" customWidth="1"/>
    <col min="9" max="9" width="15.28515625" style="46" customWidth="1"/>
    <col min="10" max="10" width="36.5703125" style="46" customWidth="1"/>
    <col min="11" max="11" width="9.140625" style="46"/>
    <col min="12" max="12" width="11.5703125" style="46" customWidth="1"/>
    <col min="13" max="13" width="17.5703125" style="46" customWidth="1"/>
    <col min="14" max="14" width="23.42578125" style="46" customWidth="1"/>
    <col min="15" max="15" width="20.28515625" style="46" customWidth="1"/>
    <col min="16" max="16" width="24.28515625" style="46" customWidth="1"/>
    <col min="17" max="17" width="72" style="46" customWidth="1"/>
    <col min="18" max="18" width="63" style="46" customWidth="1"/>
    <col min="19" max="19" width="23.5703125" style="46" customWidth="1"/>
    <col min="20" max="16384" width="9.140625" style="46"/>
  </cols>
  <sheetData>
    <row r="1" spans="1:20" ht="16.5">
      <c r="A1" s="1"/>
      <c r="B1" s="156" t="s">
        <v>0</v>
      </c>
      <c r="C1" s="156"/>
      <c r="D1" s="157"/>
      <c r="E1" s="2"/>
      <c r="F1" s="2"/>
      <c r="G1" s="2"/>
      <c r="H1" s="2"/>
      <c r="I1" s="2"/>
      <c r="J1" s="3"/>
      <c r="K1" s="4"/>
      <c r="L1" s="2"/>
      <c r="M1" s="5"/>
      <c r="N1" s="5"/>
    </row>
    <row r="2" spans="1:20" ht="49.5">
      <c r="A2" s="130" t="s">
        <v>145</v>
      </c>
      <c r="B2" s="130" t="s">
        <v>146</v>
      </c>
      <c r="C2" s="130" t="s">
        <v>147</v>
      </c>
      <c r="D2" s="130" t="s">
        <v>148</v>
      </c>
      <c r="E2" s="8" t="s">
        <v>149</v>
      </c>
      <c r="F2" s="8" t="s">
        <v>157</v>
      </c>
      <c r="G2" s="8" t="s">
        <v>150</v>
      </c>
      <c r="H2" s="8" t="s">
        <v>151</v>
      </c>
      <c r="I2" s="9" t="s">
        <v>152</v>
      </c>
      <c r="J2" s="38" t="s">
        <v>153</v>
      </c>
      <c r="K2" s="133" t="s">
        <v>9</v>
      </c>
      <c r="L2" s="134" t="s">
        <v>154</v>
      </c>
      <c r="M2" s="158" t="s">
        <v>155</v>
      </c>
      <c r="N2" s="158"/>
      <c r="O2" s="158"/>
      <c r="P2" s="158"/>
    </row>
    <row r="3" spans="1:20" ht="16.5">
      <c r="A3" s="9">
        <v>1</v>
      </c>
      <c r="B3" s="129">
        <v>11</v>
      </c>
      <c r="C3" s="129">
        <v>18</v>
      </c>
      <c r="D3" s="9">
        <v>0.37255429141883101</v>
      </c>
      <c r="E3" s="129">
        <v>0.90363119202877895</v>
      </c>
      <c r="F3" s="14">
        <v>-0.21808307852071199</v>
      </c>
      <c r="G3" s="129">
        <v>-1.62188214650462</v>
      </c>
      <c r="H3" s="129">
        <v>7.8995674116107102</v>
      </c>
      <c r="I3" s="16">
        <v>257400</v>
      </c>
      <c r="J3" s="5">
        <v>-5.1533335749375597</v>
      </c>
      <c r="K3" s="22" t="s">
        <v>122</v>
      </c>
      <c r="L3" s="46">
        <v>2000</v>
      </c>
      <c r="M3" s="131">
        <v>11111111</v>
      </c>
      <c r="N3" s="18">
        <v>22222222</v>
      </c>
      <c r="O3" s="46">
        <v>33333333</v>
      </c>
      <c r="P3" s="131">
        <v>44444444</v>
      </c>
      <c r="Q3" s="20" t="s">
        <v>11</v>
      </c>
      <c r="R3" s="129"/>
    </row>
    <row r="4" spans="1:20">
      <c r="A4" s="9">
        <v>2</v>
      </c>
      <c r="B4" s="129">
        <v>11</v>
      </c>
      <c r="C4" s="129">
        <v>18</v>
      </c>
      <c r="D4" s="9">
        <v>0.37255429141883101</v>
      </c>
      <c r="E4" s="129">
        <v>0.90363119202877895</v>
      </c>
      <c r="F4" s="14">
        <v>-0.21808307852071199</v>
      </c>
      <c r="G4" s="129">
        <v>-1.62188214650462</v>
      </c>
      <c r="H4" s="129">
        <v>7.8995674116107102</v>
      </c>
      <c r="I4" s="21">
        <v>442200</v>
      </c>
      <c r="J4" s="5">
        <v>-5.1533335749375597</v>
      </c>
      <c r="K4" s="22" t="s">
        <v>122</v>
      </c>
      <c r="L4" s="46">
        <v>2000</v>
      </c>
      <c r="M4" s="131">
        <v>11111111</v>
      </c>
      <c r="N4" s="18">
        <v>22222222</v>
      </c>
      <c r="O4" s="46">
        <v>33333333</v>
      </c>
      <c r="P4" s="131">
        <v>44444444</v>
      </c>
      <c r="Q4" s="24" t="s">
        <v>12</v>
      </c>
      <c r="R4" s="25">
        <v>100</v>
      </c>
    </row>
    <row r="5" spans="1:20">
      <c r="A5" s="9">
        <v>3</v>
      </c>
      <c r="B5" s="129">
        <v>11</v>
      </c>
      <c r="C5" s="129">
        <v>18</v>
      </c>
      <c r="D5" s="9">
        <v>0.37255429141883101</v>
      </c>
      <c r="E5" s="129">
        <v>0.90363119202877895</v>
      </c>
      <c r="F5" s="14">
        <v>-0.21808307852071199</v>
      </c>
      <c r="G5" s="129">
        <v>-1.62188214650462</v>
      </c>
      <c r="H5" s="129">
        <v>7.8995674116107102</v>
      </c>
      <c r="I5" s="21">
        <v>587400</v>
      </c>
      <c r="J5" s="5">
        <v>-5.1533335749375597</v>
      </c>
      <c r="K5" s="22" t="s">
        <v>122</v>
      </c>
      <c r="L5" s="46">
        <v>2000</v>
      </c>
      <c r="M5" s="131">
        <v>11111111</v>
      </c>
      <c r="N5" s="18">
        <v>22222222</v>
      </c>
      <c r="O5" s="46">
        <v>33333333</v>
      </c>
      <c r="P5" s="131">
        <v>44444444</v>
      </c>
      <c r="Q5" s="26" t="s">
        <v>13</v>
      </c>
      <c r="R5" s="27">
        <v>200000000</v>
      </c>
    </row>
    <row r="6" spans="1:20">
      <c r="A6" s="9">
        <v>4</v>
      </c>
      <c r="B6" s="129">
        <v>11</v>
      </c>
      <c r="C6" s="129">
        <v>18</v>
      </c>
      <c r="D6" s="9">
        <v>0.360582800847073</v>
      </c>
      <c r="E6" s="129">
        <v>0.90747557084160502</v>
      </c>
      <c r="F6" s="14">
        <v>-4.5591429637587701E-2</v>
      </c>
      <c r="G6" s="129">
        <v>-1.2215823581504099</v>
      </c>
      <c r="H6" s="129">
        <v>7.6124544545912602</v>
      </c>
      <c r="I6" s="21">
        <v>1245000</v>
      </c>
      <c r="J6" s="115">
        <v>1.03309736027113</v>
      </c>
      <c r="K6" s="41" t="s">
        <v>10</v>
      </c>
      <c r="L6" s="46">
        <v>6000</v>
      </c>
      <c r="M6" s="131">
        <v>11111111</v>
      </c>
      <c r="N6" s="18">
        <v>22222222</v>
      </c>
      <c r="O6" s="46">
        <v>33333333</v>
      </c>
      <c r="P6" s="131">
        <v>44444444</v>
      </c>
      <c r="Q6" s="26" t="s">
        <v>14</v>
      </c>
      <c r="R6" s="28" t="s">
        <v>165</v>
      </c>
    </row>
    <row r="7" spans="1:20">
      <c r="A7" s="9">
        <v>5</v>
      </c>
      <c r="B7" s="129">
        <v>11</v>
      </c>
      <c r="C7" s="129">
        <v>18</v>
      </c>
      <c r="D7" s="9">
        <v>0.360582800847073</v>
      </c>
      <c r="E7" s="129">
        <v>0.90747557084160502</v>
      </c>
      <c r="F7" s="14">
        <v>-4.5591429637587701E-2</v>
      </c>
      <c r="G7" s="129">
        <v>-1.2215823581504099</v>
      </c>
      <c r="H7" s="129">
        <v>7.6124544545912602</v>
      </c>
      <c r="I7" s="21">
        <v>1425000</v>
      </c>
      <c r="J7" s="115">
        <v>1.03309736027113</v>
      </c>
      <c r="K7" s="41" t="s">
        <v>10</v>
      </c>
      <c r="L7" s="46">
        <v>6000</v>
      </c>
      <c r="M7" s="131">
        <v>11111111</v>
      </c>
      <c r="N7" s="18">
        <v>22222222</v>
      </c>
      <c r="O7" s="46">
        <v>33333333</v>
      </c>
      <c r="P7" s="131">
        <v>44444444</v>
      </c>
      <c r="Q7" s="26" t="s">
        <v>15</v>
      </c>
      <c r="R7" s="27">
        <v>1000</v>
      </c>
    </row>
    <row r="8" spans="1:20">
      <c r="A8" s="9">
        <v>6</v>
      </c>
      <c r="B8" s="129">
        <v>11</v>
      </c>
      <c r="C8" s="129">
        <v>18</v>
      </c>
      <c r="D8" s="9">
        <v>0.360582800847073</v>
      </c>
      <c r="E8" s="129">
        <v>0.90747557084160502</v>
      </c>
      <c r="F8" s="14">
        <v>-4.5591429637587701E-2</v>
      </c>
      <c r="G8" s="129">
        <v>-1.2215823581504099</v>
      </c>
      <c r="H8" s="129">
        <v>7.6124544545912602</v>
      </c>
      <c r="I8" s="50">
        <v>1874000</v>
      </c>
      <c r="J8" s="115">
        <v>1.03309736027113</v>
      </c>
      <c r="K8" s="41" t="s">
        <v>10</v>
      </c>
      <c r="L8" s="46">
        <v>6000</v>
      </c>
      <c r="M8" s="131">
        <v>11111111</v>
      </c>
      <c r="N8" s="18">
        <v>22222222</v>
      </c>
      <c r="O8" s="46">
        <v>33333333</v>
      </c>
      <c r="P8" s="131">
        <v>44444444</v>
      </c>
      <c r="Q8" s="26" t="s">
        <v>16</v>
      </c>
      <c r="R8" s="28" t="s">
        <v>17</v>
      </c>
    </row>
    <row r="9" spans="1:20">
      <c r="A9" s="9">
        <v>7</v>
      </c>
      <c r="B9" s="129">
        <v>11</v>
      </c>
      <c r="C9" s="129">
        <v>18</v>
      </c>
      <c r="D9" s="9">
        <v>0.360582800847073</v>
      </c>
      <c r="E9" s="129">
        <v>0.90747557084160502</v>
      </c>
      <c r="F9" s="14">
        <v>-4.5591429637587701E-2</v>
      </c>
      <c r="G9" s="129">
        <v>-1.2215823581504099</v>
      </c>
      <c r="H9" s="129">
        <v>7.6124544545912602</v>
      </c>
      <c r="I9" s="21">
        <v>2424000</v>
      </c>
      <c r="J9" s="115">
        <v>1.03309736027113</v>
      </c>
      <c r="K9" s="41" t="s">
        <v>10</v>
      </c>
      <c r="L9" s="46">
        <v>6000</v>
      </c>
      <c r="M9" s="131">
        <v>11111111</v>
      </c>
      <c r="N9" s="18">
        <v>22222222</v>
      </c>
      <c r="O9" s="46">
        <v>33333333</v>
      </c>
      <c r="P9" s="131">
        <v>44444444</v>
      </c>
      <c r="Q9" s="26" t="s">
        <v>18</v>
      </c>
      <c r="R9" s="149" t="s">
        <v>170</v>
      </c>
    </row>
    <row r="10" spans="1:20">
      <c r="A10" s="9">
        <v>8</v>
      </c>
      <c r="B10" s="129">
        <v>11</v>
      </c>
      <c r="C10" s="129">
        <v>18</v>
      </c>
      <c r="D10" s="9">
        <v>0.360582800847073</v>
      </c>
      <c r="E10" s="129">
        <v>0.90747557084160502</v>
      </c>
      <c r="F10" s="14">
        <v>-4.5591429637587701E-2</v>
      </c>
      <c r="G10" s="129">
        <v>-1.2215823581504099</v>
      </c>
      <c r="H10" s="129">
        <v>7.6124544545912602</v>
      </c>
      <c r="I10" s="21">
        <v>4412400</v>
      </c>
      <c r="J10" s="115">
        <v>1.03309736027113</v>
      </c>
      <c r="K10" s="41" t="s">
        <v>10</v>
      </c>
      <c r="L10" s="46">
        <v>6000</v>
      </c>
      <c r="M10" s="131">
        <v>11111111</v>
      </c>
      <c r="N10" s="18">
        <v>22222222</v>
      </c>
      <c r="O10" s="46">
        <v>33333333</v>
      </c>
      <c r="P10" s="131">
        <v>44444444</v>
      </c>
      <c r="Q10" s="26" t="s">
        <v>19</v>
      </c>
      <c r="R10" s="28" t="s">
        <v>20</v>
      </c>
    </row>
    <row r="11" spans="1:20">
      <c r="A11" s="9">
        <v>9</v>
      </c>
      <c r="B11" s="129">
        <v>3</v>
      </c>
      <c r="C11" s="129">
        <v>23</v>
      </c>
      <c r="D11" s="9">
        <v>0.29850075582244101</v>
      </c>
      <c r="E11" s="129">
        <v>0.92662316131094702</v>
      </c>
      <c r="F11" s="14">
        <v>-6.16406475628383</v>
      </c>
      <c r="G11" s="129">
        <v>0</v>
      </c>
      <c r="H11" s="129">
        <v>4.48092604159653</v>
      </c>
      <c r="I11" s="21">
        <v>4912400</v>
      </c>
      <c r="J11" s="5">
        <v>-9.5412268164525003</v>
      </c>
      <c r="K11" s="22" t="s">
        <v>122</v>
      </c>
      <c r="L11" s="46">
        <v>6000</v>
      </c>
      <c r="M11" s="131">
        <v>2484203327</v>
      </c>
      <c r="N11" s="131">
        <v>2981120827</v>
      </c>
      <c r="O11" s="131">
        <v>3760384192</v>
      </c>
      <c r="P11" s="131">
        <v>44444444</v>
      </c>
      <c r="Q11" s="26" t="s">
        <v>21</v>
      </c>
      <c r="R11" s="27">
        <v>0.4</v>
      </c>
    </row>
    <row r="12" spans="1:20">
      <c r="A12" s="9">
        <v>10</v>
      </c>
      <c r="B12" s="129">
        <v>3</v>
      </c>
      <c r="C12" s="129">
        <v>23</v>
      </c>
      <c r="D12" s="9">
        <v>0.29850075582244101</v>
      </c>
      <c r="E12" s="129">
        <v>0.92662316131094702</v>
      </c>
      <c r="F12" s="14">
        <v>-6.16406475628383</v>
      </c>
      <c r="G12" s="129">
        <v>0</v>
      </c>
      <c r="H12" s="129">
        <v>4.48092604159653</v>
      </c>
      <c r="I12" s="21">
        <v>5826600</v>
      </c>
      <c r="J12" s="5">
        <v>-9.5412268164525003</v>
      </c>
      <c r="K12" s="22" t="s">
        <v>122</v>
      </c>
      <c r="L12" s="46">
        <v>6000</v>
      </c>
      <c r="M12" s="131">
        <v>2484203327</v>
      </c>
      <c r="N12" s="131">
        <v>2981120827</v>
      </c>
      <c r="O12" s="131">
        <v>3760384192</v>
      </c>
      <c r="P12" s="131">
        <v>44444444</v>
      </c>
      <c r="Q12" s="26"/>
      <c r="R12" s="27"/>
    </row>
    <row r="13" spans="1:20" ht="16.5">
      <c r="A13" s="9">
        <v>11</v>
      </c>
      <c r="B13" s="129">
        <v>3</v>
      </c>
      <c r="C13" s="129">
        <v>23</v>
      </c>
      <c r="D13" s="9">
        <v>0.29850075582244101</v>
      </c>
      <c r="E13" s="129">
        <v>0.92662316131094702</v>
      </c>
      <c r="F13" s="14">
        <v>-6.16406475628383</v>
      </c>
      <c r="G13" s="129">
        <v>0</v>
      </c>
      <c r="H13" s="129">
        <v>4.48092604159653</v>
      </c>
      <c r="I13" s="21">
        <v>6567000</v>
      </c>
      <c r="J13" s="5">
        <v>-9.5412268164525003</v>
      </c>
      <c r="K13" s="22" t="s">
        <v>122</v>
      </c>
      <c r="L13" s="46">
        <v>6000</v>
      </c>
      <c r="M13" s="131">
        <v>2484203327</v>
      </c>
      <c r="N13" s="5">
        <v>2981120827</v>
      </c>
      <c r="O13" s="131">
        <v>3760384192</v>
      </c>
      <c r="P13" s="131">
        <v>44444444</v>
      </c>
      <c r="Q13" s="30" t="s">
        <v>22</v>
      </c>
      <c r="R13" s="27"/>
    </row>
    <row r="14" spans="1:20">
      <c r="A14" s="9">
        <v>12</v>
      </c>
      <c r="B14" s="129">
        <v>4</v>
      </c>
      <c r="C14" s="129">
        <v>22</v>
      </c>
      <c r="D14" s="9">
        <v>0.27564067223585798</v>
      </c>
      <c r="E14" s="129">
        <v>0.93326505087736</v>
      </c>
      <c r="F14" s="14">
        <v>-0.57884488162792302</v>
      </c>
      <c r="G14" s="129">
        <v>-0.116693928643627</v>
      </c>
      <c r="H14" s="129">
        <v>5.0139672725518301</v>
      </c>
      <c r="I14" s="21">
        <v>7505600</v>
      </c>
      <c r="J14" s="115">
        <v>5.3443648353767896</v>
      </c>
      <c r="K14" s="41" t="s">
        <v>10</v>
      </c>
      <c r="L14" s="46">
        <v>6000</v>
      </c>
      <c r="M14" s="131">
        <v>3253694954</v>
      </c>
      <c r="N14" s="5">
        <v>1854692991</v>
      </c>
      <c r="O14" s="131">
        <v>669070358</v>
      </c>
      <c r="P14" s="131">
        <v>44444444</v>
      </c>
      <c r="Q14" s="26" t="s">
        <v>23</v>
      </c>
      <c r="R14" s="27" t="s">
        <v>24</v>
      </c>
      <c r="S14" s="131"/>
      <c r="T14" s="5"/>
    </row>
    <row r="15" spans="1:20">
      <c r="A15" s="9">
        <v>13</v>
      </c>
      <c r="B15" s="129">
        <v>4</v>
      </c>
      <c r="C15" s="129">
        <v>22</v>
      </c>
      <c r="D15" s="9">
        <v>0.27564067223585798</v>
      </c>
      <c r="E15" s="129">
        <v>0.93326505087736</v>
      </c>
      <c r="F15" s="14">
        <v>-0.57884488162792302</v>
      </c>
      <c r="G15" s="129">
        <v>-0.116693928643627</v>
      </c>
      <c r="H15" s="129">
        <v>5.0139672725518301</v>
      </c>
      <c r="I15" s="21">
        <v>8012000</v>
      </c>
      <c r="J15" s="115">
        <v>5.3443648353767896</v>
      </c>
      <c r="K15" s="41" t="s">
        <v>10</v>
      </c>
      <c r="L15" s="46">
        <v>6000</v>
      </c>
      <c r="M15" s="131">
        <v>3253694954</v>
      </c>
      <c r="N15" s="5">
        <v>1854692991</v>
      </c>
      <c r="O15" s="131">
        <v>669070358</v>
      </c>
      <c r="P15" s="131">
        <v>44444444</v>
      </c>
      <c r="Q15" s="26" t="s">
        <v>172</v>
      </c>
      <c r="R15" s="27" t="s">
        <v>175</v>
      </c>
    </row>
    <row r="16" spans="1:20">
      <c r="A16" s="9">
        <v>14</v>
      </c>
      <c r="B16" s="129">
        <v>4</v>
      </c>
      <c r="C16" s="129">
        <v>22</v>
      </c>
      <c r="D16" s="9">
        <v>0.27564067223585798</v>
      </c>
      <c r="E16" s="129">
        <v>0.93326505087736</v>
      </c>
      <c r="F16" s="14">
        <v>-0.57884488162792302</v>
      </c>
      <c r="G16" s="129">
        <v>-0.116693928643627</v>
      </c>
      <c r="H16" s="129">
        <v>5.0139672725518301</v>
      </c>
      <c r="I16" s="21">
        <v>8810800</v>
      </c>
      <c r="J16" s="115">
        <v>5.3443648353767896</v>
      </c>
      <c r="K16" s="41" t="s">
        <v>10</v>
      </c>
      <c r="L16" s="46">
        <v>6000</v>
      </c>
      <c r="M16" s="131">
        <v>3253694954</v>
      </c>
      <c r="N16" s="5">
        <v>1854692991</v>
      </c>
      <c r="O16" s="131">
        <v>669070358</v>
      </c>
      <c r="P16" s="131">
        <v>44444444</v>
      </c>
      <c r="Q16" s="122"/>
      <c r="R16" s="27"/>
    </row>
    <row r="17" spans="1:20" ht="16.5">
      <c r="A17" s="9">
        <v>15</v>
      </c>
      <c r="B17" s="129">
        <v>4</v>
      </c>
      <c r="C17" s="129">
        <v>22</v>
      </c>
      <c r="D17" s="9">
        <v>0.280311864083089</v>
      </c>
      <c r="E17" s="129">
        <v>0.93192868227319503</v>
      </c>
      <c r="F17" s="14">
        <v>-4.1431120943709501E-2</v>
      </c>
      <c r="G17" s="129">
        <v>-0.300183913313887</v>
      </c>
      <c r="H17" s="129">
        <v>2.5571050295996298</v>
      </c>
      <c r="I17" s="21">
        <v>10518200</v>
      </c>
      <c r="J17" s="115">
        <v>2.0143015901798602</v>
      </c>
      <c r="K17" s="41" t="s">
        <v>10</v>
      </c>
      <c r="L17" s="46">
        <v>18000</v>
      </c>
      <c r="M17" s="131">
        <v>3175752445</v>
      </c>
      <c r="N17" s="131">
        <v>840517520</v>
      </c>
      <c r="O17" s="131">
        <v>3929501817</v>
      </c>
      <c r="P17" s="131">
        <v>44444444</v>
      </c>
      <c r="Q17" s="34" t="s">
        <v>27</v>
      </c>
      <c r="R17" s="35" t="s">
        <v>28</v>
      </c>
      <c r="S17" s="122"/>
      <c r="T17" s="5"/>
    </row>
    <row r="18" spans="1:20">
      <c r="A18" s="9">
        <v>16</v>
      </c>
      <c r="B18" s="46">
        <v>4</v>
      </c>
      <c r="C18" s="46">
        <v>22</v>
      </c>
      <c r="D18" s="50">
        <v>0.280311864083089</v>
      </c>
      <c r="E18" s="46">
        <v>0.93192868227319503</v>
      </c>
      <c r="F18" s="46">
        <v>-4.1431120943709501E-2</v>
      </c>
      <c r="G18" s="46">
        <v>-0.300183913313887</v>
      </c>
      <c r="H18" s="46">
        <v>2.5571050295996298</v>
      </c>
      <c r="I18" s="21">
        <v>11069600</v>
      </c>
      <c r="J18" s="136">
        <v>2.0143015901798602</v>
      </c>
      <c r="K18" s="41" t="s">
        <v>10</v>
      </c>
      <c r="L18" s="46">
        <v>18000</v>
      </c>
      <c r="M18" s="131">
        <v>3175752445</v>
      </c>
      <c r="N18" s="131">
        <v>840517520</v>
      </c>
      <c r="O18" s="46">
        <v>3929501817</v>
      </c>
      <c r="P18" s="46">
        <v>44444444</v>
      </c>
      <c r="Q18" s="26"/>
      <c r="R18" s="35"/>
      <c r="S18" s="129" t="s">
        <v>30</v>
      </c>
      <c r="T18" s="129" t="s">
        <v>31</v>
      </c>
    </row>
    <row r="19" spans="1:20" ht="16.5">
      <c r="A19" s="9">
        <v>17</v>
      </c>
      <c r="B19" s="46">
        <v>4</v>
      </c>
      <c r="C19" s="46">
        <v>22</v>
      </c>
      <c r="D19" s="50">
        <v>0.280311864083089</v>
      </c>
      <c r="E19" s="46">
        <v>0.93192868227319503</v>
      </c>
      <c r="F19" s="46">
        <v>-4.1431120943709501E-2</v>
      </c>
      <c r="G19" s="46">
        <v>-0.300183913313887</v>
      </c>
      <c r="H19" s="46">
        <v>2.5571050295996298</v>
      </c>
      <c r="I19" s="21">
        <v>11902600</v>
      </c>
      <c r="J19" s="136">
        <v>2.0143015901798602</v>
      </c>
      <c r="K19" s="41" t="s">
        <v>10</v>
      </c>
      <c r="L19" s="46">
        <v>18000</v>
      </c>
      <c r="M19" s="131">
        <v>3175752445</v>
      </c>
      <c r="N19" s="131">
        <v>840517520</v>
      </c>
      <c r="O19" s="46">
        <v>3929501817</v>
      </c>
      <c r="P19" s="46">
        <v>44444444</v>
      </c>
      <c r="Q19" s="30" t="s">
        <v>34</v>
      </c>
      <c r="R19" s="35"/>
    </row>
    <row r="20" spans="1:20">
      <c r="A20" s="9">
        <v>18</v>
      </c>
      <c r="B20" s="46">
        <v>4</v>
      </c>
      <c r="C20" s="46">
        <v>22</v>
      </c>
      <c r="D20" s="50">
        <v>0.280311864083089</v>
      </c>
      <c r="E20" s="46">
        <v>0.93192868227319503</v>
      </c>
      <c r="F20" s="46">
        <v>-4.1431120943709501E-2</v>
      </c>
      <c r="G20" s="46">
        <v>-0.300183913313887</v>
      </c>
      <c r="H20" s="46">
        <v>2.5571050295996298</v>
      </c>
      <c r="I20" s="21">
        <v>13704200</v>
      </c>
      <c r="J20" s="136">
        <v>2.0143015901798602</v>
      </c>
      <c r="K20" s="41" t="s">
        <v>10</v>
      </c>
      <c r="L20" s="46">
        <v>18000</v>
      </c>
      <c r="M20" s="131">
        <v>3175752445</v>
      </c>
      <c r="N20" s="131">
        <v>840517520</v>
      </c>
      <c r="O20" s="46">
        <v>3929501817</v>
      </c>
      <c r="P20" s="46">
        <v>44444444</v>
      </c>
      <c r="Q20" s="26" t="s">
        <v>35</v>
      </c>
      <c r="R20" s="27" t="s">
        <v>24</v>
      </c>
    </row>
    <row r="21" spans="1:20">
      <c r="A21" s="9">
        <v>19</v>
      </c>
      <c r="B21" s="46">
        <v>4</v>
      </c>
      <c r="C21" s="46">
        <v>22</v>
      </c>
      <c r="D21" s="50">
        <v>0.280311864083089</v>
      </c>
      <c r="E21" s="46">
        <v>0.93192868227319503</v>
      </c>
      <c r="F21" s="46">
        <v>-4.1431120943709501E-2</v>
      </c>
      <c r="G21" s="46">
        <v>-0.300183913313887</v>
      </c>
      <c r="H21" s="46">
        <v>2.5571050295996298</v>
      </c>
      <c r="I21" s="21">
        <v>16995400</v>
      </c>
      <c r="J21" s="136">
        <v>2.0143015901798602</v>
      </c>
      <c r="K21" s="41" t="s">
        <v>10</v>
      </c>
      <c r="L21" s="46">
        <v>18000</v>
      </c>
      <c r="M21" s="131">
        <v>3175752445</v>
      </c>
      <c r="N21" s="131">
        <v>840517520</v>
      </c>
      <c r="O21" s="46">
        <v>3929501817</v>
      </c>
      <c r="P21" s="46">
        <v>44444444</v>
      </c>
      <c r="Q21" s="26" t="s">
        <v>173</v>
      </c>
      <c r="R21" s="152" t="s">
        <v>174</v>
      </c>
    </row>
    <row r="22" spans="1:20" ht="16.5">
      <c r="A22" s="9">
        <v>20</v>
      </c>
      <c r="B22" s="46">
        <v>4</v>
      </c>
      <c r="C22" s="46">
        <v>22</v>
      </c>
      <c r="D22" s="50">
        <v>0.280311864083089</v>
      </c>
      <c r="E22" s="46">
        <v>0.93192868227319503</v>
      </c>
      <c r="F22" s="46">
        <v>-4.1431120943709501E-2</v>
      </c>
      <c r="G22" s="46">
        <v>-0.300183913313887</v>
      </c>
      <c r="H22" s="46">
        <v>2.5571050295996298</v>
      </c>
      <c r="I22" s="21">
        <v>18356000</v>
      </c>
      <c r="J22" s="136">
        <v>2.0143015901798602</v>
      </c>
      <c r="K22" s="41" t="s">
        <v>10</v>
      </c>
      <c r="L22" s="46">
        <v>18000</v>
      </c>
      <c r="M22" s="131">
        <v>3175752445</v>
      </c>
      <c r="N22" s="131">
        <v>840517520</v>
      </c>
      <c r="O22" s="46">
        <v>3929501817</v>
      </c>
      <c r="P22" s="46">
        <v>44444444</v>
      </c>
      <c r="Q22" s="30" t="s">
        <v>37</v>
      </c>
      <c r="R22" s="27"/>
    </row>
    <row r="23" spans="1:20">
      <c r="A23" s="9">
        <v>21</v>
      </c>
      <c r="B23" s="46">
        <v>4</v>
      </c>
      <c r="C23" s="46">
        <v>22</v>
      </c>
      <c r="D23" s="50">
        <v>0.280311864083089</v>
      </c>
      <c r="E23" s="46">
        <v>0.93192868227319503</v>
      </c>
      <c r="F23" s="46">
        <v>-4.1431120943709501E-2</v>
      </c>
      <c r="G23" s="46">
        <v>-0.300183913313887</v>
      </c>
      <c r="H23" s="46">
        <v>2.5571050295996298</v>
      </c>
      <c r="I23" s="21">
        <v>19705000</v>
      </c>
      <c r="J23" s="136">
        <v>2.0143015901798602</v>
      </c>
      <c r="K23" s="41" t="s">
        <v>10</v>
      </c>
      <c r="L23" s="46">
        <v>18000</v>
      </c>
      <c r="M23" s="131">
        <v>3175752445</v>
      </c>
      <c r="N23" s="131">
        <v>840517520</v>
      </c>
      <c r="O23" s="46">
        <v>3929501817</v>
      </c>
      <c r="P23" s="46">
        <v>44444444</v>
      </c>
      <c r="Q23" s="26" t="s">
        <v>38</v>
      </c>
      <c r="R23" s="27">
        <v>200</v>
      </c>
    </row>
    <row r="24" spans="1:20">
      <c r="A24" s="9">
        <v>22</v>
      </c>
      <c r="B24" s="46">
        <v>4</v>
      </c>
      <c r="C24" s="46">
        <v>22</v>
      </c>
      <c r="D24" s="50">
        <v>0.280311864083089</v>
      </c>
      <c r="E24" s="46">
        <v>0.93192868227319503</v>
      </c>
      <c r="F24" s="46">
        <v>-4.1431120943709501E-2</v>
      </c>
      <c r="G24" s="46">
        <v>-0.300183913313887</v>
      </c>
      <c r="H24" s="46">
        <v>2.5571050295996298</v>
      </c>
      <c r="I24" s="21">
        <v>21562600</v>
      </c>
      <c r="J24" s="136">
        <v>2.0143015901798602</v>
      </c>
      <c r="K24" s="41" t="s">
        <v>10</v>
      </c>
      <c r="L24" s="46">
        <v>18000</v>
      </c>
      <c r="M24" s="131">
        <v>3175752445</v>
      </c>
      <c r="N24" s="131">
        <v>840517520</v>
      </c>
      <c r="O24" s="46">
        <v>3929501817</v>
      </c>
      <c r="P24" s="46">
        <v>44444444</v>
      </c>
      <c r="Q24" s="43" t="s">
        <v>120</v>
      </c>
      <c r="R24" s="44">
        <v>2</v>
      </c>
    </row>
    <row r="25" spans="1:20">
      <c r="A25" s="9">
        <v>23</v>
      </c>
      <c r="B25" s="46">
        <v>4</v>
      </c>
      <c r="C25" s="46">
        <v>22</v>
      </c>
      <c r="D25" s="50">
        <v>0.280311864083089</v>
      </c>
      <c r="E25" s="46">
        <v>0.93192868227319503</v>
      </c>
      <c r="F25" s="46">
        <v>-4.1431120943709501E-2</v>
      </c>
      <c r="G25" s="46">
        <v>-0.300183913313887</v>
      </c>
      <c r="H25" s="46">
        <v>2.5571050295996298</v>
      </c>
      <c r="I25" s="50">
        <v>23667200</v>
      </c>
      <c r="J25" s="136">
        <v>2.0143015901798602</v>
      </c>
      <c r="K25" s="41" t="s">
        <v>10</v>
      </c>
      <c r="L25" s="46">
        <v>18000</v>
      </c>
      <c r="M25" s="131">
        <v>3175752445</v>
      </c>
      <c r="N25" s="131">
        <v>840517520</v>
      </c>
      <c r="O25" s="46">
        <v>3929501817</v>
      </c>
      <c r="P25" s="46">
        <v>44444444</v>
      </c>
      <c r="Q25" s="131"/>
      <c r="R25" s="131"/>
    </row>
    <row r="26" spans="1:20">
      <c r="A26" s="9">
        <v>24</v>
      </c>
      <c r="B26" s="46">
        <v>4</v>
      </c>
      <c r="C26" s="46">
        <v>22</v>
      </c>
      <c r="D26" s="50">
        <v>0.280311864083089</v>
      </c>
      <c r="E26" s="46">
        <v>0.93192868227319503</v>
      </c>
      <c r="F26" s="46">
        <v>-4.1431120943709501E-2</v>
      </c>
      <c r="G26" s="46">
        <v>-0.300183913313887</v>
      </c>
      <c r="H26" s="46">
        <v>2.5571050295996298</v>
      </c>
      <c r="I26" s="50">
        <v>25004600</v>
      </c>
      <c r="J26" s="136">
        <v>2.0143015901798602</v>
      </c>
      <c r="K26" s="41" t="s">
        <v>10</v>
      </c>
      <c r="L26" s="46">
        <v>18000</v>
      </c>
      <c r="M26" s="46">
        <v>3175752445</v>
      </c>
      <c r="N26" s="131">
        <v>840517520</v>
      </c>
      <c r="O26" s="46">
        <v>3929501817</v>
      </c>
      <c r="P26" s="46">
        <v>44444444</v>
      </c>
      <c r="Q26" s="46" t="s">
        <v>40</v>
      </c>
    </row>
    <row r="27" spans="1:20">
      <c r="A27" s="9">
        <v>25</v>
      </c>
      <c r="B27" s="46">
        <v>4</v>
      </c>
      <c r="C27" s="46">
        <v>22</v>
      </c>
      <c r="D27" s="46">
        <v>0.280311864083089</v>
      </c>
      <c r="E27" s="46">
        <v>0.93192868227319503</v>
      </c>
      <c r="F27" s="46">
        <v>-4.1431120943709501E-2</v>
      </c>
      <c r="G27" s="46">
        <v>-0.300183913313887</v>
      </c>
      <c r="H27" s="46">
        <v>2.5571050295996298</v>
      </c>
      <c r="I27" s="46">
        <v>26694200</v>
      </c>
      <c r="J27" s="136">
        <v>2.0143015901798602</v>
      </c>
      <c r="K27" s="41" t="s">
        <v>10</v>
      </c>
      <c r="L27" s="46">
        <v>18000</v>
      </c>
      <c r="M27" s="46">
        <v>3175752445</v>
      </c>
      <c r="N27" s="46">
        <v>840517520</v>
      </c>
      <c r="O27" s="46">
        <v>3929501817</v>
      </c>
      <c r="P27" s="46">
        <v>44444444</v>
      </c>
      <c r="Q27" s="46" t="s">
        <v>41</v>
      </c>
    </row>
    <row r="28" spans="1:20">
      <c r="A28" s="9">
        <v>26</v>
      </c>
      <c r="B28" s="46">
        <v>4</v>
      </c>
      <c r="C28" s="46">
        <v>22</v>
      </c>
      <c r="D28" s="46">
        <v>0.280311864083089</v>
      </c>
      <c r="E28" s="46">
        <v>0.93192868227319503</v>
      </c>
      <c r="F28" s="46">
        <v>-4.1431120943709501E-2</v>
      </c>
      <c r="G28" s="46">
        <v>-0.300183913313887</v>
      </c>
      <c r="H28" s="46">
        <v>2.5571050295996298</v>
      </c>
      <c r="I28" s="46">
        <v>29342000</v>
      </c>
      <c r="J28" s="136">
        <v>2.0143015901798602</v>
      </c>
      <c r="K28" s="41" t="s">
        <v>10</v>
      </c>
      <c r="L28" s="46">
        <v>18000</v>
      </c>
      <c r="M28" s="46">
        <v>3175752445</v>
      </c>
      <c r="N28" s="46">
        <v>840517520</v>
      </c>
      <c r="O28" s="46">
        <v>3929501817</v>
      </c>
      <c r="P28" s="46">
        <v>44444444</v>
      </c>
      <c r="Q28" s="46" t="s">
        <v>160</v>
      </c>
    </row>
    <row r="29" spans="1:20">
      <c r="A29" s="9">
        <v>27</v>
      </c>
      <c r="B29" s="46">
        <v>4</v>
      </c>
      <c r="C29" s="46">
        <v>22</v>
      </c>
      <c r="D29" s="46">
        <v>0.280311864083089</v>
      </c>
      <c r="E29" s="46">
        <v>0.93192868227319503</v>
      </c>
      <c r="F29" s="46">
        <v>-4.1431120943709501E-2</v>
      </c>
      <c r="G29" s="46">
        <v>-0.300183913313887</v>
      </c>
      <c r="H29" s="46">
        <v>2.5571050295996298</v>
      </c>
      <c r="I29" s="46">
        <v>32053400</v>
      </c>
      <c r="J29" s="136">
        <v>2.0143015901798602</v>
      </c>
      <c r="K29" s="41" t="s">
        <v>10</v>
      </c>
      <c r="L29" s="46">
        <v>18000</v>
      </c>
      <c r="M29" s="46">
        <v>3175752445</v>
      </c>
      <c r="N29" s="46">
        <v>840517520</v>
      </c>
      <c r="O29" s="46">
        <v>3929501817</v>
      </c>
      <c r="P29" s="46">
        <v>44444444</v>
      </c>
    </row>
    <row r="30" spans="1:20">
      <c r="A30" s="9">
        <v>28</v>
      </c>
      <c r="B30" s="46">
        <v>4</v>
      </c>
      <c r="C30" s="46">
        <v>22</v>
      </c>
      <c r="D30" s="46">
        <v>0.280311864083089</v>
      </c>
      <c r="E30" s="46">
        <v>0.93192868227319503</v>
      </c>
      <c r="F30" s="46">
        <v>-4.1431120943709501E-2</v>
      </c>
      <c r="G30" s="46">
        <v>-0.300183913313887</v>
      </c>
      <c r="H30" s="46">
        <v>2.5571050295996298</v>
      </c>
      <c r="I30" s="46">
        <v>34612200</v>
      </c>
      <c r="J30" s="136">
        <v>2.0143015901798602</v>
      </c>
      <c r="K30" s="41" t="s">
        <v>10</v>
      </c>
      <c r="L30" s="46">
        <v>18000</v>
      </c>
      <c r="M30" s="46">
        <v>3175752445</v>
      </c>
      <c r="N30" s="46">
        <v>840517520</v>
      </c>
      <c r="O30" s="46">
        <v>3929501817</v>
      </c>
      <c r="P30" s="46">
        <v>44444444</v>
      </c>
    </row>
    <row r="31" spans="1:20">
      <c r="A31" s="9">
        <v>29</v>
      </c>
      <c r="B31" s="46">
        <v>4</v>
      </c>
      <c r="C31" s="46">
        <v>22</v>
      </c>
      <c r="D31" s="46">
        <v>0.280311864083089</v>
      </c>
      <c r="E31" s="46">
        <v>0.93192868227319503</v>
      </c>
      <c r="F31" s="46">
        <v>-4.1431120943709501E-2</v>
      </c>
      <c r="G31" s="46">
        <v>-0.300183913313887</v>
      </c>
      <c r="H31" s="46">
        <v>2.5571050295996298</v>
      </c>
      <c r="I31" s="46">
        <v>36401000</v>
      </c>
      <c r="J31" s="136">
        <v>2.0143015901798602</v>
      </c>
      <c r="K31" s="41" t="s">
        <v>10</v>
      </c>
      <c r="L31" s="46">
        <v>18000</v>
      </c>
      <c r="M31" s="46">
        <v>3175752445</v>
      </c>
      <c r="N31" s="46">
        <v>840517520</v>
      </c>
      <c r="O31" s="46">
        <v>3929501817</v>
      </c>
      <c r="P31" s="46">
        <v>44444444</v>
      </c>
    </row>
    <row r="32" spans="1:20">
      <c r="A32" s="9">
        <v>30</v>
      </c>
      <c r="B32" s="46">
        <v>4</v>
      </c>
      <c r="C32" s="46">
        <v>22</v>
      </c>
      <c r="D32" s="46">
        <v>0.280311864083089</v>
      </c>
      <c r="E32" s="46">
        <v>0.93192868227319503</v>
      </c>
      <c r="F32" s="46">
        <v>-4.1431120943709501E-2</v>
      </c>
      <c r="G32" s="46">
        <v>-0.300183913313887</v>
      </c>
      <c r="H32" s="46">
        <v>2.5571050295996298</v>
      </c>
      <c r="I32" s="46">
        <v>38739200</v>
      </c>
      <c r="J32" s="136">
        <v>2.0143015901798602</v>
      </c>
      <c r="K32" s="41" t="s">
        <v>10</v>
      </c>
      <c r="L32" s="46">
        <v>18000</v>
      </c>
      <c r="M32" s="46">
        <v>3175752445</v>
      </c>
      <c r="N32" s="46">
        <v>840517520</v>
      </c>
      <c r="O32" s="46">
        <v>3929501817</v>
      </c>
      <c r="P32" s="46">
        <v>44444444</v>
      </c>
    </row>
    <row r="33" spans="1:16">
      <c r="A33" s="9">
        <v>31</v>
      </c>
      <c r="B33" s="46">
        <v>4</v>
      </c>
      <c r="C33" s="46">
        <v>22</v>
      </c>
      <c r="D33" s="46">
        <v>0.280311864083089</v>
      </c>
      <c r="E33" s="46">
        <v>0.93192868227319503</v>
      </c>
      <c r="F33" s="46">
        <v>-4.1431120943709501E-2</v>
      </c>
      <c r="G33" s="46">
        <v>-0.300183913313887</v>
      </c>
      <c r="H33" s="46">
        <v>2.5571050295996298</v>
      </c>
      <c r="I33" s="46">
        <v>40930000</v>
      </c>
      <c r="J33" s="136">
        <v>2.0143015901798602</v>
      </c>
      <c r="K33" s="41" t="s">
        <v>10</v>
      </c>
      <c r="L33" s="46">
        <v>18000</v>
      </c>
      <c r="M33" s="46">
        <v>3175752445</v>
      </c>
      <c r="N33" s="46">
        <v>840517520</v>
      </c>
      <c r="O33" s="46">
        <v>3929501817</v>
      </c>
      <c r="P33" s="46">
        <v>44444444</v>
      </c>
    </row>
    <row r="34" spans="1:16">
      <c r="A34" s="9">
        <v>32</v>
      </c>
      <c r="B34" s="46">
        <v>4</v>
      </c>
      <c r="C34" s="46">
        <v>22</v>
      </c>
      <c r="D34" s="46">
        <v>0.284945232514553</v>
      </c>
      <c r="E34" s="46">
        <v>0.93059230129376602</v>
      </c>
      <c r="F34" s="138">
        <v>-6.4985795306782306E-5</v>
      </c>
      <c r="G34" s="46">
        <v>-0.48065511558331803</v>
      </c>
      <c r="H34" s="46">
        <v>2.46942672949901</v>
      </c>
      <c r="I34" s="46">
        <v>51599200</v>
      </c>
      <c r="J34" s="46">
        <v>-0.80144281129085504</v>
      </c>
      <c r="K34" s="22" t="s">
        <v>130</v>
      </c>
      <c r="L34" s="46">
        <v>54000</v>
      </c>
      <c r="M34" s="46">
        <v>3175752445</v>
      </c>
      <c r="N34" s="46">
        <v>840517520</v>
      </c>
      <c r="O34" s="46">
        <v>3929501817</v>
      </c>
      <c r="P34" s="46">
        <v>44444444</v>
      </c>
    </row>
    <row r="35" spans="1:16">
      <c r="A35" s="9">
        <v>33</v>
      </c>
      <c r="B35" s="46">
        <v>4</v>
      </c>
      <c r="C35" s="46">
        <v>22</v>
      </c>
      <c r="D35" s="46">
        <v>0.284945232514553</v>
      </c>
      <c r="E35" s="46">
        <v>0.93059230129376602</v>
      </c>
      <c r="F35" s="138">
        <v>-6.4985795306782306E-5</v>
      </c>
      <c r="G35" s="46">
        <v>-0.48065511558331803</v>
      </c>
      <c r="H35" s="46">
        <v>2.46942672949901</v>
      </c>
      <c r="I35" s="46">
        <v>60606400</v>
      </c>
      <c r="J35" s="46">
        <v>-0.80144281129085504</v>
      </c>
      <c r="K35" s="22" t="s">
        <v>130</v>
      </c>
      <c r="L35" s="46">
        <v>54000</v>
      </c>
      <c r="M35" s="46">
        <v>3175752445</v>
      </c>
      <c r="N35" s="46">
        <v>840517520</v>
      </c>
      <c r="O35" s="46">
        <v>3929501817</v>
      </c>
      <c r="P35" s="46">
        <v>44444444</v>
      </c>
    </row>
    <row r="36" spans="1:16">
      <c r="A36" s="9">
        <v>34</v>
      </c>
      <c r="B36" s="46">
        <v>4</v>
      </c>
      <c r="C36" s="46">
        <v>22</v>
      </c>
      <c r="D36" s="46">
        <v>0.284945232514553</v>
      </c>
      <c r="E36" s="46">
        <v>0.93059230129376602</v>
      </c>
      <c r="F36" s="138">
        <v>-6.4985795306782306E-5</v>
      </c>
      <c r="G36" s="46">
        <v>-0.48065511558331803</v>
      </c>
      <c r="H36" s="46">
        <v>2.46942672949901</v>
      </c>
      <c r="I36" s="46">
        <v>64183800</v>
      </c>
      <c r="J36" s="46">
        <v>-0.80144281129085504</v>
      </c>
      <c r="K36" s="22" t="s">
        <v>130</v>
      </c>
      <c r="L36" s="46">
        <v>54000</v>
      </c>
      <c r="M36" s="46">
        <v>3175752445</v>
      </c>
      <c r="N36" s="46">
        <v>840517520</v>
      </c>
      <c r="O36" s="46">
        <v>3929501817</v>
      </c>
      <c r="P36" s="46">
        <v>44444444</v>
      </c>
    </row>
    <row r="37" spans="1:16">
      <c r="A37" s="9">
        <v>35</v>
      </c>
      <c r="B37" s="46">
        <v>4</v>
      </c>
      <c r="C37" s="46">
        <v>22</v>
      </c>
      <c r="D37" s="46">
        <v>0.284945232514553</v>
      </c>
      <c r="E37" s="46">
        <v>0.93059230129376602</v>
      </c>
      <c r="F37" s="138">
        <v>-6.4985795306782306E-5</v>
      </c>
      <c r="G37" s="46">
        <v>-0.48065511558331803</v>
      </c>
      <c r="H37" s="46">
        <v>2.46942672949901</v>
      </c>
      <c r="I37" s="46">
        <v>74853800</v>
      </c>
      <c r="J37" s="46">
        <v>-0.80144281129085504</v>
      </c>
      <c r="K37" s="22" t="s">
        <v>130</v>
      </c>
      <c r="L37" s="46">
        <v>54000</v>
      </c>
      <c r="M37" s="46">
        <v>3175752445</v>
      </c>
      <c r="N37" s="46">
        <v>840517520</v>
      </c>
      <c r="O37" s="46">
        <v>3929501817</v>
      </c>
      <c r="P37" s="46">
        <v>44444444</v>
      </c>
    </row>
    <row r="38" spans="1:16">
      <c r="A38" s="9">
        <v>36</v>
      </c>
      <c r="B38" s="46">
        <v>4</v>
      </c>
      <c r="C38" s="46">
        <v>22</v>
      </c>
      <c r="D38" s="46">
        <v>0.284945232514553</v>
      </c>
      <c r="E38" s="46">
        <v>0.93059230129376602</v>
      </c>
      <c r="F38" s="138">
        <v>-6.4985795306782306E-5</v>
      </c>
      <c r="G38" s="46">
        <v>-0.48065511558331803</v>
      </c>
      <c r="H38" s="46">
        <v>2.46942672949901</v>
      </c>
      <c r="I38" s="46">
        <v>78649600</v>
      </c>
      <c r="J38" s="46">
        <v>-0.80144281129085504</v>
      </c>
      <c r="K38" s="22" t="s">
        <v>130</v>
      </c>
      <c r="L38" s="46">
        <v>54000</v>
      </c>
      <c r="M38" s="46">
        <v>3175752445</v>
      </c>
      <c r="N38" s="46">
        <v>840517520</v>
      </c>
      <c r="O38" s="46">
        <v>3929501817</v>
      </c>
      <c r="P38" s="46">
        <v>44444444</v>
      </c>
    </row>
    <row r="39" spans="1:16">
      <c r="A39" s="9">
        <v>37</v>
      </c>
      <c r="B39" s="46">
        <v>4</v>
      </c>
      <c r="C39" s="46">
        <v>22</v>
      </c>
      <c r="D39" s="46">
        <v>0.284945232514553</v>
      </c>
      <c r="E39" s="46">
        <v>0.93059230129376602</v>
      </c>
      <c r="F39" s="138">
        <v>-6.4985795306782306E-5</v>
      </c>
      <c r="G39" s="46">
        <v>-0.48065511558331803</v>
      </c>
      <c r="H39" s="46">
        <v>2.46942672949901</v>
      </c>
      <c r="I39" s="46">
        <v>84096600</v>
      </c>
      <c r="J39" s="46">
        <v>-0.80144281129085504</v>
      </c>
      <c r="K39" s="22" t="s">
        <v>130</v>
      </c>
      <c r="L39" s="46">
        <v>54000</v>
      </c>
      <c r="M39" s="46">
        <v>3175752445</v>
      </c>
      <c r="N39" s="46">
        <v>840517520</v>
      </c>
      <c r="O39" s="46">
        <v>3929501817</v>
      </c>
      <c r="P39" s="46">
        <v>44444444</v>
      </c>
    </row>
    <row r="40" spans="1:16">
      <c r="A40" s="9">
        <v>38</v>
      </c>
      <c r="B40" s="46">
        <v>4</v>
      </c>
      <c r="C40" s="46">
        <v>22</v>
      </c>
      <c r="D40" s="46">
        <v>0.284945232514553</v>
      </c>
      <c r="E40" s="46">
        <v>0.93059230129376602</v>
      </c>
      <c r="F40" s="138">
        <v>-6.4985795306782306E-5</v>
      </c>
      <c r="G40" s="46">
        <v>-0.48065511558331803</v>
      </c>
      <c r="H40" s="46">
        <v>2.46942672949901</v>
      </c>
      <c r="I40" s="46">
        <v>89912000</v>
      </c>
      <c r="J40" s="46">
        <v>-0.80144281129085504</v>
      </c>
      <c r="K40" s="22" t="s">
        <v>130</v>
      </c>
      <c r="L40" s="46">
        <v>54000</v>
      </c>
      <c r="M40" s="46">
        <v>3175752445</v>
      </c>
      <c r="N40" s="46">
        <v>840517520</v>
      </c>
      <c r="O40" s="46">
        <v>3929501817</v>
      </c>
      <c r="P40" s="46">
        <v>44444444</v>
      </c>
    </row>
    <row r="41" spans="1:16">
      <c r="A41" s="9">
        <v>39</v>
      </c>
      <c r="B41" s="46">
        <v>4</v>
      </c>
      <c r="C41" s="46">
        <v>22</v>
      </c>
      <c r="D41" s="46">
        <v>0.284945232514553</v>
      </c>
      <c r="E41" s="46">
        <v>0.93059230129376602</v>
      </c>
      <c r="F41" s="138">
        <v>-6.4985795306782306E-5</v>
      </c>
      <c r="G41" s="46">
        <v>-0.48065511558331803</v>
      </c>
      <c r="H41" s="46">
        <v>2.46942672949901</v>
      </c>
      <c r="I41" s="46">
        <v>96396000</v>
      </c>
      <c r="J41" s="46">
        <v>-0.80144281129085504</v>
      </c>
      <c r="K41" s="22" t="s">
        <v>130</v>
      </c>
      <c r="L41" s="46">
        <v>54000</v>
      </c>
      <c r="M41" s="46">
        <v>3175752445</v>
      </c>
      <c r="N41" s="46">
        <v>840517520</v>
      </c>
      <c r="O41" s="46">
        <v>3929501817</v>
      </c>
      <c r="P41" s="46">
        <v>44444444</v>
      </c>
    </row>
    <row r="42" spans="1:16">
      <c r="A42" s="9">
        <v>40</v>
      </c>
      <c r="B42" s="46">
        <v>4</v>
      </c>
      <c r="C42" s="46">
        <v>22</v>
      </c>
      <c r="D42" s="46">
        <v>0.284945232514553</v>
      </c>
      <c r="E42" s="46">
        <v>0.93059230129376602</v>
      </c>
      <c r="F42" s="138">
        <v>-6.4985795306782306E-5</v>
      </c>
      <c r="G42" s="46">
        <v>-0.48065511558331803</v>
      </c>
      <c r="H42" s="46">
        <v>2.46942672949901</v>
      </c>
      <c r="I42" s="46">
        <v>107904600</v>
      </c>
      <c r="J42" s="46">
        <v>-0.80144281129085504</v>
      </c>
      <c r="K42" s="22" t="s">
        <v>130</v>
      </c>
      <c r="L42" s="46">
        <v>54000</v>
      </c>
      <c r="M42" s="46">
        <v>3175752445</v>
      </c>
      <c r="N42" s="46">
        <v>840517520</v>
      </c>
      <c r="O42" s="46">
        <v>3929501817</v>
      </c>
      <c r="P42" s="46">
        <v>44444444</v>
      </c>
    </row>
    <row r="43" spans="1:16">
      <c r="A43" s="9">
        <v>41</v>
      </c>
      <c r="B43" s="46">
        <v>4</v>
      </c>
      <c r="C43" s="46">
        <v>22</v>
      </c>
      <c r="D43" s="46">
        <v>0.284945232514553</v>
      </c>
      <c r="E43" s="46">
        <v>0.93059230129376602</v>
      </c>
      <c r="F43" s="138">
        <v>-6.4985795306782306E-5</v>
      </c>
      <c r="G43" s="46">
        <v>-0.48065511558331803</v>
      </c>
      <c r="H43" s="46">
        <v>2.46942672949901</v>
      </c>
      <c r="I43" s="46">
        <v>114303200</v>
      </c>
      <c r="J43" s="46">
        <v>-0.80144281129085504</v>
      </c>
      <c r="K43" s="22" t="s">
        <v>130</v>
      </c>
      <c r="L43" s="46">
        <v>54000</v>
      </c>
      <c r="M43" s="46">
        <v>3175752445</v>
      </c>
      <c r="N43" s="46">
        <v>840517520</v>
      </c>
      <c r="O43" s="46">
        <v>3929501817</v>
      </c>
      <c r="P43" s="46">
        <v>44444444</v>
      </c>
    </row>
    <row r="44" spans="1:16">
      <c r="A44" s="9">
        <v>42</v>
      </c>
      <c r="B44" s="46">
        <v>4</v>
      </c>
      <c r="C44" s="46">
        <v>22</v>
      </c>
      <c r="D44" s="46">
        <v>0.284945232514553</v>
      </c>
      <c r="E44" s="46">
        <v>0.93059230129376602</v>
      </c>
      <c r="F44" s="138">
        <v>-6.4985795306782306E-5</v>
      </c>
      <c r="G44" s="46">
        <v>-0.48065511558331803</v>
      </c>
      <c r="H44" s="46">
        <v>2.46942672949901</v>
      </c>
      <c r="I44" s="46">
        <v>123592600</v>
      </c>
      <c r="J44" s="46">
        <v>-0.80144281129085504</v>
      </c>
      <c r="K44" s="22" t="s">
        <v>130</v>
      </c>
      <c r="L44" s="46">
        <v>54000</v>
      </c>
      <c r="M44" s="46">
        <v>3175752445</v>
      </c>
      <c r="N44" s="46">
        <v>840517520</v>
      </c>
      <c r="O44" s="46">
        <v>3929501817</v>
      </c>
      <c r="P44" s="46">
        <v>44444444</v>
      </c>
    </row>
    <row r="45" spans="1:16">
      <c r="A45" s="9">
        <v>43</v>
      </c>
      <c r="B45" s="46">
        <v>4</v>
      </c>
      <c r="C45" s="46">
        <v>22</v>
      </c>
      <c r="D45" s="46">
        <v>0.284945232514553</v>
      </c>
      <c r="E45" s="46">
        <v>0.93059230129376602</v>
      </c>
      <c r="F45" s="138">
        <v>-6.4985795306782306E-5</v>
      </c>
      <c r="G45" s="46">
        <v>-0.48065511558331803</v>
      </c>
      <c r="H45" s="46">
        <v>2.46942672949901</v>
      </c>
      <c r="I45" s="46">
        <v>130497800</v>
      </c>
      <c r="J45" s="46">
        <v>-0.80144281129085504</v>
      </c>
      <c r="K45" s="22" t="s">
        <v>130</v>
      </c>
      <c r="L45" s="46">
        <v>54000</v>
      </c>
      <c r="M45" s="46">
        <v>3175752445</v>
      </c>
      <c r="N45" s="46">
        <v>840517520</v>
      </c>
      <c r="O45" s="46">
        <v>3929501817</v>
      </c>
      <c r="P45" s="46">
        <v>44444444</v>
      </c>
    </row>
    <row r="46" spans="1:16">
      <c r="A46" s="9">
        <v>44</v>
      </c>
      <c r="B46" s="46">
        <v>4</v>
      </c>
      <c r="C46" s="46">
        <v>22</v>
      </c>
      <c r="D46" s="46">
        <v>0.284945232514553</v>
      </c>
      <c r="E46" s="46">
        <v>0.93059230129376602</v>
      </c>
      <c r="F46" s="138">
        <v>-6.4985795306782306E-5</v>
      </c>
      <c r="G46" s="46">
        <v>-0.48065511558331803</v>
      </c>
      <c r="H46" s="46">
        <v>2.46942672949901</v>
      </c>
      <c r="I46" s="46">
        <v>137812400</v>
      </c>
      <c r="J46" s="46">
        <v>-0.80144281129085504</v>
      </c>
      <c r="K46" s="22" t="s">
        <v>130</v>
      </c>
      <c r="L46" s="46">
        <v>54000</v>
      </c>
      <c r="M46" s="46">
        <v>3175752445</v>
      </c>
      <c r="N46" s="46">
        <v>840517520</v>
      </c>
      <c r="O46" s="46">
        <v>3929501817</v>
      </c>
      <c r="P46" s="46">
        <v>44444444</v>
      </c>
    </row>
    <row r="47" spans="1:16">
      <c r="A47" s="9">
        <v>45</v>
      </c>
      <c r="B47" s="46">
        <v>4</v>
      </c>
      <c r="C47" s="46">
        <v>22</v>
      </c>
      <c r="D47" s="46">
        <v>0.284945232514553</v>
      </c>
      <c r="E47" s="46">
        <v>0.93059230129376602</v>
      </c>
      <c r="F47" s="138">
        <v>-6.4985795306782306E-5</v>
      </c>
      <c r="G47" s="46">
        <v>-0.48065511558331803</v>
      </c>
      <c r="H47" s="46">
        <v>2.46942672949901</v>
      </c>
      <c r="I47" s="46">
        <v>151635000</v>
      </c>
      <c r="J47" s="46">
        <v>-0.80144281129085504</v>
      </c>
      <c r="K47" s="22" t="s">
        <v>130</v>
      </c>
      <c r="L47" s="46">
        <v>54000</v>
      </c>
      <c r="M47" s="46">
        <v>3175752445</v>
      </c>
      <c r="N47" s="46">
        <v>840517520</v>
      </c>
      <c r="O47" s="46">
        <v>3929501817</v>
      </c>
      <c r="P47" s="46">
        <v>44444444</v>
      </c>
    </row>
    <row r="48" spans="1:16">
      <c r="A48" s="9">
        <v>46</v>
      </c>
      <c r="B48" s="46">
        <v>4</v>
      </c>
      <c r="C48" s="46">
        <v>22</v>
      </c>
      <c r="D48" s="46">
        <v>0.286893138426557</v>
      </c>
      <c r="E48" s="46">
        <v>0.930027320882721</v>
      </c>
      <c r="F48" s="46">
        <v>-4.2209027665407499E-4</v>
      </c>
      <c r="G48" s="46">
        <v>-0.55607391608363299</v>
      </c>
      <c r="H48" s="46">
        <v>0.91619454334732797</v>
      </c>
      <c r="I48" s="46">
        <v>170170200</v>
      </c>
      <c r="J48" s="46">
        <v>-1.8454757853663999</v>
      </c>
      <c r="K48" s="22" t="s">
        <v>130</v>
      </c>
      <c r="L48" s="46">
        <v>162000</v>
      </c>
      <c r="M48" s="46">
        <v>3175752445</v>
      </c>
      <c r="N48" s="46">
        <v>840517520</v>
      </c>
      <c r="O48" s="46">
        <v>3929501817</v>
      </c>
      <c r="P48" s="46">
        <v>44444444</v>
      </c>
    </row>
    <row r="49" spans="1:16">
      <c r="A49" s="9">
        <v>47</v>
      </c>
      <c r="B49" s="46">
        <v>4</v>
      </c>
      <c r="C49" s="46">
        <v>22</v>
      </c>
      <c r="D49" s="46">
        <v>0.286893138426557</v>
      </c>
      <c r="E49" s="46">
        <v>0.930027320882721</v>
      </c>
      <c r="F49" s="46">
        <v>-4.2209027665407499E-4</v>
      </c>
      <c r="G49" s="46">
        <v>-0.55607391608363299</v>
      </c>
      <c r="H49" s="46">
        <v>0.91619454334732797</v>
      </c>
      <c r="I49" s="46">
        <v>215724800</v>
      </c>
      <c r="J49" s="46">
        <v>-1.8454757853663999</v>
      </c>
      <c r="K49" s="22" t="s">
        <v>130</v>
      </c>
      <c r="L49" s="46">
        <v>162000</v>
      </c>
      <c r="M49" s="46">
        <v>3175752445</v>
      </c>
      <c r="N49" s="46">
        <v>840517520</v>
      </c>
      <c r="O49" s="46">
        <v>3929501817</v>
      </c>
      <c r="P49" s="46">
        <v>44444444</v>
      </c>
    </row>
    <row r="52" spans="1:16" ht="49.5">
      <c r="A52" s="132" t="s">
        <v>1</v>
      </c>
      <c r="B52" s="130" t="s">
        <v>2</v>
      </c>
      <c r="C52" s="130" t="s">
        <v>3</v>
      </c>
      <c r="D52" s="52" t="s">
        <v>4</v>
      </c>
      <c r="E52" s="8" t="s">
        <v>5</v>
      </c>
      <c r="F52" s="8" t="s">
        <v>32</v>
      </c>
      <c r="G52" s="8" t="s">
        <v>33</v>
      </c>
      <c r="H52" s="8" t="s">
        <v>46</v>
      </c>
      <c r="I52" s="37" t="s">
        <v>7</v>
      </c>
      <c r="J52" s="38" t="s">
        <v>8</v>
      </c>
      <c r="K52" s="11" t="s">
        <v>9</v>
      </c>
      <c r="L52" s="131" t="s">
        <v>156</v>
      </c>
      <c r="M52" s="135" t="s">
        <v>155</v>
      </c>
      <c r="N52" s="135"/>
      <c r="O52" s="135"/>
      <c r="P52" s="135"/>
    </row>
    <row r="53" spans="1:16">
      <c r="A53" s="9">
        <v>1</v>
      </c>
      <c r="B53" s="129">
        <v>11</v>
      </c>
      <c r="C53" s="129">
        <v>18</v>
      </c>
      <c r="D53" s="9">
        <v>0.37255429141883101</v>
      </c>
      <c r="E53" s="129">
        <v>0.90363119202877895</v>
      </c>
      <c r="F53" s="14">
        <v>-0.21808307852071199</v>
      </c>
      <c r="G53" s="129">
        <v>-1.62188214650462</v>
      </c>
      <c r="H53" s="129">
        <v>7.8995674116107102</v>
      </c>
      <c r="I53" s="16">
        <v>257400</v>
      </c>
      <c r="J53" s="141">
        <v>-5.1533335749375597</v>
      </c>
      <c r="K53" s="22" t="s">
        <v>122</v>
      </c>
      <c r="L53" s="46">
        <v>2000</v>
      </c>
      <c r="M53" s="46">
        <v>11111111</v>
      </c>
      <c r="N53" s="5">
        <v>22222222</v>
      </c>
      <c r="O53" s="46">
        <v>33333333</v>
      </c>
      <c r="P53" s="46">
        <v>44444444</v>
      </c>
    </row>
    <row r="54" spans="1:16">
      <c r="A54" s="9">
        <v>2</v>
      </c>
      <c r="B54" s="129">
        <v>16</v>
      </c>
      <c r="C54" s="129">
        <v>15</v>
      </c>
      <c r="D54" s="9">
        <v>0.43686505266789599</v>
      </c>
      <c r="E54" s="129">
        <v>0.88237798575649995</v>
      </c>
      <c r="F54" s="14">
        <v>-6.4588003721121695E-2</v>
      </c>
      <c r="G54" s="129">
        <v>-2.6293211271432102</v>
      </c>
      <c r="H54" s="129">
        <v>7.2081966378634004</v>
      </c>
      <c r="I54" s="21">
        <v>442200</v>
      </c>
      <c r="J54" s="141">
        <v>-3.86297006239338</v>
      </c>
      <c r="K54" s="22" t="s">
        <v>122</v>
      </c>
      <c r="L54" s="46">
        <v>2000</v>
      </c>
      <c r="M54" s="46">
        <v>11111111</v>
      </c>
      <c r="N54" s="5">
        <v>22222222</v>
      </c>
      <c r="O54" s="46">
        <v>33333333</v>
      </c>
      <c r="P54" s="46">
        <v>44444444</v>
      </c>
    </row>
    <row r="55" spans="1:16">
      <c r="A55" s="9">
        <v>3</v>
      </c>
      <c r="B55" s="129">
        <v>22</v>
      </c>
      <c r="C55" s="129">
        <v>12</v>
      </c>
      <c r="D55" s="9">
        <v>0.50983697025484298</v>
      </c>
      <c r="E55" s="129">
        <v>0.85748147020200205</v>
      </c>
      <c r="F55" s="14">
        <v>-4.3561085472887798E-2</v>
      </c>
      <c r="G55" s="129">
        <v>-1.6401937524114201</v>
      </c>
      <c r="H55" s="129">
        <v>6.9194612676810001</v>
      </c>
      <c r="I55" s="21">
        <v>587400</v>
      </c>
      <c r="J55" s="141">
        <v>-2.0179798747701301</v>
      </c>
      <c r="K55" s="22" t="s">
        <v>122</v>
      </c>
      <c r="L55" s="46">
        <v>2000</v>
      </c>
      <c r="M55" s="46">
        <v>11111111</v>
      </c>
      <c r="N55" s="131">
        <v>22222222</v>
      </c>
      <c r="O55" s="46">
        <v>33333333</v>
      </c>
      <c r="P55" s="46">
        <v>44444444</v>
      </c>
    </row>
    <row r="56" spans="1:16">
      <c r="A56" s="9">
        <v>4</v>
      </c>
      <c r="B56" s="129">
        <v>26</v>
      </c>
      <c r="C56" s="129">
        <v>10</v>
      </c>
      <c r="D56" s="9">
        <v>0.54776513821790995</v>
      </c>
      <c r="E56" s="129">
        <v>0.84440176239753095</v>
      </c>
      <c r="F56" s="14">
        <v>-0.18457060308111101</v>
      </c>
      <c r="G56" s="129">
        <v>-0.58463167140449501</v>
      </c>
      <c r="H56" s="129">
        <v>3.7259995427201398</v>
      </c>
      <c r="I56" s="21">
        <v>1245000</v>
      </c>
      <c r="J56" s="140">
        <v>15.9429920213956</v>
      </c>
      <c r="K56" s="41" t="s">
        <v>10</v>
      </c>
      <c r="L56" s="46">
        <v>6000</v>
      </c>
      <c r="M56" s="46">
        <v>1517575960</v>
      </c>
      <c r="N56" s="5">
        <v>2114788314</v>
      </c>
      <c r="O56" s="46">
        <v>548867276</v>
      </c>
      <c r="P56" s="46">
        <v>44444444</v>
      </c>
    </row>
    <row r="57" spans="1:16">
      <c r="A57" s="9">
        <v>5</v>
      </c>
      <c r="B57" s="129">
        <v>19</v>
      </c>
      <c r="C57" s="129">
        <v>14</v>
      </c>
      <c r="D57" s="9">
        <v>0.44960885280895002</v>
      </c>
      <c r="E57" s="129">
        <v>0.87807350244753302</v>
      </c>
      <c r="F57" s="14">
        <v>-3.8187814942987401</v>
      </c>
      <c r="G57" s="129">
        <v>0</v>
      </c>
      <c r="H57" s="129">
        <v>3.02719218297019</v>
      </c>
      <c r="I57" s="21">
        <v>1425000</v>
      </c>
      <c r="J57" s="140">
        <v>3.2282171550974401</v>
      </c>
      <c r="K57" s="41" t="s">
        <v>10</v>
      </c>
      <c r="L57" s="46">
        <v>6000</v>
      </c>
      <c r="M57" s="46">
        <v>1517575960</v>
      </c>
      <c r="N57" s="5">
        <v>2114788314</v>
      </c>
      <c r="O57" s="46">
        <v>548867276</v>
      </c>
      <c r="P57" s="46">
        <v>44444444</v>
      </c>
    </row>
    <row r="58" spans="1:16">
      <c r="A58" s="9">
        <v>6</v>
      </c>
      <c r="B58" s="129">
        <v>14</v>
      </c>
      <c r="C58" s="129">
        <v>16</v>
      </c>
      <c r="D58" s="9">
        <v>0.39612097421578502</v>
      </c>
      <c r="E58" s="129">
        <v>0.89594947225153698</v>
      </c>
      <c r="F58" s="14">
        <v>-3.4156732218564301E-2</v>
      </c>
      <c r="G58" s="129">
        <v>-2.38489051287105</v>
      </c>
      <c r="H58" s="129">
        <v>2.3982750972146198</v>
      </c>
      <c r="I58" s="9">
        <v>1874000</v>
      </c>
      <c r="J58" s="120">
        <v>7.6981715180932202</v>
      </c>
      <c r="K58" s="41" t="s">
        <v>10</v>
      </c>
      <c r="L58" s="46">
        <v>6000</v>
      </c>
      <c r="M58" s="46">
        <v>1517575960</v>
      </c>
      <c r="N58" s="5">
        <v>2114788314</v>
      </c>
      <c r="O58" s="46">
        <v>548867276</v>
      </c>
      <c r="P58" s="46">
        <v>44444444</v>
      </c>
    </row>
    <row r="59" spans="1:16">
      <c r="A59" s="9">
        <v>7</v>
      </c>
      <c r="B59" s="129">
        <v>25</v>
      </c>
      <c r="C59" s="129">
        <v>10</v>
      </c>
      <c r="D59" s="9">
        <v>0.55290077917894098</v>
      </c>
      <c r="E59" s="131">
        <v>0.84262898875334302</v>
      </c>
      <c r="F59" s="131">
        <v>-2.34233537570105E-2</v>
      </c>
      <c r="G59" s="131">
        <v>-2.7075791346541398</v>
      </c>
      <c r="H59" s="131">
        <v>8.4053572910303505</v>
      </c>
      <c r="I59" s="21">
        <v>2424000</v>
      </c>
      <c r="J59" s="120">
        <v>10.1163627143572</v>
      </c>
      <c r="K59" s="41" t="s">
        <v>10</v>
      </c>
      <c r="L59" s="46">
        <v>6000</v>
      </c>
      <c r="M59" s="46">
        <v>1785806057</v>
      </c>
      <c r="N59" s="5">
        <v>2181949270</v>
      </c>
      <c r="O59" s="46">
        <v>876926034</v>
      </c>
      <c r="P59" s="46">
        <v>44444444</v>
      </c>
    </row>
    <row r="60" spans="1:16">
      <c r="A60" s="9">
        <v>8</v>
      </c>
      <c r="B60" s="129">
        <v>19</v>
      </c>
      <c r="C60" s="129">
        <v>14</v>
      </c>
      <c r="D60" s="9">
        <v>0.449843008435095</v>
      </c>
      <c r="E60" s="131">
        <v>0.87799419222556196</v>
      </c>
      <c r="F60" s="131">
        <v>-0.14657194803759999</v>
      </c>
      <c r="G60" s="131">
        <v>-6.7308498037590399E-3</v>
      </c>
      <c r="H60" s="131">
        <v>4.1274347309836399</v>
      </c>
      <c r="I60" s="21">
        <v>4412400</v>
      </c>
      <c r="J60" s="120">
        <v>3.0497233437542501</v>
      </c>
      <c r="K60" s="41" t="s">
        <v>10</v>
      </c>
      <c r="L60" s="46">
        <v>6000</v>
      </c>
      <c r="M60" s="46">
        <v>1574289209</v>
      </c>
      <c r="N60" s="5">
        <v>3017266919</v>
      </c>
      <c r="O60" s="46">
        <v>2453344933</v>
      </c>
      <c r="P60" s="46">
        <v>44444444</v>
      </c>
    </row>
    <row r="61" spans="1:16">
      <c r="A61" s="9">
        <v>9</v>
      </c>
      <c r="B61" s="129">
        <v>3</v>
      </c>
      <c r="C61" s="129">
        <v>23</v>
      </c>
      <c r="D61" s="9">
        <v>0.29850075582244101</v>
      </c>
      <c r="E61" s="131">
        <v>0.92662316131094702</v>
      </c>
      <c r="F61" s="131">
        <v>-6.16406475628383</v>
      </c>
      <c r="G61" s="131">
        <v>0</v>
      </c>
      <c r="H61" s="131">
        <v>4.48092604159653</v>
      </c>
      <c r="I61" s="21">
        <v>4912400</v>
      </c>
      <c r="J61" s="141">
        <v>-9.5412268164525003</v>
      </c>
      <c r="K61" s="22" t="s">
        <v>122</v>
      </c>
      <c r="L61" s="46">
        <v>6000</v>
      </c>
      <c r="M61" s="46">
        <v>2484203327</v>
      </c>
      <c r="N61" s="5">
        <v>2981120827</v>
      </c>
      <c r="O61" s="46">
        <v>3760384192</v>
      </c>
      <c r="P61" s="46">
        <v>44444444</v>
      </c>
    </row>
    <row r="62" spans="1:16">
      <c r="A62" s="9">
        <v>10</v>
      </c>
      <c r="B62" s="131">
        <v>15</v>
      </c>
      <c r="C62" s="131">
        <v>16</v>
      </c>
      <c r="D62" s="9">
        <v>0.42852891618171302</v>
      </c>
      <c r="E62" s="131">
        <v>0.88517996828038703</v>
      </c>
      <c r="F62" s="131">
        <v>-0.15580117818706499</v>
      </c>
      <c r="G62" s="131">
        <v>-1.3821596528972899</v>
      </c>
      <c r="H62" s="131">
        <v>4.2457381139441699</v>
      </c>
      <c r="I62" s="9">
        <v>5826600</v>
      </c>
      <c r="J62" s="141">
        <v>-8.8620320110801902</v>
      </c>
      <c r="K62" s="22" t="s">
        <v>122</v>
      </c>
      <c r="L62" s="46">
        <v>6000</v>
      </c>
      <c r="M62" s="46">
        <v>3606718165</v>
      </c>
      <c r="N62" s="5">
        <v>3185736146</v>
      </c>
      <c r="O62" s="46">
        <v>2894870011</v>
      </c>
      <c r="P62" s="46">
        <v>44444444</v>
      </c>
    </row>
    <row r="63" spans="1:16">
      <c r="A63" s="9">
        <v>11</v>
      </c>
      <c r="B63" s="131">
        <v>27</v>
      </c>
      <c r="C63" s="131">
        <v>9</v>
      </c>
      <c r="D63" s="9">
        <v>0.60016821063739401</v>
      </c>
      <c r="E63" s="131">
        <v>0.82633560966131603</v>
      </c>
      <c r="F63" s="131">
        <v>-0.76583359195992895</v>
      </c>
      <c r="G63" s="131">
        <v>-2.78684778809578</v>
      </c>
      <c r="H63" s="131">
        <v>7.3748434827150398</v>
      </c>
      <c r="I63" s="9">
        <v>6567000</v>
      </c>
      <c r="J63" s="141">
        <v>-2.9696909933436202</v>
      </c>
      <c r="K63" s="22" t="s">
        <v>122</v>
      </c>
      <c r="L63" s="46">
        <v>6000</v>
      </c>
      <c r="M63" s="46">
        <v>517436393</v>
      </c>
      <c r="N63" s="5">
        <v>2628269596</v>
      </c>
      <c r="O63" s="46">
        <v>2594032617</v>
      </c>
      <c r="P63" s="46">
        <v>44444444</v>
      </c>
    </row>
    <row r="64" spans="1:16">
      <c r="A64" s="9">
        <v>12</v>
      </c>
      <c r="B64" s="131">
        <v>4</v>
      </c>
      <c r="C64" s="131">
        <v>22</v>
      </c>
      <c r="D64" s="9">
        <v>0.27564067223585798</v>
      </c>
      <c r="E64" s="131">
        <v>0.93326505087736</v>
      </c>
      <c r="F64" s="131">
        <v>-0.57884488162792302</v>
      </c>
      <c r="G64" s="131">
        <v>-0.116693928643627</v>
      </c>
      <c r="H64" s="131">
        <v>5.0139672725518301</v>
      </c>
      <c r="I64" s="9">
        <v>7505600</v>
      </c>
      <c r="J64" s="120">
        <v>5.3443648353767896</v>
      </c>
      <c r="K64" s="41" t="s">
        <v>10</v>
      </c>
      <c r="L64" s="46">
        <v>6000</v>
      </c>
      <c r="M64" s="46">
        <v>3253694954</v>
      </c>
      <c r="N64" s="5">
        <v>1854692991</v>
      </c>
      <c r="O64" s="46">
        <v>669070358</v>
      </c>
      <c r="P64" s="46">
        <v>44444444</v>
      </c>
    </row>
    <row r="65" spans="1:16">
      <c r="A65" s="9">
        <v>13</v>
      </c>
      <c r="B65" s="131">
        <v>37</v>
      </c>
      <c r="C65" s="131">
        <v>4</v>
      </c>
      <c r="D65" s="9">
        <v>0.78533653865720998</v>
      </c>
      <c r="E65" s="131">
        <v>0.76440469332784799</v>
      </c>
      <c r="F65" s="131">
        <v>-9.5970304160152495E-2</v>
      </c>
      <c r="G65" s="131">
        <v>-1.2246514034877101</v>
      </c>
      <c r="H65" s="131">
        <v>6.5385440808643196</v>
      </c>
      <c r="I65" s="9">
        <v>8012000</v>
      </c>
      <c r="J65" s="141">
        <v>-0.72673390890966505</v>
      </c>
      <c r="K65" s="22" t="s">
        <v>122</v>
      </c>
      <c r="L65" s="46">
        <v>6000</v>
      </c>
      <c r="M65" s="46">
        <v>1990206623</v>
      </c>
      <c r="N65" s="5">
        <v>2982249437</v>
      </c>
      <c r="O65" s="46">
        <v>629993271</v>
      </c>
      <c r="P65" s="46">
        <v>44444444</v>
      </c>
    </row>
    <row r="66" spans="1:16">
      <c r="A66" s="9">
        <v>14</v>
      </c>
      <c r="B66" s="131">
        <v>26</v>
      </c>
      <c r="C66" s="131">
        <v>10</v>
      </c>
      <c r="D66" s="9">
        <v>0.57252400248789603</v>
      </c>
      <c r="E66" s="131">
        <v>0.83585734054193905</v>
      </c>
      <c r="F66" s="131">
        <v>-0.189649926207791</v>
      </c>
      <c r="G66" s="131">
        <v>-1.16692688728278</v>
      </c>
      <c r="H66" s="131">
        <v>7.1699031137780898</v>
      </c>
      <c r="I66" s="9">
        <v>8810800</v>
      </c>
      <c r="J66" s="141">
        <v>-4.7065223601718298</v>
      </c>
      <c r="K66" s="22" t="s">
        <v>122</v>
      </c>
      <c r="L66" s="46">
        <v>6000</v>
      </c>
      <c r="M66" s="46">
        <v>1990206623</v>
      </c>
      <c r="N66" s="131">
        <v>2982249437</v>
      </c>
      <c r="O66" s="46">
        <v>629993271</v>
      </c>
      <c r="P66" s="46">
        <v>44444444</v>
      </c>
    </row>
    <row r="67" spans="1:16">
      <c r="A67" s="9">
        <v>15</v>
      </c>
      <c r="B67" s="131">
        <v>4</v>
      </c>
      <c r="C67" s="131">
        <v>22</v>
      </c>
      <c r="D67" s="9">
        <v>0.280311864083089</v>
      </c>
      <c r="E67" s="131">
        <v>0.93192868227319503</v>
      </c>
      <c r="F67" s="131">
        <v>-4.1431120943709501E-2</v>
      </c>
      <c r="G67" s="131">
        <v>-0.300183913313887</v>
      </c>
      <c r="H67" s="131">
        <v>2.5571050295996298</v>
      </c>
      <c r="I67" s="9">
        <v>10518200</v>
      </c>
      <c r="J67" s="120">
        <v>2.0143015901798602</v>
      </c>
      <c r="K67" s="41" t="s">
        <v>10</v>
      </c>
      <c r="L67" s="46">
        <v>18000</v>
      </c>
      <c r="M67" s="46">
        <v>3175752445</v>
      </c>
      <c r="N67" s="5">
        <v>840517520</v>
      </c>
      <c r="O67" s="46">
        <v>3929501817</v>
      </c>
      <c r="P67" s="46">
        <v>44444444</v>
      </c>
    </row>
    <row r="68" spans="1:16">
      <c r="A68" s="9">
        <v>16</v>
      </c>
      <c r="B68" s="129">
        <v>6</v>
      </c>
      <c r="C68" s="129">
        <v>21</v>
      </c>
      <c r="D68" s="9">
        <v>0.29850075582244101</v>
      </c>
      <c r="E68" s="131">
        <v>0.92662316131094702</v>
      </c>
      <c r="F68" s="131">
        <v>-1.0558681464083</v>
      </c>
      <c r="G68" s="131">
        <v>0</v>
      </c>
      <c r="H68" s="131">
        <v>2.8427548068565498</v>
      </c>
      <c r="I68" s="9">
        <v>11069600</v>
      </c>
      <c r="J68" s="120">
        <v>2.21771154709656</v>
      </c>
      <c r="K68" s="41" t="s">
        <v>10</v>
      </c>
      <c r="L68" s="46">
        <v>18000</v>
      </c>
      <c r="M68" s="46">
        <v>3316146048</v>
      </c>
      <c r="N68" s="5">
        <v>2797650846</v>
      </c>
      <c r="O68" s="46">
        <v>3905874270</v>
      </c>
      <c r="P68" s="46">
        <v>44444444</v>
      </c>
    </row>
    <row r="69" spans="1:16" ht="16.5">
      <c r="A69" s="9">
        <v>17</v>
      </c>
      <c r="B69" s="129">
        <v>11</v>
      </c>
      <c r="C69" s="129">
        <v>18</v>
      </c>
      <c r="D69" s="9">
        <v>0.359531868468636</v>
      </c>
      <c r="E69" s="131">
        <v>0.90781102071105602</v>
      </c>
      <c r="F69" s="131">
        <v>-4.4681908654951004E-3</v>
      </c>
      <c r="G69" s="131">
        <v>-1.18602374436772</v>
      </c>
      <c r="H69" s="131">
        <v>3.8588319278435201</v>
      </c>
      <c r="I69" s="9">
        <v>11902600</v>
      </c>
      <c r="J69" s="51">
        <v>1.73120631254963</v>
      </c>
      <c r="K69" s="41" t="s">
        <v>10</v>
      </c>
      <c r="L69" s="46">
        <v>18000</v>
      </c>
      <c r="M69" s="46">
        <v>3316146048</v>
      </c>
      <c r="N69" s="5">
        <v>2797650846</v>
      </c>
      <c r="O69" s="5">
        <v>3905874270</v>
      </c>
      <c r="P69" s="5">
        <v>44444444</v>
      </c>
    </row>
    <row r="70" spans="1:16">
      <c r="A70" s="9">
        <v>18</v>
      </c>
      <c r="B70" s="129">
        <v>39</v>
      </c>
      <c r="C70" s="129">
        <v>3</v>
      </c>
      <c r="D70" s="9">
        <v>0.83094577069309505</v>
      </c>
      <c r="E70" s="131">
        <v>0.74993838998089701</v>
      </c>
      <c r="F70" s="131">
        <v>-0.22294878756589001</v>
      </c>
      <c r="G70" s="131">
        <v>-0.90813546490485897</v>
      </c>
      <c r="H70" s="131">
        <v>6.1297923758334099</v>
      </c>
      <c r="I70" s="9">
        <v>13704200</v>
      </c>
      <c r="J70" s="120">
        <v>0.55819641078142701</v>
      </c>
      <c r="K70" s="41" t="s">
        <v>10</v>
      </c>
      <c r="L70" s="46">
        <v>18000</v>
      </c>
      <c r="M70" s="46">
        <v>3216317617</v>
      </c>
      <c r="N70" s="5">
        <v>1079221261</v>
      </c>
      <c r="O70" s="5">
        <v>2004659669</v>
      </c>
      <c r="P70" s="5">
        <v>44444444</v>
      </c>
    </row>
    <row r="71" spans="1:16">
      <c r="A71" s="9">
        <v>19</v>
      </c>
      <c r="B71" s="129">
        <v>31</v>
      </c>
      <c r="C71" s="129">
        <v>7</v>
      </c>
      <c r="D71" s="9">
        <v>0.65786202429872898</v>
      </c>
      <c r="E71" s="131">
        <v>0.80661381982385205</v>
      </c>
      <c r="F71" s="131">
        <v>-8.8442117282888005E-2</v>
      </c>
      <c r="G71" s="131">
        <v>-1.98447645144388</v>
      </c>
      <c r="H71" s="131">
        <v>2.35865474539529</v>
      </c>
      <c r="I71" s="9">
        <v>16995400</v>
      </c>
      <c r="J71" s="120">
        <v>5.4571566720246096</v>
      </c>
      <c r="K71" s="41" t="s">
        <v>10</v>
      </c>
      <c r="L71" s="46">
        <v>18000</v>
      </c>
      <c r="M71" s="46">
        <v>744311848</v>
      </c>
      <c r="N71" s="5">
        <v>616204927</v>
      </c>
      <c r="O71" s="5">
        <v>1409722993</v>
      </c>
      <c r="P71" s="5">
        <v>44444444</v>
      </c>
    </row>
    <row r="72" spans="1:16">
      <c r="A72" s="9">
        <v>20</v>
      </c>
      <c r="B72" s="129">
        <v>4</v>
      </c>
      <c r="C72" s="129">
        <v>22</v>
      </c>
      <c r="D72" s="9">
        <v>0.28229759341086003</v>
      </c>
      <c r="E72" s="131">
        <v>0.93135725251177504</v>
      </c>
      <c r="F72" s="131">
        <v>-3.1648000074399697E-2</v>
      </c>
      <c r="G72" s="131">
        <v>-0.37771491601158402</v>
      </c>
      <c r="H72" s="131">
        <v>2.6995955574958299</v>
      </c>
      <c r="I72" s="9">
        <v>18356000</v>
      </c>
      <c r="J72" s="120">
        <v>0.74888404405708497</v>
      </c>
      <c r="K72" s="41" t="s">
        <v>10</v>
      </c>
      <c r="L72" s="46">
        <v>18000</v>
      </c>
      <c r="M72" s="46">
        <v>1352302141</v>
      </c>
      <c r="N72" s="5">
        <v>2438537214</v>
      </c>
      <c r="O72" s="5">
        <v>2283827641</v>
      </c>
      <c r="P72" s="5">
        <v>44444444</v>
      </c>
    </row>
    <row r="73" spans="1:16">
      <c r="A73" s="9">
        <v>21</v>
      </c>
      <c r="B73" s="131">
        <v>33</v>
      </c>
      <c r="C73" s="131">
        <v>6</v>
      </c>
      <c r="D73" s="9">
        <v>0.69707020938512898</v>
      </c>
      <c r="E73" s="131">
        <v>0.79339313528991695</v>
      </c>
      <c r="F73" s="131">
        <v>-2.94880462026956E-2</v>
      </c>
      <c r="G73" s="131">
        <v>-1.72955892500315</v>
      </c>
      <c r="H73" s="131">
        <v>3.7341099089215501</v>
      </c>
      <c r="I73" s="9">
        <v>19705000</v>
      </c>
      <c r="J73" s="120">
        <v>3.9859734422471602</v>
      </c>
      <c r="K73" s="41" t="s">
        <v>10</v>
      </c>
      <c r="L73" s="46">
        <v>18000</v>
      </c>
      <c r="M73" s="46">
        <v>132209470</v>
      </c>
      <c r="N73" s="5">
        <v>3983880983</v>
      </c>
      <c r="O73" s="5">
        <v>3399879382</v>
      </c>
      <c r="P73" s="5">
        <v>44444444</v>
      </c>
    </row>
    <row r="74" spans="1:16">
      <c r="A74" s="9">
        <v>22</v>
      </c>
      <c r="B74" s="131">
        <v>7</v>
      </c>
      <c r="C74" s="131">
        <v>20</v>
      </c>
      <c r="D74" s="9">
        <v>0.32793208579043398</v>
      </c>
      <c r="E74" s="131">
        <v>0.91772721063057106</v>
      </c>
      <c r="F74" s="131">
        <v>-0.13459612925929301</v>
      </c>
      <c r="G74" s="131">
        <v>-2.0844724044942602</v>
      </c>
      <c r="H74" s="131">
        <v>5.7324000814387999</v>
      </c>
      <c r="I74" s="9">
        <v>21562600</v>
      </c>
      <c r="J74" s="141">
        <v>-3.5100936511879599</v>
      </c>
      <c r="K74" s="22" t="s">
        <v>122</v>
      </c>
      <c r="L74" s="46">
        <v>18000</v>
      </c>
      <c r="M74" s="46">
        <v>3325324803</v>
      </c>
      <c r="N74" s="5">
        <v>3791042760</v>
      </c>
      <c r="O74" s="131">
        <v>3003251709</v>
      </c>
      <c r="P74" s="131">
        <v>44444444</v>
      </c>
    </row>
    <row r="75" spans="1:16">
      <c r="A75" s="9">
        <v>23</v>
      </c>
      <c r="B75" s="46">
        <v>29</v>
      </c>
      <c r="C75" s="46">
        <v>8</v>
      </c>
      <c r="D75" s="46">
        <v>0.62941749905206101</v>
      </c>
      <c r="E75" s="46">
        <v>0.816304726458702</v>
      </c>
      <c r="F75" s="46">
        <v>-6.3457435222229498E-3</v>
      </c>
      <c r="G75" s="46">
        <v>-2.4097080018708699</v>
      </c>
      <c r="H75" s="46">
        <v>5.8669785714491196</v>
      </c>
      <c r="I75" s="46">
        <v>23667200</v>
      </c>
      <c r="J75" s="142">
        <v>-0.58810759647640498</v>
      </c>
      <c r="K75" s="22" t="s">
        <v>162</v>
      </c>
      <c r="L75" s="46">
        <v>18000</v>
      </c>
      <c r="M75" s="46">
        <v>7123802</v>
      </c>
      <c r="N75" s="5">
        <v>466541096</v>
      </c>
      <c r="O75" s="131">
        <v>2646920451</v>
      </c>
      <c r="P75" s="131">
        <v>44444444</v>
      </c>
    </row>
    <row r="76" spans="1:16" ht="16.5">
      <c r="A76" s="9">
        <v>24</v>
      </c>
      <c r="B76" s="46">
        <v>4</v>
      </c>
      <c r="C76" s="46">
        <v>22</v>
      </c>
      <c r="D76" s="46">
        <v>0.28942730728294902</v>
      </c>
      <c r="E76" s="46">
        <v>0.929289549714576</v>
      </c>
      <c r="F76" s="46">
        <v>-2.9161602889613999E-2</v>
      </c>
      <c r="G76" s="46">
        <v>-0.65379263608536997</v>
      </c>
      <c r="H76" s="46">
        <v>3.7355704852061602</v>
      </c>
      <c r="I76" s="46">
        <v>25004600</v>
      </c>
      <c r="J76" s="142">
        <v>-3.0873905141537699</v>
      </c>
      <c r="K76" s="22" t="s">
        <v>122</v>
      </c>
      <c r="L76" s="46">
        <v>18000</v>
      </c>
      <c r="M76" s="46">
        <v>2716071312</v>
      </c>
      <c r="N76" s="5">
        <v>2652475952</v>
      </c>
      <c r="O76" s="45">
        <v>1801240575</v>
      </c>
      <c r="P76" s="45">
        <v>44444444</v>
      </c>
    </row>
    <row r="77" spans="1:16">
      <c r="A77" s="9">
        <v>25</v>
      </c>
      <c r="B77" s="46">
        <v>33</v>
      </c>
      <c r="C77" s="46">
        <v>6</v>
      </c>
      <c r="D77" s="46">
        <v>0.69217180520410004</v>
      </c>
      <c r="E77" s="46">
        <v>0.79503486907603305</v>
      </c>
      <c r="F77" s="46">
        <v>-2.15633021765953E-2</v>
      </c>
      <c r="G77" s="46">
        <v>-1.6393507803230001</v>
      </c>
      <c r="H77" s="46">
        <v>4.16902859847551</v>
      </c>
      <c r="I77" s="46">
        <v>26694200</v>
      </c>
      <c r="J77" s="136">
        <v>9.8560018101693601</v>
      </c>
      <c r="K77" s="41" t="s">
        <v>10</v>
      </c>
      <c r="L77" s="46">
        <v>18000</v>
      </c>
      <c r="M77" s="46">
        <v>123852594</v>
      </c>
      <c r="N77" s="5">
        <v>1341520253</v>
      </c>
      <c r="O77" s="131">
        <v>3906282997</v>
      </c>
      <c r="P77" s="131">
        <v>44444444</v>
      </c>
    </row>
    <row r="78" spans="1:16">
      <c r="A78" s="9">
        <v>26</v>
      </c>
      <c r="B78" s="46">
        <v>16</v>
      </c>
      <c r="C78" s="46">
        <v>15</v>
      </c>
      <c r="D78" s="46">
        <v>0.42647453268706698</v>
      </c>
      <c r="E78" s="46">
        <v>0.88586869106870503</v>
      </c>
      <c r="F78" s="46">
        <v>-4.64447740969476E-3</v>
      </c>
      <c r="G78" s="46">
        <v>-2.3206708713631801</v>
      </c>
      <c r="H78" s="46">
        <v>3.53930195145101</v>
      </c>
      <c r="I78" s="46">
        <v>29342000</v>
      </c>
      <c r="J78" s="136">
        <v>2.21209003770459</v>
      </c>
      <c r="K78" s="41" t="s">
        <v>10</v>
      </c>
      <c r="L78" s="46">
        <v>18000</v>
      </c>
      <c r="M78" s="46">
        <v>4185508955</v>
      </c>
      <c r="N78" s="5">
        <v>2014421248</v>
      </c>
      <c r="O78" s="131">
        <v>1976038629</v>
      </c>
      <c r="P78" s="131">
        <v>44444444</v>
      </c>
    </row>
    <row r="79" spans="1:16">
      <c r="A79" s="9">
        <v>27</v>
      </c>
      <c r="B79" s="46">
        <v>5</v>
      </c>
      <c r="C79" s="46">
        <v>21</v>
      </c>
      <c r="D79" s="46">
        <v>0.299812264017362</v>
      </c>
      <c r="E79" s="46">
        <v>0.92623461802025098</v>
      </c>
      <c r="F79" s="46">
        <v>-3.47352954947233E-3</v>
      </c>
      <c r="G79" s="46">
        <v>-2.0495712636353001</v>
      </c>
      <c r="H79" s="46">
        <v>4.0295010375132403</v>
      </c>
      <c r="I79" s="46">
        <v>32053400</v>
      </c>
      <c r="J79" s="136">
        <v>1.3882481433837499</v>
      </c>
      <c r="K79" s="41" t="s">
        <v>10</v>
      </c>
      <c r="L79" s="46">
        <v>18000</v>
      </c>
      <c r="M79" s="46">
        <v>3163036223</v>
      </c>
      <c r="N79" s="131">
        <v>1745159207</v>
      </c>
      <c r="O79" s="131">
        <v>1509128529</v>
      </c>
      <c r="P79" s="131">
        <v>44444444</v>
      </c>
    </row>
    <row r="80" spans="1:16">
      <c r="A80" s="9">
        <v>28</v>
      </c>
      <c r="B80" s="130">
        <v>29</v>
      </c>
      <c r="C80" s="130">
        <v>8</v>
      </c>
      <c r="D80" s="46">
        <v>0.63304816703043199</v>
      </c>
      <c r="E80" s="46">
        <v>0.81506384714708902</v>
      </c>
      <c r="F80" s="46">
        <v>-0.27879178732591797</v>
      </c>
      <c r="G80" s="46">
        <v>-2.4847371461208199</v>
      </c>
      <c r="H80" s="46">
        <v>1.7859283670200199</v>
      </c>
      <c r="I80" s="46">
        <v>34612200</v>
      </c>
      <c r="J80" s="142">
        <v>-2.9549845593894402</v>
      </c>
      <c r="K80" s="22" t="s">
        <v>122</v>
      </c>
      <c r="L80" s="46">
        <v>18000</v>
      </c>
      <c r="M80" s="46">
        <v>410741588</v>
      </c>
      <c r="N80" s="131">
        <v>1588995033</v>
      </c>
      <c r="O80" s="5">
        <v>2294440908</v>
      </c>
      <c r="P80" s="131">
        <v>44444444</v>
      </c>
    </row>
    <row r="81" spans="1:16">
      <c r="A81" s="9">
        <v>29</v>
      </c>
      <c r="B81" s="5">
        <v>4</v>
      </c>
      <c r="C81" s="5">
        <v>22</v>
      </c>
      <c r="D81" s="46">
        <v>0.29175344735262299</v>
      </c>
      <c r="E81" s="46">
        <v>0.92860964123666301</v>
      </c>
      <c r="F81" s="46">
        <v>-0.22785316352103499</v>
      </c>
      <c r="G81" s="46">
        <v>-0.74309420896545897</v>
      </c>
      <c r="H81" s="46">
        <v>6.2287286599980902</v>
      </c>
      <c r="I81" s="46">
        <v>36401000</v>
      </c>
      <c r="J81" s="142">
        <v>-4.1185088635982998</v>
      </c>
      <c r="K81" s="22" t="s">
        <v>163</v>
      </c>
      <c r="L81" s="46">
        <v>18000</v>
      </c>
      <c r="M81" s="46">
        <v>1065733251</v>
      </c>
      <c r="N81" s="46">
        <v>3317600725</v>
      </c>
      <c r="O81" s="46">
        <v>2980647019</v>
      </c>
      <c r="P81" s="131">
        <v>44444444</v>
      </c>
    </row>
    <row r="82" spans="1:16">
      <c r="A82" s="9">
        <v>30</v>
      </c>
      <c r="B82" s="5">
        <v>23</v>
      </c>
      <c r="C82" s="5">
        <v>11</v>
      </c>
      <c r="D82" s="46">
        <v>0.52394976703318297</v>
      </c>
      <c r="E82" s="46">
        <v>0.85261918898504396</v>
      </c>
      <c r="F82" s="46">
        <v>-2.0679214688801299E-2</v>
      </c>
      <c r="G82" s="46">
        <v>-2.99924225814418</v>
      </c>
      <c r="H82" s="46">
        <v>3.0560533384181201</v>
      </c>
      <c r="I82" s="46">
        <v>38739200</v>
      </c>
      <c r="J82" s="136">
        <v>9.0919853989474007</v>
      </c>
      <c r="K82" s="41" t="s">
        <v>10</v>
      </c>
      <c r="L82" s="46">
        <v>18000</v>
      </c>
      <c r="M82" s="46">
        <v>407416939</v>
      </c>
      <c r="N82" s="46">
        <v>44044653</v>
      </c>
      <c r="O82" s="46">
        <v>3380031151</v>
      </c>
      <c r="P82" s="131">
        <v>44444444</v>
      </c>
    </row>
    <row r="83" spans="1:16">
      <c r="A83" s="9">
        <v>31</v>
      </c>
      <c r="B83" s="5">
        <v>27</v>
      </c>
      <c r="C83" s="5">
        <v>9</v>
      </c>
      <c r="D83" s="46">
        <v>0.60029936614975998</v>
      </c>
      <c r="E83" s="46">
        <v>0.82629051359474703</v>
      </c>
      <c r="F83" s="46">
        <v>-0.15364011812822301</v>
      </c>
      <c r="G83" s="46">
        <v>-2.7897153109042998</v>
      </c>
      <c r="H83" s="46">
        <v>3.6865712129014199</v>
      </c>
      <c r="I83" s="46">
        <v>40930000</v>
      </c>
      <c r="J83" s="142">
        <v>-3.04366026409547</v>
      </c>
      <c r="K83" s="22" t="s">
        <v>122</v>
      </c>
      <c r="L83" s="46">
        <v>18000</v>
      </c>
      <c r="M83" s="46">
        <v>2431132283</v>
      </c>
      <c r="N83" s="46">
        <v>3596888112</v>
      </c>
      <c r="O83" s="46">
        <v>3907493165</v>
      </c>
      <c r="P83" s="131">
        <v>44444444</v>
      </c>
    </row>
    <row r="84" spans="1:16">
      <c r="A84" s="9">
        <v>32</v>
      </c>
      <c r="B84" s="5">
        <v>32</v>
      </c>
      <c r="C84" s="5">
        <v>7</v>
      </c>
      <c r="D84" s="46">
        <v>0.67472094168664398</v>
      </c>
      <c r="E84" s="46">
        <v>0.80090753220779398</v>
      </c>
      <c r="F84" s="46">
        <v>-8.7333076435172092E-3</v>
      </c>
      <c r="G84" s="46">
        <v>-0.31136982813825398</v>
      </c>
      <c r="H84" s="46">
        <v>1.9578520276083</v>
      </c>
      <c r="I84" s="46">
        <v>51599200</v>
      </c>
      <c r="J84" s="142">
        <v>-6.3786821711476103</v>
      </c>
      <c r="K84" s="22" t="s">
        <v>122</v>
      </c>
      <c r="L84" s="46">
        <v>54000</v>
      </c>
      <c r="M84" s="46">
        <v>318541240</v>
      </c>
      <c r="N84" s="46">
        <v>2235792360</v>
      </c>
      <c r="O84" s="46">
        <v>3934601049</v>
      </c>
      <c r="P84" s="5">
        <v>44444444</v>
      </c>
    </row>
    <row r="85" spans="1:16">
      <c r="A85" s="9">
        <v>33</v>
      </c>
      <c r="B85" s="46">
        <v>18</v>
      </c>
      <c r="C85" s="46">
        <v>14</v>
      </c>
      <c r="D85" s="46">
        <v>0.45436143589796502</v>
      </c>
      <c r="E85" s="46">
        <v>0.87646232026286497</v>
      </c>
      <c r="F85" s="46">
        <v>-0.11714843479163101</v>
      </c>
      <c r="G85" s="46">
        <v>-2.1360543506579899</v>
      </c>
      <c r="H85" s="46">
        <v>2.2005609468697398</v>
      </c>
      <c r="I85" s="46">
        <v>60606400</v>
      </c>
      <c r="J85" s="142">
        <v>-9.6810165862045494E-2</v>
      </c>
      <c r="K85" s="22" t="s">
        <v>122</v>
      </c>
      <c r="L85" s="46">
        <v>54000</v>
      </c>
      <c r="M85" s="46">
        <v>3476937056</v>
      </c>
      <c r="N85" s="46">
        <v>2922110891</v>
      </c>
      <c r="O85" s="46">
        <v>1936262026</v>
      </c>
      <c r="P85" s="5">
        <v>44444444</v>
      </c>
    </row>
    <row r="86" spans="1:16">
      <c r="A86" s="9">
        <v>34</v>
      </c>
      <c r="B86" s="46">
        <v>39</v>
      </c>
      <c r="C86" s="46">
        <v>3</v>
      </c>
      <c r="D86" s="46">
        <v>0.82730897879717002</v>
      </c>
      <c r="E86" s="46">
        <v>0.75107767062741704</v>
      </c>
      <c r="F86" s="46">
        <v>-5.0291381070447699E-2</v>
      </c>
      <c r="G86" s="46">
        <v>-0.855691058921906</v>
      </c>
      <c r="H86" s="46">
        <v>3.4622539054917501</v>
      </c>
      <c r="I86" s="46">
        <v>64183800</v>
      </c>
      <c r="J86" s="136">
        <v>6.0386724929387396</v>
      </c>
      <c r="K86" s="41" t="s">
        <v>10</v>
      </c>
      <c r="L86" s="46">
        <v>54000</v>
      </c>
      <c r="M86" s="46">
        <v>3738334933</v>
      </c>
      <c r="N86" s="46">
        <v>1055087540</v>
      </c>
      <c r="O86" s="46">
        <v>1704258490</v>
      </c>
      <c r="P86" s="5">
        <v>44444444</v>
      </c>
    </row>
    <row r="87" spans="1:16">
      <c r="A87" s="9">
        <v>35</v>
      </c>
      <c r="B87" s="46">
        <v>6</v>
      </c>
      <c r="C87" s="46">
        <v>21</v>
      </c>
      <c r="D87" s="46">
        <v>0.29911593961335597</v>
      </c>
      <c r="E87" s="46">
        <v>0.92644100564255105</v>
      </c>
      <c r="F87" s="46">
        <v>-3.2195266021606299E-3</v>
      </c>
      <c r="G87" s="46">
        <v>-2.3266909625789398E-2</v>
      </c>
      <c r="H87" s="46">
        <v>3.02600284594353</v>
      </c>
      <c r="I87" s="46">
        <v>74853800</v>
      </c>
      <c r="J87" s="136">
        <v>1.8038632775428101</v>
      </c>
      <c r="K87" s="41" t="s">
        <v>10</v>
      </c>
      <c r="L87" s="46">
        <v>54000</v>
      </c>
      <c r="M87" s="46">
        <v>1343225833</v>
      </c>
      <c r="N87" s="46">
        <v>155324317</v>
      </c>
      <c r="O87" s="46">
        <v>1295024617</v>
      </c>
      <c r="P87" s="131">
        <v>44444444</v>
      </c>
    </row>
    <row r="88" spans="1:16">
      <c r="A88" s="9">
        <v>36</v>
      </c>
      <c r="B88" s="46">
        <v>42</v>
      </c>
      <c r="C88" s="46">
        <v>1</v>
      </c>
      <c r="D88" s="46">
        <v>0.93679531932109095</v>
      </c>
      <c r="E88" s="46">
        <v>0.71795106565498201</v>
      </c>
      <c r="F88" s="46">
        <v>-3.4358686355371801E-2</v>
      </c>
      <c r="G88" s="46">
        <v>-2.2920597064409498</v>
      </c>
      <c r="H88" s="46">
        <v>4.2310813127545597</v>
      </c>
      <c r="I88" s="46">
        <v>78649600</v>
      </c>
      <c r="J88" s="136">
        <v>4.7555223612088904</v>
      </c>
      <c r="K88" s="41" t="s">
        <v>10</v>
      </c>
      <c r="L88" s="46">
        <v>54000</v>
      </c>
      <c r="M88" s="46">
        <v>1806678796</v>
      </c>
      <c r="N88" s="46">
        <v>1602924415</v>
      </c>
      <c r="O88" s="46">
        <v>1964795284</v>
      </c>
      <c r="P88" s="5">
        <v>44444444</v>
      </c>
    </row>
    <row r="89" spans="1:16">
      <c r="A89" s="9">
        <v>37</v>
      </c>
      <c r="B89" s="46">
        <v>17</v>
      </c>
      <c r="C89" s="46">
        <v>15</v>
      </c>
      <c r="D89" s="46">
        <v>0.42473276847361502</v>
      </c>
      <c r="E89" s="46">
        <v>0.88645202689679503</v>
      </c>
      <c r="F89" s="46">
        <v>-7.9443274435771399E-2</v>
      </c>
      <c r="G89" s="46">
        <v>-0.268358738032973</v>
      </c>
      <c r="H89" s="46">
        <v>2.1287606147903499</v>
      </c>
      <c r="I89" s="46">
        <v>84096600</v>
      </c>
      <c r="J89" s="136">
        <v>3.5018371778467801</v>
      </c>
      <c r="K89" s="41" t="s">
        <v>10</v>
      </c>
      <c r="L89" s="46">
        <v>54000</v>
      </c>
      <c r="M89" s="46">
        <v>2750025363</v>
      </c>
      <c r="N89" s="46">
        <v>2476244654</v>
      </c>
      <c r="O89" s="46">
        <v>4218365737</v>
      </c>
      <c r="P89" s="5">
        <v>44444444</v>
      </c>
    </row>
    <row r="90" spans="1:16">
      <c r="A90" s="9">
        <v>38</v>
      </c>
      <c r="B90" s="46">
        <v>18</v>
      </c>
      <c r="C90" s="46">
        <v>14</v>
      </c>
      <c r="D90" s="46">
        <v>0.45399742250866199</v>
      </c>
      <c r="E90" s="5">
        <v>0.87658583103912902</v>
      </c>
      <c r="F90" s="5">
        <v>-0.176184085286545</v>
      </c>
      <c r="G90" s="5">
        <v>-2.1256750984378399</v>
      </c>
      <c r="H90" s="5">
        <v>2.5398467489728001</v>
      </c>
      <c r="I90" s="46">
        <v>89912000</v>
      </c>
      <c r="J90" s="136">
        <v>0.13601625053420799</v>
      </c>
      <c r="K90" s="41" t="s">
        <v>10</v>
      </c>
      <c r="L90" s="46">
        <v>54000</v>
      </c>
      <c r="M90" s="46">
        <v>1820004512</v>
      </c>
      <c r="N90" s="46">
        <v>2231190056</v>
      </c>
      <c r="O90" s="46">
        <v>4123672117</v>
      </c>
      <c r="P90" s="5">
        <v>44444444</v>
      </c>
    </row>
    <row r="91" spans="1:16">
      <c r="A91" s="9">
        <v>39</v>
      </c>
      <c r="B91" s="46">
        <v>12</v>
      </c>
      <c r="C91" s="46">
        <v>17</v>
      </c>
      <c r="D91" s="46">
        <v>0.38170480214227098</v>
      </c>
      <c r="E91" s="5">
        <v>0.90066549383664496</v>
      </c>
      <c r="F91" s="5">
        <v>-4.2119136115660497E-2</v>
      </c>
      <c r="G91" s="5">
        <v>-2.9220330523781399</v>
      </c>
      <c r="H91" s="5">
        <v>2.94596992902432</v>
      </c>
      <c r="I91" s="46">
        <v>96396000</v>
      </c>
      <c r="J91" s="136">
        <v>1.3744175117634201</v>
      </c>
      <c r="K91" s="41" t="s">
        <v>10</v>
      </c>
      <c r="L91" s="46">
        <v>54000</v>
      </c>
      <c r="M91" s="46">
        <v>345461584</v>
      </c>
      <c r="N91" s="46">
        <v>4191483913</v>
      </c>
      <c r="O91" s="46">
        <v>2565389102</v>
      </c>
      <c r="P91" s="5">
        <v>44444444</v>
      </c>
    </row>
    <row r="92" spans="1:16">
      <c r="A92" s="9">
        <v>40</v>
      </c>
      <c r="B92" s="46">
        <v>18</v>
      </c>
      <c r="C92" s="46">
        <v>14</v>
      </c>
      <c r="D92" s="5">
        <v>0.45184030612760701</v>
      </c>
      <c r="E92" s="5">
        <v>0.87731738945037696</v>
      </c>
      <c r="F92" s="5">
        <v>-1.6856573856602001E-2</v>
      </c>
      <c r="G92" s="5">
        <v>-2.0640272491749099</v>
      </c>
      <c r="H92" s="5">
        <v>2.3476309484162301</v>
      </c>
      <c r="I92" s="5">
        <v>107904600</v>
      </c>
      <c r="J92" s="115">
        <v>1.5894152303826901</v>
      </c>
      <c r="K92" s="41" t="s">
        <v>10</v>
      </c>
      <c r="L92" s="46">
        <v>54000</v>
      </c>
      <c r="M92" s="5">
        <v>1597334099</v>
      </c>
      <c r="N92" s="5">
        <v>3575618947</v>
      </c>
      <c r="O92" s="46">
        <v>620166792</v>
      </c>
      <c r="P92" s="46">
        <v>44444444</v>
      </c>
    </row>
    <row r="93" spans="1:16">
      <c r="A93" s="9">
        <v>41</v>
      </c>
      <c r="B93" s="46">
        <v>35</v>
      </c>
      <c r="C93" s="46">
        <v>5</v>
      </c>
      <c r="D93" s="5">
        <v>0.74387570229312805</v>
      </c>
      <c r="E93" s="5">
        <v>0.77787165613713605</v>
      </c>
      <c r="F93" s="5">
        <v>-9.6797879583281309E-3</v>
      </c>
      <c r="G93" s="5">
        <v>-1.5521882469933499</v>
      </c>
      <c r="H93" s="5">
        <v>2.9652107057385</v>
      </c>
      <c r="I93" s="5">
        <v>114303200</v>
      </c>
      <c r="J93" s="123">
        <v>-2.09381427826357</v>
      </c>
      <c r="K93" s="22" t="s">
        <v>122</v>
      </c>
      <c r="L93" s="46">
        <v>54000</v>
      </c>
      <c r="M93" s="5">
        <v>4008423101</v>
      </c>
      <c r="N93" s="5">
        <v>1807870888</v>
      </c>
      <c r="O93" s="46">
        <v>4192651900</v>
      </c>
      <c r="P93" s="46">
        <v>44444444</v>
      </c>
    </row>
    <row r="94" spans="1:16">
      <c r="A94" s="9">
        <v>42</v>
      </c>
      <c r="B94" s="46">
        <v>9</v>
      </c>
      <c r="C94" s="46">
        <v>19</v>
      </c>
      <c r="D94" s="5">
        <v>0.34216165399151499</v>
      </c>
      <c r="E94" s="5">
        <v>0.91330438435929395</v>
      </c>
      <c r="F94" s="5">
        <v>-3.51013048704552E-3</v>
      </c>
      <c r="G94" s="5">
        <v>-1.5883473206655201</v>
      </c>
      <c r="H94" s="5">
        <v>1.2891465063088099</v>
      </c>
      <c r="I94" s="5">
        <v>123592600</v>
      </c>
      <c r="J94" s="123">
        <v>-0.45687577034570398</v>
      </c>
      <c r="K94" s="22" t="s">
        <v>122</v>
      </c>
      <c r="L94" s="46">
        <v>54000</v>
      </c>
      <c r="M94" s="5">
        <v>2889029959</v>
      </c>
      <c r="N94" s="5">
        <v>72866823</v>
      </c>
      <c r="O94" s="46">
        <v>385442215</v>
      </c>
      <c r="P94" s="46">
        <v>44444444</v>
      </c>
    </row>
    <row r="95" spans="1:16">
      <c r="A95" s="9">
        <v>43</v>
      </c>
      <c r="B95" s="46">
        <v>22</v>
      </c>
      <c r="C95" s="46">
        <v>12</v>
      </c>
      <c r="D95" s="5">
        <v>0.51081170128676201</v>
      </c>
      <c r="E95" s="5">
        <v>0.85714591996229605</v>
      </c>
      <c r="F95" s="5">
        <v>-8.7813061773598395E-3</v>
      </c>
      <c r="G95" s="5">
        <v>-1.66528949506825</v>
      </c>
      <c r="H95" s="5">
        <v>0.94911641410952596</v>
      </c>
      <c r="I95" s="5">
        <v>130497800</v>
      </c>
      <c r="J95" s="123">
        <v>-2.5607155243953099</v>
      </c>
      <c r="K95" s="22" t="s">
        <v>122</v>
      </c>
      <c r="L95" s="46">
        <v>54000</v>
      </c>
      <c r="M95" s="5">
        <v>286655783</v>
      </c>
      <c r="N95" s="5">
        <v>3215203606</v>
      </c>
      <c r="O95" s="46">
        <v>1044703821</v>
      </c>
      <c r="P95" s="46">
        <v>44444444</v>
      </c>
    </row>
    <row r="96" spans="1:16">
      <c r="A96" s="9">
        <v>44</v>
      </c>
      <c r="B96" s="46">
        <v>5</v>
      </c>
      <c r="C96" s="46">
        <v>21</v>
      </c>
      <c r="D96" s="5">
        <v>0.30630262011930698</v>
      </c>
      <c r="E96" s="5">
        <v>0.92430052749920899</v>
      </c>
      <c r="F96" s="5">
        <v>-1.8203117216332401E-2</v>
      </c>
      <c r="G96" s="5">
        <v>-2.2931557611811701</v>
      </c>
      <c r="H96" s="5">
        <v>2.26696729127731</v>
      </c>
      <c r="I96" s="5">
        <v>137812400</v>
      </c>
      <c r="J96" s="123">
        <v>-2.3494968886718999</v>
      </c>
      <c r="K96" s="22" t="s">
        <v>122</v>
      </c>
      <c r="L96" s="46">
        <v>54000</v>
      </c>
      <c r="M96" s="5">
        <v>523202693</v>
      </c>
      <c r="N96" s="5">
        <v>29786636</v>
      </c>
      <c r="O96" s="46">
        <v>1502485341</v>
      </c>
      <c r="P96" s="46">
        <v>44444444</v>
      </c>
    </row>
    <row r="97" spans="1:16">
      <c r="A97" s="9">
        <v>45</v>
      </c>
      <c r="B97" s="46">
        <v>5</v>
      </c>
      <c r="C97" s="46">
        <v>21</v>
      </c>
      <c r="D97" s="5">
        <v>0.29552478504341201</v>
      </c>
      <c r="E97" s="5">
        <v>0.92750191129285697</v>
      </c>
      <c r="F97" s="5">
        <v>-1.30336711544317E-2</v>
      </c>
      <c r="G97" s="5">
        <v>-1.8870774117742899</v>
      </c>
      <c r="H97" s="5">
        <v>3.5811649115153301</v>
      </c>
      <c r="I97" s="5">
        <v>151635000</v>
      </c>
      <c r="J97" s="115">
        <v>4.3818975383927601</v>
      </c>
      <c r="K97" s="41" t="s">
        <v>10</v>
      </c>
      <c r="L97" s="46">
        <v>54000</v>
      </c>
      <c r="M97" s="5">
        <v>2322910696</v>
      </c>
      <c r="N97" s="5">
        <v>1802510107</v>
      </c>
      <c r="O97" s="46">
        <v>3252704534</v>
      </c>
      <c r="P97" s="46">
        <v>44444444</v>
      </c>
    </row>
    <row r="98" spans="1:16">
      <c r="A98" s="9">
        <v>46</v>
      </c>
      <c r="B98" s="46">
        <v>6</v>
      </c>
      <c r="C98" s="46">
        <v>21</v>
      </c>
      <c r="D98" s="46">
        <v>0.304044563240568</v>
      </c>
      <c r="E98" s="46">
        <v>0.92497552164881902</v>
      </c>
      <c r="F98" s="46">
        <v>-4.6151056840242802E-2</v>
      </c>
      <c r="G98" s="46">
        <v>-0.208736253643792</v>
      </c>
      <c r="H98" s="46">
        <v>0.94380526958704603</v>
      </c>
      <c r="I98" s="46">
        <v>170170200</v>
      </c>
      <c r="J98" s="142">
        <v>-1.1997855115584799</v>
      </c>
      <c r="K98" s="22" t="s">
        <v>122</v>
      </c>
      <c r="L98" s="46">
        <v>162000</v>
      </c>
      <c r="M98" s="46">
        <v>1705639626</v>
      </c>
      <c r="N98" s="46">
        <v>3556949035</v>
      </c>
      <c r="O98" s="46">
        <v>1893725593</v>
      </c>
      <c r="P98" s="46">
        <v>44444444</v>
      </c>
    </row>
    <row r="99" spans="1:16">
      <c r="A99" s="9">
        <v>47</v>
      </c>
      <c r="B99" s="46">
        <v>16</v>
      </c>
      <c r="C99" s="46">
        <v>15</v>
      </c>
      <c r="D99" s="46">
        <v>0.43200212654109799</v>
      </c>
      <c r="E99" s="46">
        <v>0.88401393859851995</v>
      </c>
      <c r="F99" s="46">
        <v>-4.7144580201349498E-2</v>
      </c>
      <c r="G99" s="46">
        <v>-2.48559371003648</v>
      </c>
      <c r="H99" s="46">
        <v>1.9513241808489099</v>
      </c>
      <c r="I99" s="46">
        <v>215724800</v>
      </c>
      <c r="J99" s="142">
        <v>-1.34953500696929</v>
      </c>
      <c r="K99" s="22" t="s">
        <v>122</v>
      </c>
      <c r="L99" s="46">
        <v>162000</v>
      </c>
      <c r="M99" s="46">
        <v>3997157551</v>
      </c>
      <c r="N99" s="46">
        <v>2203046859</v>
      </c>
      <c r="O99" s="46">
        <v>2756903727</v>
      </c>
      <c r="P99" s="46">
        <v>44444444</v>
      </c>
    </row>
    <row r="100" spans="1:16">
      <c r="D100" s="5"/>
      <c r="E100" s="5"/>
      <c r="F100" s="5"/>
      <c r="G100" s="5"/>
      <c r="H100" s="5"/>
      <c r="I100" s="5"/>
      <c r="J100" s="5"/>
      <c r="K100" s="5"/>
      <c r="L100" s="5"/>
    </row>
    <row r="101" spans="1:16">
      <c r="D101" s="5"/>
      <c r="E101" s="5"/>
      <c r="F101" s="5"/>
      <c r="G101" s="5"/>
      <c r="H101" s="5"/>
      <c r="I101" s="5"/>
      <c r="J101" s="5"/>
      <c r="K101" s="5"/>
      <c r="L101" s="5"/>
    </row>
    <row r="102" spans="1:16">
      <c r="A102" s="137"/>
      <c r="D102" s="5"/>
      <c r="E102" s="5"/>
      <c r="F102" s="5"/>
      <c r="G102" s="5"/>
      <c r="H102" s="5"/>
      <c r="I102" s="5"/>
      <c r="J102" s="5"/>
      <c r="K102" s="5"/>
      <c r="L102" s="5"/>
    </row>
    <row r="103" spans="1:16">
      <c r="A103" s="130" t="s">
        <v>1</v>
      </c>
      <c r="B103" s="130" t="s">
        <v>39</v>
      </c>
      <c r="C103" s="130"/>
      <c r="D103" s="5"/>
      <c r="E103" s="5"/>
      <c r="F103" s="5"/>
      <c r="G103" s="5"/>
      <c r="H103" s="5"/>
      <c r="I103" s="5"/>
      <c r="J103" s="5"/>
      <c r="K103" s="5"/>
      <c r="L103" s="5"/>
    </row>
    <row r="104" spans="1:16">
      <c r="A104" s="46">
        <v>1</v>
      </c>
      <c r="B104" s="46">
        <v>14</v>
      </c>
      <c r="C104" s="46">
        <v>19</v>
      </c>
    </row>
    <row r="105" spans="1:16">
      <c r="A105" s="46">
        <v>2</v>
      </c>
      <c r="B105" s="46">
        <v>18</v>
      </c>
      <c r="C105" s="46">
        <v>16</v>
      </c>
    </row>
    <row r="106" spans="1:16">
      <c r="A106" s="46">
        <v>3</v>
      </c>
      <c r="B106" s="46">
        <v>23</v>
      </c>
      <c r="C106" s="46">
        <v>11</v>
      </c>
      <c r="D106" s="5"/>
      <c r="E106" s="5"/>
      <c r="F106" s="5"/>
      <c r="G106" s="5"/>
      <c r="H106" s="5"/>
      <c r="I106" s="5"/>
      <c r="J106" s="5"/>
      <c r="K106" s="5"/>
      <c r="L106" s="5"/>
    </row>
    <row r="107" spans="1:16">
      <c r="A107" s="46">
        <v>4</v>
      </c>
      <c r="B107" s="46">
        <v>26</v>
      </c>
      <c r="C107" s="46">
        <v>10</v>
      </c>
      <c r="D107" s="131"/>
      <c r="E107" s="19"/>
      <c r="F107" s="19"/>
      <c r="G107" s="19"/>
      <c r="H107" s="131"/>
      <c r="I107" s="5"/>
      <c r="J107" s="5"/>
      <c r="K107" s="19"/>
      <c r="L107" s="19"/>
    </row>
    <row r="108" spans="1:16">
      <c r="A108" s="46">
        <v>5</v>
      </c>
      <c r="B108" s="46">
        <v>20</v>
      </c>
      <c r="C108" s="46">
        <v>13</v>
      </c>
      <c r="D108" s="5"/>
      <c r="E108" s="131"/>
      <c r="F108" s="131"/>
      <c r="G108" s="131"/>
      <c r="H108" s="131"/>
      <c r="I108" s="135"/>
      <c r="J108" s="5"/>
      <c r="K108" s="131"/>
      <c r="L108" s="131"/>
    </row>
    <row r="109" spans="1:16">
      <c r="A109" s="46">
        <v>6</v>
      </c>
      <c r="B109" s="46">
        <v>18</v>
      </c>
      <c r="C109" s="46">
        <v>15</v>
      </c>
      <c r="D109" s="5"/>
      <c r="E109" s="5"/>
      <c r="F109" s="5"/>
      <c r="G109" s="5"/>
      <c r="H109" s="5"/>
      <c r="I109" s="5"/>
      <c r="J109" s="5"/>
      <c r="K109" s="5"/>
      <c r="L109" s="5"/>
    </row>
    <row r="110" spans="1:16">
      <c r="A110" s="46">
        <v>7</v>
      </c>
      <c r="B110" s="46">
        <v>26</v>
      </c>
      <c r="C110" s="46">
        <v>11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6">
      <c r="A111" s="46">
        <v>8</v>
      </c>
      <c r="B111" s="46">
        <v>27</v>
      </c>
      <c r="C111" s="46">
        <v>9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6">
      <c r="A112" s="46">
        <v>9</v>
      </c>
      <c r="B112" s="46">
        <v>5</v>
      </c>
      <c r="C112" s="46">
        <v>23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39">
      <c r="A113" s="46">
        <v>10</v>
      </c>
      <c r="B113" s="46">
        <v>19</v>
      </c>
      <c r="C113" s="46">
        <v>14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39">
      <c r="A114" s="46">
        <v>11</v>
      </c>
      <c r="B114" s="46">
        <v>29</v>
      </c>
      <c r="C114" s="46">
        <v>8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39">
      <c r="A115" s="46">
        <v>12</v>
      </c>
      <c r="B115" s="46">
        <v>7</v>
      </c>
      <c r="C115" s="46">
        <v>21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39">
      <c r="A116" s="46">
        <v>13</v>
      </c>
      <c r="B116" s="46">
        <v>36</v>
      </c>
      <c r="C116" s="46">
        <v>4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39" ht="16.5">
      <c r="A117" s="46">
        <v>14</v>
      </c>
      <c r="B117" s="46">
        <v>35</v>
      </c>
      <c r="C117" s="46">
        <v>5</v>
      </c>
      <c r="D117" s="5"/>
      <c r="E117" s="5"/>
      <c r="F117" s="5"/>
      <c r="G117" s="5"/>
      <c r="H117" s="5"/>
      <c r="I117" s="5"/>
      <c r="J117" s="5"/>
      <c r="K117" s="5"/>
      <c r="L117" s="5"/>
      <c r="M117" s="45"/>
      <c r="N117" s="5"/>
      <c r="O117" s="5"/>
    </row>
    <row r="118" spans="1:39">
      <c r="A118" s="46">
        <v>15</v>
      </c>
      <c r="B118" s="46">
        <v>4</v>
      </c>
      <c r="C118" s="46">
        <v>22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39">
      <c r="A119" s="46">
        <v>16</v>
      </c>
      <c r="B119" s="46">
        <v>5</v>
      </c>
      <c r="C119" s="46">
        <v>21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39">
      <c r="A120" s="46">
        <v>17</v>
      </c>
      <c r="B120" s="46">
        <v>18</v>
      </c>
      <c r="C120" s="46">
        <v>15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39">
      <c r="A121" s="46">
        <v>18</v>
      </c>
      <c r="B121" s="46">
        <v>38</v>
      </c>
      <c r="C121" s="46">
        <v>2</v>
      </c>
      <c r="D121" s="131"/>
      <c r="E121" s="19"/>
      <c r="F121" s="19"/>
      <c r="G121" s="19"/>
      <c r="H121" s="131"/>
      <c r="I121" s="5"/>
      <c r="J121" s="5"/>
      <c r="K121" s="19"/>
      <c r="L121" s="19"/>
      <c r="M121" s="5"/>
      <c r="N121" s="5"/>
      <c r="O121" s="5"/>
    </row>
    <row r="122" spans="1:39">
      <c r="A122" s="46">
        <v>19</v>
      </c>
      <c r="B122" s="46">
        <v>34</v>
      </c>
      <c r="C122" s="46">
        <v>6</v>
      </c>
      <c r="D122" s="5"/>
      <c r="E122" s="131"/>
      <c r="F122" s="131"/>
      <c r="G122" s="131"/>
      <c r="H122" s="131"/>
      <c r="I122" s="135"/>
      <c r="J122" s="5"/>
      <c r="K122" s="131"/>
      <c r="L122" s="131"/>
      <c r="M122" s="135"/>
      <c r="N122" s="131"/>
      <c r="O122" s="131"/>
    </row>
    <row r="123" spans="1:39">
      <c r="A123" s="46">
        <v>20</v>
      </c>
      <c r="B123" s="46">
        <v>3</v>
      </c>
      <c r="C123" s="46">
        <v>21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39">
      <c r="A124" s="46">
        <v>21</v>
      </c>
      <c r="B124" s="46">
        <v>37</v>
      </c>
      <c r="C124" s="46">
        <v>4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39">
      <c r="A125" s="46">
        <v>22</v>
      </c>
      <c r="B125" s="46">
        <v>9</v>
      </c>
      <c r="C125" s="46">
        <v>19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39">
      <c r="A126" s="46">
        <v>23</v>
      </c>
      <c r="B126" s="46">
        <v>29</v>
      </c>
      <c r="C126" s="46">
        <v>8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R126" s="46">
        <v>4</v>
      </c>
      <c r="S126" s="46">
        <v>32</v>
      </c>
      <c r="T126" s="46">
        <v>39</v>
      </c>
      <c r="U126" s="46">
        <v>6</v>
      </c>
      <c r="V126" s="46">
        <v>35</v>
      </c>
      <c r="W126" s="46">
        <v>37</v>
      </c>
      <c r="X126" s="46">
        <v>23</v>
      </c>
      <c r="Y126" s="46">
        <v>3</v>
      </c>
      <c r="Z126" s="46">
        <v>30</v>
      </c>
      <c r="AA126" s="46">
        <v>31</v>
      </c>
      <c r="AB126" s="46">
        <v>3</v>
      </c>
      <c r="AC126" s="46">
        <v>20</v>
      </c>
      <c r="AD126" s="46">
        <v>42</v>
      </c>
      <c r="AE126" s="46">
        <v>26</v>
      </c>
      <c r="AF126" s="46">
        <v>7</v>
      </c>
      <c r="AG126" s="46">
        <v>27</v>
      </c>
      <c r="AH126" s="46">
        <v>7</v>
      </c>
      <c r="AI126" s="46">
        <v>22</v>
      </c>
      <c r="AJ126" s="46">
        <v>3</v>
      </c>
      <c r="AK126" s="46">
        <v>17</v>
      </c>
      <c r="AL126" s="46">
        <v>9</v>
      </c>
      <c r="AM126" s="46">
        <v>3</v>
      </c>
    </row>
    <row r="127" spans="1:39">
      <c r="A127" s="46">
        <v>24</v>
      </c>
      <c r="B127" s="46">
        <v>3</v>
      </c>
      <c r="C127" s="46">
        <v>22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R127" s="46">
        <v>22</v>
      </c>
      <c r="S127" s="46">
        <v>7</v>
      </c>
      <c r="T127" s="46">
        <v>3</v>
      </c>
      <c r="U127" s="46">
        <v>22</v>
      </c>
      <c r="V127" s="46">
        <v>5</v>
      </c>
      <c r="W127" s="46">
        <v>4</v>
      </c>
      <c r="X127" s="46">
        <v>12</v>
      </c>
      <c r="Y127" s="46">
        <v>23</v>
      </c>
      <c r="Z127" s="46">
        <v>7</v>
      </c>
      <c r="AA127" s="46">
        <v>7</v>
      </c>
      <c r="AB127" s="46">
        <v>18</v>
      </c>
      <c r="AC127" s="46">
        <v>13</v>
      </c>
      <c r="AD127" s="46">
        <v>0</v>
      </c>
      <c r="AE127" s="46">
        <v>10</v>
      </c>
      <c r="AF127" s="46">
        <v>21</v>
      </c>
      <c r="AG127" s="46">
        <v>10</v>
      </c>
      <c r="AH127" s="46">
        <v>20</v>
      </c>
      <c r="AI127" s="46">
        <v>12</v>
      </c>
      <c r="AJ127" s="46">
        <v>22</v>
      </c>
      <c r="AK127" s="46">
        <v>14</v>
      </c>
      <c r="AL127" s="46">
        <v>19</v>
      </c>
      <c r="AM127" s="46">
        <v>23</v>
      </c>
    </row>
    <row r="128" spans="1:39">
      <c r="A128" s="46">
        <v>25</v>
      </c>
      <c r="B128" s="46">
        <v>32</v>
      </c>
      <c r="C128" s="46">
        <v>6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>
      <c r="A129" s="46">
        <v>26</v>
      </c>
      <c r="B129" s="46">
        <v>20</v>
      </c>
      <c r="C129" s="46">
        <v>13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>
      <c r="A130" s="46">
        <v>27</v>
      </c>
      <c r="B130" s="46">
        <v>7</v>
      </c>
      <c r="C130" s="46">
        <v>20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>
      <c r="A131" s="46">
        <v>28</v>
      </c>
      <c r="B131" s="46">
        <v>32</v>
      </c>
      <c r="C131" s="46">
        <v>6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ht="16.5">
      <c r="A132" s="46">
        <v>29</v>
      </c>
      <c r="B132" s="46">
        <v>12</v>
      </c>
      <c r="C132" s="46">
        <v>17</v>
      </c>
      <c r="D132" s="5"/>
      <c r="E132" s="5"/>
      <c r="F132" s="5"/>
      <c r="G132" s="5"/>
      <c r="H132" s="5"/>
      <c r="I132" s="5"/>
      <c r="J132" s="5"/>
      <c r="K132" s="5"/>
      <c r="L132" s="5"/>
      <c r="M132" s="45"/>
      <c r="N132" s="5"/>
      <c r="O132" s="5"/>
    </row>
    <row r="133" spans="1:15">
      <c r="A133" s="46">
        <v>30</v>
      </c>
      <c r="B133" s="46">
        <v>25</v>
      </c>
      <c r="C133" s="46">
        <v>10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>
      <c r="A134" s="46">
        <v>31</v>
      </c>
      <c r="B134" s="46">
        <v>28</v>
      </c>
      <c r="C134" s="46">
        <v>8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>
      <c r="A135" s="46">
        <v>32</v>
      </c>
      <c r="B135" s="46">
        <v>38</v>
      </c>
      <c r="C135" s="46">
        <v>4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>
      <c r="A136" s="46">
        <v>33</v>
      </c>
      <c r="B136" s="46">
        <v>22</v>
      </c>
      <c r="C136" s="46">
        <v>11</v>
      </c>
      <c r="D136" s="131"/>
      <c r="E136" s="19"/>
      <c r="F136" s="19"/>
      <c r="G136" s="19"/>
      <c r="H136" s="131"/>
      <c r="I136" s="5"/>
      <c r="J136" s="5"/>
      <c r="K136" s="19"/>
      <c r="L136" s="19"/>
      <c r="M136" s="5"/>
      <c r="N136" s="5"/>
      <c r="O136" s="5"/>
    </row>
    <row r="137" spans="1:15">
      <c r="A137" s="46">
        <v>34</v>
      </c>
      <c r="B137" s="46">
        <v>42</v>
      </c>
      <c r="C137" s="46">
        <v>2</v>
      </c>
      <c r="D137" s="5"/>
      <c r="E137" s="131"/>
      <c r="F137" s="131"/>
      <c r="G137" s="131"/>
      <c r="H137" s="131"/>
      <c r="I137" s="135"/>
      <c r="J137" s="5"/>
      <c r="K137" s="131"/>
      <c r="L137" s="131"/>
      <c r="M137" s="135"/>
      <c r="N137" s="131"/>
      <c r="O137" s="131"/>
    </row>
    <row r="138" spans="1:15">
      <c r="A138" s="46">
        <v>35</v>
      </c>
      <c r="B138" s="46">
        <v>13</v>
      </c>
      <c r="C138" s="46">
        <v>17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46">
        <v>36</v>
      </c>
      <c r="B139" s="46">
        <v>42</v>
      </c>
      <c r="C139" s="46">
        <v>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46">
        <v>37</v>
      </c>
      <c r="B140" s="46">
        <v>20</v>
      </c>
      <c r="C140" s="46">
        <v>13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>
      <c r="A141" s="46">
        <v>38</v>
      </c>
      <c r="B141" s="46">
        <v>21</v>
      </c>
      <c r="C141" s="46">
        <v>13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>
      <c r="A142" s="46">
        <v>39</v>
      </c>
      <c r="B142" s="46">
        <v>19</v>
      </c>
      <c r="C142" s="46">
        <v>13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46">
        <v>40</v>
      </c>
      <c r="B143" s="46">
        <v>21</v>
      </c>
      <c r="C143" s="46">
        <v>13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16.5">
      <c r="A144" s="46">
        <v>41</v>
      </c>
      <c r="B144" s="46">
        <v>39</v>
      </c>
      <c r="C144" s="46">
        <v>4</v>
      </c>
      <c r="D144" s="5"/>
      <c r="E144" s="5"/>
      <c r="F144" s="5"/>
      <c r="G144" s="5"/>
      <c r="H144" s="5"/>
      <c r="I144" s="5"/>
      <c r="J144" s="5"/>
      <c r="K144" s="5"/>
      <c r="L144" s="5"/>
      <c r="M144" s="45"/>
      <c r="N144" s="5"/>
      <c r="O144" s="5"/>
    </row>
    <row r="145" spans="1:15">
      <c r="A145" s="46">
        <v>42</v>
      </c>
      <c r="B145" s="46">
        <v>19</v>
      </c>
      <c r="C145" s="46">
        <v>13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>
      <c r="A146" s="46">
        <v>43</v>
      </c>
      <c r="B146" s="46">
        <v>29</v>
      </c>
      <c r="C146" s="46">
        <v>8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>
      <c r="A147" s="46">
        <v>44</v>
      </c>
      <c r="B147" s="46">
        <v>7</v>
      </c>
      <c r="C147" s="46">
        <v>20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>
      <c r="A148" s="46">
        <v>45</v>
      </c>
      <c r="B148" s="46">
        <v>10</v>
      </c>
      <c r="C148" s="46">
        <v>18</v>
      </c>
      <c r="D148" s="131"/>
      <c r="E148" s="19"/>
      <c r="F148" s="19"/>
      <c r="G148" s="19"/>
      <c r="H148" s="131"/>
      <c r="I148" s="5"/>
      <c r="J148" s="5"/>
      <c r="K148" s="19"/>
      <c r="L148" s="19"/>
      <c r="M148" s="5"/>
      <c r="N148" s="5"/>
      <c r="O148" s="5"/>
    </row>
    <row r="149" spans="1:15">
      <c r="A149" s="46">
        <v>46</v>
      </c>
      <c r="B149" s="46">
        <v>6</v>
      </c>
      <c r="C149" s="46">
        <v>23</v>
      </c>
      <c r="D149" s="5"/>
      <c r="E149" s="131"/>
      <c r="F149" s="131"/>
      <c r="G149" s="131"/>
      <c r="H149" s="131"/>
      <c r="I149" s="135"/>
      <c r="J149" s="5"/>
      <c r="K149" s="131"/>
      <c r="L149" s="131"/>
      <c r="M149" s="135"/>
      <c r="N149" s="131"/>
      <c r="O149" s="131"/>
    </row>
    <row r="150" spans="1:15">
      <c r="A150" s="46">
        <v>47</v>
      </c>
      <c r="B150" s="46">
        <v>21</v>
      </c>
      <c r="C150" s="46">
        <v>16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80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ht="16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5"/>
      <c r="N185" s="5"/>
      <c r="O185" s="5"/>
    </row>
    <row r="186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6.5">
      <c r="A188" s="4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155"/>
      <c r="C189" s="155"/>
      <c r="D189" s="131"/>
      <c r="E189" s="19"/>
      <c r="F189" s="19"/>
      <c r="G189" s="19"/>
      <c r="H189" s="131"/>
      <c r="I189" s="5"/>
      <c r="J189" s="5"/>
      <c r="K189" s="19"/>
      <c r="L189" s="19"/>
      <c r="M189" s="5"/>
      <c r="N189" s="5"/>
      <c r="O189" s="5"/>
    </row>
    <row r="190" spans="1:15">
      <c r="A190" s="131"/>
      <c r="B190" s="131"/>
      <c r="C190" s="131"/>
      <c r="D190" s="5"/>
      <c r="E190" s="131"/>
      <c r="F190" s="131"/>
      <c r="G190" s="131"/>
      <c r="H190" s="131"/>
      <c r="I190" s="135"/>
      <c r="J190" s="5"/>
      <c r="K190" s="131"/>
      <c r="L190" s="131"/>
      <c r="M190" s="135"/>
      <c r="N190" s="131"/>
      <c r="O190" s="131"/>
    </row>
    <row r="191" spans="1:15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</row>
    <row r="192" spans="1:15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</row>
    <row r="193" spans="1:15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</row>
    <row r="194" spans="1:15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</row>
    <row r="195" spans="1:15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</row>
    <row r="196" spans="1:15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</row>
    <row r="197" spans="1:15" ht="16.5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45"/>
      <c r="N197" s="131"/>
      <c r="O197" s="131"/>
    </row>
    <row r="198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ht="16.5">
      <c r="A200" s="4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5"/>
      <c r="B201" s="155"/>
      <c r="C201" s="155"/>
      <c r="D201" s="131"/>
      <c r="E201" s="19"/>
      <c r="F201" s="19"/>
      <c r="G201" s="19"/>
      <c r="H201" s="131"/>
      <c r="I201" s="5"/>
      <c r="J201" s="5"/>
      <c r="K201" s="19"/>
      <c r="L201" s="19"/>
      <c r="M201" s="5"/>
      <c r="N201" s="5"/>
      <c r="O201" s="5"/>
    </row>
    <row r="202" spans="1:15">
      <c r="A202" s="131"/>
      <c r="B202" s="131"/>
      <c r="C202" s="131"/>
      <c r="D202" s="5"/>
      <c r="E202" s="131"/>
      <c r="F202" s="131"/>
      <c r="G202" s="131"/>
      <c r="H202" s="131"/>
      <c r="I202" s="135"/>
      <c r="J202" s="5"/>
      <c r="K202" s="131"/>
      <c r="L202" s="131"/>
      <c r="M202" s="135"/>
      <c r="N202" s="131"/>
      <c r="O202" s="131"/>
    </row>
    <row r="203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ht="16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5"/>
      <c r="N209" s="5"/>
      <c r="O209" s="5"/>
    </row>
    <row r="210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ht="16.5">
      <c r="A212" s="4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5"/>
      <c r="B213" s="155"/>
      <c r="C213" s="155"/>
      <c r="D213" s="131"/>
      <c r="E213" s="19"/>
      <c r="F213" s="19"/>
      <c r="G213" s="19"/>
      <c r="H213" s="131"/>
      <c r="I213" s="5"/>
      <c r="J213" s="5"/>
      <c r="K213" s="19"/>
      <c r="L213" s="19"/>
      <c r="M213" s="5"/>
      <c r="N213" s="5"/>
      <c r="O213" s="5"/>
    </row>
    <row r="214" spans="1:15">
      <c r="A214" s="131"/>
      <c r="B214" s="131"/>
      <c r="C214" s="131"/>
      <c r="D214" s="5"/>
      <c r="E214" s="131"/>
      <c r="F214" s="131"/>
      <c r="G214" s="131"/>
      <c r="H214" s="131"/>
      <c r="I214" s="135"/>
      <c r="J214" s="5"/>
      <c r="K214" s="131"/>
      <c r="L214" s="131"/>
      <c r="M214" s="135"/>
      <c r="N214" s="131"/>
      <c r="O214" s="131"/>
    </row>
    <row r="21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ht="16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5"/>
      <c r="N223" s="5"/>
      <c r="O223" s="5"/>
    </row>
    <row r="224" spans="1: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ht="16.5">
      <c r="A226" s="4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5"/>
      <c r="B227" s="155"/>
      <c r="C227" s="155"/>
      <c r="D227" s="131"/>
      <c r="E227" s="19"/>
      <c r="F227" s="19"/>
      <c r="G227" s="19"/>
      <c r="H227" s="131"/>
      <c r="I227" s="5"/>
      <c r="J227" s="5"/>
      <c r="K227" s="19"/>
      <c r="L227" s="19"/>
      <c r="M227" s="5"/>
      <c r="N227" s="5"/>
      <c r="O227" s="5"/>
    </row>
    <row r="228" spans="1:15">
      <c r="A228" s="131"/>
      <c r="B228" s="131"/>
      <c r="C228" s="131"/>
      <c r="D228" s="5"/>
      <c r="E228" s="131"/>
      <c r="F228" s="131"/>
      <c r="G228" s="131"/>
      <c r="H228" s="131"/>
      <c r="I228" s="135"/>
      <c r="J228" s="5"/>
      <c r="K228" s="131"/>
      <c r="L228" s="131"/>
      <c r="M228" s="135"/>
      <c r="N228" s="131"/>
      <c r="O228" s="131"/>
    </row>
    <row r="229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ht="16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5"/>
      <c r="N236" s="5"/>
      <c r="O236" s="5"/>
    </row>
    <row r="237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ht="16.5">
      <c r="A239" s="4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5"/>
      <c r="B240" s="155"/>
      <c r="C240" s="155"/>
      <c r="D240" s="131"/>
      <c r="E240" s="19"/>
      <c r="F240" s="19"/>
      <c r="G240" s="19"/>
      <c r="H240" s="131"/>
      <c r="I240" s="5"/>
      <c r="J240" s="5"/>
      <c r="K240" s="19"/>
      <c r="L240" s="19"/>
      <c r="M240" s="5"/>
      <c r="N240" s="5"/>
      <c r="O240" s="5"/>
    </row>
    <row r="241" spans="1:15">
      <c r="A241" s="131"/>
      <c r="B241" s="131"/>
      <c r="C241" s="131"/>
      <c r="D241" s="5"/>
      <c r="E241" s="131"/>
      <c r="F241" s="131"/>
      <c r="G241" s="131"/>
      <c r="H241" s="131"/>
      <c r="I241" s="135"/>
      <c r="J241" s="5"/>
      <c r="K241" s="131"/>
      <c r="L241" s="131"/>
      <c r="M241" s="135"/>
      <c r="N241" s="131"/>
      <c r="O241" s="131"/>
    </row>
    <row r="242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ht="16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5"/>
      <c r="N248" s="5"/>
      <c r="O248" s="5"/>
    </row>
    <row r="249" spans="1: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1: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ht="16.5">
      <c r="A251" s="4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5"/>
      <c r="B252" s="155"/>
      <c r="C252" s="155"/>
      <c r="D252" s="131"/>
      <c r="E252" s="19"/>
      <c r="F252" s="19"/>
      <c r="G252" s="19"/>
      <c r="H252" s="131"/>
      <c r="I252" s="5"/>
      <c r="J252" s="5"/>
      <c r="K252" s="19"/>
      <c r="L252" s="19"/>
      <c r="M252" s="5"/>
      <c r="N252" s="5"/>
      <c r="O252" s="5"/>
    </row>
    <row r="253" spans="1:15">
      <c r="A253" s="131"/>
      <c r="B253" s="131"/>
      <c r="C253" s="131"/>
      <c r="D253" s="5"/>
      <c r="E253" s="131"/>
      <c r="F253" s="131"/>
      <c r="G253" s="131"/>
      <c r="H253" s="131"/>
      <c r="I253" s="135"/>
      <c r="J253" s="5"/>
      <c r="K253" s="131"/>
      <c r="L253" s="131"/>
      <c r="M253" s="135"/>
      <c r="N253" s="131"/>
      <c r="O253" s="131"/>
    </row>
    <row r="254" spans="1: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ht="16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5"/>
      <c r="N261" s="5"/>
      <c r="O261" s="5"/>
    </row>
    <row r="262" spans="1:15" ht="16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5"/>
      <c r="N262" s="5"/>
      <c r="O262" s="5"/>
    </row>
    <row r="263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ht="16.5">
      <c r="A265" s="4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>
      <c r="A266" s="5"/>
      <c r="B266" s="155"/>
      <c r="C266" s="155"/>
      <c r="D266" s="131"/>
      <c r="E266" s="19"/>
      <c r="F266" s="19"/>
      <c r="G266" s="19"/>
      <c r="H266" s="131"/>
      <c r="I266" s="5"/>
      <c r="J266" s="5"/>
      <c r="K266" s="19"/>
      <c r="L266" s="19"/>
      <c r="M266" s="5"/>
      <c r="N266" s="5"/>
      <c r="O266" s="5"/>
    </row>
    <row r="267" spans="1:15">
      <c r="A267" s="131"/>
      <c r="B267" s="131"/>
      <c r="C267" s="131"/>
      <c r="D267" s="5"/>
      <c r="E267" s="131"/>
      <c r="F267" s="131"/>
      <c r="G267" s="131"/>
      <c r="H267" s="131"/>
      <c r="I267" s="135"/>
      <c r="J267" s="5"/>
      <c r="K267" s="131"/>
      <c r="L267" s="131"/>
      <c r="M267" s="135"/>
      <c r="N267" s="131"/>
      <c r="O267" s="131"/>
    </row>
    <row r="268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 ht="16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5"/>
      <c r="N274" s="5"/>
      <c r="O274" s="5"/>
    </row>
    <row r="275" spans="1: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ht="16.5">
      <c r="A277" s="4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>
      <c r="A278" s="5"/>
      <c r="B278" s="155"/>
      <c r="C278" s="155"/>
      <c r="D278" s="131"/>
      <c r="E278" s="19"/>
      <c r="F278" s="19"/>
      <c r="G278" s="19"/>
      <c r="H278" s="131"/>
      <c r="I278" s="5"/>
      <c r="J278" s="5"/>
      <c r="K278" s="19"/>
      <c r="L278" s="19"/>
      <c r="M278" s="5"/>
      <c r="N278" s="5"/>
      <c r="O278" s="5"/>
    </row>
    <row r="279" spans="1:15">
      <c r="A279" s="131"/>
      <c r="B279" s="131"/>
      <c r="C279" s="131"/>
      <c r="D279" s="5"/>
      <c r="E279" s="131"/>
      <c r="F279" s="131"/>
      <c r="G279" s="131"/>
      <c r="H279" s="131"/>
      <c r="I279" s="135"/>
      <c r="J279" s="5"/>
      <c r="K279" s="131"/>
      <c r="L279" s="131"/>
      <c r="M279" s="135"/>
      <c r="N279" s="131"/>
      <c r="O279" s="131"/>
    </row>
    <row r="280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6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5"/>
      <c r="N288" s="5"/>
      <c r="O288" s="5"/>
    </row>
    <row r="289" spans="1: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16.5">
      <c r="A291" s="4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>
      <c r="A292" s="5"/>
      <c r="B292" s="155"/>
      <c r="C292" s="155"/>
      <c r="D292" s="131"/>
      <c r="E292" s="19"/>
      <c r="F292" s="19"/>
      <c r="G292" s="19"/>
      <c r="H292" s="131"/>
      <c r="I292" s="5"/>
      <c r="J292" s="5"/>
      <c r="K292" s="19"/>
      <c r="L292" s="19"/>
      <c r="M292" s="5"/>
      <c r="N292" s="5"/>
      <c r="O292" s="5"/>
    </row>
    <row r="293" spans="1:15">
      <c r="A293" s="131"/>
      <c r="B293" s="131"/>
      <c r="C293" s="131"/>
      <c r="D293" s="5"/>
      <c r="E293" s="131"/>
      <c r="F293" s="131"/>
      <c r="G293" s="131"/>
      <c r="H293" s="131"/>
      <c r="I293" s="135"/>
      <c r="J293" s="5"/>
      <c r="K293" s="131"/>
      <c r="L293" s="131"/>
      <c r="M293" s="135"/>
      <c r="N293" s="131"/>
      <c r="O293" s="131"/>
    </row>
    <row r="294" spans="1: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6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5"/>
      <c r="N300" s="5"/>
      <c r="O300" s="5"/>
    </row>
    <row r="301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6.5">
      <c r="A303" s="4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>
      <c r="A304" s="5"/>
      <c r="B304" s="155"/>
      <c r="C304" s="155"/>
      <c r="D304" s="131"/>
      <c r="E304" s="19"/>
      <c r="F304" s="19"/>
      <c r="G304" s="19"/>
      <c r="H304" s="131"/>
      <c r="I304" s="5"/>
      <c r="J304" s="5"/>
      <c r="K304" s="19"/>
      <c r="L304" s="19"/>
      <c r="M304" s="5"/>
      <c r="N304" s="5"/>
      <c r="O304" s="5"/>
    </row>
    <row r="305" spans="1:15">
      <c r="A305" s="131"/>
      <c r="B305" s="131"/>
      <c r="C305" s="131"/>
      <c r="D305" s="5"/>
      <c r="E305" s="131"/>
      <c r="F305" s="131"/>
      <c r="G305" s="131"/>
      <c r="H305" s="131"/>
      <c r="I305" s="135"/>
      <c r="J305" s="5"/>
      <c r="K305" s="131"/>
      <c r="L305" s="131"/>
      <c r="M305" s="135"/>
      <c r="N305" s="131"/>
      <c r="O305" s="131"/>
    </row>
    <row r="306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16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5"/>
      <c r="N316" s="5"/>
      <c r="O316" s="5"/>
    </row>
    <row r="317" spans="1: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16.5">
      <c r="A319" s="4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>
      <c r="A320" s="5"/>
      <c r="B320" s="155"/>
      <c r="C320" s="155"/>
      <c r="D320" s="131"/>
      <c r="E320" s="155"/>
      <c r="F320" s="155"/>
      <c r="G320" s="155"/>
      <c r="H320" s="131"/>
      <c r="I320" s="5"/>
      <c r="J320" s="5"/>
      <c r="K320" s="155"/>
      <c r="L320" s="155"/>
      <c r="M320" s="5"/>
      <c r="N320" s="5"/>
      <c r="O320" s="5"/>
    </row>
    <row r="321" spans="1:15">
      <c r="A321" s="131"/>
      <c r="B321" s="131"/>
      <c r="C321" s="131"/>
      <c r="D321" s="5"/>
      <c r="E321" s="131"/>
      <c r="F321" s="131"/>
      <c r="G321" s="131"/>
      <c r="H321" s="131"/>
      <c r="I321" s="135"/>
      <c r="J321" s="5"/>
      <c r="K321" s="131"/>
      <c r="L321" s="131"/>
      <c r="M321" s="135"/>
      <c r="N321" s="131"/>
      <c r="O321" s="131"/>
    </row>
    <row r="322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6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5"/>
      <c r="N330" s="5"/>
      <c r="O330" s="5"/>
    </row>
    <row r="331" spans="1: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6.5">
      <c r="A333" s="4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>
      <c r="A334" s="5"/>
      <c r="B334" s="155"/>
      <c r="C334" s="155"/>
      <c r="D334" s="131"/>
      <c r="E334" s="155"/>
      <c r="F334" s="155"/>
      <c r="G334" s="155"/>
      <c r="H334" s="131"/>
      <c r="I334" s="5"/>
      <c r="J334" s="5"/>
      <c r="K334" s="155"/>
      <c r="L334" s="155"/>
      <c r="M334" s="5"/>
      <c r="N334" s="5"/>
      <c r="O334" s="5"/>
    </row>
    <row r="335" spans="1:15">
      <c r="A335" s="131"/>
      <c r="B335" s="131"/>
      <c r="C335" s="131"/>
      <c r="D335" s="5"/>
      <c r="E335" s="131"/>
      <c r="F335" s="131"/>
      <c r="G335" s="131"/>
      <c r="H335" s="131"/>
      <c r="I335" s="135"/>
      <c r="J335" s="5"/>
      <c r="K335" s="131"/>
      <c r="L335" s="131"/>
      <c r="M335" s="135"/>
      <c r="N335" s="131"/>
      <c r="O335" s="131"/>
    </row>
    <row r="336" spans="1: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16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5"/>
      <c r="N343" s="5"/>
      <c r="O343" s="5"/>
    </row>
    <row r="344" spans="1: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16.5">
      <c r="A346" s="4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>
      <c r="A347" s="5"/>
      <c r="B347" s="155"/>
      <c r="C347" s="155"/>
      <c r="D347" s="131"/>
      <c r="E347" s="155"/>
      <c r="F347" s="155"/>
      <c r="G347" s="155"/>
      <c r="H347" s="131"/>
      <c r="I347" s="5"/>
      <c r="J347" s="5"/>
      <c r="K347" s="155"/>
      <c r="L347" s="155"/>
      <c r="M347" s="5"/>
      <c r="N347" s="5"/>
      <c r="O347" s="5"/>
    </row>
    <row r="348" spans="1:15">
      <c r="A348" s="131"/>
      <c r="B348" s="131"/>
      <c r="C348" s="131"/>
      <c r="D348" s="5"/>
      <c r="E348" s="131"/>
      <c r="F348" s="131"/>
      <c r="G348" s="131"/>
      <c r="H348" s="131"/>
      <c r="I348" s="135"/>
      <c r="J348" s="5"/>
      <c r="K348" s="131"/>
      <c r="L348" s="131"/>
      <c r="M348" s="135"/>
      <c r="N348" s="131"/>
      <c r="O348" s="131"/>
    </row>
    <row r="349" spans="1: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16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5"/>
      <c r="N355" s="5"/>
      <c r="O355" s="5"/>
    </row>
    <row r="356" spans="1: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16.5">
      <c r="A358" s="4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>
      <c r="A359" s="5"/>
      <c r="B359" s="155"/>
      <c r="C359" s="155"/>
      <c r="D359" s="131"/>
      <c r="E359" s="155"/>
      <c r="F359" s="155"/>
      <c r="G359" s="155"/>
      <c r="H359" s="131"/>
      <c r="I359" s="5"/>
      <c r="J359" s="5"/>
      <c r="K359" s="155"/>
      <c r="L359" s="155"/>
      <c r="M359" s="5"/>
      <c r="N359" s="5"/>
      <c r="O359" s="5"/>
    </row>
    <row r="360" spans="1:15">
      <c r="A360" s="131"/>
      <c r="B360" s="131"/>
      <c r="C360" s="131"/>
      <c r="D360" s="5"/>
      <c r="E360" s="131"/>
      <c r="F360" s="131"/>
      <c r="G360" s="131"/>
      <c r="H360" s="131"/>
      <c r="I360" s="135"/>
      <c r="J360" s="5"/>
      <c r="K360" s="131"/>
      <c r="L360" s="131"/>
      <c r="M360" s="135"/>
      <c r="N360" s="131"/>
      <c r="O360" s="131"/>
    </row>
    <row r="361" spans="1: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ht="16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5"/>
      <c r="N367" s="5"/>
      <c r="O367" s="5"/>
    </row>
    <row r="368" spans="1: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ht="16.5">
      <c r="A370" s="4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>
      <c r="A371" s="5"/>
      <c r="B371" s="155"/>
      <c r="C371" s="155"/>
      <c r="D371" s="131"/>
      <c r="E371" s="155"/>
      <c r="F371" s="155"/>
      <c r="G371" s="155"/>
      <c r="H371" s="131"/>
      <c r="I371" s="5"/>
      <c r="J371" s="5"/>
      <c r="K371" s="155"/>
      <c r="L371" s="155"/>
      <c r="M371" s="5"/>
      <c r="N371" s="5"/>
      <c r="O371" s="5"/>
    </row>
    <row r="372" spans="1:15">
      <c r="A372" s="131"/>
      <c r="B372" s="131"/>
      <c r="C372" s="131"/>
      <c r="D372" s="5"/>
      <c r="E372" s="131"/>
      <c r="F372" s="131"/>
      <c r="G372" s="131"/>
      <c r="H372" s="131"/>
      <c r="I372" s="135"/>
      <c r="J372" s="5"/>
      <c r="K372" s="131"/>
      <c r="L372" s="131"/>
      <c r="M372" s="135"/>
      <c r="N372" s="131"/>
      <c r="O372" s="131"/>
    </row>
    <row r="373" spans="1: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16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5"/>
      <c r="N379" s="5"/>
      <c r="O379" s="5"/>
    </row>
    <row r="380" spans="1: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16.5">
      <c r="A382" s="4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>
      <c r="A383" s="5"/>
      <c r="B383" s="155"/>
      <c r="C383" s="155"/>
      <c r="D383" s="131"/>
      <c r="E383" s="155"/>
      <c r="F383" s="155"/>
      <c r="G383" s="155"/>
      <c r="H383" s="131"/>
      <c r="I383" s="5"/>
      <c r="J383" s="5"/>
      <c r="K383" s="155"/>
      <c r="L383" s="155"/>
      <c r="M383" s="5"/>
      <c r="N383" s="5"/>
      <c r="O383" s="5"/>
    </row>
    <row r="384" spans="1:15">
      <c r="A384" s="131"/>
      <c r="B384" s="131"/>
      <c r="C384" s="131"/>
      <c r="D384" s="5"/>
      <c r="E384" s="131"/>
      <c r="F384" s="131"/>
      <c r="G384" s="131"/>
      <c r="H384" s="131"/>
      <c r="I384" s="135"/>
      <c r="J384" s="5"/>
      <c r="K384" s="131"/>
      <c r="L384" s="131"/>
      <c r="M384" s="135"/>
      <c r="N384" s="131"/>
      <c r="O384" s="131"/>
    </row>
    <row r="385" spans="1: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ht="16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5"/>
      <c r="N392" s="5"/>
      <c r="O392" s="5"/>
    </row>
  </sheetData>
  <autoFilter ref="A79:P127"/>
  <mergeCells count="30">
    <mergeCell ref="B383:C383"/>
    <mergeCell ref="E383:G383"/>
    <mergeCell ref="K383:L383"/>
    <mergeCell ref="B359:C359"/>
    <mergeCell ref="E359:G359"/>
    <mergeCell ref="K359:L359"/>
    <mergeCell ref="B371:C371"/>
    <mergeCell ref="E371:G371"/>
    <mergeCell ref="K371:L371"/>
    <mergeCell ref="E320:G320"/>
    <mergeCell ref="K320:L320"/>
    <mergeCell ref="B347:C347"/>
    <mergeCell ref="E347:G347"/>
    <mergeCell ref="K347:L347"/>
    <mergeCell ref="B1:D1"/>
    <mergeCell ref="M2:P2"/>
    <mergeCell ref="B189:C189"/>
    <mergeCell ref="B201:C201"/>
    <mergeCell ref="B334:C334"/>
    <mergeCell ref="E334:G334"/>
    <mergeCell ref="K334:L334"/>
    <mergeCell ref="B213:C213"/>
    <mergeCell ref="B227:C227"/>
    <mergeCell ref="B240:C240"/>
    <mergeCell ref="B252:C252"/>
    <mergeCell ref="B266:C266"/>
    <mergeCell ref="B278:C278"/>
    <mergeCell ref="B292:C292"/>
    <mergeCell ref="B304:C304"/>
    <mergeCell ref="B320:C320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8"/>
  <sheetViews>
    <sheetView tabSelected="1" topLeftCell="A13" workbookViewId="0">
      <selection activeCell="H29" sqref="H29"/>
    </sheetView>
  </sheetViews>
  <sheetFormatPr defaultRowHeight="15.75"/>
  <cols>
    <col min="1" max="3" width="9.140625" style="46"/>
    <col min="4" max="4" width="16.85546875" style="46" customWidth="1"/>
    <col min="5" max="5" width="14.28515625" style="46" customWidth="1"/>
    <col min="6" max="6" width="28.85546875" style="46" customWidth="1"/>
    <col min="7" max="7" width="23.42578125" style="46" customWidth="1"/>
    <col min="8" max="8" width="18.85546875" style="46" customWidth="1"/>
    <col min="9" max="9" width="15.28515625" style="46" customWidth="1"/>
    <col min="10" max="10" width="36.5703125" style="46" customWidth="1"/>
    <col min="11" max="11" width="9.140625" style="46"/>
    <col min="12" max="12" width="11.5703125" style="46" customWidth="1"/>
    <col min="13" max="13" width="17.5703125" style="46" customWidth="1"/>
    <col min="14" max="14" width="23.42578125" style="46" customWidth="1"/>
    <col min="15" max="15" width="20.28515625" style="46" customWidth="1"/>
    <col min="16" max="16" width="24.28515625" style="46" customWidth="1"/>
    <col min="17" max="17" width="72" style="46" customWidth="1"/>
    <col min="18" max="18" width="63" style="46" customWidth="1"/>
    <col min="19" max="19" width="23.5703125" style="46" customWidth="1"/>
    <col min="20" max="16384" width="9.140625" style="46"/>
  </cols>
  <sheetData>
    <row r="1" spans="1:20" ht="16.5">
      <c r="A1" s="1"/>
      <c r="B1" s="156" t="s">
        <v>0</v>
      </c>
      <c r="C1" s="156"/>
      <c r="D1" s="157"/>
      <c r="E1" s="2"/>
      <c r="F1" s="2"/>
      <c r="G1" s="2"/>
      <c r="H1" s="2"/>
      <c r="I1" s="2"/>
      <c r="J1" s="3"/>
      <c r="K1" s="4"/>
      <c r="L1" s="2"/>
      <c r="M1" s="5"/>
      <c r="N1" s="5"/>
    </row>
    <row r="2" spans="1:20" ht="49.5">
      <c r="A2" s="144" t="s">
        <v>145</v>
      </c>
      <c r="B2" s="144" t="s">
        <v>146</v>
      </c>
      <c r="C2" s="144" t="s">
        <v>147</v>
      </c>
      <c r="D2" s="144" t="s">
        <v>148</v>
      </c>
      <c r="E2" s="8" t="s">
        <v>149</v>
      </c>
      <c r="F2" s="8" t="s">
        <v>157</v>
      </c>
      <c r="G2" s="8" t="s">
        <v>150</v>
      </c>
      <c r="H2" s="8" t="s">
        <v>151</v>
      </c>
      <c r="I2" s="9" t="s">
        <v>152</v>
      </c>
      <c r="J2" s="38" t="s">
        <v>153</v>
      </c>
      <c r="K2" s="133" t="s">
        <v>9</v>
      </c>
      <c r="L2" s="134" t="s">
        <v>144</v>
      </c>
      <c r="M2" s="158" t="s">
        <v>155</v>
      </c>
      <c r="N2" s="158"/>
      <c r="O2" s="158"/>
      <c r="P2" s="158"/>
    </row>
    <row r="3" spans="1:20" ht="16.5">
      <c r="A3" s="9">
        <v>1</v>
      </c>
      <c r="B3" s="143">
        <v>11</v>
      </c>
      <c r="C3" s="143">
        <v>18</v>
      </c>
      <c r="D3" s="9">
        <v>0.34340234109523698</v>
      </c>
      <c r="E3" s="143">
        <v>0.91291533701142302</v>
      </c>
      <c r="F3" s="14">
        <v>-0.29593254092537402</v>
      </c>
      <c r="G3" s="143">
        <v>-0.63166582014947903</v>
      </c>
      <c r="H3" s="143">
        <v>2.9345364005072798</v>
      </c>
      <c r="I3" s="16">
        <v>672800</v>
      </c>
      <c r="J3" s="115">
        <v>15.5992058770945</v>
      </c>
      <c r="K3" s="41" t="s">
        <v>10</v>
      </c>
      <c r="L3" s="46">
        <v>6000</v>
      </c>
      <c r="M3" s="145">
        <v>280402218</v>
      </c>
      <c r="N3" s="18">
        <v>686884945</v>
      </c>
      <c r="O3" s="46">
        <v>4051340927</v>
      </c>
      <c r="P3" s="145">
        <v>44444444</v>
      </c>
      <c r="Q3" s="20" t="s">
        <v>11</v>
      </c>
      <c r="R3" s="143"/>
    </row>
    <row r="4" spans="1:20">
      <c r="A4" s="9">
        <v>2</v>
      </c>
      <c r="B4" s="143">
        <v>11</v>
      </c>
      <c r="C4" s="143">
        <v>18</v>
      </c>
      <c r="D4" s="9">
        <v>0.34340234109523698</v>
      </c>
      <c r="E4" s="143">
        <v>0.91291533701142302</v>
      </c>
      <c r="F4" s="14">
        <v>-0.29593254092537402</v>
      </c>
      <c r="G4" s="143">
        <v>-0.63166582014947903</v>
      </c>
      <c r="H4" s="143">
        <v>2.9345364005072798</v>
      </c>
      <c r="I4" s="21">
        <v>1372200</v>
      </c>
      <c r="J4" s="115">
        <v>15.5992058770945</v>
      </c>
      <c r="K4" s="41" t="s">
        <v>10</v>
      </c>
      <c r="L4" s="46">
        <v>6000</v>
      </c>
      <c r="M4" s="145">
        <v>280402218</v>
      </c>
      <c r="N4" s="18">
        <v>686884945</v>
      </c>
      <c r="O4" s="46">
        <v>4051340927</v>
      </c>
      <c r="P4" s="145">
        <v>44444444</v>
      </c>
      <c r="Q4" s="24" t="s">
        <v>12</v>
      </c>
      <c r="R4" s="25">
        <v>100</v>
      </c>
    </row>
    <row r="5" spans="1:20">
      <c r="A5" s="9">
        <v>3</v>
      </c>
      <c r="B5" s="143">
        <v>11</v>
      </c>
      <c r="C5" s="143">
        <v>18</v>
      </c>
      <c r="D5" s="9">
        <v>0.34340234109523698</v>
      </c>
      <c r="E5" s="143">
        <v>0.91291533701142302</v>
      </c>
      <c r="F5" s="14">
        <v>-0.29593254092537402</v>
      </c>
      <c r="G5" s="143">
        <v>-0.63166582014947903</v>
      </c>
      <c r="H5" s="143">
        <v>2.9345364005072798</v>
      </c>
      <c r="I5" s="21">
        <v>2216200</v>
      </c>
      <c r="J5" s="115">
        <v>15.5992058770945</v>
      </c>
      <c r="K5" s="41" t="s">
        <v>10</v>
      </c>
      <c r="L5" s="46">
        <v>6000</v>
      </c>
      <c r="M5" s="145">
        <v>280402218</v>
      </c>
      <c r="N5" s="18">
        <v>686884945</v>
      </c>
      <c r="O5" s="46">
        <v>4051340927</v>
      </c>
      <c r="P5" s="145">
        <v>44444444</v>
      </c>
      <c r="Q5" s="26" t="s">
        <v>13</v>
      </c>
      <c r="R5" s="150">
        <v>100000000</v>
      </c>
    </row>
    <row r="6" spans="1:20">
      <c r="A6" s="9">
        <v>4</v>
      </c>
      <c r="B6" s="143">
        <v>11</v>
      </c>
      <c r="C6" s="143">
        <v>18</v>
      </c>
      <c r="D6" s="9">
        <v>0.34340234109523698</v>
      </c>
      <c r="E6" s="143">
        <v>0.91291533701142302</v>
      </c>
      <c r="F6" s="14">
        <v>-0.29593254092537402</v>
      </c>
      <c r="G6" s="143">
        <v>-0.63166582014947903</v>
      </c>
      <c r="H6" s="143">
        <v>2.9345364005072798</v>
      </c>
      <c r="I6" s="21">
        <v>3727200</v>
      </c>
      <c r="J6" s="115">
        <v>15.5992058770945</v>
      </c>
      <c r="K6" s="41" t="s">
        <v>10</v>
      </c>
      <c r="L6" s="46">
        <v>6000</v>
      </c>
      <c r="M6" s="145">
        <v>280402218</v>
      </c>
      <c r="N6" s="18">
        <v>686884945</v>
      </c>
      <c r="O6" s="46">
        <v>4051340927</v>
      </c>
      <c r="P6" s="145">
        <v>44444444</v>
      </c>
      <c r="Q6" s="26" t="s">
        <v>14</v>
      </c>
      <c r="R6" s="149" t="s">
        <v>168</v>
      </c>
    </row>
    <row r="7" spans="1:20">
      <c r="A7" s="9">
        <v>5</v>
      </c>
      <c r="B7" s="143">
        <v>11</v>
      </c>
      <c r="C7" s="143">
        <v>18</v>
      </c>
      <c r="D7" s="9">
        <v>0.37074942929064603</v>
      </c>
      <c r="E7" s="143">
        <v>0.90421343726869996</v>
      </c>
      <c r="F7" s="14">
        <v>-3.3759871256066297E-2</v>
      </c>
      <c r="G7" s="143">
        <v>-1.5620879729430599</v>
      </c>
      <c r="H7" s="143">
        <v>6.5110285428636301</v>
      </c>
      <c r="I7" s="21">
        <v>5524400</v>
      </c>
      <c r="J7" s="115">
        <v>-4.40916472506649</v>
      </c>
      <c r="K7" s="22" t="s">
        <v>43</v>
      </c>
      <c r="L7" s="46">
        <v>18000</v>
      </c>
      <c r="M7" s="145">
        <v>280402218</v>
      </c>
      <c r="N7" s="18">
        <v>686884945</v>
      </c>
      <c r="O7" s="46">
        <v>4051340927</v>
      </c>
      <c r="P7" s="145">
        <v>44444444</v>
      </c>
      <c r="Q7" s="26" t="s">
        <v>15</v>
      </c>
      <c r="R7" s="27">
        <v>1000</v>
      </c>
    </row>
    <row r="8" spans="1:20">
      <c r="A8" s="9">
        <v>6</v>
      </c>
      <c r="B8" s="143">
        <v>11</v>
      </c>
      <c r="C8" s="143">
        <v>18</v>
      </c>
      <c r="D8" s="9">
        <v>0.37074942929064603</v>
      </c>
      <c r="E8" s="143">
        <v>0.90421343726869996</v>
      </c>
      <c r="F8" s="14">
        <v>-3.3759871256066297E-2</v>
      </c>
      <c r="G8" s="143">
        <v>-1.5620879729430599</v>
      </c>
      <c r="H8" s="143">
        <v>6.5110285428636301</v>
      </c>
      <c r="I8" s="50">
        <v>7332400</v>
      </c>
      <c r="J8" s="115">
        <v>-4.40916472506649</v>
      </c>
      <c r="K8" s="22" t="s">
        <v>43</v>
      </c>
      <c r="L8" s="46">
        <v>18000</v>
      </c>
      <c r="M8" s="145">
        <v>280402218</v>
      </c>
      <c r="N8" s="18">
        <v>686884945</v>
      </c>
      <c r="O8" s="46">
        <v>4051340927</v>
      </c>
      <c r="P8" s="145">
        <v>44444444</v>
      </c>
      <c r="Q8" s="26" t="s">
        <v>16</v>
      </c>
      <c r="R8" s="149" t="s">
        <v>17</v>
      </c>
    </row>
    <row r="9" spans="1:20">
      <c r="A9" s="9">
        <v>7</v>
      </c>
      <c r="B9" s="143">
        <v>11</v>
      </c>
      <c r="C9" s="143">
        <v>18</v>
      </c>
      <c r="D9" s="9">
        <v>0.37074942929064603</v>
      </c>
      <c r="E9" s="143">
        <v>0.90421343726869996</v>
      </c>
      <c r="F9" s="14">
        <v>-3.3759871256066297E-2</v>
      </c>
      <c r="G9" s="143">
        <v>-1.5620879729430599</v>
      </c>
      <c r="H9" s="143">
        <v>6.5110285428636301</v>
      </c>
      <c r="I9" s="21">
        <v>9068400</v>
      </c>
      <c r="J9" s="115">
        <v>-4.40916472506649</v>
      </c>
      <c r="K9" s="22" t="s">
        <v>43</v>
      </c>
      <c r="L9" s="46">
        <v>18000</v>
      </c>
      <c r="M9" s="145">
        <v>280402218</v>
      </c>
      <c r="N9" s="18">
        <v>686884945</v>
      </c>
      <c r="O9" s="46">
        <v>4051340927</v>
      </c>
      <c r="P9" s="145">
        <v>44444444</v>
      </c>
      <c r="Q9" s="26" t="s">
        <v>18</v>
      </c>
      <c r="R9" s="149" t="s">
        <v>170</v>
      </c>
    </row>
    <row r="10" spans="1:20">
      <c r="A10" s="9">
        <v>8</v>
      </c>
      <c r="B10" s="143">
        <v>4</v>
      </c>
      <c r="C10" s="143">
        <v>22</v>
      </c>
      <c r="D10" s="9">
        <v>0.28157894851128601</v>
      </c>
      <c r="E10" s="143">
        <v>0.93156428308652095</v>
      </c>
      <c r="F10" s="14">
        <v>-4.7714060738517404E-3</v>
      </c>
      <c r="G10" s="143">
        <v>-0.34968839239500898</v>
      </c>
      <c r="H10" s="143">
        <v>2.7658939727619298</v>
      </c>
      <c r="I10" s="21">
        <v>10500800</v>
      </c>
      <c r="J10" s="115">
        <v>1.1965537428237201</v>
      </c>
      <c r="K10" s="41" t="s">
        <v>10</v>
      </c>
      <c r="L10" s="46">
        <v>18000</v>
      </c>
      <c r="M10" s="145">
        <v>271627303</v>
      </c>
      <c r="N10" s="18">
        <v>1917625837</v>
      </c>
      <c r="O10" s="46">
        <v>3049361867</v>
      </c>
      <c r="P10" s="145">
        <v>44444444</v>
      </c>
      <c r="Q10" s="26" t="s">
        <v>19</v>
      </c>
      <c r="R10" s="28" t="s">
        <v>20</v>
      </c>
    </row>
    <row r="11" spans="1:20">
      <c r="A11" s="9">
        <v>9</v>
      </c>
      <c r="B11" s="143">
        <v>4</v>
      </c>
      <c r="C11" s="143">
        <v>22</v>
      </c>
      <c r="D11" s="9">
        <v>0.28157894851128601</v>
      </c>
      <c r="E11" s="143">
        <v>0.93156428308652095</v>
      </c>
      <c r="F11" s="14">
        <v>-4.7714060738517404E-3</v>
      </c>
      <c r="G11" s="143">
        <v>-0.34968839239500898</v>
      </c>
      <c r="H11" s="143">
        <v>2.7658939727619298</v>
      </c>
      <c r="I11" s="21">
        <v>13545400</v>
      </c>
      <c r="J11" s="115">
        <v>1.1965537428237201</v>
      </c>
      <c r="K11" s="41" t="s">
        <v>10</v>
      </c>
      <c r="L11" s="46">
        <v>18000</v>
      </c>
      <c r="M11" s="145">
        <v>271627303</v>
      </c>
      <c r="N11" s="145">
        <v>1917625837</v>
      </c>
      <c r="O11" s="145">
        <v>3049361867</v>
      </c>
      <c r="P11" s="145">
        <v>44444444</v>
      </c>
      <c r="Q11" s="26" t="s">
        <v>21</v>
      </c>
      <c r="R11" s="27">
        <v>0.4</v>
      </c>
    </row>
    <row r="12" spans="1:20">
      <c r="A12" s="9">
        <v>10</v>
      </c>
      <c r="B12" s="143">
        <v>4</v>
      </c>
      <c r="C12" s="143">
        <v>22</v>
      </c>
      <c r="D12" s="9">
        <v>0.28157894851128601</v>
      </c>
      <c r="E12" s="143">
        <v>0.93156428308652095</v>
      </c>
      <c r="F12" s="14">
        <v>-4.7714060738517404E-3</v>
      </c>
      <c r="G12" s="143">
        <v>-0.34968839239500898</v>
      </c>
      <c r="H12" s="143">
        <v>2.7658939727619298</v>
      </c>
      <c r="I12" s="21">
        <v>16602800</v>
      </c>
      <c r="J12" s="115">
        <v>1.1965537428237201</v>
      </c>
      <c r="K12" s="41" t="s">
        <v>10</v>
      </c>
      <c r="L12" s="46">
        <v>18000</v>
      </c>
      <c r="M12" s="145">
        <v>271627303</v>
      </c>
      <c r="N12" s="145">
        <v>1917625837</v>
      </c>
      <c r="O12" s="145">
        <v>3049361867</v>
      </c>
      <c r="P12" s="145">
        <v>44444444</v>
      </c>
      <c r="Q12" s="26"/>
      <c r="R12" s="27"/>
    </row>
    <row r="13" spans="1:20" ht="16.5">
      <c r="A13" s="9">
        <v>11</v>
      </c>
      <c r="B13" s="143">
        <v>4</v>
      </c>
      <c r="C13" s="143">
        <v>22</v>
      </c>
      <c r="D13" s="9">
        <v>0.28157894851128601</v>
      </c>
      <c r="E13" s="143">
        <v>0.93156428308652095</v>
      </c>
      <c r="F13" s="14">
        <v>-4.7714060738517404E-3</v>
      </c>
      <c r="G13" s="143">
        <v>-0.34968839239500898</v>
      </c>
      <c r="H13" s="143">
        <v>2.7658939727619298</v>
      </c>
      <c r="I13" s="21">
        <v>18719200</v>
      </c>
      <c r="J13" s="115">
        <v>1.1965537428237201</v>
      </c>
      <c r="K13" s="41" t="s">
        <v>10</v>
      </c>
      <c r="L13" s="46">
        <v>18000</v>
      </c>
      <c r="M13" s="145">
        <v>271627303</v>
      </c>
      <c r="N13" s="5">
        <v>1917625837</v>
      </c>
      <c r="O13" s="145">
        <v>3049361867</v>
      </c>
      <c r="P13" s="145">
        <v>44444444</v>
      </c>
      <c r="Q13" s="30" t="s">
        <v>22</v>
      </c>
      <c r="R13" s="27"/>
    </row>
    <row r="14" spans="1:20">
      <c r="A14" s="9">
        <v>12</v>
      </c>
      <c r="B14" s="143">
        <v>4</v>
      </c>
      <c r="C14" s="143">
        <v>22</v>
      </c>
      <c r="D14" s="9">
        <v>0.28157894851128601</v>
      </c>
      <c r="E14" s="143">
        <v>0.93156428308652095</v>
      </c>
      <c r="F14" s="14">
        <v>-4.7714060738517404E-3</v>
      </c>
      <c r="G14" s="143">
        <v>-0.34968839239500898</v>
      </c>
      <c r="H14" s="143">
        <v>2.7658939727619298</v>
      </c>
      <c r="I14" s="21">
        <v>20467200</v>
      </c>
      <c r="J14" s="115">
        <v>1.1965537428237201</v>
      </c>
      <c r="K14" s="41" t="s">
        <v>10</v>
      </c>
      <c r="L14" s="46">
        <v>18000</v>
      </c>
      <c r="M14" s="145">
        <v>271627303</v>
      </c>
      <c r="N14" s="5">
        <v>1917625837</v>
      </c>
      <c r="O14" s="145">
        <v>3049361867</v>
      </c>
      <c r="P14" s="145">
        <v>44444444</v>
      </c>
      <c r="Q14" s="26" t="s">
        <v>23</v>
      </c>
      <c r="R14" s="27" t="s">
        <v>24</v>
      </c>
      <c r="S14" s="145"/>
      <c r="T14" s="5"/>
    </row>
    <row r="15" spans="1:20">
      <c r="A15" s="9">
        <v>13</v>
      </c>
      <c r="B15" s="143">
        <v>4</v>
      </c>
      <c r="C15" s="143">
        <v>22</v>
      </c>
      <c r="D15" s="9">
        <v>0.28157894851128601</v>
      </c>
      <c r="E15" s="143">
        <v>0.93156428308652095</v>
      </c>
      <c r="F15" s="14">
        <v>-4.7714060738517404E-3</v>
      </c>
      <c r="G15" s="143">
        <v>-0.34968839239500898</v>
      </c>
      <c r="H15" s="143">
        <v>2.7658939727619298</v>
      </c>
      <c r="I15" s="21">
        <v>22368000</v>
      </c>
      <c r="J15" s="115">
        <v>1.1965537428237201</v>
      </c>
      <c r="K15" s="41" t="s">
        <v>10</v>
      </c>
      <c r="L15" s="46">
        <v>18000</v>
      </c>
      <c r="M15" s="145">
        <v>271627303</v>
      </c>
      <c r="N15" s="5">
        <v>1917625837</v>
      </c>
      <c r="O15" s="145">
        <v>3049361867</v>
      </c>
      <c r="P15" s="145">
        <v>44444444</v>
      </c>
      <c r="Q15" s="26" t="s">
        <v>172</v>
      </c>
      <c r="R15" s="27" t="s">
        <v>175</v>
      </c>
    </row>
    <row r="16" spans="1:20">
      <c r="A16" s="9">
        <v>14</v>
      </c>
      <c r="B16" s="143">
        <v>4</v>
      </c>
      <c r="C16" s="143">
        <v>22</v>
      </c>
      <c r="D16" s="9">
        <v>0.28668510963983801</v>
      </c>
      <c r="E16" s="143">
        <v>0.93008774661786398</v>
      </c>
      <c r="F16" s="14">
        <v>-2.9168531049787599E-2</v>
      </c>
      <c r="G16" s="143">
        <v>-0.54803221491575005</v>
      </c>
      <c r="H16" s="143">
        <v>2.1237063214249199</v>
      </c>
      <c r="I16" s="21">
        <v>27528400</v>
      </c>
      <c r="J16" s="123">
        <v>-1.7377679752522801</v>
      </c>
      <c r="K16" s="22" t="s">
        <v>44</v>
      </c>
      <c r="L16" s="46">
        <v>54000</v>
      </c>
      <c r="M16" s="145">
        <v>285324439</v>
      </c>
      <c r="N16" s="5">
        <v>984144661</v>
      </c>
      <c r="O16" s="145">
        <v>1917997926</v>
      </c>
      <c r="P16" s="145">
        <v>44444444</v>
      </c>
      <c r="Q16" s="122"/>
      <c r="R16" s="27"/>
    </row>
    <row r="17" spans="1:20" ht="16.5">
      <c r="A17" s="9">
        <v>15</v>
      </c>
      <c r="B17" s="143">
        <v>4</v>
      </c>
      <c r="C17" s="143">
        <v>22</v>
      </c>
      <c r="D17" s="9">
        <v>0.28668510963983801</v>
      </c>
      <c r="E17" s="143">
        <v>0.93008774661786398</v>
      </c>
      <c r="F17" s="14">
        <v>-2.9168531049787599E-2</v>
      </c>
      <c r="G17" s="143">
        <v>-0.54803221491575005</v>
      </c>
      <c r="H17" s="143">
        <v>2.1237063214249199</v>
      </c>
      <c r="I17" s="21">
        <v>33442000</v>
      </c>
      <c r="J17" s="123">
        <v>-1.7377679752522801</v>
      </c>
      <c r="K17" s="22" t="s">
        <v>44</v>
      </c>
      <c r="L17" s="46">
        <v>54000</v>
      </c>
      <c r="M17" s="145">
        <v>285324439</v>
      </c>
      <c r="N17" s="145">
        <v>984144661</v>
      </c>
      <c r="O17" s="145">
        <v>1917997926</v>
      </c>
      <c r="P17" s="145">
        <v>44444444</v>
      </c>
      <c r="Q17" s="34" t="s">
        <v>27</v>
      </c>
      <c r="R17" s="35" t="s">
        <v>28</v>
      </c>
      <c r="S17" s="122"/>
      <c r="T17" s="5"/>
    </row>
    <row r="18" spans="1:20">
      <c r="A18" s="9">
        <v>16</v>
      </c>
      <c r="B18" s="46">
        <v>4</v>
      </c>
      <c r="C18" s="46">
        <v>22</v>
      </c>
      <c r="D18" s="50">
        <v>0.28668510963983801</v>
      </c>
      <c r="E18" s="46">
        <v>0.93008774661786398</v>
      </c>
      <c r="F18" s="46">
        <v>-2.9168531049787599E-2</v>
      </c>
      <c r="G18" s="46">
        <v>-0.54803221491575005</v>
      </c>
      <c r="H18" s="46">
        <v>2.1237063214249199</v>
      </c>
      <c r="I18" s="21">
        <v>36867000</v>
      </c>
      <c r="J18" s="142">
        <v>-1.7377679752522801</v>
      </c>
      <c r="K18" s="22" t="s">
        <v>44</v>
      </c>
      <c r="L18" s="46">
        <v>54000</v>
      </c>
      <c r="M18" s="145">
        <v>285324439</v>
      </c>
      <c r="N18" s="145">
        <v>984144661</v>
      </c>
      <c r="O18" s="46">
        <v>1917997926</v>
      </c>
      <c r="P18" s="46">
        <v>44444444</v>
      </c>
      <c r="Q18" s="26"/>
      <c r="R18" s="35"/>
      <c r="S18" s="143" t="s">
        <v>30</v>
      </c>
      <c r="T18" s="143" t="s">
        <v>31</v>
      </c>
    </row>
    <row r="19" spans="1:20" ht="16.5">
      <c r="A19" s="9">
        <v>17</v>
      </c>
      <c r="B19" s="46">
        <v>4</v>
      </c>
      <c r="C19" s="46">
        <v>22</v>
      </c>
      <c r="D19" s="50">
        <v>0.28668510963983801</v>
      </c>
      <c r="E19" s="46">
        <v>0.93008774661786398</v>
      </c>
      <c r="F19" s="46">
        <v>-2.9168531049787599E-2</v>
      </c>
      <c r="G19" s="46">
        <v>-0.54803221491575005</v>
      </c>
      <c r="H19" s="46">
        <v>2.1237063214249199</v>
      </c>
      <c r="I19" s="21">
        <v>40867400</v>
      </c>
      <c r="J19" s="142">
        <v>-1.7377679752522801</v>
      </c>
      <c r="K19" s="22" t="s">
        <v>44</v>
      </c>
      <c r="L19" s="46">
        <v>54000</v>
      </c>
      <c r="M19" s="145">
        <v>285324439</v>
      </c>
      <c r="N19" s="145">
        <v>984144661</v>
      </c>
      <c r="O19" s="46">
        <v>1917997926</v>
      </c>
      <c r="P19" s="46">
        <v>44444444</v>
      </c>
      <c r="Q19" s="30" t="s">
        <v>34</v>
      </c>
      <c r="R19" s="35"/>
    </row>
    <row r="20" spans="1:20">
      <c r="A20" s="9">
        <v>18</v>
      </c>
      <c r="B20" s="46">
        <v>4</v>
      </c>
      <c r="C20" s="46">
        <v>22</v>
      </c>
      <c r="D20" s="50">
        <v>0.28668510963983801</v>
      </c>
      <c r="E20" s="46">
        <v>0.93008774661786398</v>
      </c>
      <c r="F20" s="46">
        <v>-2.9168531049787599E-2</v>
      </c>
      <c r="G20" s="46">
        <v>-0.54803221491575005</v>
      </c>
      <c r="H20" s="46">
        <v>2.1237063214249199</v>
      </c>
      <c r="I20" s="21">
        <v>46941200</v>
      </c>
      <c r="J20" s="142">
        <v>-1.7377679752522801</v>
      </c>
      <c r="K20" s="22" t="s">
        <v>44</v>
      </c>
      <c r="L20" s="46">
        <v>54000</v>
      </c>
      <c r="M20" s="145">
        <v>285324439</v>
      </c>
      <c r="N20" s="145">
        <v>984144661</v>
      </c>
      <c r="O20" s="46">
        <v>1917997926</v>
      </c>
      <c r="P20" s="46">
        <v>44444444</v>
      </c>
      <c r="Q20" s="26" t="s">
        <v>35</v>
      </c>
      <c r="R20" s="27" t="s">
        <v>24</v>
      </c>
    </row>
    <row r="21" spans="1:20">
      <c r="A21" s="9">
        <v>19</v>
      </c>
      <c r="B21" s="46">
        <v>4</v>
      </c>
      <c r="C21" s="46">
        <v>22</v>
      </c>
      <c r="D21" s="50">
        <v>0.281730242174354</v>
      </c>
      <c r="E21" s="46">
        <v>0.93152071908435996</v>
      </c>
      <c r="F21" s="46">
        <v>-6.9634876226967197E-3</v>
      </c>
      <c r="G21" s="46">
        <v>-0.355591756771162</v>
      </c>
      <c r="H21" s="46">
        <v>2.6129055047608198</v>
      </c>
      <c r="I21" s="21">
        <v>51142000</v>
      </c>
      <c r="J21" s="136">
        <v>1.1013413640026199</v>
      </c>
      <c r="K21" s="41" t="s">
        <v>10</v>
      </c>
      <c r="L21" s="46">
        <v>54000</v>
      </c>
      <c r="M21" s="145">
        <v>1653381726</v>
      </c>
      <c r="N21" s="145">
        <v>2882905302</v>
      </c>
      <c r="O21" s="46">
        <v>1955172277</v>
      </c>
      <c r="P21" s="46">
        <v>44444444</v>
      </c>
      <c r="Q21" s="26" t="s">
        <v>173</v>
      </c>
      <c r="R21" s="152" t="s">
        <v>174</v>
      </c>
    </row>
    <row r="22" spans="1:20" ht="16.5">
      <c r="A22" s="9">
        <v>20</v>
      </c>
      <c r="B22" s="46">
        <v>4</v>
      </c>
      <c r="C22" s="46">
        <v>22</v>
      </c>
      <c r="D22" s="50">
        <v>0.281730242174354</v>
      </c>
      <c r="E22" s="46">
        <v>0.93152071908435996</v>
      </c>
      <c r="F22" s="46">
        <v>-6.9634876226967197E-3</v>
      </c>
      <c r="G22" s="46">
        <v>-0.355591756771162</v>
      </c>
      <c r="H22" s="46">
        <v>2.6129055047608198</v>
      </c>
      <c r="I22" s="21">
        <v>57597000</v>
      </c>
      <c r="J22" s="136">
        <v>1.1013413640026199</v>
      </c>
      <c r="K22" s="41" t="s">
        <v>10</v>
      </c>
      <c r="L22" s="46">
        <v>54000</v>
      </c>
      <c r="M22" s="145">
        <v>1653381726</v>
      </c>
      <c r="N22" s="145">
        <v>2882905302</v>
      </c>
      <c r="O22" s="46">
        <v>1955172277</v>
      </c>
      <c r="P22" s="46">
        <v>44444444</v>
      </c>
      <c r="Q22" s="30" t="s">
        <v>37</v>
      </c>
      <c r="R22" s="27"/>
    </row>
    <row r="23" spans="1:20">
      <c r="A23" s="9">
        <v>21</v>
      </c>
      <c r="B23" s="46">
        <v>4</v>
      </c>
      <c r="C23" s="46">
        <v>22</v>
      </c>
      <c r="D23" s="50">
        <v>0.281730242174354</v>
      </c>
      <c r="E23" s="46">
        <v>0.93152071908435996</v>
      </c>
      <c r="F23" s="46">
        <v>-6.9634876226967197E-3</v>
      </c>
      <c r="G23" s="46">
        <v>-0.355591756771162</v>
      </c>
      <c r="H23" s="46">
        <v>2.6129055047608198</v>
      </c>
      <c r="I23" s="21">
        <v>63439800</v>
      </c>
      <c r="J23" s="136">
        <v>1.1013413640026199</v>
      </c>
      <c r="K23" s="41" t="s">
        <v>10</v>
      </c>
      <c r="L23" s="46">
        <v>54000</v>
      </c>
      <c r="M23" s="145">
        <v>1653381726</v>
      </c>
      <c r="N23" s="145">
        <v>2882905302</v>
      </c>
      <c r="O23" s="46">
        <v>1955172277</v>
      </c>
      <c r="P23" s="46">
        <v>44444444</v>
      </c>
      <c r="Q23" s="26" t="s">
        <v>38</v>
      </c>
      <c r="R23" s="27">
        <v>200</v>
      </c>
    </row>
    <row r="24" spans="1:20">
      <c r="A24" s="9">
        <v>22</v>
      </c>
      <c r="B24" s="46">
        <v>4</v>
      </c>
      <c r="C24" s="46">
        <v>22</v>
      </c>
      <c r="D24" s="50">
        <v>0.281730242174354</v>
      </c>
      <c r="E24" s="46">
        <v>0.93152071908435996</v>
      </c>
      <c r="F24" s="46">
        <v>-6.9634876226967197E-3</v>
      </c>
      <c r="G24" s="46">
        <v>-0.355591756771162</v>
      </c>
      <c r="H24" s="46">
        <v>2.6129055047608198</v>
      </c>
      <c r="I24" s="21">
        <v>78920000</v>
      </c>
      <c r="J24" s="136">
        <v>1.1013413640026199</v>
      </c>
      <c r="K24" s="41" t="s">
        <v>10</v>
      </c>
      <c r="L24" s="46">
        <v>54000</v>
      </c>
      <c r="M24" s="145">
        <v>1653381726</v>
      </c>
      <c r="N24" s="145">
        <v>2882905302</v>
      </c>
      <c r="O24" s="46">
        <v>1955172277</v>
      </c>
      <c r="P24" s="46">
        <v>44444444</v>
      </c>
      <c r="Q24" s="43" t="s">
        <v>120</v>
      </c>
      <c r="R24" s="44">
        <v>2</v>
      </c>
    </row>
    <row r="25" spans="1:20">
      <c r="A25" s="9">
        <v>23</v>
      </c>
      <c r="B25" s="46">
        <v>4</v>
      </c>
      <c r="C25" s="46">
        <v>22</v>
      </c>
      <c r="D25" s="50">
        <v>0.281730242174354</v>
      </c>
      <c r="E25" s="46">
        <v>0.93152071908435996</v>
      </c>
      <c r="F25" s="46">
        <v>-6.9634876226967197E-3</v>
      </c>
      <c r="G25" s="46">
        <v>-0.355591756771162</v>
      </c>
      <c r="H25" s="46">
        <v>2.6129055047608198</v>
      </c>
      <c r="I25" s="50">
        <v>84118000</v>
      </c>
      <c r="J25" s="136">
        <v>1.1013413640026199</v>
      </c>
      <c r="K25" s="41" t="s">
        <v>10</v>
      </c>
      <c r="L25" s="46">
        <v>54000</v>
      </c>
      <c r="M25" s="145">
        <v>1653381726</v>
      </c>
      <c r="N25" s="145">
        <v>2882905302</v>
      </c>
      <c r="O25" s="46">
        <v>1955172277</v>
      </c>
      <c r="P25" s="46">
        <v>44444444</v>
      </c>
      <c r="Q25" s="145"/>
      <c r="R25" s="145"/>
    </row>
    <row r="26" spans="1:20">
      <c r="A26" s="9">
        <v>24</v>
      </c>
      <c r="B26" s="46">
        <v>4</v>
      </c>
      <c r="C26" s="46">
        <v>22</v>
      </c>
      <c r="D26" s="50">
        <v>0.281730242174354</v>
      </c>
      <c r="E26" s="46">
        <v>0.93152071908435996</v>
      </c>
      <c r="F26" s="46">
        <v>-6.9634876226967197E-3</v>
      </c>
      <c r="G26" s="46">
        <v>-0.355591756771162</v>
      </c>
      <c r="H26" s="46">
        <v>2.6129055047608198</v>
      </c>
      <c r="I26" s="50">
        <v>89904800</v>
      </c>
      <c r="J26" s="136">
        <v>1.1013413640026199</v>
      </c>
      <c r="K26" s="41" t="s">
        <v>10</v>
      </c>
      <c r="L26" s="46">
        <v>54000</v>
      </c>
      <c r="M26" s="46">
        <v>1653381726</v>
      </c>
      <c r="N26" s="145">
        <v>2882905302</v>
      </c>
      <c r="O26" s="46">
        <v>1955172277</v>
      </c>
      <c r="P26" s="46">
        <v>44444444</v>
      </c>
      <c r="Q26" s="46" t="s">
        <v>40</v>
      </c>
    </row>
    <row r="27" spans="1:20">
      <c r="A27" s="9">
        <v>25</v>
      </c>
      <c r="B27" s="46">
        <v>4</v>
      </c>
      <c r="C27" s="46">
        <v>22</v>
      </c>
      <c r="D27" s="46">
        <v>0.281730242174354</v>
      </c>
      <c r="E27" s="46">
        <v>0.93152071908435996</v>
      </c>
      <c r="F27" s="46">
        <v>-6.9634876226967197E-3</v>
      </c>
      <c r="G27" s="46">
        <v>-0.355591756771162</v>
      </c>
      <c r="H27" s="46">
        <v>2.6129055047608198</v>
      </c>
      <c r="I27" s="46">
        <v>97383400</v>
      </c>
      <c r="J27" s="136">
        <v>1.1013413640026199</v>
      </c>
      <c r="K27" s="41" t="s">
        <v>10</v>
      </c>
      <c r="L27" s="46">
        <v>54000</v>
      </c>
      <c r="M27" s="46">
        <v>1653381726</v>
      </c>
      <c r="N27" s="46">
        <v>2882905302</v>
      </c>
      <c r="O27" s="46">
        <v>1955172277</v>
      </c>
      <c r="P27" s="46">
        <v>44444444</v>
      </c>
      <c r="Q27" s="46" t="s">
        <v>41</v>
      </c>
    </row>
    <row r="28" spans="1:20">
      <c r="A28" s="9">
        <v>26</v>
      </c>
      <c r="B28" s="46">
        <v>4</v>
      </c>
      <c r="C28" s="46">
        <v>22</v>
      </c>
      <c r="D28" s="46">
        <v>0.28260963659093802</v>
      </c>
      <c r="E28" s="46">
        <v>0.93126727767149697</v>
      </c>
      <c r="F28" s="46">
        <v>-6.1331843793643898E-2</v>
      </c>
      <c r="G28" s="46">
        <v>-0.38987292961374498</v>
      </c>
      <c r="H28" s="46">
        <v>1.7689894456023001</v>
      </c>
      <c r="I28" s="46">
        <v>117574400</v>
      </c>
      <c r="J28" s="136">
        <v>0.55810984302877398</v>
      </c>
      <c r="K28" s="41" t="s">
        <v>10</v>
      </c>
      <c r="L28" s="46">
        <v>162000</v>
      </c>
      <c r="M28" s="46">
        <v>1653381726</v>
      </c>
      <c r="N28" s="46">
        <v>2882905302</v>
      </c>
      <c r="O28" s="46">
        <v>1955172277</v>
      </c>
      <c r="P28" s="46">
        <v>44444444</v>
      </c>
      <c r="Q28" s="46" t="s">
        <v>171</v>
      </c>
    </row>
    <row r="29" spans="1:20">
      <c r="A29" s="9"/>
      <c r="J29" s="136"/>
    </row>
    <row r="30" spans="1:20" ht="49.5">
      <c r="A30" s="146" t="s">
        <v>1</v>
      </c>
      <c r="B30" s="144" t="s">
        <v>2</v>
      </c>
      <c r="C30" s="144" t="s">
        <v>3</v>
      </c>
      <c r="D30" s="52" t="s">
        <v>4</v>
      </c>
      <c r="E30" s="8" t="s">
        <v>5</v>
      </c>
      <c r="F30" s="8" t="s">
        <v>32</v>
      </c>
      <c r="G30" s="8" t="s">
        <v>33</v>
      </c>
      <c r="H30" s="8" t="s">
        <v>46</v>
      </c>
      <c r="I30" s="37" t="s">
        <v>7</v>
      </c>
      <c r="J30" s="38" t="s">
        <v>8</v>
      </c>
      <c r="K30" s="11" t="s">
        <v>9</v>
      </c>
      <c r="L30" s="145" t="s">
        <v>156</v>
      </c>
      <c r="M30" s="158" t="s">
        <v>155</v>
      </c>
      <c r="N30" s="158"/>
      <c r="O30" s="158"/>
      <c r="P30" s="158"/>
      <c r="Q30" s="151" t="s">
        <v>169</v>
      </c>
    </row>
    <row r="31" spans="1:20">
      <c r="A31" s="9">
        <v>1</v>
      </c>
      <c r="B31" s="143">
        <v>11</v>
      </c>
      <c r="C31" s="143">
        <v>18</v>
      </c>
      <c r="D31" s="9">
        <v>0.34340234109523698</v>
      </c>
      <c r="E31" s="143">
        <v>0.91291533701142302</v>
      </c>
      <c r="F31" s="14">
        <v>-0.29593254092537402</v>
      </c>
      <c r="G31" s="143">
        <v>-0.63166582014947903</v>
      </c>
      <c r="H31" s="143">
        <v>2.9345364005072798</v>
      </c>
      <c r="I31" s="16">
        <v>672800</v>
      </c>
      <c r="J31" s="120">
        <v>15.5992058770945</v>
      </c>
      <c r="K31" s="41" t="s">
        <v>10</v>
      </c>
      <c r="L31" s="46">
        <v>6000</v>
      </c>
      <c r="M31" s="46">
        <v>280402218</v>
      </c>
      <c r="N31" s="5">
        <v>686884945</v>
      </c>
      <c r="O31" s="46">
        <v>4051340927</v>
      </c>
      <c r="P31" s="46">
        <v>44444444</v>
      </c>
      <c r="Q31" s="46">
        <v>6000</v>
      </c>
    </row>
    <row r="32" spans="1:20">
      <c r="A32" s="9">
        <v>2</v>
      </c>
      <c r="B32" s="143">
        <v>16</v>
      </c>
      <c r="C32" s="143">
        <v>15</v>
      </c>
      <c r="D32" s="9">
        <v>0.42471112851277498</v>
      </c>
      <c r="E32" s="143">
        <v>0.88645927094983801</v>
      </c>
      <c r="F32" s="14">
        <v>-0.17268556696456699</v>
      </c>
      <c r="G32" s="143">
        <v>-2.2677077611412799</v>
      </c>
      <c r="H32" s="143">
        <v>4.7220879716350899</v>
      </c>
      <c r="I32" s="21">
        <v>1372200</v>
      </c>
      <c r="J32" s="120">
        <v>3.5183745739527699</v>
      </c>
      <c r="K32" s="41" t="s">
        <v>10</v>
      </c>
      <c r="L32" s="46">
        <v>6000</v>
      </c>
      <c r="M32" s="46">
        <v>1791404338</v>
      </c>
      <c r="N32" s="5">
        <v>3777603217</v>
      </c>
      <c r="O32" s="46">
        <v>197157060</v>
      </c>
      <c r="P32" s="46">
        <v>44444444</v>
      </c>
      <c r="Q32" s="46">
        <v>6000</v>
      </c>
    </row>
    <row r="33" spans="1:17">
      <c r="A33" s="9">
        <v>3</v>
      </c>
      <c r="B33" s="143">
        <v>22</v>
      </c>
      <c r="C33" s="143">
        <v>12</v>
      </c>
      <c r="D33" s="9">
        <v>0.49336914597875098</v>
      </c>
      <c r="E33" s="143">
        <v>0.86314243094920895</v>
      </c>
      <c r="F33" s="14">
        <v>-0.30076100905021802</v>
      </c>
      <c r="G33" s="143">
        <v>-1.20941507373892</v>
      </c>
      <c r="H33" s="143">
        <v>1.4977814529529601</v>
      </c>
      <c r="I33" s="21">
        <v>2216200</v>
      </c>
      <c r="J33" s="120">
        <v>11.310829781394199</v>
      </c>
      <c r="K33" s="41" t="s">
        <v>10</v>
      </c>
      <c r="L33" s="46">
        <v>6000</v>
      </c>
      <c r="M33" s="46">
        <v>1319441358</v>
      </c>
      <c r="N33" s="145">
        <v>9471655</v>
      </c>
      <c r="O33" s="46">
        <v>1496566395</v>
      </c>
      <c r="P33" s="46">
        <v>44444444</v>
      </c>
      <c r="Q33" s="46">
        <v>6000</v>
      </c>
    </row>
    <row r="34" spans="1:17">
      <c r="A34" s="9">
        <v>4</v>
      </c>
      <c r="B34" s="143">
        <v>20</v>
      </c>
      <c r="C34" s="143">
        <v>13</v>
      </c>
      <c r="D34" s="9">
        <v>0.48219189091549403</v>
      </c>
      <c r="E34" s="143">
        <v>0.86697401160097898</v>
      </c>
      <c r="F34" s="14">
        <v>-0.12224327498071499</v>
      </c>
      <c r="G34" s="143">
        <v>-1.90959615784749</v>
      </c>
      <c r="H34" s="143">
        <v>6.5057625340112004</v>
      </c>
      <c r="I34" s="21">
        <v>3727200</v>
      </c>
      <c r="J34" s="148">
        <v>-1.4902740615113601</v>
      </c>
      <c r="K34" s="22" t="s">
        <v>43</v>
      </c>
      <c r="L34" s="46">
        <v>6000</v>
      </c>
      <c r="M34" s="46">
        <v>3870996080</v>
      </c>
      <c r="N34" s="5">
        <v>3464950775</v>
      </c>
      <c r="O34" s="46">
        <v>1246766485</v>
      </c>
      <c r="P34" s="46">
        <v>44444444</v>
      </c>
      <c r="Q34" s="46">
        <v>6000</v>
      </c>
    </row>
    <row r="35" spans="1:17">
      <c r="A35" s="9">
        <v>5</v>
      </c>
      <c r="B35" s="143">
        <v>20</v>
      </c>
      <c r="C35" s="143">
        <v>13</v>
      </c>
      <c r="D35" s="9">
        <v>0.477852462741302</v>
      </c>
      <c r="E35" s="143">
        <v>0.86845873749074998</v>
      </c>
      <c r="F35" s="14">
        <v>-1.22748445419045E-2</v>
      </c>
      <c r="G35" s="143">
        <v>-1.79154337852209</v>
      </c>
      <c r="H35" s="143">
        <v>1.7656324369993099</v>
      </c>
      <c r="I35" s="21">
        <v>5524400</v>
      </c>
      <c r="J35" s="140">
        <v>1.29821096871617</v>
      </c>
      <c r="K35" s="41" t="s">
        <v>10</v>
      </c>
      <c r="L35" s="46">
        <v>18000</v>
      </c>
      <c r="M35" s="46">
        <v>1217170820</v>
      </c>
      <c r="N35" s="5">
        <v>501902506</v>
      </c>
      <c r="O35" s="46">
        <v>1759193028</v>
      </c>
      <c r="P35" s="46">
        <v>44444444</v>
      </c>
      <c r="Q35" s="46">
        <v>18000</v>
      </c>
    </row>
    <row r="36" spans="1:17">
      <c r="A36" s="9">
        <v>6</v>
      </c>
      <c r="B36" s="143">
        <v>18</v>
      </c>
      <c r="C36" s="143">
        <v>14</v>
      </c>
      <c r="D36" s="9">
        <v>0.45081567584660498</v>
      </c>
      <c r="E36" s="143">
        <v>0.87766466241922003</v>
      </c>
      <c r="F36" s="14">
        <v>-9.8241296169376802E-4</v>
      </c>
      <c r="G36" s="143">
        <v>-2.0346597125319299</v>
      </c>
      <c r="H36" s="143">
        <v>3.9982398951829401</v>
      </c>
      <c r="I36" s="9">
        <v>7332400</v>
      </c>
      <c r="J36" s="120">
        <v>2.3246745034097902</v>
      </c>
      <c r="K36" s="41" t="s">
        <v>10</v>
      </c>
      <c r="L36" s="46">
        <v>18000</v>
      </c>
      <c r="M36" s="46">
        <v>3059346877</v>
      </c>
      <c r="N36" s="5">
        <v>3444268064</v>
      </c>
      <c r="O36" s="46">
        <v>2054093276</v>
      </c>
      <c r="P36" s="46">
        <v>44444444</v>
      </c>
      <c r="Q36" s="46">
        <v>18000</v>
      </c>
    </row>
    <row r="37" spans="1:17">
      <c r="A37" s="9">
        <v>7</v>
      </c>
      <c r="B37" s="143">
        <v>28</v>
      </c>
      <c r="C37" s="143">
        <v>9</v>
      </c>
      <c r="D37" s="9">
        <v>0.59622632819258903</v>
      </c>
      <c r="E37" s="145">
        <v>0.82769138297237299</v>
      </c>
      <c r="F37" s="145">
        <v>-7.8520173002871697E-4</v>
      </c>
      <c r="G37" s="145">
        <v>-0.70034441976184802</v>
      </c>
      <c r="H37" s="145">
        <v>2.65463715195866</v>
      </c>
      <c r="I37" s="21">
        <v>9068400</v>
      </c>
      <c r="J37" s="141">
        <v>-0.49169285280077402</v>
      </c>
      <c r="K37" s="22" t="s">
        <v>43</v>
      </c>
      <c r="L37" s="46">
        <v>18000</v>
      </c>
      <c r="M37" s="46">
        <v>3513965225</v>
      </c>
      <c r="N37" s="5">
        <v>1103853698</v>
      </c>
      <c r="O37" s="46">
        <v>3586342027</v>
      </c>
      <c r="P37" s="46">
        <v>44444444</v>
      </c>
      <c r="Q37" s="46">
        <v>18000</v>
      </c>
    </row>
    <row r="38" spans="1:17">
      <c r="A38" s="9">
        <v>8</v>
      </c>
      <c r="B38" s="143">
        <v>4</v>
      </c>
      <c r="C38" s="143">
        <v>22</v>
      </c>
      <c r="D38" s="9">
        <v>0.28157894851128601</v>
      </c>
      <c r="E38" s="145">
        <v>0.93156428308652095</v>
      </c>
      <c r="F38" s="145">
        <v>-4.7714060738517404E-3</v>
      </c>
      <c r="G38" s="145">
        <v>-0.34968839239500898</v>
      </c>
      <c r="H38" s="145">
        <v>2.7658939727619298</v>
      </c>
      <c r="I38" s="21">
        <v>10500800</v>
      </c>
      <c r="J38" s="120">
        <v>1.1965537428237201</v>
      </c>
      <c r="K38" s="41" t="s">
        <v>10</v>
      </c>
      <c r="L38" s="46">
        <v>18000</v>
      </c>
      <c r="M38" s="46">
        <v>271627303</v>
      </c>
      <c r="N38" s="5">
        <v>1917625837</v>
      </c>
      <c r="O38" s="46">
        <v>3049361867</v>
      </c>
      <c r="P38" s="46">
        <v>44444444</v>
      </c>
      <c r="Q38" s="46">
        <v>18000</v>
      </c>
    </row>
    <row r="39" spans="1:17">
      <c r="A39" s="9">
        <v>9</v>
      </c>
      <c r="B39" s="143">
        <v>14</v>
      </c>
      <c r="C39" s="143">
        <v>16</v>
      </c>
      <c r="D39" s="9">
        <v>0.41150929929646701</v>
      </c>
      <c r="E39" s="145">
        <v>0.89086227544810903</v>
      </c>
      <c r="F39" s="145">
        <v>-4.2324183364419503E-2</v>
      </c>
      <c r="G39" s="145">
        <v>-2.8657555355928999</v>
      </c>
      <c r="H39" s="145">
        <v>1.3210615363426399</v>
      </c>
      <c r="I39" s="21">
        <v>13545400</v>
      </c>
      <c r="J39" s="141">
        <v>-2.9039272091466302</v>
      </c>
      <c r="K39" s="22" t="s">
        <v>43</v>
      </c>
      <c r="L39" s="46">
        <v>18000</v>
      </c>
      <c r="M39" s="46">
        <v>3176338455</v>
      </c>
      <c r="N39" s="5">
        <v>3054225111</v>
      </c>
      <c r="O39" s="46">
        <v>1272903835</v>
      </c>
      <c r="P39" s="46">
        <v>44444444</v>
      </c>
      <c r="Q39" s="46">
        <v>18000</v>
      </c>
    </row>
    <row r="40" spans="1:17">
      <c r="A40" s="9">
        <v>10</v>
      </c>
      <c r="B40" s="145">
        <v>24</v>
      </c>
      <c r="C40" s="145">
        <v>11</v>
      </c>
      <c r="D40" s="9">
        <v>0.53953646132802902</v>
      </c>
      <c r="E40" s="145">
        <v>0.847242015151209</v>
      </c>
      <c r="F40" s="145">
        <v>-5.49006308325879E-2</v>
      </c>
      <c r="G40" s="145">
        <v>-1.38522769741358</v>
      </c>
      <c r="H40" s="145">
        <v>2.5570715771588799</v>
      </c>
      <c r="I40" s="9">
        <v>16602800</v>
      </c>
      <c r="J40" s="141">
        <v>-2.9393326520950001</v>
      </c>
      <c r="K40" s="22" t="s">
        <v>43</v>
      </c>
      <c r="L40" s="46">
        <v>18000</v>
      </c>
      <c r="M40" s="46">
        <v>2224896373</v>
      </c>
      <c r="N40" s="5">
        <v>1189167859</v>
      </c>
      <c r="O40" s="46">
        <v>2742165329</v>
      </c>
      <c r="P40" s="46">
        <v>44444444</v>
      </c>
      <c r="Q40" s="46">
        <v>18000</v>
      </c>
    </row>
    <row r="41" spans="1:17">
      <c r="A41" s="9">
        <v>11</v>
      </c>
      <c r="B41" s="145">
        <v>7</v>
      </c>
      <c r="C41" s="145">
        <v>20</v>
      </c>
      <c r="D41" s="9">
        <v>0.32710730392436299</v>
      </c>
      <c r="E41" s="145">
        <v>0.91798127884408598</v>
      </c>
      <c r="F41" s="145">
        <v>-4.2350618497124501E-2</v>
      </c>
      <c r="G41" s="145">
        <v>-2.0548649067306899</v>
      </c>
      <c r="H41" s="145">
        <v>6.3101871630334196</v>
      </c>
      <c r="I41" s="9">
        <v>18719200</v>
      </c>
      <c r="J41" s="141">
        <v>-3.1213372025761399</v>
      </c>
      <c r="K41" s="22" t="s">
        <v>43</v>
      </c>
      <c r="L41" s="46">
        <v>18000</v>
      </c>
      <c r="M41" s="46">
        <v>2548121247</v>
      </c>
      <c r="N41" s="5">
        <v>3545663627</v>
      </c>
      <c r="O41" s="46">
        <v>1282703870</v>
      </c>
      <c r="P41" s="46">
        <v>44444444</v>
      </c>
      <c r="Q41" s="46">
        <v>18000</v>
      </c>
    </row>
    <row r="42" spans="1:17">
      <c r="A42" s="9">
        <v>12</v>
      </c>
      <c r="B42" s="145">
        <v>35</v>
      </c>
      <c r="C42" s="145">
        <v>5</v>
      </c>
      <c r="D42" s="9">
        <v>0.73308402809013595</v>
      </c>
      <c r="E42" s="145">
        <v>0.78142218467468105</v>
      </c>
      <c r="F42" s="145">
        <v>-0.106792980256582</v>
      </c>
      <c r="G42" s="145">
        <v>-1.3686809317016899</v>
      </c>
      <c r="H42" s="145">
        <v>3.9161454694445101</v>
      </c>
      <c r="I42" s="9">
        <v>20467200</v>
      </c>
      <c r="J42" s="120">
        <v>9.8948611344036692</v>
      </c>
      <c r="K42" s="41" t="s">
        <v>10</v>
      </c>
      <c r="L42" s="46">
        <v>18000</v>
      </c>
      <c r="M42" s="46">
        <v>3706102079</v>
      </c>
      <c r="N42" s="5">
        <v>2878446246</v>
      </c>
      <c r="O42" s="46">
        <v>3452804608</v>
      </c>
      <c r="P42" s="46">
        <v>44444444</v>
      </c>
      <c r="Q42" s="46">
        <v>18000</v>
      </c>
    </row>
    <row r="43" spans="1:17">
      <c r="A43" s="9">
        <v>13</v>
      </c>
      <c r="B43" s="145">
        <v>33</v>
      </c>
      <c r="C43" s="145">
        <v>6</v>
      </c>
      <c r="D43" s="9">
        <v>0.69302642040164097</v>
      </c>
      <c r="E43" s="145">
        <v>0.79474822029397696</v>
      </c>
      <c r="F43" s="145">
        <v>-0.118685668214235</v>
      </c>
      <c r="G43" s="145">
        <v>-1.6551471356630001</v>
      </c>
      <c r="H43" s="145">
        <v>1.4248900142568599</v>
      </c>
      <c r="I43" s="9">
        <v>22368000</v>
      </c>
      <c r="J43" s="120">
        <v>8.7432859698814607</v>
      </c>
      <c r="K43" s="41" t="s">
        <v>10</v>
      </c>
      <c r="L43" s="46">
        <v>18000</v>
      </c>
      <c r="M43" s="46">
        <v>1675271793</v>
      </c>
      <c r="N43" s="5">
        <v>4200903131</v>
      </c>
      <c r="O43" s="46">
        <v>3547264385</v>
      </c>
      <c r="P43" s="46">
        <v>44444444</v>
      </c>
      <c r="Q43" s="46">
        <v>18000</v>
      </c>
    </row>
    <row r="44" spans="1:17">
      <c r="A44" s="9">
        <v>14</v>
      </c>
      <c r="B44" s="145">
        <v>4</v>
      </c>
      <c r="C44" s="145">
        <v>22</v>
      </c>
      <c r="D44" s="9">
        <v>0.28668510963983801</v>
      </c>
      <c r="E44" s="145">
        <v>0.93008774661786398</v>
      </c>
      <c r="F44" s="145">
        <v>-2.9168531049787599E-2</v>
      </c>
      <c r="G44" s="145">
        <v>-0.54803221491575005</v>
      </c>
      <c r="H44" s="145">
        <v>2.1237063214249199</v>
      </c>
      <c r="I44" s="9">
        <v>27528400</v>
      </c>
      <c r="J44" s="141">
        <v>-1.7377679752522801</v>
      </c>
      <c r="K44" s="22" t="s">
        <v>167</v>
      </c>
      <c r="L44" s="46">
        <v>54000</v>
      </c>
      <c r="M44" s="46">
        <v>285324439</v>
      </c>
      <c r="N44" s="145">
        <v>984144661</v>
      </c>
      <c r="O44" s="46">
        <v>1917997926</v>
      </c>
      <c r="P44" s="46">
        <v>44444444</v>
      </c>
      <c r="Q44" s="46">
        <v>54000</v>
      </c>
    </row>
    <row r="45" spans="1:17">
      <c r="A45" s="9">
        <v>15</v>
      </c>
      <c r="B45" s="145">
        <v>6</v>
      </c>
      <c r="C45" s="145">
        <v>21</v>
      </c>
      <c r="D45" s="9">
        <v>0.30759975328806299</v>
      </c>
      <c r="E45" s="145">
        <v>0.92391177878790798</v>
      </c>
      <c r="F45" s="145">
        <v>-4.84417671803428E-3</v>
      </c>
      <c r="G45" s="145">
        <v>-0.34149375942892801</v>
      </c>
      <c r="H45" s="145">
        <v>2.1264772739899001</v>
      </c>
      <c r="I45" s="9">
        <v>33442000</v>
      </c>
      <c r="J45" s="141">
        <v>-3.03781025327471</v>
      </c>
      <c r="K45" s="22" t="s">
        <v>43</v>
      </c>
      <c r="L45" s="46">
        <v>54000</v>
      </c>
      <c r="M45" s="46">
        <v>290521411</v>
      </c>
      <c r="N45" s="5">
        <v>3921435287</v>
      </c>
      <c r="O45" s="46">
        <v>3311225933</v>
      </c>
      <c r="P45" s="46">
        <v>44444444</v>
      </c>
      <c r="Q45" s="46">
        <v>54000</v>
      </c>
    </row>
    <row r="46" spans="1:17">
      <c r="A46" s="9">
        <v>16</v>
      </c>
      <c r="B46" s="143">
        <v>17</v>
      </c>
      <c r="C46" s="143">
        <v>15</v>
      </c>
      <c r="D46" s="9">
        <v>0.43534015797294001</v>
      </c>
      <c r="E46" s="145">
        <v>0.88289139336812095</v>
      </c>
      <c r="F46" s="145">
        <v>-4.0379666452025703E-2</v>
      </c>
      <c r="G46" s="145">
        <v>-0.58438841555505405</v>
      </c>
      <c r="H46" s="145">
        <v>2.26073201920194</v>
      </c>
      <c r="I46" s="9">
        <v>36867000</v>
      </c>
      <c r="J46" s="141">
        <v>-3.13234631986293</v>
      </c>
      <c r="K46" s="22" t="s">
        <v>43</v>
      </c>
      <c r="L46" s="46">
        <v>54000</v>
      </c>
      <c r="M46" s="46">
        <v>1673882816</v>
      </c>
      <c r="N46" s="5">
        <v>2312000976</v>
      </c>
      <c r="O46" s="46">
        <v>528684630</v>
      </c>
      <c r="P46" s="46">
        <v>44444444</v>
      </c>
      <c r="Q46" s="136">
        <v>18000</v>
      </c>
    </row>
    <row r="47" spans="1:17">
      <c r="A47" s="9">
        <v>17</v>
      </c>
      <c r="B47" s="143">
        <v>35</v>
      </c>
      <c r="C47" s="143">
        <v>5</v>
      </c>
      <c r="D47" s="9">
        <v>0.74805193237853296</v>
      </c>
      <c r="E47" s="145">
        <v>0.77650247441315901</v>
      </c>
      <c r="F47" s="145">
        <v>-1.05679161324748E-2</v>
      </c>
      <c r="G47" s="145">
        <v>-1.6222423416068099</v>
      </c>
      <c r="H47" s="145">
        <v>2.6776577712921599</v>
      </c>
      <c r="I47" s="9">
        <v>40867400</v>
      </c>
      <c r="J47" s="141">
        <v>-4.8944006983677601</v>
      </c>
      <c r="K47" s="22" t="s">
        <v>43</v>
      </c>
      <c r="L47" s="46">
        <v>54000</v>
      </c>
      <c r="M47" s="46">
        <v>1274299439</v>
      </c>
      <c r="N47" s="5">
        <v>1727972062</v>
      </c>
      <c r="O47" s="5">
        <v>2534632847</v>
      </c>
      <c r="P47" s="5">
        <v>44444444</v>
      </c>
      <c r="Q47" s="136">
        <v>18000</v>
      </c>
    </row>
    <row r="48" spans="1:17">
      <c r="A48" s="9">
        <v>18</v>
      </c>
      <c r="B48" s="143">
        <v>31</v>
      </c>
      <c r="C48" s="143">
        <v>7</v>
      </c>
      <c r="D48" s="9">
        <v>0.67224856250032805</v>
      </c>
      <c r="E48" s="145">
        <v>0.80174243017079205</v>
      </c>
      <c r="F48" s="145">
        <v>-0.26244237383611202</v>
      </c>
      <c r="G48" s="145">
        <v>-2.26405525935041</v>
      </c>
      <c r="H48" s="145">
        <v>0.99629909697935004</v>
      </c>
      <c r="I48" s="9">
        <v>46941200</v>
      </c>
      <c r="J48" s="141">
        <v>-5.2807946162560002</v>
      </c>
      <c r="K48" s="22" t="s">
        <v>43</v>
      </c>
      <c r="L48" s="46">
        <v>54000</v>
      </c>
      <c r="M48" s="46">
        <v>1062529008</v>
      </c>
      <c r="N48" s="5">
        <v>2157939451</v>
      </c>
      <c r="O48" s="5">
        <v>535263276</v>
      </c>
      <c r="P48" s="5">
        <v>44444444</v>
      </c>
      <c r="Q48" s="46">
        <v>54000</v>
      </c>
    </row>
    <row r="49" spans="1:17">
      <c r="A49" s="9">
        <v>19</v>
      </c>
      <c r="B49" s="143">
        <v>4</v>
      </c>
      <c r="C49" s="143">
        <v>22</v>
      </c>
      <c r="D49" s="9">
        <v>0.281730242174354</v>
      </c>
      <c r="E49" s="145">
        <v>0.93152071908435996</v>
      </c>
      <c r="F49" s="145">
        <v>-6.9634876226967197E-3</v>
      </c>
      <c r="G49" s="145">
        <v>-0.355591756771162</v>
      </c>
      <c r="H49" s="145">
        <v>2.6129055047608198</v>
      </c>
      <c r="I49" s="9">
        <v>51142000</v>
      </c>
      <c r="J49" s="120">
        <v>1.1013413640026199</v>
      </c>
      <c r="K49" s="41" t="s">
        <v>10</v>
      </c>
      <c r="L49" s="46">
        <v>54000</v>
      </c>
      <c r="M49" s="46">
        <v>1653381726</v>
      </c>
      <c r="N49" s="5">
        <v>2882905302</v>
      </c>
      <c r="O49" s="5">
        <v>1955172277</v>
      </c>
      <c r="P49" s="5">
        <v>44444444</v>
      </c>
      <c r="Q49" s="46">
        <v>54000</v>
      </c>
    </row>
    <row r="50" spans="1:17">
      <c r="A50" s="9">
        <v>20</v>
      </c>
      <c r="B50" s="143">
        <v>30</v>
      </c>
      <c r="C50" s="143">
        <v>8</v>
      </c>
      <c r="D50" s="9">
        <v>0.62778307916224396</v>
      </c>
      <c r="E50" s="145">
        <v>0.81686367372406898</v>
      </c>
      <c r="F50" s="145">
        <v>-1.7070166559061999E-2</v>
      </c>
      <c r="G50" s="145">
        <v>-0.375770084007016</v>
      </c>
      <c r="H50" s="145">
        <v>3.14431875901011</v>
      </c>
      <c r="I50" s="9">
        <v>57597000</v>
      </c>
      <c r="J50" s="120">
        <v>0.63763219305288699</v>
      </c>
      <c r="K50" s="41" t="s">
        <v>10</v>
      </c>
      <c r="L50" s="46">
        <v>54000</v>
      </c>
      <c r="M50" s="46">
        <v>2763162394</v>
      </c>
      <c r="N50" s="5">
        <v>3514282993</v>
      </c>
      <c r="O50" s="5">
        <v>3462382442</v>
      </c>
      <c r="P50" s="5">
        <v>44444444</v>
      </c>
      <c r="Q50" s="46">
        <v>54000</v>
      </c>
    </row>
    <row r="51" spans="1:17">
      <c r="A51" s="9">
        <v>21</v>
      </c>
      <c r="B51" s="145">
        <v>5</v>
      </c>
      <c r="C51" s="145">
        <v>21</v>
      </c>
      <c r="D51" s="9">
        <v>0.29521431242805701</v>
      </c>
      <c r="E51" s="145">
        <v>0.92759335409186305</v>
      </c>
      <c r="F51" s="145">
        <v>-1.6641967179408499E-2</v>
      </c>
      <c r="G51" s="145">
        <v>-1.87526135773824</v>
      </c>
      <c r="H51" s="145">
        <v>1.40204481794387</v>
      </c>
      <c r="I51" s="9">
        <v>63439800</v>
      </c>
      <c r="J51" s="120">
        <v>4.6151526415784296</v>
      </c>
      <c r="K51" s="41" t="s">
        <v>10</v>
      </c>
      <c r="L51" s="46">
        <v>54000</v>
      </c>
      <c r="M51" s="46">
        <v>2921348306</v>
      </c>
      <c r="N51" s="5">
        <v>954129487</v>
      </c>
      <c r="O51" s="5">
        <v>1500022698</v>
      </c>
      <c r="P51" s="5">
        <v>44444444</v>
      </c>
      <c r="Q51" s="46">
        <v>54000</v>
      </c>
    </row>
    <row r="52" spans="1:17">
      <c r="A52" s="9">
        <v>22</v>
      </c>
      <c r="B52" s="145">
        <v>20</v>
      </c>
      <c r="C52" s="145">
        <v>13</v>
      </c>
      <c r="D52" s="9">
        <v>0.47765401328211599</v>
      </c>
      <c r="E52" s="145">
        <v>0.86852659518517406</v>
      </c>
      <c r="F52" s="145">
        <v>-0.18274632046070999</v>
      </c>
      <c r="G52" s="145">
        <v>-1.78612231968062</v>
      </c>
      <c r="H52" s="145">
        <v>1.8108824216517601</v>
      </c>
      <c r="I52" s="9">
        <v>78920000</v>
      </c>
      <c r="J52" s="120">
        <v>1.43837214487833</v>
      </c>
      <c r="K52" s="41" t="s">
        <v>10</v>
      </c>
      <c r="L52" s="46">
        <v>54000</v>
      </c>
      <c r="M52" s="46">
        <v>2655228152</v>
      </c>
      <c r="N52" s="5">
        <v>2542319122</v>
      </c>
      <c r="O52" s="145">
        <v>2744306762</v>
      </c>
      <c r="P52" s="145">
        <v>44444444</v>
      </c>
      <c r="Q52" s="46">
        <v>54000</v>
      </c>
    </row>
    <row r="53" spans="1:17">
      <c r="A53" s="9">
        <v>23</v>
      </c>
      <c r="B53" s="46">
        <v>4</v>
      </c>
      <c r="C53" s="46">
        <v>22</v>
      </c>
      <c r="D53" s="5">
        <v>0.287573959910364</v>
      </c>
      <c r="E53" s="46">
        <v>0.92982941748770198</v>
      </c>
      <c r="F53" s="46">
        <v>-2.5748001539932699E-2</v>
      </c>
      <c r="G53" s="46">
        <v>-0.58237095454198595</v>
      </c>
      <c r="H53" s="46">
        <v>2.2269917206702101</v>
      </c>
      <c r="I53" s="5">
        <v>84118000</v>
      </c>
      <c r="J53" s="141">
        <v>-2.1917655592805598</v>
      </c>
      <c r="K53" s="22" t="s">
        <v>166</v>
      </c>
      <c r="L53" s="46">
        <v>54000</v>
      </c>
      <c r="M53" s="46">
        <v>156281783</v>
      </c>
      <c r="N53" s="5">
        <v>529578875</v>
      </c>
      <c r="O53" s="145">
        <v>1610200566</v>
      </c>
      <c r="P53" s="145">
        <v>44444444</v>
      </c>
      <c r="Q53" s="46">
        <v>54000</v>
      </c>
    </row>
    <row r="54" spans="1:17" ht="16.5">
      <c r="A54" s="9">
        <v>24</v>
      </c>
      <c r="B54" s="46">
        <v>31</v>
      </c>
      <c r="C54" s="46">
        <v>7</v>
      </c>
      <c r="D54" s="5">
        <v>0.657518396793913</v>
      </c>
      <c r="E54" s="46">
        <v>0.80673043950882295</v>
      </c>
      <c r="F54" s="46">
        <v>-0.88907384869406103</v>
      </c>
      <c r="G54" s="46">
        <v>-1.9777087817612899</v>
      </c>
      <c r="H54" s="46">
        <v>2.9928666838803402</v>
      </c>
      <c r="I54" s="5">
        <v>89904800</v>
      </c>
      <c r="J54" s="115">
        <v>5.82507568858213</v>
      </c>
      <c r="K54" s="41" t="s">
        <v>10</v>
      </c>
      <c r="L54" s="46">
        <v>54000</v>
      </c>
      <c r="M54" s="46">
        <v>3545379020</v>
      </c>
      <c r="N54" s="5">
        <v>3743516196</v>
      </c>
      <c r="O54" s="45">
        <v>2078422925</v>
      </c>
      <c r="P54" s="45">
        <v>44444444</v>
      </c>
      <c r="Q54" s="46">
        <v>54000</v>
      </c>
    </row>
    <row r="55" spans="1:17">
      <c r="A55" s="9">
        <v>25</v>
      </c>
      <c r="B55" s="46">
        <v>16</v>
      </c>
      <c r="C55" s="46">
        <v>15</v>
      </c>
      <c r="D55" s="5">
        <v>0.42848210051626101</v>
      </c>
      <c r="E55" s="46">
        <v>0.88519567120181897</v>
      </c>
      <c r="F55" s="46">
        <v>-2.87261363996816E-2</v>
      </c>
      <c r="G55" s="46">
        <v>-2.3807609911273202</v>
      </c>
      <c r="H55" s="46">
        <v>2.75468339097131</v>
      </c>
      <c r="I55" s="5">
        <v>97383400</v>
      </c>
      <c r="J55" s="136">
        <v>0.82638167909718496</v>
      </c>
      <c r="K55" s="41" t="s">
        <v>10</v>
      </c>
      <c r="L55" s="46">
        <v>54000</v>
      </c>
      <c r="M55" s="46">
        <v>1062778976</v>
      </c>
      <c r="N55" s="5">
        <v>348563154</v>
      </c>
      <c r="O55" s="145">
        <v>1853647660</v>
      </c>
      <c r="P55" s="145">
        <v>44444444</v>
      </c>
      <c r="Q55" s="46">
        <v>54000</v>
      </c>
    </row>
    <row r="56" spans="1:17">
      <c r="A56" s="9">
        <v>26</v>
      </c>
      <c r="B56" s="46">
        <v>6</v>
      </c>
      <c r="C56" s="46">
        <v>21</v>
      </c>
      <c r="D56" s="5">
        <v>0.30159098137680301</v>
      </c>
      <c r="E56" s="46">
        <v>0.92570642534604297</v>
      </c>
      <c r="F56" s="46">
        <v>-1.14279220884708E-2</v>
      </c>
      <c r="G56" s="46">
        <v>-0.11661310736379001</v>
      </c>
      <c r="H56" s="46">
        <v>1.4461105267940799</v>
      </c>
      <c r="I56" s="5">
        <v>117574400</v>
      </c>
      <c r="J56" s="136">
        <v>0.226938284733606</v>
      </c>
      <c r="K56" s="41" t="s">
        <v>10</v>
      </c>
      <c r="L56" s="46">
        <v>162000</v>
      </c>
      <c r="M56" s="46">
        <v>2581493293</v>
      </c>
      <c r="N56" s="5">
        <v>3532092962</v>
      </c>
      <c r="O56" s="145">
        <v>3150906239</v>
      </c>
      <c r="P56" s="145">
        <v>44444444</v>
      </c>
      <c r="Q56" s="46">
        <v>162000</v>
      </c>
    </row>
    <row r="57" spans="1:17">
      <c r="A57" s="9"/>
      <c r="J57" s="136"/>
      <c r="K57" s="142"/>
      <c r="N57" s="145"/>
      <c r="O57" s="145"/>
      <c r="P57" s="145"/>
    </row>
    <row r="58" spans="1:17">
      <c r="A58" s="137"/>
      <c r="D58" s="5"/>
      <c r="E58" s="5"/>
      <c r="F58" s="5"/>
      <c r="G58" s="5"/>
      <c r="H58" s="5"/>
      <c r="I58" s="5"/>
      <c r="J58" s="5"/>
      <c r="K58" s="5"/>
      <c r="L58" s="5"/>
    </row>
    <row r="59" spans="1:17">
      <c r="A59" s="144" t="s">
        <v>1</v>
      </c>
      <c r="B59" s="144" t="s">
        <v>39</v>
      </c>
      <c r="C59" s="144"/>
      <c r="D59" s="5"/>
      <c r="E59" s="5"/>
      <c r="F59" s="5"/>
      <c r="G59" s="5"/>
      <c r="H59" s="5"/>
      <c r="I59" s="5"/>
      <c r="J59" s="5"/>
      <c r="K59" s="5"/>
      <c r="L59" s="5"/>
    </row>
    <row r="60" spans="1:17">
      <c r="A60" s="46">
        <v>1</v>
      </c>
      <c r="B60" s="46">
        <v>14</v>
      </c>
      <c r="C60" s="46">
        <v>19</v>
      </c>
    </row>
    <row r="61" spans="1:17">
      <c r="A61" s="46">
        <v>2</v>
      </c>
      <c r="B61" s="46">
        <v>18</v>
      </c>
      <c r="C61" s="46">
        <v>16</v>
      </c>
    </row>
    <row r="62" spans="1:17">
      <c r="A62" s="46">
        <v>3</v>
      </c>
      <c r="B62" s="46">
        <v>23</v>
      </c>
      <c r="C62" s="46">
        <v>11</v>
      </c>
      <c r="D62" s="5"/>
      <c r="E62" s="5"/>
      <c r="F62" s="5"/>
      <c r="G62" s="5"/>
      <c r="H62" s="5"/>
      <c r="I62" s="5"/>
      <c r="J62" s="5"/>
      <c r="K62" s="5"/>
      <c r="L62" s="5"/>
    </row>
    <row r="63" spans="1:17">
      <c r="A63" s="46">
        <v>4</v>
      </c>
      <c r="B63" s="46">
        <v>26</v>
      </c>
      <c r="C63" s="46">
        <v>10</v>
      </c>
      <c r="D63" s="145"/>
      <c r="E63" s="19"/>
      <c r="F63" s="19"/>
      <c r="G63" s="19"/>
      <c r="H63" s="145"/>
      <c r="I63" s="5"/>
      <c r="J63" s="5"/>
      <c r="K63" s="19"/>
      <c r="L63" s="19"/>
    </row>
    <row r="64" spans="1:17">
      <c r="A64" s="46">
        <v>5</v>
      </c>
      <c r="B64" s="46">
        <v>20</v>
      </c>
      <c r="C64" s="46">
        <v>13</v>
      </c>
      <c r="D64" s="5"/>
      <c r="E64" s="145"/>
      <c r="F64" s="145"/>
      <c r="G64" s="145"/>
      <c r="H64" s="145"/>
      <c r="I64" s="147"/>
      <c r="J64" s="5"/>
      <c r="K64" s="145"/>
      <c r="L64" s="145"/>
    </row>
    <row r="65" spans="1:15">
      <c r="A65" s="46">
        <v>6</v>
      </c>
      <c r="B65" s="46">
        <v>18</v>
      </c>
      <c r="C65" s="46">
        <v>14</v>
      </c>
      <c r="D65" s="5"/>
      <c r="E65" s="5"/>
      <c r="F65" s="5"/>
      <c r="G65" s="5"/>
      <c r="H65" s="5"/>
      <c r="I65" s="5"/>
      <c r="J65" s="5"/>
      <c r="K65" s="5"/>
      <c r="L65" s="5"/>
    </row>
    <row r="66" spans="1:15">
      <c r="A66" s="46">
        <v>7</v>
      </c>
      <c r="B66" s="46">
        <v>27</v>
      </c>
      <c r="C66" s="46">
        <v>10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46">
        <v>8</v>
      </c>
      <c r="B67" s="46">
        <v>5</v>
      </c>
      <c r="C67" s="46">
        <v>21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46">
        <v>9</v>
      </c>
      <c r="B68" s="46">
        <v>19</v>
      </c>
      <c r="C68" s="46">
        <v>14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46">
        <v>10</v>
      </c>
      <c r="B69" s="46">
        <v>29</v>
      </c>
      <c r="C69" s="46">
        <v>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46">
        <v>11</v>
      </c>
      <c r="B70" s="46">
        <v>7</v>
      </c>
      <c r="C70" s="46">
        <v>20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46">
        <v>12</v>
      </c>
      <c r="B71" s="46">
        <v>36</v>
      </c>
      <c r="C71" s="46">
        <v>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46">
        <v>13</v>
      </c>
      <c r="B72" s="46">
        <v>35</v>
      </c>
      <c r="C72" s="46">
        <v>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ht="16.5">
      <c r="A73" s="46">
        <v>14</v>
      </c>
      <c r="B73" s="46">
        <v>4</v>
      </c>
      <c r="C73" s="46">
        <v>21</v>
      </c>
      <c r="D73" s="5"/>
      <c r="E73" s="5"/>
      <c r="F73" s="5"/>
      <c r="G73" s="5"/>
      <c r="H73" s="5"/>
      <c r="I73" s="5"/>
      <c r="J73" s="5"/>
      <c r="K73" s="5"/>
      <c r="L73" s="5"/>
      <c r="M73" s="45"/>
      <c r="N73" s="5"/>
      <c r="O73" s="5"/>
    </row>
    <row r="74" spans="1:15">
      <c r="A74" s="46">
        <v>15</v>
      </c>
      <c r="B74" s="46">
        <v>5</v>
      </c>
      <c r="C74" s="46">
        <v>21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46">
        <v>16</v>
      </c>
      <c r="B75" s="46">
        <v>18</v>
      </c>
      <c r="C75" s="46">
        <v>15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46">
        <v>17</v>
      </c>
      <c r="B76" s="46">
        <v>38</v>
      </c>
      <c r="C76" s="46">
        <v>4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46">
        <v>18</v>
      </c>
      <c r="B77" s="46">
        <v>34</v>
      </c>
      <c r="C77" s="46">
        <v>6</v>
      </c>
      <c r="D77" s="145"/>
      <c r="E77" s="19"/>
      <c r="F77" s="19"/>
      <c r="G77" s="19"/>
      <c r="H77" s="145"/>
      <c r="I77" s="5"/>
      <c r="J77" s="5"/>
      <c r="K77" s="19"/>
      <c r="L77" s="19"/>
      <c r="M77" s="5"/>
      <c r="N77" s="5"/>
      <c r="O77" s="5"/>
    </row>
    <row r="78" spans="1:15">
      <c r="A78" s="46">
        <v>19</v>
      </c>
      <c r="B78" s="46">
        <v>3</v>
      </c>
      <c r="C78" s="46">
        <v>21</v>
      </c>
      <c r="D78" s="5"/>
      <c r="E78" s="145"/>
      <c r="F78" s="145"/>
      <c r="G78" s="145"/>
      <c r="H78" s="145"/>
      <c r="I78" s="147"/>
      <c r="J78" s="5"/>
      <c r="K78" s="145"/>
      <c r="L78" s="145"/>
      <c r="M78" s="147"/>
      <c r="N78" s="145"/>
      <c r="O78" s="145"/>
    </row>
    <row r="79" spans="1:15">
      <c r="A79" s="46">
        <v>20</v>
      </c>
      <c r="B79" s="46">
        <v>37</v>
      </c>
      <c r="C79" s="46">
        <v>4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46">
        <v>21</v>
      </c>
      <c r="B80" s="46">
        <v>9</v>
      </c>
      <c r="C80" s="46">
        <v>19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46">
        <v>22</v>
      </c>
      <c r="B81" s="46">
        <v>29</v>
      </c>
      <c r="C81" s="46">
        <v>9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6">
        <v>23</v>
      </c>
      <c r="B82" s="46">
        <v>3</v>
      </c>
      <c r="C82" s="46">
        <v>22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46">
        <v>24</v>
      </c>
      <c r="B83" s="46">
        <v>32</v>
      </c>
      <c r="C83" s="46">
        <v>6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46">
        <v>25</v>
      </c>
      <c r="B84" s="46">
        <v>20</v>
      </c>
      <c r="C84" s="46">
        <v>13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46">
        <v>26</v>
      </c>
      <c r="B85" s="46">
        <v>7</v>
      </c>
      <c r="C85" s="46">
        <v>20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ht="16.5">
      <c r="D88" s="5"/>
      <c r="E88" s="5"/>
      <c r="F88" s="5"/>
      <c r="G88" s="5"/>
      <c r="H88" s="5"/>
      <c r="I88" s="5"/>
      <c r="J88" s="5"/>
      <c r="K88" s="5"/>
      <c r="L88" s="5"/>
      <c r="M88" s="45"/>
      <c r="N88" s="5"/>
      <c r="O88" s="5"/>
    </row>
    <row r="89" spans="1:15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D92" s="145"/>
      <c r="E92" s="19"/>
      <c r="F92" s="19"/>
      <c r="G92" s="19"/>
      <c r="H92" s="145"/>
      <c r="I92" s="5"/>
      <c r="J92" s="5"/>
      <c r="K92" s="19"/>
      <c r="L92" s="19"/>
      <c r="M92" s="5"/>
      <c r="N92" s="5"/>
      <c r="O92" s="5"/>
    </row>
    <row r="93" spans="1:15">
      <c r="D93" s="5"/>
      <c r="E93" s="145"/>
      <c r="F93" s="145"/>
      <c r="G93" s="145"/>
      <c r="H93" s="145"/>
      <c r="I93" s="147"/>
      <c r="J93" s="5"/>
      <c r="K93" s="145"/>
      <c r="L93" s="145"/>
      <c r="M93" s="147"/>
      <c r="N93" s="145"/>
      <c r="O93" s="145"/>
    </row>
    <row r="94" spans="1:15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ht="16.5">
      <c r="D100" s="5"/>
      <c r="E100" s="5"/>
      <c r="F100" s="5"/>
      <c r="G100" s="5"/>
      <c r="H100" s="5"/>
      <c r="I100" s="5"/>
      <c r="J100" s="5"/>
      <c r="K100" s="5"/>
      <c r="L100" s="5"/>
      <c r="M100" s="45"/>
      <c r="N100" s="5"/>
      <c r="O100" s="5"/>
    </row>
    <row r="101" spans="1:15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D104" s="145"/>
      <c r="E104" s="19"/>
      <c r="F104" s="19"/>
      <c r="G104" s="19"/>
      <c r="H104" s="145"/>
      <c r="I104" s="5"/>
      <c r="J104" s="5"/>
      <c r="K104" s="19"/>
      <c r="L104" s="19"/>
      <c r="M104" s="5"/>
      <c r="N104" s="5"/>
      <c r="O104" s="5"/>
    </row>
    <row r="105" spans="1:15">
      <c r="D105" s="5"/>
      <c r="E105" s="145"/>
      <c r="F105" s="145"/>
      <c r="G105" s="145"/>
      <c r="H105" s="145"/>
      <c r="I105" s="147"/>
      <c r="J105" s="5"/>
      <c r="K105" s="145"/>
      <c r="L105" s="145"/>
      <c r="M105" s="147"/>
      <c r="N105" s="145"/>
      <c r="O105" s="145"/>
    </row>
    <row r="106" spans="1:15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36" spans="1: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ht="16.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5"/>
      <c r="N141" s="5"/>
      <c r="O141" s="5"/>
    </row>
    <row r="142" spans="1: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16.5">
      <c r="A144" s="4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>
      <c r="A145" s="5"/>
      <c r="B145" s="155"/>
      <c r="C145" s="155"/>
      <c r="D145" s="145"/>
      <c r="E145" s="19"/>
      <c r="F145" s="19"/>
      <c r="G145" s="19"/>
      <c r="H145" s="145"/>
      <c r="I145" s="5"/>
      <c r="J145" s="5"/>
      <c r="K145" s="19"/>
      <c r="L145" s="19"/>
      <c r="M145" s="5"/>
      <c r="N145" s="5"/>
      <c r="O145" s="5"/>
    </row>
    <row r="146" spans="1:15">
      <c r="A146" s="145"/>
      <c r="B146" s="145"/>
      <c r="C146" s="145"/>
      <c r="D146" s="5"/>
      <c r="E146" s="145"/>
      <c r="F146" s="145"/>
      <c r="G146" s="145"/>
      <c r="H146" s="145"/>
      <c r="I146" s="147"/>
      <c r="J146" s="5"/>
      <c r="K146" s="145"/>
      <c r="L146" s="145"/>
      <c r="M146" s="147"/>
      <c r="N146" s="145"/>
      <c r="O146" s="145"/>
    </row>
    <row r="147" spans="1:15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</row>
    <row r="148" spans="1:15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</row>
    <row r="149" spans="1:15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</row>
    <row r="150" spans="1:15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</row>
    <row r="151" spans="1:15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</row>
    <row r="152" spans="1:15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</row>
    <row r="153" spans="1:15" ht="16.5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45"/>
      <c r="N153" s="145"/>
      <c r="O153" s="145"/>
    </row>
    <row r="154" spans="1: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5" ht="16.5">
      <c r="A156" s="4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>
      <c r="A157" s="5"/>
      <c r="B157" s="155"/>
      <c r="C157" s="155"/>
      <c r="D157" s="145"/>
      <c r="E157" s="19"/>
      <c r="F157" s="19"/>
      <c r="G157" s="19"/>
      <c r="H157" s="145"/>
      <c r="I157" s="5"/>
      <c r="J157" s="5"/>
      <c r="K157" s="19"/>
      <c r="L157" s="19"/>
      <c r="M157" s="5"/>
      <c r="N157" s="5"/>
      <c r="O157" s="5"/>
    </row>
    <row r="158" spans="1:15">
      <c r="A158" s="145"/>
      <c r="B158" s="145"/>
      <c r="C158" s="145"/>
      <c r="D158" s="5"/>
      <c r="E158" s="145"/>
      <c r="F158" s="145"/>
      <c r="G158" s="145"/>
      <c r="H158" s="145"/>
      <c r="I158" s="147"/>
      <c r="J158" s="5"/>
      <c r="K158" s="145"/>
      <c r="L158" s="145"/>
      <c r="M158" s="147"/>
      <c r="N158" s="145"/>
      <c r="O158" s="145"/>
    </row>
    <row r="159" spans="1: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ht="16.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5"/>
      <c r="N165" s="5"/>
      <c r="O165" s="5"/>
    </row>
    <row r="166" spans="1: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ht="16.5">
      <c r="A168" s="4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>
      <c r="A169" s="5"/>
      <c r="B169" s="155"/>
      <c r="C169" s="155"/>
      <c r="D169" s="145"/>
      <c r="E169" s="19"/>
      <c r="F169" s="19"/>
      <c r="G169" s="19"/>
      <c r="H169" s="145"/>
      <c r="I169" s="5"/>
      <c r="J169" s="5"/>
      <c r="K169" s="19"/>
      <c r="L169" s="19"/>
      <c r="M169" s="5"/>
      <c r="N169" s="5"/>
      <c r="O169" s="5"/>
    </row>
    <row r="170" spans="1:15">
      <c r="A170" s="145"/>
      <c r="B170" s="145"/>
      <c r="C170" s="145"/>
      <c r="D170" s="5"/>
      <c r="E170" s="145"/>
      <c r="F170" s="145"/>
      <c r="G170" s="145"/>
      <c r="H170" s="145"/>
      <c r="I170" s="147"/>
      <c r="J170" s="5"/>
      <c r="K170" s="145"/>
      <c r="L170" s="145"/>
      <c r="M170" s="147"/>
      <c r="N170" s="145"/>
      <c r="O170" s="145"/>
    </row>
    <row r="171" spans="1: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ht="16.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5"/>
      <c r="N179" s="5"/>
      <c r="O179" s="5"/>
    </row>
    <row r="180" spans="1: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 ht="16.5">
      <c r="A182" s="4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>
      <c r="A183" s="5"/>
      <c r="B183" s="155"/>
      <c r="C183" s="155"/>
      <c r="D183" s="145"/>
      <c r="E183" s="19"/>
      <c r="F183" s="19"/>
      <c r="G183" s="19"/>
      <c r="H183" s="145"/>
      <c r="I183" s="5"/>
      <c r="J183" s="5"/>
      <c r="K183" s="19"/>
      <c r="L183" s="19"/>
      <c r="M183" s="5"/>
      <c r="N183" s="5"/>
      <c r="O183" s="5"/>
    </row>
    <row r="184" spans="1:15">
      <c r="A184" s="145"/>
      <c r="B184" s="145"/>
      <c r="C184" s="145"/>
      <c r="D184" s="5"/>
      <c r="E184" s="145"/>
      <c r="F184" s="145"/>
      <c r="G184" s="145"/>
      <c r="H184" s="145"/>
      <c r="I184" s="147"/>
      <c r="J184" s="5"/>
      <c r="K184" s="145"/>
      <c r="L184" s="145"/>
      <c r="M184" s="147"/>
      <c r="N184" s="145"/>
      <c r="O184" s="145"/>
    </row>
    <row r="185" spans="1: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1: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ht="16.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5"/>
      <c r="N192" s="5"/>
      <c r="O192" s="5"/>
    </row>
    <row r="193" spans="1: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6.5">
      <c r="A195" s="4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>
      <c r="A196" s="5"/>
      <c r="B196" s="155"/>
      <c r="C196" s="155"/>
      <c r="D196" s="145"/>
      <c r="E196" s="19"/>
      <c r="F196" s="19"/>
      <c r="G196" s="19"/>
      <c r="H196" s="145"/>
      <c r="I196" s="5"/>
      <c r="J196" s="5"/>
      <c r="K196" s="19"/>
      <c r="L196" s="19"/>
      <c r="M196" s="5"/>
      <c r="N196" s="5"/>
      <c r="O196" s="5"/>
    </row>
    <row r="197" spans="1:15">
      <c r="A197" s="145"/>
      <c r="B197" s="145"/>
      <c r="C197" s="145"/>
      <c r="D197" s="5"/>
      <c r="E197" s="145"/>
      <c r="F197" s="145"/>
      <c r="G197" s="145"/>
      <c r="H197" s="145"/>
      <c r="I197" s="147"/>
      <c r="J197" s="5"/>
      <c r="K197" s="145"/>
      <c r="L197" s="145"/>
      <c r="M197" s="147"/>
      <c r="N197" s="145"/>
      <c r="O197" s="145"/>
    </row>
    <row r="198" spans="1: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6.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5"/>
      <c r="N204" s="5"/>
      <c r="O204" s="5"/>
    </row>
    <row r="205" spans="1: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ht="16.5">
      <c r="A207" s="4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>
      <c r="A208" s="5"/>
      <c r="B208" s="155"/>
      <c r="C208" s="155"/>
      <c r="D208" s="145"/>
      <c r="E208" s="19"/>
      <c r="F208" s="19"/>
      <c r="G208" s="19"/>
      <c r="H208" s="145"/>
      <c r="I208" s="5"/>
      <c r="J208" s="5"/>
      <c r="K208" s="19"/>
      <c r="L208" s="19"/>
      <c r="M208" s="5"/>
      <c r="N208" s="5"/>
      <c r="O208" s="5"/>
    </row>
    <row r="209" spans="1:15">
      <c r="A209" s="145"/>
      <c r="B209" s="145"/>
      <c r="C209" s="145"/>
      <c r="D209" s="5"/>
      <c r="E209" s="145"/>
      <c r="F209" s="145"/>
      <c r="G209" s="145"/>
      <c r="H209" s="145"/>
      <c r="I209" s="147"/>
      <c r="J209" s="5"/>
      <c r="K209" s="145"/>
      <c r="L209" s="145"/>
      <c r="M209" s="147"/>
      <c r="N209" s="145"/>
      <c r="O209" s="145"/>
    </row>
    <row r="210" spans="1: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1: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ht="16.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5"/>
      <c r="N217" s="5"/>
      <c r="O217" s="5"/>
    </row>
    <row r="218" spans="1:15" ht="16.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5"/>
      <c r="N218" s="5"/>
      <c r="O218" s="5"/>
    </row>
    <row r="219" spans="1: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ht="16.5">
      <c r="A221" s="4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>
      <c r="A222" s="5"/>
      <c r="B222" s="155"/>
      <c r="C222" s="155"/>
      <c r="D222" s="145"/>
      <c r="E222" s="19"/>
      <c r="F222" s="19"/>
      <c r="G222" s="19"/>
      <c r="H222" s="145"/>
      <c r="I222" s="5"/>
      <c r="J222" s="5"/>
      <c r="K222" s="19"/>
      <c r="L222" s="19"/>
      <c r="M222" s="5"/>
      <c r="N222" s="5"/>
      <c r="O222" s="5"/>
    </row>
    <row r="223" spans="1:15">
      <c r="A223" s="145"/>
      <c r="B223" s="145"/>
      <c r="C223" s="145"/>
      <c r="D223" s="5"/>
      <c r="E223" s="145"/>
      <c r="F223" s="145"/>
      <c r="G223" s="145"/>
      <c r="H223" s="145"/>
      <c r="I223" s="147"/>
      <c r="J223" s="5"/>
      <c r="K223" s="145"/>
      <c r="L223" s="145"/>
      <c r="M223" s="147"/>
      <c r="N223" s="145"/>
      <c r="O223" s="145"/>
    </row>
    <row r="224" spans="1: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ht="16.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5"/>
      <c r="N230" s="5"/>
      <c r="O230" s="5"/>
    </row>
    <row r="231" spans="1: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ht="16.5">
      <c r="A233" s="4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>
      <c r="A234" s="5"/>
      <c r="B234" s="155"/>
      <c r="C234" s="155"/>
      <c r="D234" s="145"/>
      <c r="E234" s="19"/>
      <c r="F234" s="19"/>
      <c r="G234" s="19"/>
      <c r="H234" s="145"/>
      <c r="I234" s="5"/>
      <c r="J234" s="5"/>
      <c r="K234" s="19"/>
      <c r="L234" s="19"/>
      <c r="M234" s="5"/>
      <c r="N234" s="5"/>
      <c r="O234" s="5"/>
    </row>
    <row r="235" spans="1:15">
      <c r="A235" s="145"/>
      <c r="B235" s="145"/>
      <c r="C235" s="145"/>
      <c r="D235" s="5"/>
      <c r="E235" s="145"/>
      <c r="F235" s="145"/>
      <c r="G235" s="145"/>
      <c r="H235" s="145"/>
      <c r="I235" s="147"/>
      <c r="J235" s="5"/>
      <c r="K235" s="145"/>
      <c r="L235" s="145"/>
      <c r="M235" s="147"/>
      <c r="N235" s="145"/>
      <c r="O235" s="145"/>
    </row>
    <row r="236" spans="1: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1: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1: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ht="16.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5"/>
      <c r="N244" s="5"/>
      <c r="O244" s="5"/>
    </row>
    <row r="245" spans="1: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 ht="16.5">
      <c r="A247" s="4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>
      <c r="A248" s="5"/>
      <c r="B248" s="155"/>
      <c r="C248" s="155"/>
      <c r="D248" s="145"/>
      <c r="E248" s="19"/>
      <c r="F248" s="19"/>
      <c r="G248" s="19"/>
      <c r="H248" s="145"/>
      <c r="I248" s="5"/>
      <c r="J248" s="5"/>
      <c r="K248" s="19"/>
      <c r="L248" s="19"/>
      <c r="M248" s="5"/>
      <c r="N248" s="5"/>
      <c r="O248" s="5"/>
    </row>
    <row r="249" spans="1:15">
      <c r="A249" s="145"/>
      <c r="B249" s="145"/>
      <c r="C249" s="145"/>
      <c r="D249" s="5"/>
      <c r="E249" s="145"/>
      <c r="F249" s="145"/>
      <c r="G249" s="145"/>
      <c r="H249" s="145"/>
      <c r="I249" s="147"/>
      <c r="J249" s="5"/>
      <c r="K249" s="145"/>
      <c r="L249" s="145"/>
      <c r="M249" s="147"/>
      <c r="N249" s="145"/>
      <c r="O249" s="145"/>
    </row>
    <row r="250" spans="1: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1: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ht="16.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5"/>
      <c r="N256" s="5"/>
      <c r="O256" s="5"/>
    </row>
    <row r="257" spans="1: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ht="16.5">
      <c r="A259" s="4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>
      <c r="A260" s="5"/>
      <c r="B260" s="155"/>
      <c r="C260" s="155"/>
      <c r="D260" s="145"/>
      <c r="E260" s="19"/>
      <c r="F260" s="19"/>
      <c r="G260" s="19"/>
      <c r="H260" s="145"/>
      <c r="I260" s="5"/>
      <c r="J260" s="5"/>
      <c r="K260" s="19"/>
      <c r="L260" s="19"/>
      <c r="M260" s="5"/>
      <c r="N260" s="5"/>
      <c r="O260" s="5"/>
    </row>
    <row r="261" spans="1:15">
      <c r="A261" s="145"/>
      <c r="B261" s="145"/>
      <c r="C261" s="145"/>
      <c r="D261" s="5"/>
      <c r="E261" s="145"/>
      <c r="F261" s="145"/>
      <c r="G261" s="145"/>
      <c r="H261" s="145"/>
      <c r="I261" s="147"/>
      <c r="J261" s="5"/>
      <c r="K261" s="145"/>
      <c r="L261" s="145"/>
      <c r="M261" s="147"/>
      <c r="N261" s="145"/>
      <c r="O261" s="145"/>
    </row>
    <row r="262" spans="1: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 ht="16.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5"/>
      <c r="N272" s="5"/>
      <c r="O272" s="5"/>
    </row>
    <row r="273" spans="1: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15" ht="16.5">
      <c r="A275" s="4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>
      <c r="A276" s="5"/>
      <c r="B276" s="155"/>
      <c r="C276" s="155"/>
      <c r="D276" s="145"/>
      <c r="E276" s="155"/>
      <c r="F276" s="155"/>
      <c r="G276" s="155"/>
      <c r="H276" s="145"/>
      <c r="I276" s="5"/>
      <c r="J276" s="5"/>
      <c r="K276" s="155"/>
      <c r="L276" s="155"/>
      <c r="M276" s="5"/>
      <c r="N276" s="5"/>
      <c r="O276" s="5"/>
    </row>
    <row r="277" spans="1:15">
      <c r="A277" s="145"/>
      <c r="B277" s="145"/>
      <c r="C277" s="145"/>
      <c r="D277" s="5"/>
      <c r="E277" s="145"/>
      <c r="F277" s="145"/>
      <c r="G277" s="145"/>
      <c r="H277" s="145"/>
      <c r="I277" s="147"/>
      <c r="J277" s="5"/>
      <c r="K277" s="145"/>
      <c r="L277" s="145"/>
      <c r="M277" s="147"/>
      <c r="N277" s="145"/>
      <c r="O277" s="145"/>
    </row>
    <row r="278" spans="1: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1: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 ht="16.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5"/>
      <c r="N286" s="5"/>
      <c r="O286" s="5"/>
    </row>
    <row r="287" spans="1: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1:15" ht="16.5">
      <c r="A289" s="4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>
      <c r="A290" s="5"/>
      <c r="B290" s="155"/>
      <c r="C290" s="155"/>
      <c r="D290" s="145"/>
      <c r="E290" s="155"/>
      <c r="F290" s="155"/>
      <c r="G290" s="155"/>
      <c r="H290" s="145"/>
      <c r="I290" s="5"/>
      <c r="J290" s="5"/>
      <c r="K290" s="155"/>
      <c r="L290" s="155"/>
      <c r="M290" s="5"/>
      <c r="N290" s="5"/>
      <c r="O290" s="5"/>
    </row>
    <row r="291" spans="1:15">
      <c r="A291" s="145"/>
      <c r="B291" s="145"/>
      <c r="C291" s="145"/>
      <c r="D291" s="5"/>
      <c r="E291" s="145"/>
      <c r="F291" s="145"/>
      <c r="G291" s="145"/>
      <c r="H291" s="145"/>
      <c r="I291" s="147"/>
      <c r="J291" s="5"/>
      <c r="K291" s="145"/>
      <c r="L291" s="145"/>
      <c r="M291" s="147"/>
      <c r="N291" s="145"/>
      <c r="O291" s="145"/>
    </row>
    <row r="292" spans="1: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1: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1: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 ht="16.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45"/>
      <c r="N299" s="5"/>
      <c r="O299" s="5"/>
    </row>
    <row r="300" spans="1: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1: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 ht="16.5">
      <c r="A302" s="47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>
      <c r="A303" s="5"/>
      <c r="B303" s="155"/>
      <c r="C303" s="155"/>
      <c r="D303" s="145"/>
      <c r="E303" s="155"/>
      <c r="F303" s="155"/>
      <c r="G303" s="155"/>
      <c r="H303" s="145"/>
      <c r="I303" s="5"/>
      <c r="J303" s="5"/>
      <c r="K303" s="155"/>
      <c r="L303" s="155"/>
      <c r="M303" s="5"/>
      <c r="N303" s="5"/>
      <c r="O303" s="5"/>
    </row>
    <row r="304" spans="1:15">
      <c r="A304" s="145"/>
      <c r="B304" s="145"/>
      <c r="C304" s="145"/>
      <c r="D304" s="5"/>
      <c r="E304" s="145"/>
      <c r="F304" s="145"/>
      <c r="G304" s="145"/>
      <c r="H304" s="145"/>
      <c r="I304" s="147"/>
      <c r="J304" s="5"/>
      <c r="K304" s="145"/>
      <c r="L304" s="145"/>
      <c r="M304" s="147"/>
      <c r="N304" s="145"/>
      <c r="O304" s="145"/>
    </row>
    <row r="305" spans="1: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 ht="16.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45"/>
      <c r="N311" s="5"/>
      <c r="O311" s="5"/>
    </row>
    <row r="312" spans="1: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ht="16.5">
      <c r="A314" s="47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>
      <c r="A315" s="5"/>
      <c r="B315" s="155"/>
      <c r="C315" s="155"/>
      <c r="D315" s="145"/>
      <c r="E315" s="155"/>
      <c r="F315" s="155"/>
      <c r="G315" s="155"/>
      <c r="H315" s="145"/>
      <c r="I315" s="5"/>
      <c r="J315" s="5"/>
      <c r="K315" s="155"/>
      <c r="L315" s="155"/>
      <c r="M315" s="5"/>
      <c r="N315" s="5"/>
      <c r="O315" s="5"/>
    </row>
    <row r="316" spans="1:15">
      <c r="A316" s="145"/>
      <c r="B316" s="145"/>
      <c r="C316" s="145"/>
      <c r="D316" s="5"/>
      <c r="E316" s="145"/>
      <c r="F316" s="145"/>
      <c r="G316" s="145"/>
      <c r="H316" s="145"/>
      <c r="I316" s="147"/>
      <c r="J316" s="5"/>
      <c r="K316" s="145"/>
      <c r="L316" s="145"/>
      <c r="M316" s="147"/>
      <c r="N316" s="145"/>
      <c r="O316" s="145"/>
    </row>
    <row r="317" spans="1: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1: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 ht="16.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5"/>
      <c r="N323" s="5"/>
      <c r="O323" s="5"/>
    </row>
    <row r="324" spans="1: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 ht="16.5">
      <c r="A326" s="47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>
      <c r="A327" s="5"/>
      <c r="B327" s="155"/>
      <c r="C327" s="155"/>
      <c r="D327" s="145"/>
      <c r="E327" s="155"/>
      <c r="F327" s="155"/>
      <c r="G327" s="155"/>
      <c r="H327" s="145"/>
      <c r="I327" s="5"/>
      <c r="J327" s="5"/>
      <c r="K327" s="155"/>
      <c r="L327" s="155"/>
      <c r="M327" s="5"/>
      <c r="N327" s="5"/>
      <c r="O327" s="5"/>
    </row>
    <row r="328" spans="1:15">
      <c r="A328" s="145"/>
      <c r="B328" s="145"/>
      <c r="C328" s="145"/>
      <c r="D328" s="5"/>
      <c r="E328" s="145"/>
      <c r="F328" s="145"/>
      <c r="G328" s="145"/>
      <c r="H328" s="145"/>
      <c r="I328" s="147"/>
      <c r="J328" s="5"/>
      <c r="K328" s="145"/>
      <c r="L328" s="145"/>
      <c r="M328" s="147"/>
      <c r="N328" s="145"/>
      <c r="O328" s="145"/>
    </row>
    <row r="329" spans="1: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1: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</row>
    <row r="335" spans="1:15" ht="16.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45"/>
      <c r="N335" s="5"/>
      <c r="O335" s="5"/>
    </row>
    <row r="336" spans="1: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 ht="16.5">
      <c r="A338" s="47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>
      <c r="A339" s="5"/>
      <c r="B339" s="155"/>
      <c r="C339" s="155"/>
      <c r="D339" s="145"/>
      <c r="E339" s="155"/>
      <c r="F339" s="155"/>
      <c r="G339" s="155"/>
      <c r="H339" s="145"/>
      <c r="I339" s="5"/>
      <c r="J339" s="5"/>
      <c r="K339" s="155"/>
      <c r="L339" s="155"/>
      <c r="M339" s="5"/>
      <c r="N339" s="5"/>
      <c r="O339" s="5"/>
    </row>
    <row r="340" spans="1:15">
      <c r="A340" s="145"/>
      <c r="B340" s="145"/>
      <c r="C340" s="145"/>
      <c r="D340" s="5"/>
      <c r="E340" s="145"/>
      <c r="F340" s="145"/>
      <c r="G340" s="145"/>
      <c r="H340" s="145"/>
      <c r="I340" s="147"/>
      <c r="J340" s="5"/>
      <c r="K340" s="145"/>
      <c r="L340" s="145"/>
      <c r="M340" s="147"/>
      <c r="N340" s="145"/>
      <c r="O340" s="145"/>
    </row>
    <row r="341" spans="1: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1: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1:15" ht="16.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45"/>
      <c r="N348" s="5"/>
      <c r="O348" s="5"/>
    </row>
  </sheetData>
  <autoFilter ref="A30:P56">
    <filterColumn colId="12" showButton="0"/>
    <filterColumn colId="13" showButton="0"/>
    <filterColumn colId="14" showButton="0"/>
    <sortState ref="A31:P56">
      <sortCondition ref="A31"/>
    </sortState>
  </autoFilter>
  <mergeCells count="31">
    <mergeCell ref="B327:C327"/>
    <mergeCell ref="E327:G327"/>
    <mergeCell ref="K327:L327"/>
    <mergeCell ref="B339:C339"/>
    <mergeCell ref="E339:G339"/>
    <mergeCell ref="K339:L339"/>
    <mergeCell ref="B303:C303"/>
    <mergeCell ref="E303:G303"/>
    <mergeCell ref="K303:L303"/>
    <mergeCell ref="B315:C315"/>
    <mergeCell ref="E315:G315"/>
    <mergeCell ref="K315:L315"/>
    <mergeCell ref="B276:C276"/>
    <mergeCell ref="E276:G276"/>
    <mergeCell ref="K276:L276"/>
    <mergeCell ref="B290:C290"/>
    <mergeCell ref="E290:G290"/>
    <mergeCell ref="K290:L290"/>
    <mergeCell ref="B260:C260"/>
    <mergeCell ref="B1:D1"/>
    <mergeCell ref="M2:P2"/>
    <mergeCell ref="B196:C196"/>
    <mergeCell ref="B208:C208"/>
    <mergeCell ref="B222:C222"/>
    <mergeCell ref="B234:C234"/>
    <mergeCell ref="B248:C248"/>
    <mergeCell ref="B183:C183"/>
    <mergeCell ref="B169:C169"/>
    <mergeCell ref="B157:C157"/>
    <mergeCell ref="B145:C145"/>
    <mergeCell ref="M30:P30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Deterministic Result</vt:lpstr>
      <vt:lpstr>Deteministic-SECURE</vt:lpstr>
      <vt:lpstr>Stochastic-SECURE(trial1)</vt:lpstr>
      <vt:lpstr>Stochastic-SECURE(trial4)</vt:lpstr>
      <vt:lpstr>Stochastic-SECURE(seed)(trial4)</vt:lpstr>
      <vt:lpstr>樣本兩倍跑完</vt:lpstr>
      <vt:lpstr>低起始br</vt:lpstr>
      <vt:lpstr>11.13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2018-11-15T13:13:09Z</dcterms:modified>
</cp:coreProperties>
</file>