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G:\.shortcut-targets-by-id\1_XLKyeXr4Q75iEQS-mFdnMxMBRQzKRpZ\International\Raporty_SSP\2022\09_2022 (rozliczane w październiku)\"/>
    </mc:Choice>
  </mc:AlternateContent>
  <xr:revisionPtr revIDLastSave="0" documentId="13_ncr:1_{E54E8287-B0D5-4D19-B2F9-B86B6E8265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" sheetId="4" r:id="rId1"/>
    <sheet name="Nie używa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I2" i="2"/>
  <c r="H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</calcChain>
</file>

<file path=xl/sharedStrings.xml><?xml version="1.0" encoding="utf-8"?>
<sst xmlns="http://schemas.openxmlformats.org/spreadsheetml/2006/main" count="102" uniqueCount="50">
  <si>
    <t>site</t>
  </si>
  <si>
    <t>24sedam.rs</t>
  </si>
  <si>
    <t>activenews.ro</t>
  </si>
  <si>
    <t>aljadeed.tv</t>
  </si>
  <si>
    <t>alo.rs</t>
  </si>
  <si>
    <t>auto.bg</t>
  </si>
  <si>
    <t>autodata24.com</t>
  </si>
  <si>
    <t>bazar.bg</t>
  </si>
  <si>
    <t>burgas24.bg</t>
  </si>
  <si>
    <t>coolinarika.com</t>
  </si>
  <si>
    <t>dariknews.bg</t>
  </si>
  <si>
    <t>devorbacutine.eu</t>
  </si>
  <si>
    <t>dnevnik.hr</t>
  </si>
  <si>
    <t>edna.bg</t>
  </si>
  <si>
    <t>fakti.bg</t>
  </si>
  <si>
    <t>flow.bg</t>
  </si>
  <si>
    <t>focus.news.net</t>
  </si>
  <si>
    <t>gbg.bg</t>
  </si>
  <si>
    <t>gol.dnevnik.hr</t>
  </si>
  <si>
    <t>gong.bg</t>
  </si>
  <si>
    <t>idesh.dnevnik.hr</t>
  </si>
  <si>
    <t>imenik.tportal.hr</t>
  </si>
  <si>
    <t>imot.bg</t>
  </si>
  <si>
    <t>krenizdravo.dnevnik.hr</t>
  </si>
  <si>
    <t>mobile.bg</t>
  </si>
  <si>
    <t>mojfaks.dnevnik.hr</t>
  </si>
  <si>
    <t>nova.bg</t>
  </si>
  <si>
    <t>novini.bg</t>
  </si>
  <si>
    <t>pariteni.bg</t>
  </si>
  <si>
    <t>playtoy.tportal.hr</t>
  </si>
  <si>
    <t>plovdiv24.bg</t>
  </si>
  <si>
    <t>pogled.info</t>
  </si>
  <si>
    <t>punkufer.dnevnik.hr</t>
  </si>
  <si>
    <t>r3media.ro</t>
  </si>
  <si>
    <t>sinoptik.bg</t>
  </si>
  <si>
    <t>sportal.bg</t>
  </si>
  <si>
    <t>teen385.dnevnik.hr</t>
  </si>
  <si>
    <t>telegraph.bg</t>
  </si>
  <si>
    <t>tenniskafe.com</t>
  </si>
  <si>
    <t>tportal.hr</t>
  </si>
  <si>
    <t>varna24.bg</t>
  </si>
  <si>
    <t>vesti.bg</t>
  </si>
  <si>
    <t>manager.bg</t>
  </si>
  <si>
    <t>obekti.bg</t>
  </si>
  <si>
    <t>zadovoljna.dnevnik.hr</t>
  </si>
  <si>
    <t>zimo.dnevnik.hr</t>
  </si>
  <si>
    <t>Revenue EUR Net</t>
  </si>
  <si>
    <t>Revenue USD Net</t>
  </si>
  <si>
    <t>Revenue PLN Net</t>
  </si>
  <si>
    <t>Adserving cost parameter: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</si>
</sst>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[$€]#,##0.00"/>
    <numFmt numFmtId="169" formatCode="#,##0.00\ [$€-200C]"/>
    <numFmt numFmtId="170" formatCode="[$$-C09]#,##0.00"/>
    <numFmt numFmtId="171" formatCode="#,##0.00\ &quot;zł&quot;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rgb="FF000000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0" fillId="0" borderId="0" xfId="0" applyNumberFormat="1" applyFont="1" applyAlignment="1"/>
    <xf numFmtId="170" fontId="0" fillId="0" borderId="0" xfId="0" applyNumberFormat="1" applyFont="1" applyAlignment="1"/>
    <xf numFmtId="171" fontId="0" fillId="0" borderId="0" xfId="0" applyNumberFormat="1" applyFont="1" applyAlignment="1"/>
    <xf numFmtId="169" fontId="3" fillId="3" borderId="0" xfId="0" applyNumberFormat="1" applyFont="1" applyFill="1" applyAlignment="1"/>
    <xf numFmtId="170" fontId="3" fillId="3" borderId="0" xfId="0" applyNumberFormat="1" applyFont="1" applyFill="1" applyAlignment="1"/>
    <xf numFmtId="171" fontId="3" fillId="3" borderId="0" xfId="0" applyNumberFormat="1" applyFont="1" applyFill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AC2A-6D8B-49E3-8E27-447DEE415079}">
  <dimension ref="A1:D46"/>
  <sheetViews>
    <sheetView tabSelected="1" workbookViewId="0">
      <selection activeCell="G11" sqref="G11"/>
    </sheetView>
  </sheetViews>
  <sheetFormatPr defaultRowHeight="13.2" x14ac:dyDescent="0.25"/>
  <cols>
    <col min="1" max="1" width="19.44140625" style="1" bestFit="1" customWidth="1"/>
    <col min="2" max="3" width="16.6640625" style="1" bestFit="1" customWidth="1"/>
    <col min="4" max="4" width="16.44140625" style="1" bestFit="1" customWidth="1"/>
  </cols>
  <sheetData>
    <row r="1" spans="1:4" x14ac:dyDescent="0.25">
      <c r="A1" s="2" t="s">
        <v>0</v>
      </c>
      <c r="B1" s="3" t="s">
        <v>46</v>
      </c>
      <c r="C1" s="3" t="s">
        <v>47</v>
      </c>
      <c r="D1" s="3" t="s">
        <v>48</v>
      </c>
    </row>
    <row r="2" spans="1:4" x14ac:dyDescent="0.25">
      <c r="A2" s="1" t="s">
        <v>11</v>
      </c>
      <c r="B2" s="8">
        <v>652.46576907105009</v>
      </c>
      <c r="C2" s="9">
        <v>593.36646878051113</v>
      </c>
      <c r="D2" s="10">
        <v>3047.7328539077821</v>
      </c>
    </row>
    <row r="3" spans="1:4" x14ac:dyDescent="0.25">
      <c r="A3" s="1" t="s">
        <v>34</v>
      </c>
      <c r="B3" s="8">
        <v>645.8327744518557</v>
      </c>
      <c r="C3" s="9">
        <v>587.33428014901392</v>
      </c>
      <c r="D3" s="10">
        <v>3016.7494727420631</v>
      </c>
    </row>
    <row r="4" spans="1:4" x14ac:dyDescent="0.25">
      <c r="A4" s="1" t="s">
        <v>9</v>
      </c>
      <c r="B4" s="8">
        <v>412.90197089131834</v>
      </c>
      <c r="C4" s="9">
        <v>375.50197425547327</v>
      </c>
      <c r="D4" s="10">
        <v>1928.7063962304373</v>
      </c>
    </row>
    <row r="5" spans="1:4" x14ac:dyDescent="0.25">
      <c r="A5" s="1" t="s">
        <v>2</v>
      </c>
      <c r="B5" s="8">
        <v>300.95617642031755</v>
      </c>
      <c r="C5" s="9">
        <v>273.69604985478139</v>
      </c>
      <c r="D5" s="10">
        <v>1405.7963956769454</v>
      </c>
    </row>
    <row r="6" spans="1:4" x14ac:dyDescent="0.25">
      <c r="A6" s="1" t="s">
        <v>26</v>
      </c>
      <c r="B6" s="8">
        <v>251.41511224638955</v>
      </c>
      <c r="C6" s="9">
        <v>228.64233561876097</v>
      </c>
      <c r="D6" s="10">
        <v>1174.3851308141104</v>
      </c>
    </row>
    <row r="7" spans="1:4" x14ac:dyDescent="0.25">
      <c r="A7" s="1" t="s">
        <v>39</v>
      </c>
      <c r="B7" s="8">
        <v>245.5014815068032</v>
      </c>
      <c r="C7" s="9">
        <v>223.26435204329138</v>
      </c>
      <c r="D7" s="10">
        <v>1146.7619702664283</v>
      </c>
    </row>
    <row r="8" spans="1:4" x14ac:dyDescent="0.25">
      <c r="A8" s="1" t="s">
        <v>43</v>
      </c>
      <c r="B8" s="8">
        <v>199.18057657216207</v>
      </c>
      <c r="C8" s="9">
        <v>181.13912020022016</v>
      </c>
      <c r="D8" s="10">
        <v>930.39239122622621</v>
      </c>
    </row>
    <row r="9" spans="1:4" x14ac:dyDescent="0.25">
      <c r="A9" s="1" t="s">
        <v>4</v>
      </c>
      <c r="B9" s="8">
        <v>185.05619426945805</v>
      </c>
      <c r="C9" s="9">
        <v>168.29410173650243</v>
      </c>
      <c r="D9" s="10">
        <v>864.41598905206547</v>
      </c>
    </row>
    <row r="10" spans="1:4" x14ac:dyDescent="0.25">
      <c r="A10" s="1" t="s">
        <v>3</v>
      </c>
      <c r="B10" s="8">
        <v>184.17886350684927</v>
      </c>
      <c r="C10" s="9">
        <v>167.49623818374801</v>
      </c>
      <c r="D10" s="10">
        <v>860.31788932684367</v>
      </c>
    </row>
    <row r="11" spans="1:4" x14ac:dyDescent="0.25">
      <c r="A11" s="1" t="s">
        <v>19</v>
      </c>
      <c r="B11" s="8">
        <v>162.88622010272152</v>
      </c>
      <c r="C11" s="9">
        <v>148.13224818363182</v>
      </c>
      <c r="D11" s="10">
        <v>760.85782272182257</v>
      </c>
    </row>
    <row r="12" spans="1:4" x14ac:dyDescent="0.25">
      <c r="A12" s="1" t="s">
        <v>27</v>
      </c>
      <c r="B12" s="8">
        <v>156.64790357859394</v>
      </c>
      <c r="C12" s="9">
        <v>142.4589883399363</v>
      </c>
      <c r="D12" s="10">
        <v>731.71802240597015</v>
      </c>
    </row>
    <row r="13" spans="1:4" x14ac:dyDescent="0.25">
      <c r="A13" s="1" t="s">
        <v>17</v>
      </c>
      <c r="B13" s="8">
        <v>125.06842756064754</v>
      </c>
      <c r="C13" s="9">
        <v>113.73993048440119</v>
      </c>
      <c r="D13" s="10">
        <v>584.2071319785407</v>
      </c>
    </row>
    <row r="14" spans="1:4" x14ac:dyDescent="0.25">
      <c r="A14" s="1" t="s">
        <v>41</v>
      </c>
      <c r="B14" s="8">
        <v>105.03280795503375</v>
      </c>
      <c r="C14" s="9">
        <v>95.519105088244601</v>
      </c>
      <c r="D14" s="10">
        <v>490.61874923875814</v>
      </c>
    </row>
    <row r="15" spans="1:4" x14ac:dyDescent="0.25">
      <c r="A15" s="1" t="s">
        <v>35</v>
      </c>
      <c r="B15" s="8">
        <v>96.908521592905998</v>
      </c>
      <c r="C15" s="9">
        <v>88.130703522104412</v>
      </c>
      <c r="D15" s="10">
        <v>452.66939521262321</v>
      </c>
    </row>
    <row r="16" spans="1:4" x14ac:dyDescent="0.25">
      <c r="A16" s="1" t="s">
        <v>7</v>
      </c>
      <c r="B16" s="8">
        <v>95.610488615549073</v>
      </c>
      <c r="C16" s="9">
        <v>86.950244284784546</v>
      </c>
      <c r="D16" s="10">
        <v>446.60615337209128</v>
      </c>
    </row>
    <row r="17" spans="1:4" x14ac:dyDescent="0.25">
      <c r="A17" s="1" t="s">
        <v>13</v>
      </c>
      <c r="B17" s="8">
        <v>89.145556408615334</v>
      </c>
      <c r="C17" s="9">
        <v>81.070895242465753</v>
      </c>
      <c r="D17" s="10">
        <v>416.40780854028304</v>
      </c>
    </row>
    <row r="18" spans="1:4" x14ac:dyDescent="0.25">
      <c r="A18" s="1" t="s">
        <v>10</v>
      </c>
      <c r="B18" s="8">
        <v>63.758997796516894</v>
      </c>
      <c r="C18" s="9">
        <v>57.983810291484993</v>
      </c>
      <c r="D18" s="10">
        <v>297.82465460731009</v>
      </c>
    </row>
    <row r="19" spans="1:4" x14ac:dyDescent="0.25">
      <c r="A19" s="1" t="s">
        <v>24</v>
      </c>
      <c r="B19" s="8">
        <v>56.778067700605583</v>
      </c>
      <c r="C19" s="9">
        <v>51.635201619321201</v>
      </c>
      <c r="D19" s="10">
        <v>265.21603203629877</v>
      </c>
    </row>
    <row r="20" spans="1:4" x14ac:dyDescent="0.25">
      <c r="A20" s="1" t="s">
        <v>31</v>
      </c>
      <c r="B20" s="8">
        <v>36.833640915141238</v>
      </c>
      <c r="C20" s="9">
        <v>33.497308944289969</v>
      </c>
      <c r="D20" s="10">
        <v>172.05362007871625</v>
      </c>
    </row>
    <row r="21" spans="1:4" x14ac:dyDescent="0.25">
      <c r="A21" s="1" t="s">
        <v>22</v>
      </c>
      <c r="B21" s="8">
        <v>30.422697238840758</v>
      </c>
      <c r="C21" s="9">
        <v>27.667058238305529</v>
      </c>
      <c r="D21" s="10">
        <v>142.10746107234905</v>
      </c>
    </row>
    <row r="22" spans="1:4" x14ac:dyDescent="0.25">
      <c r="A22" s="1" t="s">
        <v>30</v>
      </c>
      <c r="B22" s="8">
        <v>29.540441760355023</v>
      </c>
      <c r="C22" s="9">
        <v>26.864716042520026</v>
      </c>
      <c r="D22" s="10">
        <v>137.98635750679435</v>
      </c>
    </row>
    <row r="23" spans="1:4" x14ac:dyDescent="0.25">
      <c r="A23" s="1" t="s">
        <v>14</v>
      </c>
      <c r="B23" s="8">
        <v>21.680756099437957</v>
      </c>
      <c r="C23" s="9">
        <v>19.716948071515059</v>
      </c>
      <c r="D23" s="10">
        <v>101.27297981608464</v>
      </c>
    </row>
    <row r="24" spans="1:4" x14ac:dyDescent="0.25">
      <c r="A24" s="1" t="s">
        <v>12</v>
      </c>
      <c r="B24" s="8">
        <v>16.644055307091033</v>
      </c>
      <c r="C24" s="9">
        <v>15.136463538642264</v>
      </c>
      <c r="D24" s="10">
        <v>77.746046744952935</v>
      </c>
    </row>
    <row r="25" spans="1:4" x14ac:dyDescent="0.25">
      <c r="A25" s="1" t="s">
        <v>37</v>
      </c>
      <c r="B25" s="8">
        <v>14.020072840427057</v>
      </c>
      <c r="C25" s="9">
        <v>12.750157184819077</v>
      </c>
      <c r="D25" s="10">
        <v>65.489162244918816</v>
      </c>
    </row>
    <row r="26" spans="1:4" x14ac:dyDescent="0.25">
      <c r="A26" s="1" t="s">
        <v>28</v>
      </c>
      <c r="B26" s="8">
        <v>10.501212256887076</v>
      </c>
      <c r="C26" s="9">
        <v>9.5500293351101107</v>
      </c>
      <c r="D26" s="10">
        <v>49.052212573145219</v>
      </c>
    </row>
    <row r="27" spans="1:4" x14ac:dyDescent="0.25">
      <c r="A27" s="1" t="s">
        <v>40</v>
      </c>
      <c r="B27" s="8">
        <v>7.9581926047374152</v>
      </c>
      <c r="C27" s="9">
        <v>7.2373523142391925</v>
      </c>
      <c r="D27" s="10">
        <v>37.173513475988941</v>
      </c>
    </row>
    <row r="28" spans="1:4" x14ac:dyDescent="0.25">
      <c r="A28" s="1" t="s">
        <v>18</v>
      </c>
      <c r="B28" s="8">
        <v>7.3451682359762511</v>
      </c>
      <c r="C28" s="9">
        <v>6.6798547071446448</v>
      </c>
      <c r="D28" s="10">
        <v>34.310015347068671</v>
      </c>
    </row>
    <row r="29" spans="1:4" x14ac:dyDescent="0.25">
      <c r="A29" s="1" t="s">
        <v>42</v>
      </c>
      <c r="B29" s="8">
        <v>6.1310772569232785</v>
      </c>
      <c r="C29" s="9">
        <v>5.575734136889122</v>
      </c>
      <c r="D29" s="10">
        <v>28.638874974814325</v>
      </c>
    </row>
    <row r="30" spans="1:4" x14ac:dyDescent="0.25">
      <c r="A30" s="1" t="s">
        <v>38</v>
      </c>
      <c r="B30" s="8">
        <v>5.3341163338224966</v>
      </c>
      <c r="C30" s="9">
        <v>4.8509606528032894</v>
      </c>
      <c r="D30" s="10">
        <v>24.916190806918262</v>
      </c>
    </row>
    <row r="31" spans="1:4" x14ac:dyDescent="0.25">
      <c r="A31" s="1" t="s">
        <v>6</v>
      </c>
      <c r="B31" s="8">
        <v>4.1475570440665983</v>
      </c>
      <c r="C31" s="9">
        <v>3.7718779956953425</v>
      </c>
      <c r="D31" s="10">
        <v>19.373653708539489</v>
      </c>
    </row>
    <row r="32" spans="1:4" x14ac:dyDescent="0.25">
      <c r="A32" s="1" t="s">
        <v>44</v>
      </c>
      <c r="B32" s="8">
        <v>4.1082059800935795</v>
      </c>
      <c r="C32" s="9">
        <v>3.7360912878261003</v>
      </c>
      <c r="D32" s="10">
        <v>19.189840953615118</v>
      </c>
    </row>
    <row r="33" spans="1:4" x14ac:dyDescent="0.25">
      <c r="A33" s="1" t="s">
        <v>45</v>
      </c>
      <c r="B33" s="8">
        <v>3.1640701453026185</v>
      </c>
      <c r="C33" s="9">
        <v>2.8774737589147135</v>
      </c>
      <c r="D33" s="10">
        <v>14.779688055723062</v>
      </c>
    </row>
    <row r="34" spans="1:4" x14ac:dyDescent="0.25">
      <c r="A34" s="1" t="s">
        <v>1</v>
      </c>
      <c r="B34" s="8">
        <v>2.1431523586717813</v>
      </c>
      <c r="C34" s="9">
        <v>1.9490290639066765</v>
      </c>
      <c r="D34" s="10">
        <v>10.010878982591759</v>
      </c>
    </row>
    <row r="35" spans="1:4" x14ac:dyDescent="0.25">
      <c r="A35" s="1" t="s">
        <v>8</v>
      </c>
      <c r="B35" s="8">
        <v>2.1156182105948385</v>
      </c>
      <c r="C35" s="9">
        <v>1.9239889146915594</v>
      </c>
      <c r="D35" s="10">
        <v>9.8822642235095497</v>
      </c>
    </row>
    <row r="36" spans="1:4" x14ac:dyDescent="0.25">
      <c r="A36" s="1" t="s">
        <v>21</v>
      </c>
      <c r="B36" s="8">
        <v>1.8055860399456798</v>
      </c>
      <c r="C36" s="9">
        <v>1.6420389595722809</v>
      </c>
      <c r="D36" s="10">
        <v>8.4340729511902648</v>
      </c>
    </row>
    <row r="37" spans="1:4" x14ac:dyDescent="0.25">
      <c r="A37" s="1" t="s">
        <v>23</v>
      </c>
      <c r="B37" s="8">
        <v>1.5373781017902086</v>
      </c>
      <c r="C37" s="9">
        <v>1.3981248652148135</v>
      </c>
      <c r="D37" s="10">
        <v>7.1812468512722436</v>
      </c>
    </row>
    <row r="38" spans="1:4" x14ac:dyDescent="0.25">
      <c r="A38" s="1" t="s">
        <v>32</v>
      </c>
      <c r="B38" s="8">
        <v>0.93263681965452216</v>
      </c>
      <c r="C38" s="9">
        <v>0.8481600760772301</v>
      </c>
      <c r="D38" s="10">
        <v>4.3564398482882387</v>
      </c>
    </row>
    <row r="39" spans="1:4" x14ac:dyDescent="0.25">
      <c r="A39" s="1" t="s">
        <v>5</v>
      </c>
      <c r="B39" s="8">
        <v>0.67616651645095316</v>
      </c>
      <c r="C39" s="9">
        <v>0.61492044057016482</v>
      </c>
      <c r="D39" s="10">
        <v>3.1584414149940474</v>
      </c>
    </row>
    <row r="40" spans="1:4" x14ac:dyDescent="0.25">
      <c r="A40" s="1" t="s">
        <v>25</v>
      </c>
      <c r="B40" s="8">
        <v>0.17482257609858545</v>
      </c>
      <c r="C40" s="9">
        <v>0.15898742824534873</v>
      </c>
      <c r="D40" s="10">
        <v>0.81661373521410241</v>
      </c>
    </row>
    <row r="41" spans="1:4" x14ac:dyDescent="0.25">
      <c r="A41" s="1" t="s">
        <v>15</v>
      </c>
      <c r="B41" s="8">
        <v>0.17233081901308464</v>
      </c>
      <c r="C41" s="9">
        <v>0.1567213705102625</v>
      </c>
      <c r="D41" s="10">
        <v>0.80497448869201971</v>
      </c>
    </row>
    <row r="42" spans="1:4" x14ac:dyDescent="0.25">
      <c r="A42" s="1" t="s">
        <v>16</v>
      </c>
      <c r="B42" s="8">
        <v>0.16505350534194671</v>
      </c>
      <c r="C42" s="9">
        <v>0.15010322421057359</v>
      </c>
      <c r="D42" s="10">
        <v>0.77098142880276732</v>
      </c>
    </row>
    <row r="43" spans="1:4" x14ac:dyDescent="0.25">
      <c r="A43" s="1" t="s">
        <v>36</v>
      </c>
      <c r="B43" s="8">
        <v>7.4678794467385123E-2</v>
      </c>
      <c r="C43" s="9">
        <v>6.7914509337381898E-2</v>
      </c>
      <c r="D43" s="10">
        <v>0.34883211683660265</v>
      </c>
    </row>
    <row r="44" spans="1:4" x14ac:dyDescent="0.25">
      <c r="A44" s="1" t="s">
        <v>20</v>
      </c>
      <c r="B44" s="8">
        <v>5.1653110914514182E-2</v>
      </c>
      <c r="C44" s="9">
        <v>4.6974455178714243E-2</v>
      </c>
      <c r="D44" s="10">
        <v>0.24127684639278718</v>
      </c>
    </row>
    <row r="45" spans="1:4" x14ac:dyDescent="0.25">
      <c r="A45" s="1" t="s">
        <v>29</v>
      </c>
      <c r="B45" s="8">
        <v>4.4178693182197096E-2</v>
      </c>
      <c r="C45" s="9">
        <v>4.0177058186792562E-2</v>
      </c>
      <c r="D45" s="10">
        <v>0.20636309372336084</v>
      </c>
    </row>
    <row r="46" spans="1:4" x14ac:dyDescent="0.25">
      <c r="A46" s="1" t="s">
        <v>33</v>
      </c>
      <c r="B46" s="8">
        <v>2.430574298113122E-2</v>
      </c>
      <c r="C46" s="9">
        <v>2.2104167862069139E-2</v>
      </c>
      <c r="D46" s="10">
        <v>0.11353455603916206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20A9-0CB0-453A-AFF6-BCCAD5B54F20}">
  <dimension ref="A1:J46"/>
  <sheetViews>
    <sheetView topLeftCell="A17" workbookViewId="0">
      <selection activeCell="H2" sqref="H2:J46"/>
    </sheetView>
  </sheetViews>
  <sheetFormatPr defaultRowHeight="13.2" x14ac:dyDescent="0.25"/>
  <cols>
    <col min="1" max="1" width="14.88671875" customWidth="1"/>
    <col min="2" max="3" width="16.6640625" bestFit="1" customWidth="1"/>
    <col min="4" max="4" width="16.44140625" bestFit="1" customWidth="1"/>
    <col min="5" max="5" width="1.21875" customWidth="1"/>
    <col min="6" max="6" width="23.33203125" customWidth="1"/>
    <col min="7" max="7" width="2.44140625" customWidth="1"/>
    <col min="8" max="9" width="16.6640625" bestFit="1" customWidth="1"/>
    <col min="10" max="10" width="16.44140625" bestFit="1" customWidth="1"/>
  </cols>
  <sheetData>
    <row r="1" spans="1:10" x14ac:dyDescent="0.25">
      <c r="A1" s="2" t="s">
        <v>0</v>
      </c>
      <c r="B1" s="3" t="s">
        <v>46</v>
      </c>
      <c r="C1" s="3" t="s">
        <v>47</v>
      </c>
      <c r="D1" s="3" t="s">
        <v>48</v>
      </c>
      <c r="E1" s="4"/>
      <c r="F1" s="4" t="s">
        <v>49</v>
      </c>
      <c r="G1" s="4"/>
      <c r="H1" s="3" t="s">
        <v>46</v>
      </c>
      <c r="I1" s="3" t="s">
        <v>47</v>
      </c>
      <c r="J1" s="3" t="s">
        <v>48</v>
      </c>
    </row>
    <row r="2" spans="1:10" x14ac:dyDescent="0.25">
      <c r="A2" t="s">
        <v>11</v>
      </c>
      <c r="B2" s="5">
        <v>665.23834530082593</v>
      </c>
      <c r="C2" s="6">
        <f>B2/1.0996</f>
        <v>604.98212559187516</v>
      </c>
      <c r="D2" s="7">
        <f>B2*4.6711</f>
        <v>3107.3948347346882</v>
      </c>
      <c r="F2">
        <f>0.9808</f>
        <v>0.98080000000000001</v>
      </c>
      <c r="H2" s="5">
        <f>B2*$F$2</f>
        <v>652.46576907105009</v>
      </c>
      <c r="I2" s="6">
        <f>C2*$F$2</f>
        <v>593.36646878051113</v>
      </c>
      <c r="J2" s="7">
        <f>D2*$F$2</f>
        <v>3047.7328539077821</v>
      </c>
    </row>
    <row r="3" spans="1:10" x14ac:dyDescent="0.25">
      <c r="A3" t="s">
        <v>34</v>
      </c>
      <c r="B3" s="5">
        <v>658.47550413117426</v>
      </c>
      <c r="C3" s="6">
        <f t="shared" ref="C3:C46" si="0">B3/1.0996</f>
        <v>598.83185170168633</v>
      </c>
      <c r="D3" s="7">
        <f t="shared" ref="D3:D46" si="1">B3*4.6711</f>
        <v>3075.8049273471279</v>
      </c>
      <c r="H3" s="5">
        <f t="shared" ref="H3:H46" si="2">B3*$F$2</f>
        <v>645.8327744518557</v>
      </c>
      <c r="I3" s="6">
        <f t="shared" ref="I3:I46" si="3">C3*$F$2</f>
        <v>587.33428014901392</v>
      </c>
      <c r="J3" s="7">
        <f t="shared" ref="J3:J46" si="4">D3*$F$2</f>
        <v>3016.7494727420631</v>
      </c>
    </row>
    <row r="4" spans="1:10" x14ac:dyDescent="0.25">
      <c r="A4" t="s">
        <v>9</v>
      </c>
      <c r="B4" s="5">
        <v>420.98488059881561</v>
      </c>
      <c r="C4" s="6">
        <f t="shared" si="0"/>
        <v>382.85274699783162</v>
      </c>
      <c r="D4" s="7">
        <f t="shared" si="1"/>
        <v>1966.4624757651277</v>
      </c>
      <c r="H4" s="5">
        <f t="shared" si="2"/>
        <v>412.90197089131834</v>
      </c>
      <c r="I4" s="6">
        <f t="shared" si="3"/>
        <v>375.50197425547327</v>
      </c>
      <c r="J4" s="7">
        <f t="shared" si="4"/>
        <v>1928.7063962304373</v>
      </c>
    </row>
    <row r="5" spans="1:10" x14ac:dyDescent="0.25">
      <c r="A5" t="s">
        <v>2</v>
      </c>
      <c r="B5" s="5">
        <v>306.8476513257724</v>
      </c>
      <c r="C5" s="6">
        <f t="shared" si="0"/>
        <v>279.05388443595166</v>
      </c>
      <c r="D5" s="7">
        <f t="shared" si="1"/>
        <v>1433.3160641078155</v>
      </c>
      <c r="H5" s="5">
        <f t="shared" si="2"/>
        <v>300.95617642031755</v>
      </c>
      <c r="I5" s="6">
        <f t="shared" si="3"/>
        <v>273.69604985478139</v>
      </c>
      <c r="J5" s="7">
        <f t="shared" si="4"/>
        <v>1405.7963956769454</v>
      </c>
    </row>
    <row r="6" spans="1:10" x14ac:dyDescent="0.25">
      <c r="A6" t="s">
        <v>26</v>
      </c>
      <c r="B6" s="5">
        <v>256.33677839150647</v>
      </c>
      <c r="C6" s="6">
        <f t="shared" si="0"/>
        <v>233.11820515779056</v>
      </c>
      <c r="D6" s="7">
        <f t="shared" si="1"/>
        <v>1197.374725544566</v>
      </c>
      <c r="H6" s="5">
        <f t="shared" si="2"/>
        <v>251.41511224638955</v>
      </c>
      <c r="I6" s="6">
        <f t="shared" si="3"/>
        <v>228.64233561876097</v>
      </c>
      <c r="J6" s="7">
        <f t="shared" si="4"/>
        <v>1174.3851308141104</v>
      </c>
    </row>
    <row r="7" spans="1:10" x14ac:dyDescent="0.25">
      <c r="A7" t="s">
        <v>39</v>
      </c>
      <c r="B7" s="5">
        <v>250.30738326550082</v>
      </c>
      <c r="C7" s="6">
        <f t="shared" si="0"/>
        <v>227.63494294789089</v>
      </c>
      <c r="D7" s="7">
        <f t="shared" si="1"/>
        <v>1169.2108179714808</v>
      </c>
      <c r="H7" s="5">
        <f t="shared" si="2"/>
        <v>245.5014815068032</v>
      </c>
      <c r="I7" s="6">
        <f t="shared" si="3"/>
        <v>223.26435204329138</v>
      </c>
      <c r="J7" s="7">
        <f t="shared" si="4"/>
        <v>1146.7619702664283</v>
      </c>
    </row>
    <row r="8" spans="1:10" x14ac:dyDescent="0.25">
      <c r="A8" t="s">
        <v>43</v>
      </c>
      <c r="B8" s="5">
        <v>203.07970694551597</v>
      </c>
      <c r="C8" s="6">
        <f t="shared" si="0"/>
        <v>184.6850736136013</v>
      </c>
      <c r="D8" s="7">
        <f t="shared" si="1"/>
        <v>948.60561911319962</v>
      </c>
      <c r="H8" s="5">
        <f t="shared" si="2"/>
        <v>199.18057657216207</v>
      </c>
      <c r="I8" s="6">
        <f t="shared" si="3"/>
        <v>181.13912020022016</v>
      </c>
      <c r="J8" s="7">
        <f t="shared" si="4"/>
        <v>930.39239122622621</v>
      </c>
    </row>
    <row r="9" spans="1:10" x14ac:dyDescent="0.25">
      <c r="A9" t="s">
        <v>4</v>
      </c>
      <c r="B9" s="5">
        <v>188.678827762498</v>
      </c>
      <c r="C9" s="6">
        <f t="shared" si="0"/>
        <v>171.5886029124209</v>
      </c>
      <c r="D9" s="7">
        <f t="shared" si="1"/>
        <v>881.33767236140443</v>
      </c>
      <c r="H9" s="5">
        <f t="shared" si="2"/>
        <v>185.05619426945805</v>
      </c>
      <c r="I9" s="6">
        <f t="shared" si="3"/>
        <v>168.29410173650243</v>
      </c>
      <c r="J9" s="7">
        <f t="shared" si="4"/>
        <v>864.41598905206547</v>
      </c>
    </row>
    <row r="10" spans="1:10" x14ac:dyDescent="0.25">
      <c r="A10" t="s">
        <v>3</v>
      </c>
      <c r="B10" s="5">
        <v>187.78432249882675</v>
      </c>
      <c r="C10" s="6">
        <f t="shared" si="0"/>
        <v>170.77512049729609</v>
      </c>
      <c r="D10" s="7">
        <f t="shared" si="1"/>
        <v>877.15934882426961</v>
      </c>
      <c r="H10" s="5">
        <f t="shared" si="2"/>
        <v>184.17886350684927</v>
      </c>
      <c r="I10" s="6">
        <f t="shared" si="3"/>
        <v>167.49623818374801</v>
      </c>
      <c r="J10" s="7">
        <f t="shared" si="4"/>
        <v>860.31788932684367</v>
      </c>
    </row>
    <row r="11" spans="1:10" x14ac:dyDescent="0.25">
      <c r="A11" t="s">
        <v>19</v>
      </c>
      <c r="B11" s="5">
        <v>166.07485736411249</v>
      </c>
      <c r="C11" s="6">
        <f t="shared" si="0"/>
        <v>151.03206380876</v>
      </c>
      <c r="D11" s="7">
        <f t="shared" si="1"/>
        <v>775.75226623350591</v>
      </c>
      <c r="H11" s="5">
        <f t="shared" si="2"/>
        <v>162.88622010272152</v>
      </c>
      <c r="I11" s="6">
        <f t="shared" si="3"/>
        <v>148.13224818363182</v>
      </c>
      <c r="J11" s="7">
        <f t="shared" si="4"/>
        <v>760.85782272182257</v>
      </c>
    </row>
    <row r="12" spans="1:10" x14ac:dyDescent="0.25">
      <c r="A12" t="s">
        <v>27</v>
      </c>
      <c r="B12" s="5">
        <v>159.71442045125809</v>
      </c>
      <c r="C12" s="6">
        <f t="shared" si="0"/>
        <v>145.24774504479637</v>
      </c>
      <c r="D12" s="7">
        <f t="shared" si="1"/>
        <v>746.04202936987167</v>
      </c>
      <c r="H12" s="5">
        <f t="shared" si="2"/>
        <v>156.64790357859394</v>
      </c>
      <c r="I12" s="6">
        <f t="shared" si="3"/>
        <v>142.4589883399363</v>
      </c>
      <c r="J12" s="7">
        <f t="shared" si="4"/>
        <v>731.71802240597015</v>
      </c>
    </row>
    <row r="13" spans="1:10" x14ac:dyDescent="0.25">
      <c r="A13" t="s">
        <v>17</v>
      </c>
      <c r="B13" s="5">
        <v>127.51674914421649</v>
      </c>
      <c r="C13" s="6">
        <f t="shared" si="0"/>
        <v>115.96648703548244</v>
      </c>
      <c r="D13" s="7">
        <f t="shared" si="1"/>
        <v>595.6434869275497</v>
      </c>
      <c r="H13" s="5">
        <f t="shared" si="2"/>
        <v>125.06842756064754</v>
      </c>
      <c r="I13" s="6">
        <f t="shared" si="3"/>
        <v>113.73993048440119</v>
      </c>
      <c r="J13" s="7">
        <f t="shared" si="4"/>
        <v>584.2071319785407</v>
      </c>
    </row>
    <row r="14" spans="1:10" x14ac:dyDescent="0.25">
      <c r="A14" t="s">
        <v>41</v>
      </c>
      <c r="B14" s="5">
        <v>107.08891512544224</v>
      </c>
      <c r="C14" s="6">
        <f t="shared" si="0"/>
        <v>97.388973377084625</v>
      </c>
      <c r="D14" s="7">
        <f t="shared" si="1"/>
        <v>500.22303144245325</v>
      </c>
      <c r="H14" s="5">
        <f t="shared" si="2"/>
        <v>105.03280795503375</v>
      </c>
      <c r="I14" s="6">
        <f t="shared" si="3"/>
        <v>95.519105088244601</v>
      </c>
      <c r="J14" s="7">
        <f t="shared" si="4"/>
        <v>490.61874923875814</v>
      </c>
    </row>
    <row r="15" spans="1:10" x14ac:dyDescent="0.25">
      <c r="A15" t="s">
        <v>35</v>
      </c>
      <c r="B15" s="5">
        <v>98.80558889978181</v>
      </c>
      <c r="C15" s="6">
        <f t="shared" si="0"/>
        <v>89.855937522537118</v>
      </c>
      <c r="D15" s="7">
        <f t="shared" si="1"/>
        <v>461.5307863097708</v>
      </c>
      <c r="H15" s="5">
        <f t="shared" si="2"/>
        <v>96.908521592905998</v>
      </c>
      <c r="I15" s="6">
        <f t="shared" si="3"/>
        <v>88.130703522104412</v>
      </c>
      <c r="J15" s="7">
        <f t="shared" si="4"/>
        <v>452.66939521262321</v>
      </c>
    </row>
    <row r="16" spans="1:10" x14ac:dyDescent="0.25">
      <c r="A16" t="s">
        <v>7</v>
      </c>
      <c r="B16" s="5">
        <v>97.482145815200937</v>
      </c>
      <c r="C16" s="6">
        <f t="shared" si="0"/>
        <v>88.652369784649821</v>
      </c>
      <c r="D16" s="7">
        <f t="shared" si="1"/>
        <v>455.34885131738508</v>
      </c>
      <c r="H16" s="5">
        <f t="shared" si="2"/>
        <v>95.610488615549073</v>
      </c>
      <c r="I16" s="6">
        <f t="shared" si="3"/>
        <v>86.950244284784546</v>
      </c>
      <c r="J16" s="7">
        <f t="shared" si="4"/>
        <v>446.60615337209128</v>
      </c>
    </row>
    <row r="17" spans="1:10" x14ac:dyDescent="0.25">
      <c r="A17" t="s">
        <v>13</v>
      </c>
      <c r="B17" s="5">
        <v>90.890657023465877</v>
      </c>
      <c r="C17" s="6">
        <f t="shared" si="0"/>
        <v>82.657927449496071</v>
      </c>
      <c r="D17" s="7">
        <f t="shared" si="1"/>
        <v>424.55934802231144</v>
      </c>
      <c r="H17" s="5">
        <f t="shared" si="2"/>
        <v>89.145556408615334</v>
      </c>
      <c r="I17" s="6">
        <f t="shared" si="3"/>
        <v>81.070895242465753</v>
      </c>
      <c r="J17" s="7">
        <f t="shared" si="4"/>
        <v>416.40780854028304</v>
      </c>
    </row>
    <row r="18" spans="1:10" x14ac:dyDescent="0.25">
      <c r="A18" t="s">
        <v>10</v>
      </c>
      <c r="B18" s="5">
        <v>65.00713478437693</v>
      </c>
      <c r="C18" s="6">
        <f t="shared" si="0"/>
        <v>59.118893037810963</v>
      </c>
      <c r="D18" s="7">
        <f t="shared" si="1"/>
        <v>303.65482729130309</v>
      </c>
      <c r="H18" s="5">
        <f t="shared" si="2"/>
        <v>63.758997796516894</v>
      </c>
      <c r="I18" s="6">
        <f t="shared" si="3"/>
        <v>57.983810291484993</v>
      </c>
      <c r="J18" s="7">
        <f t="shared" si="4"/>
        <v>297.82465460731009</v>
      </c>
    </row>
    <row r="19" spans="1:10" x14ac:dyDescent="0.25">
      <c r="A19" t="s">
        <v>24</v>
      </c>
      <c r="B19" s="5">
        <v>57.889547003064422</v>
      </c>
      <c r="C19" s="6">
        <f t="shared" si="0"/>
        <v>52.646004913663539</v>
      </c>
      <c r="D19" s="7">
        <f t="shared" si="1"/>
        <v>270.40786300601422</v>
      </c>
      <c r="H19" s="5">
        <f t="shared" si="2"/>
        <v>56.778067700605583</v>
      </c>
      <c r="I19" s="6">
        <f t="shared" si="3"/>
        <v>51.635201619321201</v>
      </c>
      <c r="J19" s="7">
        <f t="shared" si="4"/>
        <v>265.21603203629877</v>
      </c>
    </row>
    <row r="20" spans="1:10" x14ac:dyDescent="0.25">
      <c r="A20" t="s">
        <v>31</v>
      </c>
      <c r="B20" s="5">
        <v>37.554690981995556</v>
      </c>
      <c r="C20" s="6">
        <f t="shared" si="0"/>
        <v>34.153047455434304</v>
      </c>
      <c r="D20" s="7">
        <f t="shared" si="1"/>
        <v>175.42171704599943</v>
      </c>
      <c r="H20" s="5">
        <f t="shared" si="2"/>
        <v>36.833640915141238</v>
      </c>
      <c r="I20" s="6">
        <f t="shared" si="3"/>
        <v>33.497308944289969</v>
      </c>
      <c r="J20" s="7">
        <f t="shared" si="4"/>
        <v>172.05362007871625</v>
      </c>
    </row>
    <row r="21" spans="1:10" x14ac:dyDescent="0.25">
      <c r="A21" t="s">
        <v>22</v>
      </c>
      <c r="B21" s="5">
        <v>31.018247592619044</v>
      </c>
      <c r="C21" s="6">
        <f t="shared" si="0"/>
        <v>28.208664598598624</v>
      </c>
      <c r="D21" s="7">
        <f t="shared" si="1"/>
        <v>144.88933632988281</v>
      </c>
      <c r="H21" s="5">
        <f t="shared" si="2"/>
        <v>30.422697238840758</v>
      </c>
      <c r="I21" s="6">
        <f t="shared" si="3"/>
        <v>27.667058238305529</v>
      </c>
      <c r="J21" s="7">
        <f t="shared" si="4"/>
        <v>142.10746107234905</v>
      </c>
    </row>
    <row r="22" spans="1:10" x14ac:dyDescent="0.25">
      <c r="A22" t="s">
        <v>30</v>
      </c>
      <c r="B22" s="5">
        <v>30.118721207539785</v>
      </c>
      <c r="C22" s="6">
        <f t="shared" si="0"/>
        <v>27.390615867169686</v>
      </c>
      <c r="D22" s="7">
        <f t="shared" si="1"/>
        <v>140.68755863253909</v>
      </c>
      <c r="H22" s="5">
        <f t="shared" si="2"/>
        <v>29.540441760355023</v>
      </c>
      <c r="I22" s="6">
        <f t="shared" si="3"/>
        <v>26.864716042520026</v>
      </c>
      <c r="J22" s="7">
        <f t="shared" si="4"/>
        <v>137.98635750679435</v>
      </c>
    </row>
    <row r="23" spans="1:10" x14ac:dyDescent="0.25">
      <c r="A23" t="s">
        <v>14</v>
      </c>
      <c r="B23" s="5">
        <v>22.105175468431849</v>
      </c>
      <c r="C23" s="6">
        <f t="shared" si="0"/>
        <v>20.102924216471308</v>
      </c>
      <c r="D23" s="7">
        <f t="shared" si="1"/>
        <v>103.25548513059201</v>
      </c>
      <c r="H23" s="5">
        <f t="shared" si="2"/>
        <v>21.680756099437957</v>
      </c>
      <c r="I23" s="6">
        <f t="shared" si="3"/>
        <v>19.716948071515059</v>
      </c>
      <c r="J23" s="7">
        <f t="shared" si="4"/>
        <v>101.27297981608464</v>
      </c>
    </row>
    <row r="24" spans="1:10" x14ac:dyDescent="0.25">
      <c r="A24" t="s">
        <v>12</v>
      </c>
      <c r="B24" s="5">
        <v>16.969876944423973</v>
      </c>
      <c r="C24" s="6">
        <f t="shared" si="0"/>
        <v>15.432772775940318</v>
      </c>
      <c r="D24" s="7">
        <f t="shared" si="1"/>
        <v>79.267992195098827</v>
      </c>
      <c r="H24" s="5">
        <f t="shared" si="2"/>
        <v>16.644055307091033</v>
      </c>
      <c r="I24" s="6">
        <f t="shared" si="3"/>
        <v>15.136463538642264</v>
      </c>
      <c r="J24" s="7">
        <f t="shared" si="4"/>
        <v>77.746046744952935</v>
      </c>
    </row>
    <row r="25" spans="1:10" x14ac:dyDescent="0.25">
      <c r="A25" t="s">
        <v>37</v>
      </c>
      <c r="B25" s="5">
        <v>14.294527773681747</v>
      </c>
      <c r="C25" s="6">
        <f t="shared" si="0"/>
        <v>12.999752431503953</v>
      </c>
      <c r="D25" s="7">
        <f t="shared" si="1"/>
        <v>66.771168683644802</v>
      </c>
      <c r="H25" s="5">
        <f t="shared" si="2"/>
        <v>14.020072840427057</v>
      </c>
      <c r="I25" s="6">
        <f t="shared" si="3"/>
        <v>12.750157184819077</v>
      </c>
      <c r="J25" s="7">
        <f t="shared" si="4"/>
        <v>65.489162244918816</v>
      </c>
    </row>
    <row r="26" spans="1:10" x14ac:dyDescent="0.25">
      <c r="A26" t="s">
        <v>28</v>
      </c>
      <c r="B26" s="5">
        <v>10.706782480512924</v>
      </c>
      <c r="C26" s="6">
        <f t="shared" si="0"/>
        <v>9.7369793384075347</v>
      </c>
      <c r="D26" s="7">
        <f t="shared" si="1"/>
        <v>50.012451644723917</v>
      </c>
      <c r="H26" s="5">
        <f t="shared" si="2"/>
        <v>10.501212256887076</v>
      </c>
      <c r="I26" s="6">
        <f t="shared" si="3"/>
        <v>9.5500293351101107</v>
      </c>
      <c r="J26" s="7">
        <f t="shared" si="4"/>
        <v>49.052212573145219</v>
      </c>
    </row>
    <row r="27" spans="1:10" x14ac:dyDescent="0.25">
      <c r="A27" t="s">
        <v>40</v>
      </c>
      <c r="B27" s="5">
        <v>8.1139810407192243</v>
      </c>
      <c r="C27" s="6">
        <f t="shared" si="0"/>
        <v>7.3790296841753591</v>
      </c>
      <c r="D27" s="7">
        <f t="shared" si="1"/>
        <v>37.901216839303572</v>
      </c>
      <c r="H27" s="5">
        <f t="shared" si="2"/>
        <v>7.9581926047374152</v>
      </c>
      <c r="I27" s="6">
        <f t="shared" si="3"/>
        <v>7.2373523142391925</v>
      </c>
      <c r="J27" s="7">
        <f t="shared" si="4"/>
        <v>37.173513475988941</v>
      </c>
    </row>
    <row r="28" spans="1:10" x14ac:dyDescent="0.25">
      <c r="A28" t="s">
        <v>18</v>
      </c>
      <c r="B28" s="5">
        <v>7.48895619491869</v>
      </c>
      <c r="C28" s="6">
        <f t="shared" si="0"/>
        <v>6.8106185839566118</v>
      </c>
      <c r="D28" s="7">
        <f t="shared" si="1"/>
        <v>34.981663282084696</v>
      </c>
      <c r="H28" s="5">
        <f t="shared" si="2"/>
        <v>7.3451682359762511</v>
      </c>
      <c r="I28" s="6">
        <f t="shared" si="3"/>
        <v>6.6798547071446448</v>
      </c>
      <c r="J28" s="7">
        <f t="shared" si="4"/>
        <v>34.310015347068671</v>
      </c>
    </row>
    <row r="29" spans="1:10" x14ac:dyDescent="0.25">
      <c r="A29" t="s">
        <v>42</v>
      </c>
      <c r="B29" s="5">
        <v>6.2510983451501616</v>
      </c>
      <c r="C29" s="6">
        <f t="shared" si="0"/>
        <v>5.6848839079212095</v>
      </c>
      <c r="D29" s="7">
        <f t="shared" si="1"/>
        <v>29.199505480030918</v>
      </c>
      <c r="H29" s="5">
        <f t="shared" si="2"/>
        <v>6.1310772569232785</v>
      </c>
      <c r="I29" s="6">
        <f t="shared" si="3"/>
        <v>5.575734136889122</v>
      </c>
      <c r="J29" s="7">
        <f t="shared" si="4"/>
        <v>28.638874974814325</v>
      </c>
    </row>
    <row r="30" spans="1:10" x14ac:dyDescent="0.25">
      <c r="A30" t="s">
        <v>38</v>
      </c>
      <c r="B30" s="5">
        <v>5.4385362294275046</v>
      </c>
      <c r="C30" s="6">
        <f t="shared" si="0"/>
        <v>4.9459223621566979</v>
      </c>
      <c r="D30" s="7">
        <f t="shared" si="1"/>
        <v>25.403946581278817</v>
      </c>
      <c r="H30" s="5">
        <f t="shared" si="2"/>
        <v>5.3341163338224966</v>
      </c>
      <c r="I30" s="6">
        <f t="shared" si="3"/>
        <v>4.8509606528032894</v>
      </c>
      <c r="J30" s="7">
        <f t="shared" si="4"/>
        <v>24.916190806918262</v>
      </c>
    </row>
    <row r="31" spans="1:10" x14ac:dyDescent="0.25">
      <c r="A31" t="s">
        <v>6</v>
      </c>
      <c r="B31" s="5">
        <v>4.228749025353383</v>
      </c>
      <c r="C31" s="6">
        <f t="shared" si="0"/>
        <v>3.8457157378622986</v>
      </c>
      <c r="D31" s="7">
        <f t="shared" si="1"/>
        <v>19.752909572328189</v>
      </c>
      <c r="H31" s="5">
        <f t="shared" si="2"/>
        <v>4.1475570440665983</v>
      </c>
      <c r="I31" s="6">
        <f t="shared" si="3"/>
        <v>3.7718779956953425</v>
      </c>
      <c r="J31" s="7">
        <f t="shared" si="4"/>
        <v>19.373653708539489</v>
      </c>
    </row>
    <row r="32" spans="1:10" x14ac:dyDescent="0.25">
      <c r="A32" t="s">
        <v>44</v>
      </c>
      <c r="B32" s="5">
        <v>4.188627630601121</v>
      </c>
      <c r="C32" s="6">
        <f t="shared" si="0"/>
        <v>3.8092284745372149</v>
      </c>
      <c r="D32" s="7">
        <f t="shared" si="1"/>
        <v>19.565498525300896</v>
      </c>
      <c r="H32" s="5">
        <f t="shared" si="2"/>
        <v>4.1082059800935795</v>
      </c>
      <c r="I32" s="6">
        <f t="shared" si="3"/>
        <v>3.7360912878261003</v>
      </c>
      <c r="J32" s="7">
        <f t="shared" si="4"/>
        <v>19.189840953615118</v>
      </c>
    </row>
    <row r="33" spans="1:10" x14ac:dyDescent="0.25">
      <c r="A33" t="s">
        <v>45</v>
      </c>
      <c r="B33" s="5">
        <v>3.226009528244921</v>
      </c>
      <c r="C33" s="6">
        <f t="shared" si="0"/>
        <v>2.9338027721397975</v>
      </c>
      <c r="D33" s="7">
        <f t="shared" si="1"/>
        <v>15.069013107384851</v>
      </c>
      <c r="H33" s="5">
        <f t="shared" si="2"/>
        <v>3.1640701453026185</v>
      </c>
      <c r="I33" s="6">
        <f t="shared" si="3"/>
        <v>2.8774737589147135</v>
      </c>
      <c r="J33" s="7">
        <f t="shared" si="4"/>
        <v>14.779688055723062</v>
      </c>
    </row>
    <row r="34" spans="1:10" x14ac:dyDescent="0.25">
      <c r="A34" t="s">
        <v>1</v>
      </c>
      <c r="B34" s="5">
        <v>2.1851064015821589</v>
      </c>
      <c r="C34" s="6">
        <f t="shared" si="0"/>
        <v>1.9871829770663505</v>
      </c>
      <c r="D34" s="7">
        <f t="shared" si="1"/>
        <v>10.206850512430423</v>
      </c>
      <c r="H34" s="5">
        <f t="shared" si="2"/>
        <v>2.1431523586717813</v>
      </c>
      <c r="I34" s="6">
        <f t="shared" si="3"/>
        <v>1.9490290639066765</v>
      </c>
      <c r="J34" s="7">
        <f t="shared" si="4"/>
        <v>10.010878982591759</v>
      </c>
    </row>
    <row r="35" spans="1:10" x14ac:dyDescent="0.25">
      <c r="A35" t="s">
        <v>8</v>
      </c>
      <c r="B35" s="5">
        <v>2.1570332489751616</v>
      </c>
      <c r="C35" s="6">
        <f t="shared" si="0"/>
        <v>1.9616526454848688</v>
      </c>
      <c r="D35" s="7">
        <f t="shared" si="1"/>
        <v>10.075718009287877</v>
      </c>
      <c r="H35" s="5">
        <f t="shared" si="2"/>
        <v>2.1156182105948385</v>
      </c>
      <c r="I35" s="6">
        <f t="shared" si="3"/>
        <v>1.9239889146915594</v>
      </c>
      <c r="J35" s="7">
        <f t="shared" si="4"/>
        <v>9.8822642235095497</v>
      </c>
    </row>
    <row r="36" spans="1:10" x14ac:dyDescent="0.25">
      <c r="A36" t="s">
        <v>21</v>
      </c>
      <c r="B36" s="5">
        <v>1.8409319330604403</v>
      </c>
      <c r="C36" s="6">
        <f t="shared" si="0"/>
        <v>1.6741832785198623</v>
      </c>
      <c r="D36" s="7">
        <f t="shared" si="1"/>
        <v>8.5991771525186227</v>
      </c>
      <c r="H36" s="5">
        <f t="shared" si="2"/>
        <v>1.8055860399456798</v>
      </c>
      <c r="I36" s="6">
        <f t="shared" si="3"/>
        <v>1.6420389595722809</v>
      </c>
      <c r="J36" s="7">
        <f t="shared" si="4"/>
        <v>8.4340729511902648</v>
      </c>
    </row>
    <row r="37" spans="1:10" x14ac:dyDescent="0.25">
      <c r="A37" t="s">
        <v>23</v>
      </c>
      <c r="B37" s="5">
        <v>1.5674735948105716</v>
      </c>
      <c r="C37" s="6">
        <f t="shared" si="0"/>
        <v>1.4254943568666532</v>
      </c>
      <c r="D37" s="7">
        <f t="shared" si="1"/>
        <v>7.3218259087196609</v>
      </c>
      <c r="H37" s="5">
        <f t="shared" si="2"/>
        <v>1.5373781017902086</v>
      </c>
      <c r="I37" s="6">
        <f t="shared" si="3"/>
        <v>1.3981248652148135</v>
      </c>
      <c r="J37" s="7">
        <f t="shared" si="4"/>
        <v>7.1812468512722436</v>
      </c>
    </row>
    <row r="38" spans="1:10" x14ac:dyDescent="0.25">
      <c r="A38" t="s">
        <v>32</v>
      </c>
      <c r="B38" s="5">
        <v>0.9508939841502061</v>
      </c>
      <c r="C38" s="6">
        <f t="shared" si="0"/>
        <v>0.86476353596781208</v>
      </c>
      <c r="D38" s="7">
        <f t="shared" si="1"/>
        <v>4.4417208893640279</v>
      </c>
      <c r="H38" s="5">
        <f t="shared" si="2"/>
        <v>0.93263681965452216</v>
      </c>
      <c r="I38" s="6">
        <f t="shared" si="3"/>
        <v>0.8481600760772301</v>
      </c>
      <c r="J38" s="7">
        <f t="shared" si="4"/>
        <v>4.3564398482882387</v>
      </c>
    </row>
    <row r="39" spans="1:10" x14ac:dyDescent="0.25">
      <c r="A39" t="s">
        <v>5</v>
      </c>
      <c r="B39" s="5">
        <v>0.68940305510904687</v>
      </c>
      <c r="C39" s="6">
        <f t="shared" si="0"/>
        <v>0.62695803483907508</v>
      </c>
      <c r="D39" s="7">
        <f t="shared" si="1"/>
        <v>3.2202706107198686</v>
      </c>
      <c r="H39" s="5">
        <f t="shared" si="2"/>
        <v>0.67616651645095316</v>
      </c>
      <c r="I39" s="6">
        <f t="shared" si="3"/>
        <v>0.61492044057016482</v>
      </c>
      <c r="J39" s="7">
        <f t="shared" si="4"/>
        <v>3.1584414149940474</v>
      </c>
    </row>
    <row r="40" spans="1:10" x14ac:dyDescent="0.25">
      <c r="A40" t="s">
        <v>25</v>
      </c>
      <c r="B40" s="5">
        <v>0.17824487775141257</v>
      </c>
      <c r="C40" s="6">
        <f t="shared" si="0"/>
        <v>0.1620997433170358</v>
      </c>
      <c r="D40" s="7">
        <f t="shared" si="1"/>
        <v>0.8325996484646232</v>
      </c>
      <c r="H40" s="5">
        <f t="shared" si="2"/>
        <v>0.17482257609858545</v>
      </c>
      <c r="I40" s="6">
        <f t="shared" si="3"/>
        <v>0.15898742824534873</v>
      </c>
      <c r="J40" s="7">
        <f t="shared" si="4"/>
        <v>0.81661373521410241</v>
      </c>
    </row>
    <row r="41" spans="1:10" x14ac:dyDescent="0.25">
      <c r="A41" t="s">
        <v>15</v>
      </c>
      <c r="B41" s="5">
        <v>0.17570434238691338</v>
      </c>
      <c r="C41" s="6">
        <f t="shared" si="0"/>
        <v>0.15978932556103437</v>
      </c>
      <c r="D41" s="7">
        <f t="shared" si="1"/>
        <v>0.82073255372351106</v>
      </c>
      <c r="H41" s="5">
        <f t="shared" si="2"/>
        <v>0.17233081901308464</v>
      </c>
      <c r="I41" s="6">
        <f t="shared" si="3"/>
        <v>0.1567213705102625</v>
      </c>
      <c r="J41" s="7">
        <f t="shared" si="4"/>
        <v>0.80497448869201971</v>
      </c>
    </row>
    <row r="42" spans="1:10" x14ac:dyDescent="0.25">
      <c r="A42" t="s">
        <v>16</v>
      </c>
      <c r="B42" s="5">
        <v>0.16828456906805334</v>
      </c>
      <c r="C42" s="6">
        <f t="shared" si="0"/>
        <v>0.1530416233794592</v>
      </c>
      <c r="D42" s="7">
        <f t="shared" si="1"/>
        <v>0.78607405057378399</v>
      </c>
      <c r="H42" s="5">
        <f t="shared" si="2"/>
        <v>0.16505350534194671</v>
      </c>
      <c r="I42" s="6">
        <f t="shared" si="3"/>
        <v>0.15010322421057359</v>
      </c>
      <c r="J42" s="7">
        <f t="shared" si="4"/>
        <v>0.77098142880276732</v>
      </c>
    </row>
    <row r="43" spans="1:10" x14ac:dyDescent="0.25">
      <c r="A43" t="s">
        <v>36</v>
      </c>
      <c r="B43" s="5">
        <v>7.6140695827268678E-2</v>
      </c>
      <c r="C43" s="6">
        <f t="shared" si="0"/>
        <v>6.924399402261612E-2</v>
      </c>
      <c r="D43" s="7">
        <f t="shared" si="1"/>
        <v>0.35566080427875474</v>
      </c>
      <c r="H43" s="5">
        <f t="shared" si="2"/>
        <v>7.4678794467385123E-2</v>
      </c>
      <c r="I43" s="6">
        <f t="shared" si="3"/>
        <v>6.7914509337381898E-2</v>
      </c>
      <c r="J43" s="7">
        <f t="shared" si="4"/>
        <v>0.34883211683660265</v>
      </c>
    </row>
    <row r="44" spans="1:10" x14ac:dyDescent="0.25">
      <c r="A44" t="s">
        <v>20</v>
      </c>
      <c r="B44" s="5">
        <v>5.2664264798648226E-2</v>
      </c>
      <c r="C44" s="6">
        <f t="shared" si="0"/>
        <v>4.7894020369814688E-2</v>
      </c>
      <c r="D44" s="7">
        <f t="shared" si="1"/>
        <v>0.24600004730096572</v>
      </c>
      <c r="H44" s="5">
        <f t="shared" si="2"/>
        <v>5.1653110914514182E-2</v>
      </c>
      <c r="I44" s="6">
        <f t="shared" si="3"/>
        <v>4.6974455178714243E-2</v>
      </c>
      <c r="J44" s="7">
        <f t="shared" si="4"/>
        <v>0.24127684639278718</v>
      </c>
    </row>
    <row r="45" spans="1:10" x14ac:dyDescent="0.25">
      <c r="A45" t="s">
        <v>29</v>
      </c>
      <c r="B45" s="5">
        <v>4.5043528937802911E-2</v>
      </c>
      <c r="C45" s="6">
        <f t="shared" si="0"/>
        <v>4.0963558510188174E-2</v>
      </c>
      <c r="D45" s="7">
        <f t="shared" si="1"/>
        <v>0.21040282802137117</v>
      </c>
      <c r="H45" s="5">
        <f t="shared" si="2"/>
        <v>4.4178693182197096E-2</v>
      </c>
      <c r="I45" s="6">
        <f t="shared" si="3"/>
        <v>4.0177058186792562E-2</v>
      </c>
      <c r="J45" s="7">
        <f t="shared" si="4"/>
        <v>0.20636309372336084</v>
      </c>
    </row>
    <row r="46" spans="1:10" x14ac:dyDescent="0.25">
      <c r="A46" t="s">
        <v>33</v>
      </c>
      <c r="B46" s="5">
        <v>2.4781548716487786E-2</v>
      </c>
      <c r="C46" s="6">
        <f t="shared" si="0"/>
        <v>2.253687587894488E-2</v>
      </c>
      <c r="D46" s="7">
        <f t="shared" si="1"/>
        <v>0.1157570922095861</v>
      </c>
      <c r="H46" s="5">
        <f t="shared" si="2"/>
        <v>2.430574298113122E-2</v>
      </c>
      <c r="I46" s="6">
        <f t="shared" si="3"/>
        <v>2.2104167862069139E-2</v>
      </c>
      <c r="J46" s="7">
        <f t="shared" si="4"/>
        <v>0.11353455603916206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iroslonek</dc:creator>
  <cp:lastModifiedBy>iroslonek</cp:lastModifiedBy>
  <dcterms:created xsi:type="dcterms:W3CDTF">2022-10-03T18:49:57Z</dcterms:created>
  <dcterms:modified xsi:type="dcterms:W3CDTF">2022-10-04T08:48:49Z</dcterms:modified>
</cp:coreProperties>
</file>