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ankowska\PycharmProjects\rozliczeniav2\"/>
    </mc:Choice>
  </mc:AlternateContent>
  <xr:revisionPtr revIDLastSave="0" documentId="13_ncr:1_{3E456948-A659-4ED4-B5AA-28E9EA5CD6A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nal" sheetId="3" r:id="rId1"/>
    <sheet name="Nie używać" sheetId="4" r:id="rId2"/>
  </sheets>
  <definedNames>
    <definedName name="_xlnm._FilterDatabase" localSheetId="0" hidden="1">Final!$A$1:$D$101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H122" i="4"/>
  <c r="I122" i="4"/>
  <c r="J122" i="4"/>
  <c r="H123" i="4"/>
  <c r="I123" i="4"/>
  <c r="J123" i="4"/>
  <c r="H124" i="4"/>
  <c r="I124" i="4"/>
  <c r="J124" i="4"/>
  <c r="H125" i="4"/>
  <c r="I125" i="4"/>
  <c r="J125" i="4"/>
  <c r="H126" i="4"/>
  <c r="I126" i="4"/>
  <c r="J126" i="4"/>
  <c r="H127" i="4"/>
  <c r="I127" i="4"/>
  <c r="J127" i="4"/>
  <c r="H128" i="4"/>
  <c r="I128" i="4"/>
  <c r="J128" i="4"/>
  <c r="H129" i="4"/>
  <c r="I129" i="4"/>
  <c r="J129" i="4"/>
  <c r="H130" i="4"/>
  <c r="I130" i="4"/>
  <c r="J130" i="4"/>
  <c r="H131" i="4"/>
  <c r="I131" i="4"/>
  <c r="J131" i="4"/>
  <c r="H132" i="4"/>
  <c r="I132" i="4"/>
  <c r="J132" i="4"/>
  <c r="H133" i="4"/>
  <c r="I133" i="4"/>
  <c r="J133" i="4"/>
  <c r="H134" i="4"/>
  <c r="I134" i="4"/>
  <c r="J134" i="4"/>
  <c r="H135" i="4"/>
  <c r="I135" i="4"/>
  <c r="J135" i="4"/>
  <c r="H136" i="4"/>
  <c r="I136" i="4"/>
  <c r="J136" i="4"/>
  <c r="H137" i="4"/>
  <c r="I137" i="4"/>
  <c r="J137" i="4"/>
  <c r="H138" i="4"/>
  <c r="I138" i="4"/>
  <c r="J138" i="4"/>
  <c r="H139" i="4"/>
  <c r="I139" i="4"/>
  <c r="J139" i="4"/>
  <c r="H140" i="4"/>
  <c r="I140" i="4"/>
  <c r="J140" i="4"/>
  <c r="H141" i="4"/>
  <c r="I141" i="4"/>
  <c r="J141" i="4"/>
  <c r="H142" i="4"/>
  <c r="I142" i="4"/>
  <c r="J142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8" i="4"/>
  <c r="I148" i="4"/>
  <c r="J148" i="4"/>
  <c r="H149" i="4"/>
  <c r="I149" i="4"/>
  <c r="J149" i="4"/>
  <c r="H150" i="4"/>
  <c r="I150" i="4"/>
  <c r="J150" i="4"/>
  <c r="H151" i="4"/>
  <c r="I151" i="4"/>
  <c r="J151" i="4"/>
  <c r="H152" i="4"/>
  <c r="I152" i="4"/>
  <c r="J152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7" i="4"/>
  <c r="I157" i="4"/>
  <c r="J157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2" i="4"/>
  <c r="I162" i="4"/>
  <c r="J162" i="4"/>
  <c r="H163" i="4"/>
  <c r="I163" i="4"/>
  <c r="J163" i="4"/>
  <c r="H164" i="4"/>
  <c r="I164" i="4"/>
  <c r="J164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70" i="4"/>
  <c r="I170" i="4"/>
  <c r="J170" i="4"/>
  <c r="H171" i="4"/>
  <c r="I171" i="4"/>
  <c r="J171" i="4"/>
  <c r="H172" i="4"/>
  <c r="I172" i="4"/>
  <c r="J172" i="4"/>
  <c r="H173" i="4"/>
  <c r="I173" i="4"/>
  <c r="J173" i="4"/>
  <c r="H174" i="4"/>
  <c r="I174" i="4"/>
  <c r="J174" i="4"/>
  <c r="H175" i="4"/>
  <c r="I175" i="4"/>
  <c r="J175" i="4"/>
  <c r="H176" i="4"/>
  <c r="I176" i="4"/>
  <c r="J176" i="4"/>
  <c r="H177" i="4"/>
  <c r="I177" i="4"/>
  <c r="J177" i="4"/>
  <c r="H178" i="4"/>
  <c r="I178" i="4"/>
  <c r="J178" i="4"/>
  <c r="H179" i="4"/>
  <c r="I179" i="4"/>
  <c r="J179" i="4"/>
  <c r="H180" i="4"/>
  <c r="I180" i="4"/>
  <c r="J180" i="4"/>
  <c r="H181" i="4"/>
  <c r="I181" i="4"/>
  <c r="J181" i="4"/>
  <c r="H182" i="4"/>
  <c r="I182" i="4"/>
  <c r="J182" i="4"/>
  <c r="H183" i="4"/>
  <c r="I183" i="4"/>
  <c r="J183" i="4"/>
  <c r="H184" i="4"/>
  <c r="I184" i="4"/>
  <c r="J184" i="4"/>
  <c r="H185" i="4"/>
  <c r="I185" i="4"/>
  <c r="J185" i="4"/>
  <c r="J2" i="4"/>
  <c r="I2" i="4"/>
  <c r="H2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2" i="4"/>
</calcChain>
</file>

<file path=xl/sharedStrings.xml><?xml version="1.0" encoding="utf-8"?>
<sst xmlns="http://schemas.openxmlformats.org/spreadsheetml/2006/main" count="296" uniqueCount="105">
  <si>
    <t>0x50.org</t>
  </si>
  <si>
    <t>activenews.ro</t>
  </si>
  <si>
    <t>appliveworld.com</t>
  </si>
  <si>
    <t>auto.bg</t>
  </si>
  <si>
    <t>auto.pl</t>
  </si>
  <si>
    <t>bazar.bg</t>
  </si>
  <si>
    <t>bgdnes.bg</t>
  </si>
  <si>
    <t>blueairweb.esky.ro</t>
  </si>
  <si>
    <t>car24.bg</t>
  </si>
  <si>
    <t>channelstv.com</t>
  </si>
  <si>
    <t>devorbacutine.eu</t>
  </si>
  <si>
    <t>edestinos.cl</t>
  </si>
  <si>
    <t>edestinos.com</t>
  </si>
  <si>
    <t>edestinos.com.bo</t>
  </si>
  <si>
    <t>edestinos.com.br</t>
  </si>
  <si>
    <t>edestinos.com.co</t>
  </si>
  <si>
    <t>edestinos.com.do</t>
  </si>
  <si>
    <t>edestinos.com.mx</t>
  </si>
  <si>
    <t>edestinos.com.pe</t>
  </si>
  <si>
    <t>edestinos.com.pr</t>
  </si>
  <si>
    <t>edestinos.cr</t>
  </si>
  <si>
    <t>edna.bg</t>
  </si>
  <si>
    <t>esky.at</t>
  </si>
  <si>
    <t>esky.ba</t>
  </si>
  <si>
    <t>esky.bg</t>
  </si>
  <si>
    <t>esky.co.ke</t>
  </si>
  <si>
    <t>esky.com</t>
  </si>
  <si>
    <t>esky.com.eg</t>
  </si>
  <si>
    <t>esky.com.tr</t>
  </si>
  <si>
    <t>esky.co.uk</t>
  </si>
  <si>
    <t>esky.cz</t>
  </si>
  <si>
    <t>esky.es</t>
  </si>
  <si>
    <t>esky.eu</t>
  </si>
  <si>
    <t>esky.fi</t>
  </si>
  <si>
    <t>esky.fr</t>
  </si>
  <si>
    <t>esky.gr</t>
  </si>
  <si>
    <t>esky.hr</t>
  </si>
  <si>
    <t>esky.hu</t>
  </si>
  <si>
    <t>esky.ie</t>
  </si>
  <si>
    <t>esky.md</t>
  </si>
  <si>
    <t>esky.nl</t>
  </si>
  <si>
    <t>esky.pl</t>
  </si>
  <si>
    <t>esky.pt</t>
  </si>
  <si>
    <t>esky.ro</t>
  </si>
  <si>
    <t>esky.rs</t>
  </si>
  <si>
    <t>esky.se</t>
  </si>
  <si>
    <t>esky.sk</t>
  </si>
  <si>
    <t>eskytravel.be</t>
  </si>
  <si>
    <t>eskytravel.ch</t>
  </si>
  <si>
    <t>eskytravel.co.za</t>
  </si>
  <si>
    <t>eskytravel.de</t>
  </si>
  <si>
    <t>eskytravel.dk</t>
  </si>
  <si>
    <t>eskytravel.it</t>
  </si>
  <si>
    <t>eskytravel.no</t>
  </si>
  <si>
    <t>forum.benchmark.pl</t>
  </si>
  <si>
    <t>forumprawne.org</t>
  </si>
  <si>
    <t>gbg.bg</t>
  </si>
  <si>
    <t>glami.com.tr</t>
  </si>
  <si>
    <t>glami.cz</t>
  </si>
  <si>
    <t>glami.ee</t>
  </si>
  <si>
    <t>glami.gr</t>
  </si>
  <si>
    <t>glami.hu</t>
  </si>
  <si>
    <t>gong.bg</t>
  </si>
  <si>
    <t>honte.org</t>
  </si>
  <si>
    <t>hotnews.ro</t>
  </si>
  <si>
    <t>hotnigerianjobs.com</t>
  </si>
  <si>
    <t>iloveborneo.my</t>
  </si>
  <si>
    <t>imenik.tportal.hr</t>
  </si>
  <si>
    <t>imot.bg</t>
  </si>
  <si>
    <t>imoti.com</t>
  </si>
  <si>
    <t>leadership.ng</t>
  </si>
  <si>
    <t>manager.bg</t>
  </si>
  <si>
    <t>m.bazar.bg</t>
  </si>
  <si>
    <t>mma.pl</t>
  </si>
  <si>
    <t>mobile.bg</t>
  </si>
  <si>
    <t>mobplayy.com</t>
  </si>
  <si>
    <t>m.sinoptik.bg</t>
  </si>
  <si>
    <t>naijanews.com</t>
  </si>
  <si>
    <t>newzimbabwe.com</t>
  </si>
  <si>
    <t>nova.bg</t>
  </si>
  <si>
    <t>obekti.bg</t>
  </si>
  <si>
    <t>oilembargo40.org</t>
  </si>
  <si>
    <t>paginademedia.ro</t>
  </si>
  <si>
    <t>peruvian.edestinos.com.pe</t>
  </si>
  <si>
    <t>plateandpetalglendale.com</t>
  </si>
  <si>
    <t>playtoy.tportal.hr</t>
  </si>
  <si>
    <t>plicationspot.com</t>
  </si>
  <si>
    <t>sinoptik.bg</t>
  </si>
  <si>
    <t>sufletisme.ro</t>
  </si>
  <si>
    <t>sundayworld.co.za</t>
  </si>
  <si>
    <t>tarom.esky.ro</t>
  </si>
  <si>
    <t>telegraph.bg</t>
  </si>
  <si>
    <t>tori.ng</t>
  </si>
  <si>
    <t>tportal.hr</t>
  </si>
  <si>
    <t>tribuneonlineng.com</t>
  </si>
  <si>
    <t>vreme.com</t>
  </si>
  <si>
    <t>zikoko.com</t>
  </si>
  <si>
    <t>Site</t>
  </si>
  <si>
    <t>Revenue USD Net</t>
  </si>
  <si>
    <t>Revenue EUR Net</t>
  </si>
  <si>
    <t>Revenue PLN Net</t>
  </si>
  <si>
    <t>Adserving cost parameter:</t>
  </si>
  <si>
    <t>secure.edestinos.com.pe</t>
  </si>
  <si>
    <t>auto.com.pl</t>
  </si>
  <si>
    <t>autodata24.com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</si>
</sst>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300A]#,##0.00"/>
    <numFmt numFmtId="165" formatCode="#,##0.00\ [$€-1]"/>
    <numFmt numFmtId="166" formatCode="#,##0.00\ &quot;zł&quot;"/>
  </numFmts>
  <fonts count="5" x14ac:knownFonts="1">
    <font>
      <sz val="11"/>
      <name val="Arial"/>
      <family val="1"/>
    </font>
    <font>
      <sz val="11"/>
      <name val="Arial"/>
      <family val="1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1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ADB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4" fillId="3" borderId="0" xfId="0" applyNumberFormat="1" applyFont="1" applyFill="1"/>
    <xf numFmtId="165" fontId="4" fillId="3" borderId="0" xfId="0" applyNumberFormat="1" applyFont="1" applyFill="1"/>
    <xf numFmtId="166" fontId="4" fillId="3" borderId="0" xfId="0" applyNumberFormat="1" applyFont="1" applyFill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1" xr:uid="{00000000-0005-0000-0000-000000000000}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0AD0-8045-4DE8-9761-4DCDC424B838}">
  <dimension ref="A1:D185"/>
  <sheetViews>
    <sheetView tabSelected="1" workbookViewId="0">
      <selection activeCell="A7" sqref="A7"/>
    </sheetView>
  </sheetViews>
  <sheetFormatPr defaultRowHeight="14" x14ac:dyDescent="0.3"/>
  <cols>
    <col min="1" max="1" width="22.58203125" style="6" bestFit="1" customWidth="1"/>
    <col min="2" max="3" width="16.6640625" style="6" bestFit="1" customWidth="1"/>
    <col min="4" max="4" width="16.5" style="6" bestFit="1" customWidth="1"/>
  </cols>
  <sheetData>
    <row r="1" spans="1:4" x14ac:dyDescent="0.3">
      <c r="A1" s="7" t="s">
        <v>97</v>
      </c>
      <c r="B1" s="7" t="s">
        <v>98</v>
      </c>
      <c r="C1" s="7" t="s">
        <v>99</v>
      </c>
      <c r="D1" s="7" t="s">
        <v>100</v>
      </c>
    </row>
    <row r="2" spans="1:4" x14ac:dyDescent="0.3">
      <c r="A2" s="11" t="s">
        <v>0</v>
      </c>
      <c r="B2" s="12">
        <v>0.87529723754490085</v>
      </c>
      <c r="C2" s="12">
        <v>0.83672424963665126</v>
      </c>
      <c r="D2" s="12">
        <v>4.1917109408787754</v>
      </c>
    </row>
    <row r="3" spans="1:4" x14ac:dyDescent="0.3">
      <c r="A3" s="11" t="s">
        <v>1</v>
      </c>
      <c r="B3" s="12">
        <v>27.252142025231809</v>
      </c>
      <c r="C3" s="12">
        <v>26.051182511453788</v>
      </c>
      <c r="D3" s="12">
        <v>130.50778294463262</v>
      </c>
    </row>
    <row r="4" spans="1:4" x14ac:dyDescent="0.3">
      <c r="A4" s="11" t="s">
        <v>2</v>
      </c>
      <c r="B4" s="12">
        <v>0.13159949537624865</v>
      </c>
      <c r="C4" s="12">
        <v>0.1258001102917968</v>
      </c>
      <c r="D4" s="12">
        <v>0.63021682340731711</v>
      </c>
    </row>
    <row r="5" spans="1:4" x14ac:dyDescent="0.3">
      <c r="A5" s="11" t="s">
        <v>3</v>
      </c>
      <c r="B5" s="12">
        <v>2.3617514551349333E-2</v>
      </c>
      <c r="C5" s="12">
        <v>2.2576727417406878E-2</v>
      </c>
      <c r="D5" s="12">
        <v>0.11310191543495682</v>
      </c>
    </row>
    <row r="6" spans="1:4" x14ac:dyDescent="0.3">
      <c r="A6" s="11" t="s">
        <v>103</v>
      </c>
      <c r="B6" s="12">
        <v>9.2816816922559138</v>
      </c>
      <c r="C6" s="12">
        <v>8.8726524158836746</v>
      </c>
      <c r="D6" s="12">
        <v>44.449045456044324</v>
      </c>
    </row>
    <row r="7" spans="1:4" x14ac:dyDescent="0.3">
      <c r="A7" s="11" t="s">
        <v>4</v>
      </c>
      <c r="B7" s="12">
        <v>2.4163594299135841E-2</v>
      </c>
      <c r="C7" s="12">
        <v>2.3098742280026615E-2</v>
      </c>
      <c r="D7" s="12">
        <v>0.11571703673913164</v>
      </c>
    </row>
    <row r="8" spans="1:4" x14ac:dyDescent="0.3">
      <c r="A8" s="11" t="s">
        <v>104</v>
      </c>
      <c r="B8" s="12">
        <v>2.134120302381896E-2</v>
      </c>
      <c r="C8" s="12">
        <v>2.0400729398545991E-2</v>
      </c>
      <c r="D8" s="12">
        <v>0.10220088716076661</v>
      </c>
    </row>
    <row r="9" spans="1:4" x14ac:dyDescent="0.3">
      <c r="A9" s="11" t="s">
        <v>5</v>
      </c>
      <c r="B9" s="12">
        <v>7.4271482403095473E-2</v>
      </c>
      <c r="C9" s="12">
        <v>7.0998453688075197E-2</v>
      </c>
      <c r="D9" s="12">
        <v>0.35567870208018387</v>
      </c>
    </row>
    <row r="10" spans="1:4" x14ac:dyDescent="0.3">
      <c r="A10" s="11" t="s">
        <v>6</v>
      </c>
      <c r="B10" s="12">
        <v>0.13839142299942875</v>
      </c>
      <c r="C10" s="12">
        <v>0.13229272822811272</v>
      </c>
      <c r="D10" s="12">
        <v>0.66274268560196425</v>
      </c>
    </row>
    <row r="11" spans="1:4" x14ac:dyDescent="0.3">
      <c r="A11" s="11" t="s">
        <v>7</v>
      </c>
      <c r="B11" s="12">
        <v>0.27954928845816307</v>
      </c>
      <c r="C11" s="12">
        <v>0.26722998609899923</v>
      </c>
      <c r="D11" s="12">
        <v>1.3387335874972972</v>
      </c>
    </row>
    <row r="12" spans="1:4" x14ac:dyDescent="0.3">
      <c r="A12" s="11" t="s">
        <v>8</v>
      </c>
      <c r="B12" s="12">
        <v>5.3100360265336006E-3</v>
      </c>
      <c r="C12" s="12">
        <v>5.0760309975466976E-3</v>
      </c>
      <c r="D12" s="12">
        <v>2.5429231527466758E-2</v>
      </c>
    </row>
    <row r="13" spans="1:4" x14ac:dyDescent="0.3">
      <c r="A13" s="11" t="s">
        <v>9</v>
      </c>
      <c r="B13" s="12">
        <v>53.937107158356305</v>
      </c>
      <c r="C13" s="12">
        <v>51.560182734304853</v>
      </c>
      <c r="D13" s="12">
        <v>258.2994124706525</v>
      </c>
    </row>
    <row r="14" spans="1:4" x14ac:dyDescent="0.3">
      <c r="A14" s="11" t="s">
        <v>10</v>
      </c>
      <c r="B14" s="12">
        <v>14.263769258645125</v>
      </c>
      <c r="C14" s="12">
        <v>13.635187131866099</v>
      </c>
      <c r="D14" s="12">
        <v>68.307764602725641</v>
      </c>
    </row>
    <row r="15" spans="1:4" x14ac:dyDescent="0.3">
      <c r="A15" s="11" t="s">
        <v>11</v>
      </c>
      <c r="B15" s="12">
        <v>113.73732653306975</v>
      </c>
      <c r="C15" s="12">
        <v>108.72509944849416</v>
      </c>
      <c r="D15" s="12">
        <v>544.6766830342176</v>
      </c>
    </row>
    <row r="16" spans="1:4" x14ac:dyDescent="0.3">
      <c r="A16" s="11" t="s">
        <v>12</v>
      </c>
      <c r="B16" s="12">
        <v>316.88963336712203</v>
      </c>
      <c r="C16" s="12">
        <v>302.92480008328272</v>
      </c>
      <c r="D16" s="12">
        <v>1517.5527652318108</v>
      </c>
    </row>
    <row r="17" spans="1:4" x14ac:dyDescent="0.3">
      <c r="A17" s="11" t="s">
        <v>13</v>
      </c>
      <c r="B17" s="12">
        <v>5.9973835344783066E-2</v>
      </c>
      <c r="C17" s="12">
        <v>5.7330881698483001E-2</v>
      </c>
      <c r="D17" s="12">
        <v>0.28720870008263161</v>
      </c>
    </row>
    <row r="18" spans="1:4" x14ac:dyDescent="0.3">
      <c r="A18" s="11" t="s">
        <v>14</v>
      </c>
      <c r="B18" s="12">
        <v>16.912193239079027</v>
      </c>
      <c r="C18" s="12">
        <v>16.16689918657779</v>
      </c>
      <c r="D18" s="12">
        <v>80.990802202625545</v>
      </c>
    </row>
    <row r="19" spans="1:4" x14ac:dyDescent="0.3">
      <c r="A19" s="11" t="s">
        <v>15</v>
      </c>
      <c r="B19" s="12">
        <v>28.565398696438471</v>
      </c>
      <c r="C19" s="12">
        <v>27.306566003669317</v>
      </c>
      <c r="D19" s="12">
        <v>136.79683781737418</v>
      </c>
    </row>
    <row r="20" spans="1:4" x14ac:dyDescent="0.3">
      <c r="A20" s="11" t="s">
        <v>16</v>
      </c>
      <c r="B20" s="12">
        <v>0.20942805360291575</v>
      </c>
      <c r="C20" s="12">
        <v>0.20019888500422114</v>
      </c>
      <c r="D20" s="12">
        <v>1.0029300058990032</v>
      </c>
    </row>
    <row r="21" spans="1:4" x14ac:dyDescent="0.3">
      <c r="A21" s="11" t="s">
        <v>17</v>
      </c>
      <c r="B21" s="12">
        <v>62.890520320125532</v>
      </c>
      <c r="C21" s="12">
        <v>60.119032903284136</v>
      </c>
      <c r="D21" s="12">
        <v>301.17641276104916</v>
      </c>
    </row>
    <row r="22" spans="1:4" x14ac:dyDescent="0.3">
      <c r="A22" s="11" t="s">
        <v>18</v>
      </c>
      <c r="B22" s="12">
        <v>122.18778022868503</v>
      </c>
      <c r="C22" s="12">
        <v>116.80315479273973</v>
      </c>
      <c r="D22" s="12">
        <v>585.14506073714972</v>
      </c>
    </row>
    <row r="23" spans="1:4" x14ac:dyDescent="0.3">
      <c r="A23" s="11" t="s">
        <v>19</v>
      </c>
      <c r="B23" s="12">
        <v>0.45012567520767627</v>
      </c>
      <c r="C23" s="12">
        <v>0.43028933678202491</v>
      </c>
      <c r="D23" s="12">
        <v>2.1556068460020406</v>
      </c>
    </row>
    <row r="24" spans="1:4" x14ac:dyDescent="0.3">
      <c r="A24" s="11" t="s">
        <v>20</v>
      </c>
      <c r="B24" s="12">
        <v>5.3906898452857399E-2</v>
      </c>
      <c r="C24" s="12">
        <v>5.1531305279473666E-2</v>
      </c>
      <c r="D24" s="12">
        <v>0.25815474600088884</v>
      </c>
    </row>
    <row r="25" spans="1:4" x14ac:dyDescent="0.3">
      <c r="A25" s="11" t="s">
        <v>21</v>
      </c>
      <c r="B25" s="12">
        <v>42.169203190814876</v>
      </c>
      <c r="C25" s="12">
        <v>40.310871991984392</v>
      </c>
      <c r="D25" s="12">
        <v>201.94409716049336</v>
      </c>
    </row>
    <row r="26" spans="1:4" x14ac:dyDescent="0.3">
      <c r="A26" s="11" t="s">
        <v>22</v>
      </c>
      <c r="B26" s="12">
        <v>43.887610450205798</v>
      </c>
      <c r="C26" s="12">
        <v>41.95355171609387</v>
      </c>
      <c r="D26" s="12">
        <v>210.17337768499053</v>
      </c>
    </row>
    <row r="27" spans="1:4" x14ac:dyDescent="0.3">
      <c r="A27" s="11" t="s">
        <v>23</v>
      </c>
      <c r="B27" s="12">
        <v>0.21517529819445483</v>
      </c>
      <c r="C27" s="12">
        <v>0.20569285746530427</v>
      </c>
      <c r="D27" s="12">
        <v>1.0304529855234248</v>
      </c>
    </row>
    <row r="28" spans="1:4" x14ac:dyDescent="0.3">
      <c r="A28" s="11" t="s">
        <v>24</v>
      </c>
      <c r="B28" s="12">
        <v>33.316733877616279</v>
      </c>
      <c r="C28" s="12">
        <v>31.848517233167268</v>
      </c>
      <c r="D28" s="12">
        <v>159.5505068665166</v>
      </c>
    </row>
    <row r="29" spans="1:4" x14ac:dyDescent="0.3">
      <c r="A29" s="11" t="s">
        <v>25</v>
      </c>
      <c r="B29" s="12">
        <v>5.3444936061597503E-2</v>
      </c>
      <c r="C29" s="12">
        <v>5.1089700852306186E-2</v>
      </c>
      <c r="D29" s="12">
        <v>0.25594245430538426</v>
      </c>
    </row>
    <row r="30" spans="1:4" x14ac:dyDescent="0.3">
      <c r="A30" s="11" t="s">
        <v>29</v>
      </c>
      <c r="B30" s="12">
        <v>339.23387626326672</v>
      </c>
      <c r="C30" s="12">
        <v>324.28436694700957</v>
      </c>
      <c r="D30" s="12">
        <v>1624.5571100371581</v>
      </c>
    </row>
    <row r="31" spans="1:4" x14ac:dyDescent="0.3">
      <c r="A31" s="11" t="s">
        <v>26</v>
      </c>
      <c r="B31" s="12">
        <v>122.81643914104724</v>
      </c>
      <c r="C31" s="12">
        <v>117.40410968458774</v>
      </c>
      <c r="D31" s="12">
        <v>588.15564540256116</v>
      </c>
    </row>
    <row r="32" spans="1:4" x14ac:dyDescent="0.3">
      <c r="A32" s="11" t="s">
        <v>27</v>
      </c>
      <c r="B32" s="12">
        <v>1.7018610345406721E-2</v>
      </c>
      <c r="C32" s="12">
        <v>1.6268626656540219E-2</v>
      </c>
      <c r="D32" s="12">
        <v>8.1500423083118237E-2</v>
      </c>
    </row>
    <row r="33" spans="1:4" x14ac:dyDescent="0.3">
      <c r="A33" s="11" t="s">
        <v>28</v>
      </c>
      <c r="B33" s="12">
        <v>7.9865896162403097E-2</v>
      </c>
      <c r="C33" s="12">
        <v>7.6346330334005438E-2</v>
      </c>
      <c r="D33" s="12">
        <v>0.38246979013213217</v>
      </c>
    </row>
    <row r="34" spans="1:4" x14ac:dyDescent="0.3">
      <c r="A34" s="11" t="s">
        <v>30</v>
      </c>
      <c r="B34" s="12">
        <v>4.6290642065320018</v>
      </c>
      <c r="C34" s="12">
        <v>4.4250685465366617</v>
      </c>
      <c r="D34" s="12">
        <v>22.168125578661105</v>
      </c>
    </row>
    <row r="35" spans="1:4" x14ac:dyDescent="0.3">
      <c r="A35" s="11" t="s">
        <v>31</v>
      </c>
      <c r="B35" s="12">
        <v>75.303938982677593</v>
      </c>
      <c r="C35" s="12">
        <v>71.985411511975528</v>
      </c>
      <c r="D35" s="12">
        <v>360.62303339414478</v>
      </c>
    </row>
    <row r="36" spans="1:4" x14ac:dyDescent="0.3">
      <c r="A36" s="11" t="s">
        <v>32</v>
      </c>
      <c r="B36" s="12">
        <v>19.384712756319551</v>
      </c>
      <c r="C36" s="12">
        <v>18.530458614204711</v>
      </c>
      <c r="D36" s="12">
        <v>92.831450918738696</v>
      </c>
    </row>
    <row r="37" spans="1:4" x14ac:dyDescent="0.3">
      <c r="A37" s="11" t="s">
        <v>33</v>
      </c>
      <c r="B37" s="12">
        <v>4.9792064973979819</v>
      </c>
      <c r="C37" s="12">
        <v>4.7597806112207071</v>
      </c>
      <c r="D37" s="12">
        <v>23.844921995389196</v>
      </c>
    </row>
    <row r="38" spans="1:4" x14ac:dyDescent="0.3">
      <c r="A38" s="11" t="s">
        <v>34</v>
      </c>
      <c r="B38" s="12">
        <v>60.495447015138808</v>
      </c>
      <c r="C38" s="12">
        <v>57.829506753789133</v>
      </c>
      <c r="D38" s="12">
        <v>289.70664621079823</v>
      </c>
    </row>
    <row r="39" spans="1:4" x14ac:dyDescent="0.3">
      <c r="A39" s="11" t="s">
        <v>35</v>
      </c>
      <c r="B39" s="12">
        <v>2.0948105967574637</v>
      </c>
      <c r="C39" s="12">
        <v>2.0024955518186256</v>
      </c>
      <c r="D39" s="12">
        <v>10.031838466811818</v>
      </c>
    </row>
    <row r="40" spans="1:4" x14ac:dyDescent="0.3">
      <c r="A40" s="11" t="s">
        <v>36</v>
      </c>
      <c r="B40" s="12">
        <v>0.11744897077227828</v>
      </c>
      <c r="C40" s="12">
        <v>0.11227317729880344</v>
      </c>
      <c r="D40" s="12">
        <v>0.56245137613136353</v>
      </c>
    </row>
    <row r="41" spans="1:4" x14ac:dyDescent="0.3">
      <c r="A41" s="11" t="s">
        <v>37</v>
      </c>
      <c r="B41" s="12">
        <v>6.5170404028982247</v>
      </c>
      <c r="C41" s="12">
        <v>6.2298445682996126</v>
      </c>
      <c r="D41" s="12">
        <v>31.209454785439309</v>
      </c>
    </row>
    <row r="42" spans="1:4" x14ac:dyDescent="0.3">
      <c r="A42" s="11" t="s">
        <v>38</v>
      </c>
      <c r="B42" s="12">
        <v>8.7796163672656385E-2</v>
      </c>
      <c r="C42" s="12">
        <v>8.3927123289032013E-2</v>
      </c>
      <c r="D42" s="12">
        <v>0.42044704821198414</v>
      </c>
    </row>
    <row r="43" spans="1:4" x14ac:dyDescent="0.3">
      <c r="A43" s="11" t="s">
        <v>39</v>
      </c>
      <c r="B43" s="12">
        <v>2.0351535505679853E-2</v>
      </c>
      <c r="C43" s="12">
        <v>1.9454674988700748E-2</v>
      </c>
      <c r="D43" s="12">
        <v>9.7461468383150257E-2</v>
      </c>
    </row>
    <row r="44" spans="1:4" x14ac:dyDescent="0.3">
      <c r="A44" s="11" t="s">
        <v>40</v>
      </c>
      <c r="B44" s="12">
        <v>0.32466544719860707</v>
      </c>
      <c r="C44" s="12">
        <v>0.31035794589294247</v>
      </c>
      <c r="D44" s="12">
        <v>1.5547903600894095</v>
      </c>
    </row>
    <row r="45" spans="1:4" x14ac:dyDescent="0.3">
      <c r="A45" s="11" t="s">
        <v>41</v>
      </c>
      <c r="B45" s="12">
        <v>37.036824960745541</v>
      </c>
      <c r="C45" s="12">
        <v>35.404669688123064</v>
      </c>
      <c r="D45" s="12">
        <v>177.3656510545143</v>
      </c>
    </row>
    <row r="46" spans="1:4" x14ac:dyDescent="0.3">
      <c r="A46" s="11" t="s">
        <v>42</v>
      </c>
      <c r="B46" s="12">
        <v>0.15113540640784384</v>
      </c>
      <c r="C46" s="12">
        <v>0.14447510410844455</v>
      </c>
      <c r="D46" s="12">
        <v>0.72377234774652333</v>
      </c>
    </row>
    <row r="47" spans="1:4" x14ac:dyDescent="0.3">
      <c r="A47" s="11" t="s">
        <v>43</v>
      </c>
      <c r="B47" s="12">
        <v>61.895666468374067</v>
      </c>
      <c r="C47" s="12">
        <v>59.168020713482527</v>
      </c>
      <c r="D47" s="12">
        <v>296.41215715039658</v>
      </c>
    </row>
    <row r="48" spans="1:4" x14ac:dyDescent="0.3">
      <c r="A48" s="11" t="s">
        <v>44</v>
      </c>
      <c r="B48" s="12">
        <v>17.054531407746648</v>
      </c>
      <c r="C48" s="12">
        <v>16.302964733530874</v>
      </c>
      <c r="D48" s="12">
        <v>81.672445458557917</v>
      </c>
    </row>
    <row r="49" spans="1:4" x14ac:dyDescent="0.3">
      <c r="A49" s="11" t="s">
        <v>45</v>
      </c>
      <c r="B49" s="12">
        <v>47.889134892515123</v>
      </c>
      <c r="C49" s="12">
        <v>45.778735199804146</v>
      </c>
      <c r="D49" s="12">
        <v>229.33627808676567</v>
      </c>
    </row>
    <row r="50" spans="1:4" x14ac:dyDescent="0.3">
      <c r="A50" s="11" t="s">
        <v>46</v>
      </c>
      <c r="B50" s="12">
        <v>4.0756568564059172</v>
      </c>
      <c r="C50" s="12">
        <v>3.8960489976158272</v>
      </c>
      <c r="D50" s="12">
        <v>19.517913119642298</v>
      </c>
    </row>
    <row r="51" spans="1:4" x14ac:dyDescent="0.3">
      <c r="A51" s="11" t="s">
        <v>47</v>
      </c>
      <c r="B51" s="12">
        <v>1.0132397813206315</v>
      </c>
      <c r="C51" s="12">
        <v>0.96858788005031216</v>
      </c>
      <c r="D51" s="12">
        <v>4.8523039887663728</v>
      </c>
    </row>
    <row r="52" spans="1:4" x14ac:dyDescent="0.3">
      <c r="A52" s="11" t="s">
        <v>48</v>
      </c>
      <c r="B52" s="12">
        <v>1.4363229317645941E-2</v>
      </c>
      <c r="C52" s="12">
        <v>1.3730264140757042E-2</v>
      </c>
      <c r="D52" s="12">
        <v>6.8784068879274643E-2</v>
      </c>
    </row>
    <row r="53" spans="1:4" x14ac:dyDescent="0.3">
      <c r="A53" s="11" t="s">
        <v>49</v>
      </c>
      <c r="B53" s="12">
        <v>6.0806108496891623E-2</v>
      </c>
      <c r="C53" s="12">
        <v>5.8126477867213103E-2</v>
      </c>
      <c r="D53" s="12">
        <v>0.29119437298076428</v>
      </c>
    </row>
    <row r="54" spans="1:4" x14ac:dyDescent="0.3">
      <c r="A54" s="11" t="s">
        <v>50</v>
      </c>
      <c r="B54" s="12">
        <v>373.46592172861</v>
      </c>
      <c r="C54" s="12">
        <v>357.0078594098174</v>
      </c>
      <c r="D54" s="12">
        <v>1788.4909525661403</v>
      </c>
    </row>
    <row r="55" spans="1:4" x14ac:dyDescent="0.3">
      <c r="A55" s="11" t="s">
        <v>51</v>
      </c>
      <c r="B55" s="12">
        <v>4.2841300135269957</v>
      </c>
      <c r="C55" s="12">
        <v>4.095335066941014</v>
      </c>
      <c r="D55" s="12">
        <v>20.516270221779429</v>
      </c>
    </row>
    <row r="56" spans="1:4" x14ac:dyDescent="0.3">
      <c r="A56" s="11" t="s">
        <v>52</v>
      </c>
      <c r="B56" s="12">
        <v>141.77932589661162</v>
      </c>
      <c r="C56" s="12">
        <v>135.53133151382434</v>
      </c>
      <c r="D56" s="12">
        <v>678.96701378628336</v>
      </c>
    </row>
    <row r="57" spans="1:4" x14ac:dyDescent="0.3">
      <c r="A57" s="11" t="s">
        <v>53</v>
      </c>
      <c r="B57" s="12">
        <v>0.74492540808990004</v>
      </c>
      <c r="C57" s="12">
        <v>0.71209770393834237</v>
      </c>
      <c r="D57" s="12">
        <v>3.5673732868017223</v>
      </c>
    </row>
    <row r="58" spans="1:4" x14ac:dyDescent="0.3">
      <c r="A58" s="11" t="s">
        <v>54</v>
      </c>
      <c r="B58" s="12">
        <v>4.1435076789141281E-2</v>
      </c>
      <c r="C58" s="12">
        <v>3.9609097399045286E-2</v>
      </c>
      <c r="D58" s="12">
        <v>0.19842843923551867</v>
      </c>
    </row>
    <row r="59" spans="1:4" x14ac:dyDescent="0.3">
      <c r="A59" s="11" t="s">
        <v>55</v>
      </c>
      <c r="B59" s="12">
        <v>0.9363386915888634</v>
      </c>
      <c r="C59" s="12">
        <v>0.89507570173870887</v>
      </c>
      <c r="D59" s="12">
        <v>4.4840323601499072</v>
      </c>
    </row>
    <row r="60" spans="1:4" x14ac:dyDescent="0.3">
      <c r="A60" s="11" t="s">
        <v>56</v>
      </c>
      <c r="B60" s="12">
        <v>1.981495941711817</v>
      </c>
      <c r="C60" s="12">
        <v>1.8941744973824843</v>
      </c>
      <c r="D60" s="12">
        <v>9.4891859152637199</v>
      </c>
    </row>
    <row r="61" spans="1:4" x14ac:dyDescent="0.3">
      <c r="A61" s="11" t="s">
        <v>57</v>
      </c>
      <c r="B61" s="12">
        <v>1.0783100362736844E-2</v>
      </c>
      <c r="C61" s="12">
        <v>1.0307905900713931E-2</v>
      </c>
      <c r="D61" s="12">
        <v>5.163918932711048E-2</v>
      </c>
    </row>
    <row r="62" spans="1:4" x14ac:dyDescent="0.3">
      <c r="A62" s="11" t="s">
        <v>58</v>
      </c>
      <c r="B62" s="12">
        <v>67.962494414960247</v>
      </c>
      <c r="C62" s="12">
        <v>64.967492988204043</v>
      </c>
      <c r="D62" s="12">
        <v>325.46558950380313</v>
      </c>
    </row>
    <row r="63" spans="1:4" x14ac:dyDescent="0.3">
      <c r="A63" s="11" t="s">
        <v>59</v>
      </c>
      <c r="B63" s="12">
        <v>5.8225692492432004E-3</v>
      </c>
      <c r="C63" s="12">
        <v>5.5659776782747347E-3</v>
      </c>
      <c r="D63" s="12">
        <v>2.788370187770076E-2</v>
      </c>
    </row>
    <row r="64" spans="1:4" x14ac:dyDescent="0.3">
      <c r="A64" s="11" t="s">
        <v>60</v>
      </c>
      <c r="B64" s="12">
        <v>5.1721818058675199E-3</v>
      </c>
      <c r="C64" s="12">
        <v>4.9442517979806132E-3</v>
      </c>
      <c r="D64" s="12">
        <v>2.4769061450118965E-2</v>
      </c>
    </row>
    <row r="65" spans="1:4" x14ac:dyDescent="0.3">
      <c r="A65" s="11" t="s">
        <v>61</v>
      </c>
      <c r="B65" s="12">
        <v>6.5874582381999997E-3</v>
      </c>
      <c r="C65" s="12">
        <v>6.2971591991205422E-3</v>
      </c>
      <c r="D65" s="12">
        <v>3.1546678756915983E-2</v>
      </c>
    </row>
    <row r="66" spans="1:4" x14ac:dyDescent="0.3">
      <c r="A66" s="11" t="s">
        <v>62</v>
      </c>
      <c r="B66" s="12">
        <v>80.568263775546527</v>
      </c>
      <c r="C66" s="12">
        <v>77.017745698830424</v>
      </c>
      <c r="D66" s="12">
        <v>385.83335839471465</v>
      </c>
    </row>
    <row r="67" spans="1:4" x14ac:dyDescent="0.3">
      <c r="A67" s="11" t="s">
        <v>63</v>
      </c>
      <c r="B67" s="12">
        <v>0.23282320900792478</v>
      </c>
      <c r="C67" s="12">
        <v>0.22256305229703163</v>
      </c>
      <c r="D67" s="12">
        <v>1.114967065618051</v>
      </c>
    </row>
    <row r="68" spans="1:4" x14ac:dyDescent="0.3">
      <c r="A68" s="11" t="s">
        <v>64</v>
      </c>
      <c r="B68" s="12">
        <v>76.929653684580558</v>
      </c>
      <c r="C68" s="12">
        <v>73.539483495440749</v>
      </c>
      <c r="D68" s="12">
        <v>368.40841853008777</v>
      </c>
    </row>
    <row r="69" spans="1:4" x14ac:dyDescent="0.3">
      <c r="A69" s="11" t="s">
        <v>65</v>
      </c>
      <c r="B69" s="12">
        <v>2.224015086539997</v>
      </c>
      <c r="C69" s="12">
        <v>2.1260062006882676</v>
      </c>
      <c r="D69" s="12">
        <v>10.65058584793139</v>
      </c>
    </row>
    <row r="70" spans="1:4" x14ac:dyDescent="0.3">
      <c r="A70" s="11" t="s">
        <v>66</v>
      </c>
      <c r="B70" s="12">
        <v>11.42538563292022</v>
      </c>
      <c r="C70" s="12">
        <v>10.921886657987017</v>
      </c>
      <c r="D70" s="12">
        <v>54.715029257491636</v>
      </c>
    </row>
    <row r="71" spans="1:4" x14ac:dyDescent="0.3">
      <c r="A71" s="11" t="s">
        <v>67</v>
      </c>
      <c r="B71" s="12">
        <v>0.69534158026583603</v>
      </c>
      <c r="C71" s="12">
        <v>0.66469895828872583</v>
      </c>
      <c r="D71" s="12">
        <v>3.3299212937350617</v>
      </c>
    </row>
    <row r="72" spans="1:4" x14ac:dyDescent="0.3">
      <c r="A72" s="11" t="s">
        <v>68</v>
      </c>
      <c r="B72" s="12">
        <v>0.76848357047952598</v>
      </c>
      <c r="C72" s="12">
        <v>0.73461769475148264</v>
      </c>
      <c r="D72" s="12">
        <v>3.6801909706694018</v>
      </c>
    </row>
    <row r="73" spans="1:4" x14ac:dyDescent="0.3">
      <c r="A73" s="11" t="s">
        <v>69</v>
      </c>
      <c r="B73" s="12">
        <v>6.0207542559035194E-3</v>
      </c>
      <c r="C73" s="12">
        <v>5.7554289799288012E-3</v>
      </c>
      <c r="D73" s="12">
        <v>2.8832790056096364E-2</v>
      </c>
    </row>
    <row r="74" spans="1:4" x14ac:dyDescent="0.3">
      <c r="A74" s="11" t="s">
        <v>70</v>
      </c>
      <c r="B74" s="12">
        <v>7.3229595555002044E-3</v>
      </c>
      <c r="C74" s="12">
        <v>7.0002481172929971E-3</v>
      </c>
      <c r="D74" s="12">
        <v>3.5068921015334924E-2</v>
      </c>
    </row>
    <row r="75" spans="1:4" x14ac:dyDescent="0.3">
      <c r="A75" s="11" t="s">
        <v>72</v>
      </c>
      <c r="B75" s="12">
        <v>0.16607317112122075</v>
      </c>
      <c r="C75" s="12">
        <v>0.15875458476361795</v>
      </c>
      <c r="D75" s="12">
        <v>0.79530780918241406</v>
      </c>
    </row>
    <row r="76" spans="1:4" x14ac:dyDescent="0.3">
      <c r="A76" s="11" t="s">
        <v>76</v>
      </c>
      <c r="B76" s="12">
        <v>0.39481843240734155</v>
      </c>
      <c r="C76" s="12">
        <v>0.3774193981525108</v>
      </c>
      <c r="D76" s="12">
        <v>1.890745990955518</v>
      </c>
    </row>
    <row r="77" spans="1:4" x14ac:dyDescent="0.3">
      <c r="A77" s="11" t="s">
        <v>71</v>
      </c>
      <c r="B77" s="12">
        <v>1.2743839185434685E-2</v>
      </c>
      <c r="C77" s="12">
        <v>1.2182238013033826E-2</v>
      </c>
      <c r="D77" s="12">
        <v>6.1028971475128153E-2</v>
      </c>
    </row>
    <row r="78" spans="1:4" x14ac:dyDescent="0.3">
      <c r="A78" s="11" t="s">
        <v>73</v>
      </c>
      <c r="B78" s="12">
        <v>7.3358359749980462</v>
      </c>
      <c r="C78" s="12">
        <v>7.0125570930102725</v>
      </c>
      <c r="D78" s="12">
        <v>35.13058490066814</v>
      </c>
    </row>
    <row r="79" spans="1:4" x14ac:dyDescent="0.3">
      <c r="A79" s="11" t="s">
        <v>74</v>
      </c>
      <c r="B79" s="12">
        <v>0.96242775059979957</v>
      </c>
      <c r="C79" s="12">
        <v>0.92001505649536319</v>
      </c>
      <c r="D79" s="12">
        <v>4.6089702548473799</v>
      </c>
    </row>
    <row r="80" spans="1:4" x14ac:dyDescent="0.3">
      <c r="A80" s="11" t="s">
        <v>75</v>
      </c>
      <c r="B80" s="12">
        <v>0.29472575690384278</v>
      </c>
      <c r="C80" s="12">
        <v>0.28173765118424893</v>
      </c>
      <c r="D80" s="12">
        <v>1.4114121772368129</v>
      </c>
    </row>
    <row r="81" spans="1:4" x14ac:dyDescent="0.3">
      <c r="A81" s="11" t="s">
        <v>77</v>
      </c>
      <c r="B81" s="12">
        <v>27.946961123702003</v>
      </c>
      <c r="C81" s="12">
        <v>26.715382012906989</v>
      </c>
      <c r="D81" s="12">
        <v>133.83520212529652</v>
      </c>
    </row>
    <row r="82" spans="1:4" x14ac:dyDescent="0.3">
      <c r="A82" s="11" t="s">
        <v>78</v>
      </c>
      <c r="B82" s="12">
        <v>8.1073374171216323E-2</v>
      </c>
      <c r="C82" s="12">
        <v>7.7500596664961591E-2</v>
      </c>
      <c r="D82" s="12">
        <v>0.38825228156853786</v>
      </c>
    </row>
    <row r="83" spans="1:4" x14ac:dyDescent="0.3">
      <c r="A83" s="11" t="s">
        <v>79</v>
      </c>
      <c r="B83" s="12">
        <v>104.29985186395405</v>
      </c>
      <c r="C83" s="12">
        <v>99.703519609935981</v>
      </c>
      <c r="D83" s="12">
        <v>499.48156059128951</v>
      </c>
    </row>
    <row r="84" spans="1:4" x14ac:dyDescent="0.3">
      <c r="A84" s="11" t="s">
        <v>80</v>
      </c>
      <c r="B84" s="12">
        <v>8.3058989704491903</v>
      </c>
      <c r="C84" s="12">
        <v>7.9398709209914839</v>
      </c>
      <c r="D84" s="12">
        <v>39.776119579584126</v>
      </c>
    </row>
    <row r="85" spans="1:4" x14ac:dyDescent="0.3">
      <c r="A85" s="11" t="s">
        <v>81</v>
      </c>
      <c r="B85" s="12">
        <v>2.1090407270246577E-2</v>
      </c>
      <c r="C85" s="12">
        <v>2.0160985823770745E-2</v>
      </c>
      <c r="D85" s="12">
        <v>0.10099985137648382</v>
      </c>
    </row>
    <row r="86" spans="1:4" x14ac:dyDescent="0.3">
      <c r="A86" s="11" t="s">
        <v>82</v>
      </c>
      <c r="B86" s="12">
        <v>25.247128884709838</v>
      </c>
      <c r="C86" s="12">
        <v>24.1345271816364</v>
      </c>
      <c r="D86" s="12">
        <v>120.90597551598694</v>
      </c>
    </row>
    <row r="87" spans="1:4" x14ac:dyDescent="0.3">
      <c r="A87" s="11" t="s">
        <v>83</v>
      </c>
      <c r="B87" s="12">
        <v>0.29055250285483242</v>
      </c>
      <c r="C87" s="12">
        <v>0.27774830595051375</v>
      </c>
      <c r="D87" s="12">
        <v>1.3914268809215071</v>
      </c>
    </row>
    <row r="88" spans="1:4" x14ac:dyDescent="0.3">
      <c r="A88" s="11" t="s">
        <v>84</v>
      </c>
      <c r="B88" s="12">
        <v>5.2636982214537597E-3</v>
      </c>
      <c r="C88" s="12">
        <v>5.0317352274675074E-3</v>
      </c>
      <c r="D88" s="12">
        <v>2.5207324412719907E-2</v>
      </c>
    </row>
    <row r="89" spans="1:4" x14ac:dyDescent="0.3">
      <c r="A89" s="11" t="s">
        <v>85</v>
      </c>
      <c r="B89" s="12">
        <v>1.5840829834899519</v>
      </c>
      <c r="C89" s="12">
        <v>1.5142749101328283</v>
      </c>
      <c r="D89" s="12">
        <v>7.5860149996350303</v>
      </c>
    </row>
    <row r="90" spans="1:4" x14ac:dyDescent="0.3">
      <c r="A90" s="11" t="s">
        <v>86</v>
      </c>
      <c r="B90" s="12">
        <v>0.30953196934743388</v>
      </c>
      <c r="C90" s="12">
        <v>0.29589137687356265</v>
      </c>
      <c r="D90" s="12">
        <v>1.4823176480079261</v>
      </c>
    </row>
    <row r="91" spans="1:4" x14ac:dyDescent="0.3">
      <c r="A91" s="11" t="s">
        <v>102</v>
      </c>
      <c r="B91" s="12">
        <v>1.6202932855086599E-2</v>
      </c>
      <c r="C91" s="12">
        <v>1.5488894804594779E-2</v>
      </c>
      <c r="D91" s="12">
        <v>7.7594225149724208E-2</v>
      </c>
    </row>
    <row r="92" spans="1:4" x14ac:dyDescent="0.3">
      <c r="A92" s="11" t="s">
        <v>87</v>
      </c>
      <c r="B92" s="12">
        <v>0.37833663651813537</v>
      </c>
      <c r="C92" s="12">
        <v>0.36166392937399422</v>
      </c>
      <c r="D92" s="12">
        <v>1.8118163186216985</v>
      </c>
    </row>
    <row r="93" spans="1:4" x14ac:dyDescent="0.3">
      <c r="A93" s="11" t="s">
        <v>88</v>
      </c>
      <c r="B93" s="12">
        <v>2.3479928868401623</v>
      </c>
      <c r="C93" s="12">
        <v>2.2445204921519575</v>
      </c>
      <c r="D93" s="12">
        <v>11.244303135788854</v>
      </c>
    </row>
    <row r="94" spans="1:4" x14ac:dyDescent="0.3">
      <c r="A94" s="11" t="s">
        <v>89</v>
      </c>
      <c r="B94" s="12">
        <v>1.6008401240082191</v>
      </c>
      <c r="C94" s="12">
        <v>1.5302935895308469</v>
      </c>
      <c r="D94" s="12">
        <v>7.6662632698629603</v>
      </c>
    </row>
    <row r="95" spans="1:4" x14ac:dyDescent="0.3">
      <c r="A95" s="11" t="s">
        <v>90</v>
      </c>
      <c r="B95" s="12">
        <v>0.65381329910492547</v>
      </c>
      <c r="C95" s="12">
        <v>0.62500076388961423</v>
      </c>
      <c r="D95" s="12">
        <v>3.1310465080835774</v>
      </c>
    </row>
    <row r="96" spans="1:4" x14ac:dyDescent="0.3">
      <c r="A96" s="11" t="s">
        <v>91</v>
      </c>
      <c r="B96" s="12">
        <v>0.28854354119681569</v>
      </c>
      <c r="C96" s="12">
        <v>0.2758278761082264</v>
      </c>
      <c r="D96" s="12">
        <v>1.3818061644374307</v>
      </c>
    </row>
    <row r="97" spans="1:4" x14ac:dyDescent="0.3">
      <c r="A97" s="11" t="s">
        <v>92</v>
      </c>
      <c r="B97" s="12">
        <v>0.1429043327219241</v>
      </c>
      <c r="C97" s="12">
        <v>0.1366067610380691</v>
      </c>
      <c r="D97" s="12">
        <v>0.68435455897202235</v>
      </c>
    </row>
    <row r="98" spans="1:4" x14ac:dyDescent="0.3">
      <c r="A98" s="11" t="s">
        <v>93</v>
      </c>
      <c r="B98" s="12">
        <v>1.7656598925448883</v>
      </c>
      <c r="C98" s="12">
        <v>1.6878500072123968</v>
      </c>
      <c r="D98" s="12">
        <v>8.4555686594082147</v>
      </c>
    </row>
    <row r="99" spans="1:4" x14ac:dyDescent="0.3">
      <c r="A99" s="11" t="s">
        <v>94</v>
      </c>
      <c r="B99" s="12">
        <v>46.693525521165029</v>
      </c>
      <c r="C99" s="12">
        <v>44.635814473917435</v>
      </c>
      <c r="D99" s="12">
        <v>223.61062436830721</v>
      </c>
    </row>
    <row r="100" spans="1:4" x14ac:dyDescent="0.3">
      <c r="A100" s="11" t="s">
        <v>95</v>
      </c>
      <c r="B100" s="12">
        <v>2.6155598503013446E-2</v>
      </c>
      <c r="C100" s="12">
        <v>2.5002961956804744E-2</v>
      </c>
      <c r="D100" s="12">
        <v>0.12525654567108108</v>
      </c>
    </row>
    <row r="101" spans="1:4" x14ac:dyDescent="0.3">
      <c r="A101" s="11" t="s">
        <v>96</v>
      </c>
      <c r="B101" s="12">
        <v>9.6416440570575995E-3</v>
      </c>
      <c r="C101" s="12">
        <v>9.2167517991182477E-3</v>
      </c>
      <c r="D101" s="12">
        <v>4.6172869224843135E-2</v>
      </c>
    </row>
    <row r="102" spans="1:4" x14ac:dyDescent="0.3">
      <c r="B102" s="8"/>
      <c r="C102" s="9"/>
      <c r="D102" s="10"/>
    </row>
    <row r="103" spans="1:4" x14ac:dyDescent="0.3">
      <c r="B103" s="8"/>
      <c r="C103" s="9"/>
      <c r="D103" s="10"/>
    </row>
    <row r="104" spans="1:4" x14ac:dyDescent="0.3">
      <c r="B104" s="8"/>
      <c r="C104" s="9"/>
      <c r="D104" s="10"/>
    </row>
    <row r="105" spans="1:4" x14ac:dyDescent="0.3">
      <c r="B105" s="8"/>
      <c r="C105" s="9"/>
      <c r="D105" s="10"/>
    </row>
    <row r="106" spans="1:4" x14ac:dyDescent="0.3">
      <c r="B106" s="8"/>
      <c r="C106" s="9"/>
      <c r="D106" s="10"/>
    </row>
    <row r="107" spans="1:4" x14ac:dyDescent="0.3">
      <c r="B107" s="8"/>
      <c r="C107" s="9"/>
      <c r="D107" s="10"/>
    </row>
    <row r="108" spans="1:4" x14ac:dyDescent="0.3">
      <c r="B108" s="8"/>
      <c r="C108" s="9"/>
      <c r="D108" s="10"/>
    </row>
    <row r="109" spans="1:4" x14ac:dyDescent="0.3">
      <c r="B109" s="8"/>
      <c r="C109" s="9"/>
      <c r="D109" s="10"/>
    </row>
    <row r="110" spans="1:4" x14ac:dyDescent="0.3">
      <c r="B110" s="8"/>
      <c r="C110" s="9"/>
      <c r="D110" s="10"/>
    </row>
    <row r="111" spans="1:4" x14ac:dyDescent="0.3">
      <c r="B111" s="8"/>
      <c r="C111" s="9"/>
      <c r="D111" s="10"/>
    </row>
    <row r="112" spans="1:4" x14ac:dyDescent="0.3">
      <c r="B112" s="8"/>
      <c r="C112" s="9"/>
      <c r="D112" s="10"/>
    </row>
    <row r="113" spans="2:4" x14ac:dyDescent="0.3">
      <c r="B113" s="8"/>
      <c r="C113" s="9"/>
      <c r="D113" s="10"/>
    </row>
    <row r="114" spans="2:4" x14ac:dyDescent="0.3">
      <c r="B114" s="8"/>
      <c r="C114" s="9"/>
      <c r="D114" s="10"/>
    </row>
    <row r="115" spans="2:4" x14ac:dyDescent="0.3">
      <c r="B115" s="8"/>
      <c r="C115" s="9"/>
      <c r="D115" s="10"/>
    </row>
    <row r="116" spans="2:4" x14ac:dyDescent="0.3">
      <c r="B116" s="8"/>
      <c r="C116" s="9"/>
      <c r="D116" s="10"/>
    </row>
    <row r="117" spans="2:4" x14ac:dyDescent="0.3">
      <c r="B117" s="8"/>
      <c r="C117" s="9"/>
      <c r="D117" s="10"/>
    </row>
    <row r="118" spans="2:4" x14ac:dyDescent="0.3">
      <c r="B118" s="8"/>
      <c r="C118" s="9"/>
      <c r="D118" s="10"/>
    </row>
    <row r="119" spans="2:4" x14ac:dyDescent="0.3">
      <c r="B119" s="8"/>
      <c r="C119" s="9"/>
      <c r="D119" s="10"/>
    </row>
    <row r="120" spans="2:4" x14ac:dyDescent="0.3">
      <c r="B120" s="8"/>
      <c r="C120" s="9"/>
      <c r="D120" s="10"/>
    </row>
    <row r="121" spans="2:4" x14ac:dyDescent="0.3">
      <c r="B121" s="8"/>
      <c r="C121" s="9"/>
      <c r="D121" s="10"/>
    </row>
    <row r="122" spans="2:4" x14ac:dyDescent="0.3">
      <c r="B122" s="8"/>
      <c r="C122" s="9"/>
      <c r="D122" s="10"/>
    </row>
    <row r="123" spans="2:4" x14ac:dyDescent="0.3">
      <c r="B123" s="8"/>
      <c r="C123" s="9"/>
      <c r="D123" s="10"/>
    </row>
    <row r="124" spans="2:4" x14ac:dyDescent="0.3">
      <c r="B124" s="8"/>
      <c r="C124" s="9"/>
      <c r="D124" s="10"/>
    </row>
    <row r="125" spans="2:4" x14ac:dyDescent="0.3">
      <c r="B125" s="8"/>
      <c r="C125" s="9"/>
      <c r="D125" s="10"/>
    </row>
    <row r="126" spans="2:4" x14ac:dyDescent="0.3">
      <c r="B126" s="8"/>
      <c r="C126" s="9"/>
      <c r="D126" s="10"/>
    </row>
    <row r="127" spans="2:4" x14ac:dyDescent="0.3">
      <c r="B127" s="8"/>
      <c r="C127" s="9"/>
      <c r="D127" s="10"/>
    </row>
    <row r="128" spans="2:4" x14ac:dyDescent="0.3">
      <c r="B128" s="8"/>
      <c r="C128" s="9"/>
      <c r="D128" s="10"/>
    </row>
    <row r="129" spans="2:4" x14ac:dyDescent="0.3">
      <c r="B129" s="8"/>
      <c r="C129" s="9"/>
      <c r="D129" s="10"/>
    </row>
    <row r="130" spans="2:4" x14ac:dyDescent="0.3">
      <c r="B130" s="8"/>
      <c r="C130" s="9"/>
      <c r="D130" s="10"/>
    </row>
    <row r="131" spans="2:4" x14ac:dyDescent="0.3">
      <c r="B131" s="8"/>
      <c r="C131" s="9"/>
      <c r="D131" s="10"/>
    </row>
    <row r="132" spans="2:4" x14ac:dyDescent="0.3">
      <c r="B132" s="8"/>
      <c r="C132" s="9"/>
      <c r="D132" s="10"/>
    </row>
    <row r="133" spans="2:4" x14ac:dyDescent="0.3">
      <c r="B133" s="8"/>
      <c r="C133" s="9"/>
      <c r="D133" s="10"/>
    </row>
    <row r="134" spans="2:4" x14ac:dyDescent="0.3">
      <c r="B134" s="8"/>
      <c r="C134" s="9"/>
      <c r="D134" s="10"/>
    </row>
    <row r="135" spans="2:4" x14ac:dyDescent="0.3">
      <c r="B135" s="8"/>
      <c r="C135" s="9"/>
      <c r="D135" s="10"/>
    </row>
    <row r="136" spans="2:4" x14ac:dyDescent="0.3">
      <c r="B136" s="8"/>
      <c r="C136" s="9"/>
      <c r="D136" s="10"/>
    </row>
    <row r="137" spans="2:4" x14ac:dyDescent="0.3">
      <c r="B137" s="8"/>
      <c r="C137" s="9"/>
      <c r="D137" s="10"/>
    </row>
    <row r="138" spans="2:4" x14ac:dyDescent="0.3">
      <c r="B138" s="8"/>
      <c r="C138" s="9"/>
      <c r="D138" s="10"/>
    </row>
    <row r="139" spans="2:4" x14ac:dyDescent="0.3">
      <c r="B139" s="8"/>
      <c r="C139" s="9"/>
      <c r="D139" s="10"/>
    </row>
    <row r="140" spans="2:4" x14ac:dyDescent="0.3">
      <c r="B140" s="8"/>
      <c r="C140" s="9"/>
      <c r="D140" s="10"/>
    </row>
    <row r="141" spans="2:4" x14ac:dyDescent="0.3">
      <c r="B141" s="8"/>
      <c r="C141" s="9"/>
      <c r="D141" s="10"/>
    </row>
    <row r="142" spans="2:4" x14ac:dyDescent="0.3">
      <c r="B142" s="8"/>
      <c r="C142" s="9"/>
      <c r="D142" s="10"/>
    </row>
    <row r="143" spans="2:4" x14ac:dyDescent="0.3">
      <c r="B143" s="8"/>
      <c r="C143" s="9"/>
      <c r="D143" s="10"/>
    </row>
    <row r="144" spans="2:4" x14ac:dyDescent="0.3">
      <c r="B144" s="8"/>
      <c r="C144" s="9"/>
      <c r="D144" s="10"/>
    </row>
    <row r="145" spans="2:4" x14ac:dyDescent="0.3">
      <c r="B145" s="8"/>
      <c r="C145" s="9"/>
      <c r="D145" s="10"/>
    </row>
    <row r="146" spans="2:4" x14ac:dyDescent="0.3">
      <c r="B146" s="8"/>
      <c r="C146" s="9"/>
      <c r="D146" s="10"/>
    </row>
    <row r="147" spans="2:4" x14ac:dyDescent="0.3">
      <c r="B147" s="8"/>
      <c r="C147" s="9"/>
      <c r="D147" s="10"/>
    </row>
    <row r="148" spans="2:4" x14ac:dyDescent="0.3">
      <c r="B148" s="8"/>
      <c r="C148" s="9"/>
      <c r="D148" s="10"/>
    </row>
    <row r="149" spans="2:4" x14ac:dyDescent="0.3">
      <c r="B149" s="8"/>
      <c r="C149" s="9"/>
      <c r="D149" s="10"/>
    </row>
    <row r="150" spans="2:4" x14ac:dyDescent="0.3">
      <c r="B150" s="8"/>
      <c r="C150" s="9"/>
      <c r="D150" s="10"/>
    </row>
    <row r="151" spans="2:4" x14ac:dyDescent="0.3">
      <c r="B151" s="8"/>
      <c r="C151" s="9"/>
      <c r="D151" s="10"/>
    </row>
    <row r="152" spans="2:4" x14ac:dyDescent="0.3">
      <c r="B152" s="8"/>
      <c r="C152" s="9"/>
      <c r="D152" s="10"/>
    </row>
    <row r="153" spans="2:4" x14ac:dyDescent="0.3">
      <c r="B153" s="8"/>
      <c r="C153" s="9"/>
      <c r="D153" s="10"/>
    </row>
    <row r="154" spans="2:4" x14ac:dyDescent="0.3">
      <c r="B154" s="8"/>
      <c r="C154" s="9"/>
      <c r="D154" s="10"/>
    </row>
    <row r="155" spans="2:4" x14ac:dyDescent="0.3">
      <c r="B155" s="8"/>
      <c r="C155" s="9"/>
      <c r="D155" s="10"/>
    </row>
    <row r="156" spans="2:4" x14ac:dyDescent="0.3">
      <c r="B156" s="8"/>
      <c r="C156" s="9"/>
      <c r="D156" s="10"/>
    </row>
    <row r="157" spans="2:4" x14ac:dyDescent="0.3">
      <c r="B157" s="8"/>
      <c r="C157" s="9"/>
      <c r="D157" s="10"/>
    </row>
    <row r="158" spans="2:4" x14ac:dyDescent="0.3">
      <c r="B158" s="8"/>
      <c r="C158" s="9"/>
      <c r="D158" s="10"/>
    </row>
    <row r="159" spans="2:4" x14ac:dyDescent="0.3">
      <c r="B159" s="8"/>
      <c r="C159" s="9"/>
      <c r="D159" s="10"/>
    </row>
    <row r="160" spans="2:4" x14ac:dyDescent="0.3">
      <c r="B160" s="8"/>
      <c r="C160" s="9"/>
      <c r="D160" s="10"/>
    </row>
    <row r="161" spans="2:4" x14ac:dyDescent="0.3">
      <c r="B161" s="8"/>
      <c r="C161" s="9"/>
      <c r="D161" s="10"/>
    </row>
    <row r="162" spans="2:4" x14ac:dyDescent="0.3">
      <c r="B162" s="8"/>
      <c r="C162" s="9"/>
      <c r="D162" s="10"/>
    </row>
    <row r="163" spans="2:4" x14ac:dyDescent="0.3">
      <c r="B163" s="8"/>
      <c r="C163" s="9"/>
      <c r="D163" s="10"/>
    </row>
    <row r="164" spans="2:4" x14ac:dyDescent="0.3">
      <c r="B164" s="8"/>
      <c r="C164" s="9"/>
      <c r="D164" s="10"/>
    </row>
    <row r="165" spans="2:4" x14ac:dyDescent="0.3">
      <c r="B165" s="8"/>
      <c r="C165" s="9"/>
      <c r="D165" s="10"/>
    </row>
    <row r="166" spans="2:4" x14ac:dyDescent="0.3">
      <c r="B166" s="8"/>
      <c r="C166" s="9"/>
      <c r="D166" s="10"/>
    </row>
    <row r="167" spans="2:4" x14ac:dyDescent="0.3">
      <c r="B167" s="8"/>
      <c r="C167" s="9"/>
      <c r="D167" s="10"/>
    </row>
    <row r="168" spans="2:4" x14ac:dyDescent="0.3">
      <c r="B168" s="8"/>
      <c r="C168" s="9"/>
      <c r="D168" s="10"/>
    </row>
    <row r="169" spans="2:4" x14ac:dyDescent="0.3">
      <c r="B169" s="8"/>
      <c r="C169" s="9"/>
      <c r="D169" s="10"/>
    </row>
    <row r="170" spans="2:4" x14ac:dyDescent="0.3">
      <c r="B170" s="8"/>
      <c r="C170" s="9"/>
      <c r="D170" s="10"/>
    </row>
    <row r="171" spans="2:4" x14ac:dyDescent="0.3">
      <c r="B171" s="8"/>
      <c r="C171" s="9"/>
      <c r="D171" s="10"/>
    </row>
    <row r="172" spans="2:4" x14ac:dyDescent="0.3">
      <c r="B172" s="8"/>
      <c r="C172" s="9"/>
      <c r="D172" s="10"/>
    </row>
    <row r="173" spans="2:4" x14ac:dyDescent="0.3">
      <c r="B173" s="8"/>
      <c r="C173" s="9"/>
      <c r="D173" s="10"/>
    </row>
    <row r="174" spans="2:4" x14ac:dyDescent="0.3">
      <c r="B174" s="8"/>
      <c r="C174" s="9"/>
      <c r="D174" s="10"/>
    </row>
    <row r="175" spans="2:4" x14ac:dyDescent="0.3">
      <c r="B175" s="8"/>
      <c r="C175" s="9"/>
      <c r="D175" s="10"/>
    </row>
    <row r="176" spans="2:4" x14ac:dyDescent="0.3">
      <c r="B176" s="8"/>
      <c r="C176" s="9"/>
      <c r="D176" s="10"/>
    </row>
    <row r="177" spans="2:4" x14ac:dyDescent="0.3">
      <c r="B177" s="8"/>
      <c r="C177" s="9"/>
      <c r="D177" s="10"/>
    </row>
    <row r="178" spans="2:4" x14ac:dyDescent="0.3">
      <c r="B178" s="8"/>
      <c r="C178" s="9"/>
      <c r="D178" s="10"/>
    </row>
    <row r="179" spans="2:4" x14ac:dyDescent="0.3">
      <c r="B179" s="8"/>
      <c r="C179" s="9"/>
      <c r="D179" s="10"/>
    </row>
    <row r="180" spans="2:4" x14ac:dyDescent="0.3">
      <c r="B180" s="8"/>
      <c r="C180" s="9"/>
      <c r="D180" s="10"/>
    </row>
    <row r="181" spans="2:4" x14ac:dyDescent="0.3">
      <c r="B181" s="8"/>
      <c r="C181" s="9"/>
      <c r="D181" s="10"/>
    </row>
    <row r="182" spans="2:4" x14ac:dyDescent="0.3">
      <c r="B182" s="8"/>
      <c r="C182" s="9"/>
      <c r="D182" s="10"/>
    </row>
    <row r="183" spans="2:4" x14ac:dyDescent="0.3">
      <c r="B183" s="8"/>
      <c r="C183" s="9"/>
      <c r="D183" s="10"/>
    </row>
    <row r="184" spans="2:4" x14ac:dyDescent="0.3">
      <c r="B184" s="8"/>
      <c r="C184" s="9"/>
      <c r="D184" s="10"/>
    </row>
    <row r="185" spans="2:4" x14ac:dyDescent="0.3">
      <c r="B185" s="8"/>
      <c r="C185" s="9"/>
      <c r="D185" s="10"/>
    </row>
  </sheetData>
  <autoFilter ref="A1:D101" xr:uid="{2F2D0AD0-8045-4DE8-9761-4DCDC424B8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8CEE3-5B9B-42FE-8D84-EF8E73AA9803}">
  <dimension ref="A1:J185"/>
  <sheetViews>
    <sheetView topLeftCell="A157" workbookViewId="0">
      <selection activeCell="H2" sqref="H2:J185"/>
    </sheetView>
  </sheetViews>
  <sheetFormatPr defaultRowHeight="14" x14ac:dyDescent="0.3"/>
  <cols>
    <col min="1" max="1" width="22.58203125" bestFit="1" customWidth="1"/>
    <col min="2" max="3" width="16.6640625" bestFit="1" customWidth="1"/>
    <col min="4" max="4" width="16.5" bestFit="1" customWidth="1"/>
    <col min="5" max="5" width="1.6640625" customWidth="1"/>
    <col min="6" max="6" width="24.58203125" bestFit="1" customWidth="1"/>
    <col min="7" max="7" width="1.83203125" customWidth="1"/>
    <col min="8" max="9" width="16.6640625" bestFit="1" customWidth="1"/>
    <col min="10" max="10" width="16.5" bestFit="1" customWidth="1"/>
  </cols>
  <sheetData>
    <row r="1" spans="1:10" x14ac:dyDescent="0.3">
      <c r="A1" s="1" t="s">
        <v>97</v>
      </c>
      <c r="B1" s="1" t="s">
        <v>98</v>
      </c>
      <c r="C1" s="1" t="s">
        <v>99</v>
      </c>
      <c r="D1" s="1" t="s">
        <v>100</v>
      </c>
      <c r="E1" s="2"/>
      <c r="F1" s="1" t="s">
        <v>101</v>
      </c>
      <c r="G1" s="2"/>
      <c r="H1" s="1" t="s">
        <v>98</v>
      </c>
      <c r="I1" s="1" t="s">
        <v>99</v>
      </c>
      <c r="J1" s="1" t="s">
        <v>100</v>
      </c>
    </row>
    <row r="2" spans="1:10" x14ac:dyDescent="0.3">
      <c r="A2" t="s">
        <v>50</v>
      </c>
      <c r="B2" s="3">
        <v>380.60206406103902</v>
      </c>
      <c r="C2" s="4">
        <f>B2/1.0461</f>
        <v>363.82952304850301</v>
      </c>
      <c r="D2" s="5">
        <f>B2*4.7889</f>
        <v>1822.6652245819098</v>
      </c>
      <c r="F2">
        <f>0.9808</f>
        <v>0.98080000000000001</v>
      </c>
      <c r="H2" s="3">
        <f>B2*$F$2</f>
        <v>373.29450443106708</v>
      </c>
      <c r="I2" s="4">
        <f>C2*$F$2</f>
        <v>356.84399620597173</v>
      </c>
      <c r="J2" s="5">
        <f>D2*$F$2</f>
        <v>1787.6700522699371</v>
      </c>
    </row>
    <row r="3" spans="1:10" x14ac:dyDescent="0.3">
      <c r="A3" t="s">
        <v>29</v>
      </c>
      <c r="B3" s="3">
        <v>345.82533170482202</v>
      </c>
      <c r="C3" s="4">
        <f t="shared" ref="C3:C66" si="0">B3/1.0461</f>
        <v>330.58534719895039</v>
      </c>
      <c r="D3" s="5">
        <f t="shared" ref="D3:D66" si="1">B3*4.7889</f>
        <v>1656.1229310012222</v>
      </c>
      <c r="H3" s="3">
        <f t="shared" ref="H3:H66" si="2">B3*$F$2</f>
        <v>339.18548533608941</v>
      </c>
      <c r="I3" s="4">
        <f t="shared" ref="I3:I66" si="3">C3*$F$2</f>
        <v>324.23810853273056</v>
      </c>
      <c r="J3" s="5">
        <f t="shared" ref="J3:J66" si="4">D3*$F$2</f>
        <v>1624.3253707259987</v>
      </c>
    </row>
    <row r="4" spans="1:10" x14ac:dyDescent="0.3">
      <c r="A4" t="s">
        <v>12</v>
      </c>
      <c r="B4" s="3">
        <v>319.89714841736202</v>
      </c>
      <c r="C4" s="4">
        <f t="shared" si="0"/>
        <v>305.79977862284869</v>
      </c>
      <c r="D4" s="5">
        <f t="shared" si="1"/>
        <v>1531.955454055905</v>
      </c>
      <c r="H4" s="3">
        <f t="shared" si="2"/>
        <v>313.75512316774865</v>
      </c>
      <c r="I4" s="4">
        <f t="shared" si="3"/>
        <v>299.92842287329</v>
      </c>
      <c r="J4" s="5">
        <f t="shared" si="4"/>
        <v>1502.5419093380317</v>
      </c>
    </row>
    <row r="5" spans="1:10" x14ac:dyDescent="0.3">
      <c r="A5" t="s">
        <v>52</v>
      </c>
      <c r="B5" s="3">
        <v>144.55477762705101</v>
      </c>
      <c r="C5" s="4">
        <f t="shared" si="0"/>
        <v>138.1844734031651</v>
      </c>
      <c r="D5" s="5">
        <f t="shared" si="1"/>
        <v>692.25837457818454</v>
      </c>
      <c r="H5" s="3">
        <f t="shared" si="2"/>
        <v>141.77932589661162</v>
      </c>
      <c r="I5" s="4">
        <f t="shared" si="3"/>
        <v>135.53133151382434</v>
      </c>
      <c r="J5" s="5">
        <f t="shared" si="4"/>
        <v>678.96701378628336</v>
      </c>
    </row>
    <row r="6" spans="1:10" x14ac:dyDescent="0.3">
      <c r="A6" t="s">
        <v>26</v>
      </c>
      <c r="B6" s="3">
        <v>125.211882526248</v>
      </c>
      <c r="C6" s="4">
        <f t="shared" si="0"/>
        <v>119.69398960543734</v>
      </c>
      <c r="D6" s="5">
        <f t="shared" si="1"/>
        <v>599.62718422994908</v>
      </c>
      <c r="H6" s="3">
        <f t="shared" si="2"/>
        <v>122.80781438174404</v>
      </c>
      <c r="I6" s="4">
        <f t="shared" si="3"/>
        <v>117.39586500501294</v>
      </c>
      <c r="J6" s="5">
        <f t="shared" si="4"/>
        <v>588.11434229273402</v>
      </c>
    </row>
    <row r="7" spans="1:10" x14ac:dyDescent="0.3">
      <c r="A7" t="s">
        <v>18</v>
      </c>
      <c r="B7" s="3">
        <v>121.101139106326</v>
      </c>
      <c r="C7" s="4">
        <f t="shared" si="0"/>
        <v>115.76440025458943</v>
      </c>
      <c r="D7" s="5">
        <f t="shared" si="1"/>
        <v>579.94124506628464</v>
      </c>
      <c r="H7" s="3">
        <f t="shared" si="2"/>
        <v>118.77599723548454</v>
      </c>
      <c r="I7" s="4">
        <f t="shared" si="3"/>
        <v>113.54172376970132</v>
      </c>
      <c r="J7" s="5">
        <f t="shared" si="4"/>
        <v>568.80637316101195</v>
      </c>
    </row>
    <row r="8" spans="1:10" x14ac:dyDescent="0.3">
      <c r="A8" t="s">
        <v>11</v>
      </c>
      <c r="B8" s="3">
        <v>115.00694883016</v>
      </c>
      <c r="C8" s="4">
        <f t="shared" si="0"/>
        <v>109.93877146559602</v>
      </c>
      <c r="D8" s="5">
        <f t="shared" si="1"/>
        <v>550.75677725275318</v>
      </c>
      <c r="H8" s="3">
        <f t="shared" si="2"/>
        <v>112.79881541262093</v>
      </c>
      <c r="I8" s="4">
        <f t="shared" si="3"/>
        <v>107.82794705345658</v>
      </c>
      <c r="J8" s="5">
        <f t="shared" si="4"/>
        <v>540.1822471295003</v>
      </c>
    </row>
    <row r="9" spans="1:10" x14ac:dyDescent="0.3">
      <c r="A9" t="s">
        <v>79</v>
      </c>
      <c r="B9" s="3">
        <v>106.34161079114401</v>
      </c>
      <c r="C9" s="4">
        <f t="shared" si="0"/>
        <v>101.65530139675366</v>
      </c>
      <c r="D9" s="5">
        <f t="shared" si="1"/>
        <v>509.25933991770955</v>
      </c>
      <c r="H9" s="3">
        <f t="shared" si="2"/>
        <v>104.29985186395405</v>
      </c>
      <c r="I9" s="4">
        <f t="shared" si="3"/>
        <v>99.703519609935981</v>
      </c>
      <c r="J9" s="5">
        <f t="shared" si="4"/>
        <v>499.48156059128951</v>
      </c>
    </row>
    <row r="10" spans="1:10" x14ac:dyDescent="0.3">
      <c r="A10" t="s">
        <v>62</v>
      </c>
      <c r="B10" s="3">
        <v>80.399912877965903</v>
      </c>
      <c r="C10" s="4">
        <f t="shared" si="0"/>
        <v>76.85681376346993</v>
      </c>
      <c r="D10" s="5">
        <f t="shared" si="1"/>
        <v>385.02714278129093</v>
      </c>
      <c r="H10" s="3">
        <f t="shared" si="2"/>
        <v>78.856234550708962</v>
      </c>
      <c r="I10" s="4">
        <f t="shared" si="3"/>
        <v>75.381162939211308</v>
      </c>
      <c r="J10" s="5">
        <f t="shared" si="4"/>
        <v>377.63462163989016</v>
      </c>
    </row>
    <row r="11" spans="1:10" x14ac:dyDescent="0.3">
      <c r="A11" t="s">
        <v>31</v>
      </c>
      <c r="B11" s="3">
        <v>76.778078081849102</v>
      </c>
      <c r="C11" s="4">
        <f t="shared" si="0"/>
        <v>73.394587593776023</v>
      </c>
      <c r="D11" s="5">
        <f t="shared" si="1"/>
        <v>367.68253812616717</v>
      </c>
      <c r="H11" s="3">
        <f t="shared" si="2"/>
        <v>75.303938982677593</v>
      </c>
      <c r="I11" s="4">
        <f t="shared" si="3"/>
        <v>71.985411511975528</v>
      </c>
      <c r="J11" s="5">
        <f t="shared" si="4"/>
        <v>360.62303339414478</v>
      </c>
    </row>
    <row r="12" spans="1:10" x14ac:dyDescent="0.3">
      <c r="A12" t="s">
        <v>58</v>
      </c>
      <c r="B12" s="3">
        <v>69.292918449184597</v>
      </c>
      <c r="C12" s="4">
        <f t="shared" si="0"/>
        <v>66.239287304449476</v>
      </c>
      <c r="D12" s="5">
        <f t="shared" si="1"/>
        <v>331.83685716130009</v>
      </c>
      <c r="H12" s="3">
        <f t="shared" si="2"/>
        <v>67.962494414960247</v>
      </c>
      <c r="I12" s="4">
        <f t="shared" si="3"/>
        <v>64.967492988204043</v>
      </c>
      <c r="J12" s="5">
        <f t="shared" si="4"/>
        <v>325.46558950380313</v>
      </c>
    </row>
    <row r="13" spans="1:10" x14ac:dyDescent="0.3">
      <c r="A13" t="s">
        <v>17</v>
      </c>
      <c r="B13" s="3">
        <v>63.219138358710602</v>
      </c>
      <c r="C13" s="4">
        <f t="shared" si="0"/>
        <v>60.433169256008604</v>
      </c>
      <c r="D13" s="5">
        <f t="shared" si="1"/>
        <v>302.75013168602919</v>
      </c>
      <c r="H13" s="3">
        <f t="shared" si="2"/>
        <v>62.005330902223356</v>
      </c>
      <c r="I13" s="4">
        <f t="shared" si="3"/>
        <v>59.272852406293239</v>
      </c>
      <c r="J13" s="5">
        <f t="shared" si="4"/>
        <v>296.93732915765742</v>
      </c>
    </row>
    <row r="14" spans="1:10" x14ac:dyDescent="0.3">
      <c r="A14" t="s">
        <v>43</v>
      </c>
      <c r="B14" s="3">
        <v>63.107327149647297</v>
      </c>
      <c r="C14" s="4">
        <f t="shared" si="0"/>
        <v>60.326285393028677</v>
      </c>
      <c r="D14" s="5">
        <f t="shared" si="1"/>
        <v>302.21467898694596</v>
      </c>
      <c r="H14" s="3">
        <f t="shared" si="2"/>
        <v>61.895666468374067</v>
      </c>
      <c r="I14" s="4">
        <f t="shared" si="3"/>
        <v>59.168020713482527</v>
      </c>
      <c r="J14" s="5">
        <f t="shared" si="4"/>
        <v>296.41215715039658</v>
      </c>
    </row>
    <row r="15" spans="1:10" x14ac:dyDescent="0.3">
      <c r="A15" t="s">
        <v>34</v>
      </c>
      <c r="B15" s="3">
        <v>61.679697201405801</v>
      </c>
      <c r="C15" s="4">
        <f t="shared" si="0"/>
        <v>58.961568876212411</v>
      </c>
      <c r="D15" s="5">
        <f t="shared" si="1"/>
        <v>295.37790192781222</v>
      </c>
      <c r="H15" s="3">
        <f t="shared" si="2"/>
        <v>60.495447015138808</v>
      </c>
      <c r="I15" s="4">
        <f t="shared" si="3"/>
        <v>57.829506753789133</v>
      </c>
      <c r="J15" s="5">
        <f t="shared" si="4"/>
        <v>289.70664621079823</v>
      </c>
    </row>
    <row r="16" spans="1:10" x14ac:dyDescent="0.3">
      <c r="A16" t="s">
        <v>9</v>
      </c>
      <c r="B16" s="3">
        <v>54.9929722250778</v>
      </c>
      <c r="C16" s="4">
        <f t="shared" si="0"/>
        <v>52.569517469723543</v>
      </c>
      <c r="D16" s="5">
        <f t="shared" si="1"/>
        <v>263.35584468867506</v>
      </c>
      <c r="H16" s="3">
        <f t="shared" si="2"/>
        <v>53.937107158356305</v>
      </c>
      <c r="I16" s="4">
        <f t="shared" si="3"/>
        <v>51.560182734304853</v>
      </c>
      <c r="J16" s="5">
        <f t="shared" si="4"/>
        <v>258.2994124706525</v>
      </c>
    </row>
    <row r="17" spans="1:10" x14ac:dyDescent="0.3">
      <c r="A17" t="s">
        <v>64</v>
      </c>
      <c r="B17" s="3">
        <v>48.969082686921602</v>
      </c>
      <c r="C17" s="4">
        <f t="shared" si="0"/>
        <v>46.811091374554636</v>
      </c>
      <c r="D17" s="5">
        <f t="shared" si="1"/>
        <v>234.50804007939885</v>
      </c>
      <c r="H17" s="3">
        <f t="shared" si="2"/>
        <v>48.028876299332708</v>
      </c>
      <c r="I17" s="4">
        <f t="shared" si="3"/>
        <v>45.912318420163189</v>
      </c>
      <c r="J17" s="5">
        <f t="shared" si="4"/>
        <v>230.00548570987439</v>
      </c>
    </row>
    <row r="18" spans="1:10" x14ac:dyDescent="0.3">
      <c r="A18" t="s">
        <v>45</v>
      </c>
      <c r="B18" s="3">
        <v>48.810748107477103</v>
      </c>
      <c r="C18" s="4">
        <f t="shared" si="0"/>
        <v>46.659734353768378</v>
      </c>
      <c r="D18" s="5">
        <f t="shared" si="1"/>
        <v>233.74979161189711</v>
      </c>
      <c r="H18" s="3">
        <f t="shared" si="2"/>
        <v>47.873581743813546</v>
      </c>
      <c r="I18" s="4">
        <f t="shared" si="3"/>
        <v>45.763867454176022</v>
      </c>
      <c r="J18" s="5">
        <f t="shared" si="4"/>
        <v>229.26179561294867</v>
      </c>
    </row>
    <row r="19" spans="1:10" x14ac:dyDescent="0.3">
      <c r="A19" t="s">
        <v>94</v>
      </c>
      <c r="B19" s="3">
        <v>47.607591273618503</v>
      </c>
      <c r="C19" s="4">
        <f t="shared" si="0"/>
        <v>45.509598770307335</v>
      </c>
      <c r="D19" s="5">
        <f t="shared" si="1"/>
        <v>227.98799385023165</v>
      </c>
      <c r="H19" s="3">
        <f t="shared" si="2"/>
        <v>46.693525521165029</v>
      </c>
      <c r="I19" s="4">
        <f t="shared" si="3"/>
        <v>44.635814473917435</v>
      </c>
      <c r="J19" s="5">
        <f t="shared" si="4"/>
        <v>223.61062436830721</v>
      </c>
    </row>
    <row r="20" spans="1:10" x14ac:dyDescent="0.3">
      <c r="A20" t="s">
        <v>22</v>
      </c>
      <c r="B20" s="3">
        <v>44.746748012036903</v>
      </c>
      <c r="C20" s="4">
        <f t="shared" si="0"/>
        <v>42.774828421792279</v>
      </c>
      <c r="D20" s="5">
        <f t="shared" si="1"/>
        <v>214.28770155484352</v>
      </c>
      <c r="H20" s="3">
        <f t="shared" si="2"/>
        <v>43.887610450205798</v>
      </c>
      <c r="I20" s="4">
        <f t="shared" si="3"/>
        <v>41.95355171609387</v>
      </c>
      <c r="J20" s="5">
        <f t="shared" si="4"/>
        <v>210.17337768499053</v>
      </c>
    </row>
    <row r="21" spans="1:10" x14ac:dyDescent="0.3">
      <c r="A21" t="s">
        <v>21</v>
      </c>
      <c r="B21" s="3">
        <v>42.994701458824302</v>
      </c>
      <c r="C21" s="4">
        <f t="shared" si="0"/>
        <v>41.099991835220628</v>
      </c>
      <c r="D21" s="5">
        <f t="shared" si="1"/>
        <v>205.89732581616369</v>
      </c>
      <c r="H21" s="3">
        <f t="shared" si="2"/>
        <v>42.169203190814876</v>
      </c>
      <c r="I21" s="4">
        <f t="shared" si="3"/>
        <v>40.310871991984392</v>
      </c>
      <c r="J21" s="5">
        <f t="shared" si="4"/>
        <v>201.94409716049336</v>
      </c>
    </row>
    <row r="22" spans="1:10" x14ac:dyDescent="0.3">
      <c r="A22" t="s">
        <v>41</v>
      </c>
      <c r="B22" s="3">
        <v>35.050240135515097</v>
      </c>
      <c r="C22" s="4">
        <f t="shared" si="0"/>
        <v>33.50563056640388</v>
      </c>
      <c r="D22" s="5">
        <f t="shared" si="1"/>
        <v>167.85209498496823</v>
      </c>
      <c r="H22" s="3">
        <f t="shared" si="2"/>
        <v>34.377275524913209</v>
      </c>
      <c r="I22" s="4">
        <f t="shared" si="3"/>
        <v>32.862322459528926</v>
      </c>
      <c r="J22" s="5">
        <f t="shared" si="4"/>
        <v>164.62933476125684</v>
      </c>
    </row>
    <row r="23" spans="1:10" x14ac:dyDescent="0.3">
      <c r="A23" t="s">
        <v>24</v>
      </c>
      <c r="B23" s="3">
        <v>33.968937477178102</v>
      </c>
      <c r="C23" s="4">
        <f t="shared" si="0"/>
        <v>32.471979234469075</v>
      </c>
      <c r="D23" s="5">
        <f t="shared" si="1"/>
        <v>162.6738446844582</v>
      </c>
      <c r="H23" s="3">
        <f t="shared" si="2"/>
        <v>33.316733877616279</v>
      </c>
      <c r="I23" s="4">
        <f t="shared" si="3"/>
        <v>31.848517233167268</v>
      </c>
      <c r="J23" s="5">
        <f t="shared" si="4"/>
        <v>159.5505068665166</v>
      </c>
    </row>
    <row r="24" spans="1:10" x14ac:dyDescent="0.3">
      <c r="A24" t="s">
        <v>77</v>
      </c>
      <c r="B24" s="3">
        <v>28.494046822697801</v>
      </c>
      <c r="C24" s="4">
        <f t="shared" si="0"/>
        <v>27.238358496030781</v>
      </c>
      <c r="D24" s="5">
        <f t="shared" si="1"/>
        <v>136.4551408292175</v>
      </c>
      <c r="H24" s="3">
        <f t="shared" si="2"/>
        <v>27.946961123702003</v>
      </c>
      <c r="I24" s="4">
        <f t="shared" si="3"/>
        <v>26.715382012906989</v>
      </c>
      <c r="J24" s="5">
        <f t="shared" si="4"/>
        <v>133.83520212529652</v>
      </c>
    </row>
    <row r="25" spans="1:10" x14ac:dyDescent="0.3">
      <c r="A25" t="s">
        <v>15</v>
      </c>
      <c r="B25" s="3">
        <v>26.4922748467026</v>
      </c>
      <c r="C25" s="4">
        <f t="shared" si="0"/>
        <v>25.324801497660452</v>
      </c>
      <c r="D25" s="5">
        <f t="shared" si="1"/>
        <v>126.86885501337407</v>
      </c>
      <c r="H25" s="3">
        <f t="shared" si="2"/>
        <v>25.983623169645909</v>
      </c>
      <c r="I25" s="4">
        <f t="shared" si="3"/>
        <v>24.838565308905373</v>
      </c>
      <c r="J25" s="5">
        <f t="shared" si="4"/>
        <v>124.43297299711729</v>
      </c>
    </row>
    <row r="26" spans="1:10" x14ac:dyDescent="0.3">
      <c r="A26" t="s">
        <v>82</v>
      </c>
      <c r="B26" s="3">
        <v>25.741363055373</v>
      </c>
      <c r="C26" s="4">
        <f t="shared" si="0"/>
        <v>24.60698122108116</v>
      </c>
      <c r="D26" s="5">
        <f t="shared" si="1"/>
        <v>123.27281353587576</v>
      </c>
      <c r="H26" s="3">
        <f t="shared" si="2"/>
        <v>25.247128884709838</v>
      </c>
      <c r="I26" s="4">
        <f t="shared" si="3"/>
        <v>24.1345271816364</v>
      </c>
      <c r="J26" s="5">
        <f t="shared" si="4"/>
        <v>120.90597551598694</v>
      </c>
    </row>
    <row r="27" spans="1:10" x14ac:dyDescent="0.3">
      <c r="A27" t="s">
        <v>64</v>
      </c>
      <c r="B27" s="3">
        <v>20.833236235809501</v>
      </c>
      <c r="C27" s="4">
        <f t="shared" si="0"/>
        <v>19.915147916843036</v>
      </c>
      <c r="D27" s="5">
        <f t="shared" si="1"/>
        <v>99.768285009668119</v>
      </c>
      <c r="H27" s="3">
        <f t="shared" si="2"/>
        <v>20.433238100081958</v>
      </c>
      <c r="I27" s="4">
        <f t="shared" si="3"/>
        <v>19.53277707683965</v>
      </c>
      <c r="J27" s="5">
        <f t="shared" si="4"/>
        <v>97.852733937482498</v>
      </c>
    </row>
    <row r="28" spans="1:10" x14ac:dyDescent="0.3">
      <c r="A28" t="s">
        <v>32</v>
      </c>
      <c r="B28" s="3">
        <v>19.76418511044</v>
      </c>
      <c r="C28" s="4">
        <f t="shared" si="0"/>
        <v>18.893208211872668</v>
      </c>
      <c r="D28" s="5">
        <f t="shared" si="1"/>
        <v>94.648706075386116</v>
      </c>
      <c r="H28" s="3">
        <f t="shared" si="2"/>
        <v>19.384712756319551</v>
      </c>
      <c r="I28" s="4">
        <f t="shared" si="3"/>
        <v>18.530458614204711</v>
      </c>
      <c r="J28" s="5">
        <f t="shared" si="4"/>
        <v>92.831450918738696</v>
      </c>
    </row>
    <row r="29" spans="1:10" x14ac:dyDescent="0.3">
      <c r="A29" t="s">
        <v>44</v>
      </c>
      <c r="B29" s="3">
        <v>17.388388466299599</v>
      </c>
      <c r="C29" s="4">
        <f t="shared" si="0"/>
        <v>16.622109230761495</v>
      </c>
      <c r="D29" s="5">
        <f t="shared" si="1"/>
        <v>83.271253526262143</v>
      </c>
      <c r="H29" s="3">
        <f t="shared" si="2"/>
        <v>17.054531407746648</v>
      </c>
      <c r="I29" s="4">
        <f t="shared" si="3"/>
        <v>16.302964733530874</v>
      </c>
      <c r="J29" s="5">
        <f t="shared" si="4"/>
        <v>81.672445458557917</v>
      </c>
    </row>
    <row r="30" spans="1:10" x14ac:dyDescent="0.3">
      <c r="A30" t="s">
        <v>14</v>
      </c>
      <c r="B30" s="3">
        <v>15.1396443459927</v>
      </c>
      <c r="C30" s="4">
        <f t="shared" si="0"/>
        <v>14.472463766363349</v>
      </c>
      <c r="D30" s="5">
        <f t="shared" si="1"/>
        <v>72.502242808524443</v>
      </c>
      <c r="H30" s="3">
        <f t="shared" si="2"/>
        <v>14.84896317454964</v>
      </c>
      <c r="I30" s="4">
        <f t="shared" si="3"/>
        <v>14.194592462049172</v>
      </c>
      <c r="J30" s="5">
        <f t="shared" si="4"/>
        <v>71.11019974660077</v>
      </c>
    </row>
    <row r="31" spans="1:10" x14ac:dyDescent="0.3">
      <c r="A31" t="s">
        <v>1</v>
      </c>
      <c r="B31" s="3">
        <v>14.8168358967479</v>
      </c>
      <c r="C31" s="4">
        <f t="shared" si="0"/>
        <v>14.163880983412581</v>
      </c>
      <c r="D31" s="5">
        <f t="shared" si="1"/>
        <v>70.956345425936021</v>
      </c>
      <c r="H31" s="3">
        <f t="shared" si="2"/>
        <v>14.53235264753034</v>
      </c>
      <c r="I31" s="4">
        <f t="shared" si="3"/>
        <v>13.891934468531058</v>
      </c>
      <c r="J31" s="5">
        <f t="shared" si="4"/>
        <v>69.593983593758054</v>
      </c>
    </row>
    <row r="32" spans="1:10" x14ac:dyDescent="0.3">
      <c r="A32" t="s">
        <v>10</v>
      </c>
      <c r="B32" s="3">
        <v>14.5429947579987</v>
      </c>
      <c r="C32" s="4">
        <f t="shared" si="0"/>
        <v>13.902107597742759</v>
      </c>
      <c r="D32" s="5">
        <f t="shared" si="1"/>
        <v>69.644947596579982</v>
      </c>
      <c r="H32" s="3">
        <f t="shared" si="2"/>
        <v>14.263769258645125</v>
      </c>
      <c r="I32" s="4">
        <f t="shared" si="3"/>
        <v>13.635187131866099</v>
      </c>
      <c r="J32" s="5">
        <f t="shared" si="4"/>
        <v>68.307764602725641</v>
      </c>
    </row>
    <row r="33" spans="1:10" x14ac:dyDescent="0.3">
      <c r="A33" t="s">
        <v>1</v>
      </c>
      <c r="B33" s="3">
        <v>12.968790148553699</v>
      </c>
      <c r="C33" s="4">
        <f t="shared" si="0"/>
        <v>12.397275737074562</v>
      </c>
      <c r="D33" s="5">
        <f t="shared" si="1"/>
        <v>62.10623914240881</v>
      </c>
      <c r="H33" s="3">
        <f t="shared" si="2"/>
        <v>12.719789377701469</v>
      </c>
      <c r="I33" s="4">
        <f t="shared" si="3"/>
        <v>12.15924804292273</v>
      </c>
      <c r="J33" s="5">
        <f t="shared" si="4"/>
        <v>60.913799350874562</v>
      </c>
    </row>
    <row r="34" spans="1:10" x14ac:dyDescent="0.3">
      <c r="A34" t="s">
        <v>66</v>
      </c>
      <c r="B34" s="3">
        <v>11.649047341884399</v>
      </c>
      <c r="C34" s="4">
        <f t="shared" si="0"/>
        <v>11.135691943298346</v>
      </c>
      <c r="D34" s="5">
        <f t="shared" si="1"/>
        <v>55.7861228155502</v>
      </c>
      <c r="H34" s="3">
        <f t="shared" si="2"/>
        <v>11.42538563292022</v>
      </c>
      <c r="I34" s="4">
        <f t="shared" si="3"/>
        <v>10.921886657987017</v>
      </c>
      <c r="J34" s="5">
        <f t="shared" si="4"/>
        <v>54.715029257491636</v>
      </c>
    </row>
    <row r="35" spans="1:10" x14ac:dyDescent="0.3">
      <c r="A35" t="s">
        <v>80</v>
      </c>
      <c r="B35" s="3">
        <v>8.4684940563307407</v>
      </c>
      <c r="C35" s="4">
        <f t="shared" si="0"/>
        <v>8.095300694322475</v>
      </c>
      <c r="D35" s="5">
        <f t="shared" si="1"/>
        <v>40.554771186362281</v>
      </c>
      <c r="H35" s="3">
        <f t="shared" si="2"/>
        <v>8.3058989704491903</v>
      </c>
      <c r="I35" s="4">
        <f t="shared" si="3"/>
        <v>7.9398709209914839</v>
      </c>
      <c r="J35" s="5">
        <f t="shared" si="4"/>
        <v>39.776119579584126</v>
      </c>
    </row>
    <row r="36" spans="1:10" x14ac:dyDescent="0.3">
      <c r="A36" t="s">
        <v>73</v>
      </c>
      <c r="B36" s="3">
        <v>7.4794412469392801</v>
      </c>
      <c r="C36" s="4">
        <f t="shared" si="0"/>
        <v>7.149833903966428</v>
      </c>
      <c r="D36" s="5">
        <f t="shared" si="1"/>
        <v>35.818296187467517</v>
      </c>
      <c r="H36" s="3">
        <f t="shared" si="2"/>
        <v>7.3358359749980462</v>
      </c>
      <c r="I36" s="4">
        <f t="shared" si="3"/>
        <v>7.0125570930102725</v>
      </c>
      <c r="J36" s="5">
        <f t="shared" si="4"/>
        <v>35.13058490066814</v>
      </c>
    </row>
    <row r="37" spans="1:10" x14ac:dyDescent="0.3">
      <c r="A37" t="s">
        <v>37</v>
      </c>
      <c r="B37" s="3">
        <v>6.64461705026328</v>
      </c>
      <c r="C37" s="4">
        <f t="shared" si="0"/>
        <v>6.3517991112353309</v>
      </c>
      <c r="D37" s="5">
        <f t="shared" si="1"/>
        <v>31.820406592005821</v>
      </c>
      <c r="H37" s="3">
        <f t="shared" si="2"/>
        <v>6.5170404028982247</v>
      </c>
      <c r="I37" s="4">
        <f t="shared" si="3"/>
        <v>6.2298445682996126</v>
      </c>
      <c r="J37" s="5">
        <f t="shared" si="4"/>
        <v>31.209454785439309</v>
      </c>
    </row>
    <row r="38" spans="1:10" x14ac:dyDescent="0.3">
      <c r="A38" t="s">
        <v>33</v>
      </c>
      <c r="B38" s="3">
        <v>5.07667872899468</v>
      </c>
      <c r="C38" s="4">
        <f t="shared" si="0"/>
        <v>4.8529573931695626</v>
      </c>
      <c r="D38" s="5">
        <f t="shared" si="1"/>
        <v>24.311706765282622</v>
      </c>
      <c r="H38" s="3">
        <f t="shared" si="2"/>
        <v>4.9792064973979819</v>
      </c>
      <c r="I38" s="4">
        <f t="shared" si="3"/>
        <v>4.7597806112207071</v>
      </c>
      <c r="J38" s="5">
        <f t="shared" si="4"/>
        <v>23.844921995389196</v>
      </c>
    </row>
    <row r="39" spans="1:10" x14ac:dyDescent="0.3">
      <c r="A39" t="s">
        <v>30</v>
      </c>
      <c r="B39" s="3">
        <v>4.7121395874542404</v>
      </c>
      <c r="C39" s="4">
        <f t="shared" si="0"/>
        <v>4.5044829246288502</v>
      </c>
      <c r="D39" s="5">
        <f t="shared" si="1"/>
        <v>22.565965270359612</v>
      </c>
      <c r="H39" s="3">
        <f t="shared" si="2"/>
        <v>4.6216665073751191</v>
      </c>
      <c r="I39" s="4">
        <f t="shared" si="3"/>
        <v>4.4179968524759765</v>
      </c>
      <c r="J39" s="5">
        <f t="shared" si="4"/>
        <v>22.13269873716871</v>
      </c>
    </row>
    <row r="40" spans="1:10" x14ac:dyDescent="0.3">
      <c r="A40" t="s">
        <v>51</v>
      </c>
      <c r="B40" s="3">
        <v>4.3679955276580298</v>
      </c>
      <c r="C40" s="4">
        <f t="shared" si="0"/>
        <v>4.1755047583003817</v>
      </c>
      <c r="D40" s="5">
        <f t="shared" si="1"/>
        <v>20.917893782401539</v>
      </c>
      <c r="H40" s="3">
        <f t="shared" si="2"/>
        <v>4.2841300135269957</v>
      </c>
      <c r="I40" s="4">
        <f t="shared" si="3"/>
        <v>4.095335066941014</v>
      </c>
      <c r="J40" s="5">
        <f t="shared" si="4"/>
        <v>20.516270221779429</v>
      </c>
    </row>
    <row r="41" spans="1:10" x14ac:dyDescent="0.3">
      <c r="A41" t="s">
        <v>46</v>
      </c>
      <c r="B41" s="3">
        <v>4.1554413299407802</v>
      </c>
      <c r="C41" s="4">
        <f t="shared" si="0"/>
        <v>3.9723174934908516</v>
      </c>
      <c r="D41" s="5">
        <f t="shared" si="1"/>
        <v>19.899992984953403</v>
      </c>
      <c r="H41" s="3">
        <f t="shared" si="2"/>
        <v>4.0756568564059172</v>
      </c>
      <c r="I41" s="4">
        <f t="shared" si="3"/>
        <v>3.8960489976158272</v>
      </c>
      <c r="J41" s="5">
        <f t="shared" si="4"/>
        <v>19.517913119642298</v>
      </c>
    </row>
    <row r="42" spans="1:10" x14ac:dyDescent="0.3">
      <c r="A42" t="s">
        <v>64</v>
      </c>
      <c r="B42" s="3">
        <v>3.7578332499716498</v>
      </c>
      <c r="C42" s="4">
        <f t="shared" si="0"/>
        <v>3.5922313832058594</v>
      </c>
      <c r="D42" s="5">
        <f t="shared" si="1"/>
        <v>17.995887650789232</v>
      </c>
      <c r="H42" s="3">
        <f t="shared" si="2"/>
        <v>3.685682851572194</v>
      </c>
      <c r="I42" s="4">
        <f t="shared" si="3"/>
        <v>3.5232605406483071</v>
      </c>
      <c r="J42" s="5">
        <f t="shared" si="4"/>
        <v>17.650366607894078</v>
      </c>
    </row>
    <row r="43" spans="1:10" x14ac:dyDescent="0.3">
      <c r="A43" t="s">
        <v>12</v>
      </c>
      <c r="B43" s="3">
        <v>3.1958709210576601</v>
      </c>
      <c r="C43" s="4">
        <f t="shared" si="0"/>
        <v>3.0550338601067395</v>
      </c>
      <c r="D43" s="5">
        <f t="shared" si="1"/>
        <v>15.304706253853029</v>
      </c>
      <c r="H43" s="3">
        <f t="shared" si="2"/>
        <v>3.1345101993733531</v>
      </c>
      <c r="I43" s="4">
        <f t="shared" si="3"/>
        <v>2.9963772099926902</v>
      </c>
      <c r="J43" s="5">
        <f t="shared" si="4"/>
        <v>15.01085589377905</v>
      </c>
    </row>
    <row r="44" spans="1:10" x14ac:dyDescent="0.3">
      <c r="A44" t="s">
        <v>41</v>
      </c>
      <c r="B44" s="3">
        <v>2.71161239379316</v>
      </c>
      <c r="C44" s="4">
        <f t="shared" si="0"/>
        <v>2.5921158529711881</v>
      </c>
      <c r="D44" s="5">
        <f t="shared" si="1"/>
        <v>12.985640592636063</v>
      </c>
      <c r="H44" s="3">
        <f t="shared" si="2"/>
        <v>2.6595494358323313</v>
      </c>
      <c r="I44" s="4">
        <f t="shared" si="3"/>
        <v>2.5423472285941413</v>
      </c>
      <c r="J44" s="5">
        <f t="shared" si="4"/>
        <v>12.736316293257451</v>
      </c>
    </row>
    <row r="45" spans="1:10" x14ac:dyDescent="0.3">
      <c r="A45" t="s">
        <v>15</v>
      </c>
      <c r="B45" s="3">
        <v>2.6323159938749598</v>
      </c>
      <c r="C45" s="4">
        <f t="shared" si="0"/>
        <v>2.5163139220676416</v>
      </c>
      <c r="D45" s="5">
        <f t="shared" si="1"/>
        <v>12.605898063067794</v>
      </c>
      <c r="H45" s="3">
        <f t="shared" si="2"/>
        <v>2.5817755267925606</v>
      </c>
      <c r="I45" s="4">
        <f t="shared" si="3"/>
        <v>2.4680006947639428</v>
      </c>
      <c r="J45" s="5">
        <f t="shared" si="4"/>
        <v>12.363864820256893</v>
      </c>
    </row>
    <row r="46" spans="1:10" x14ac:dyDescent="0.3">
      <c r="A46" t="s">
        <v>103</v>
      </c>
      <c r="B46" s="3">
        <v>2.4353119411208799</v>
      </c>
      <c r="C46" s="4">
        <f t="shared" si="0"/>
        <v>2.3279915315179043</v>
      </c>
      <c r="D46" s="5">
        <f t="shared" si="1"/>
        <v>11.662465354833781</v>
      </c>
      <c r="H46" s="3">
        <f t="shared" si="2"/>
        <v>2.388553951851359</v>
      </c>
      <c r="I46" s="4">
        <f t="shared" si="3"/>
        <v>2.2832940941127604</v>
      </c>
      <c r="J46" s="5">
        <f t="shared" si="4"/>
        <v>11.438546020020972</v>
      </c>
    </row>
    <row r="47" spans="1:10" x14ac:dyDescent="0.3">
      <c r="A47" t="s">
        <v>88</v>
      </c>
      <c r="B47" s="3">
        <v>2.3939568585238198</v>
      </c>
      <c r="C47" s="4">
        <f t="shared" si="0"/>
        <v>2.2884589030913105</v>
      </c>
      <c r="D47" s="5">
        <f t="shared" si="1"/>
        <v>11.46441999978472</v>
      </c>
      <c r="H47" s="3">
        <f t="shared" si="2"/>
        <v>2.3479928868401623</v>
      </c>
      <c r="I47" s="4">
        <f t="shared" si="3"/>
        <v>2.2445204921519575</v>
      </c>
      <c r="J47" s="5">
        <f t="shared" si="4"/>
        <v>11.244303135788854</v>
      </c>
    </row>
    <row r="48" spans="1:10" x14ac:dyDescent="0.3">
      <c r="A48" t="s">
        <v>65</v>
      </c>
      <c r="B48" s="3">
        <v>2.2675520866027701</v>
      </c>
      <c r="C48" s="4">
        <f t="shared" si="0"/>
        <v>2.1676245928713986</v>
      </c>
      <c r="D48" s="5">
        <f t="shared" si="1"/>
        <v>10.859080187532005</v>
      </c>
      <c r="H48" s="3">
        <f t="shared" si="2"/>
        <v>2.224015086539997</v>
      </c>
      <c r="I48" s="4">
        <f t="shared" si="3"/>
        <v>2.1260062006882676</v>
      </c>
      <c r="J48" s="5">
        <f t="shared" si="4"/>
        <v>10.65058584793139</v>
      </c>
    </row>
    <row r="49" spans="1:10" x14ac:dyDescent="0.3">
      <c r="A49" t="s">
        <v>35</v>
      </c>
      <c r="B49" s="3">
        <v>2.1358183082763702</v>
      </c>
      <c r="C49" s="4">
        <f t="shared" si="0"/>
        <v>2.0416961172702135</v>
      </c>
      <c r="D49" s="5">
        <f t="shared" si="1"/>
        <v>10.228220296504709</v>
      </c>
      <c r="H49" s="3">
        <f t="shared" si="2"/>
        <v>2.0948105967574637</v>
      </c>
      <c r="I49" s="4">
        <f t="shared" si="3"/>
        <v>2.0024955518186256</v>
      </c>
      <c r="J49" s="5">
        <f t="shared" si="4"/>
        <v>10.031838466811818</v>
      </c>
    </row>
    <row r="50" spans="1:10" x14ac:dyDescent="0.3">
      <c r="A50" t="s">
        <v>14</v>
      </c>
      <c r="B50" s="3">
        <v>2.1036195600829801</v>
      </c>
      <c r="C50" s="4">
        <f t="shared" si="0"/>
        <v>2.0109163178309721</v>
      </c>
      <c r="D50" s="5">
        <f t="shared" si="1"/>
        <v>10.074023711281383</v>
      </c>
      <c r="H50" s="3">
        <f t="shared" si="2"/>
        <v>2.0632300645293871</v>
      </c>
      <c r="I50" s="4">
        <f t="shared" si="3"/>
        <v>1.9723067245286174</v>
      </c>
      <c r="J50" s="5">
        <f t="shared" si="4"/>
        <v>9.8806024560247803</v>
      </c>
    </row>
    <row r="51" spans="1:10" x14ac:dyDescent="0.3">
      <c r="A51" t="s">
        <v>103</v>
      </c>
      <c r="B51" s="3">
        <v>2.05312851082875</v>
      </c>
      <c r="C51" s="4">
        <f t="shared" si="0"/>
        <v>1.9626503305886149</v>
      </c>
      <c r="D51" s="5">
        <f t="shared" si="1"/>
        <v>9.8322271255078011</v>
      </c>
      <c r="H51" s="3">
        <f t="shared" si="2"/>
        <v>2.0137084434208381</v>
      </c>
      <c r="I51" s="4">
        <f t="shared" si="3"/>
        <v>1.9249674442413136</v>
      </c>
      <c r="J51" s="5">
        <f t="shared" si="4"/>
        <v>9.6434483646980507</v>
      </c>
    </row>
    <row r="52" spans="1:10" x14ac:dyDescent="0.3">
      <c r="A52" t="s">
        <v>56</v>
      </c>
      <c r="B52" s="3">
        <v>2.0202854218105801</v>
      </c>
      <c r="C52" s="4">
        <f t="shared" si="0"/>
        <v>1.9312545854225982</v>
      </c>
      <c r="D52" s="5">
        <f t="shared" si="1"/>
        <v>9.6749448565086862</v>
      </c>
      <c r="H52" s="3">
        <f t="shared" si="2"/>
        <v>1.981495941711817</v>
      </c>
      <c r="I52" s="4">
        <f t="shared" si="3"/>
        <v>1.8941744973824843</v>
      </c>
      <c r="J52" s="5">
        <f t="shared" si="4"/>
        <v>9.4891859152637199</v>
      </c>
    </row>
    <row r="53" spans="1:10" x14ac:dyDescent="0.3">
      <c r="A53" t="s">
        <v>64</v>
      </c>
      <c r="B53" s="3">
        <v>2.00257042005458</v>
      </c>
      <c r="C53" s="4">
        <f t="shared" si="0"/>
        <v>1.9143202562418316</v>
      </c>
      <c r="D53" s="5">
        <f t="shared" si="1"/>
        <v>9.5901094845993775</v>
      </c>
      <c r="H53" s="3">
        <f t="shared" si="2"/>
        <v>1.964121067989532</v>
      </c>
      <c r="I53" s="4">
        <f t="shared" si="3"/>
        <v>1.8775653073219885</v>
      </c>
      <c r="J53" s="5">
        <f t="shared" si="4"/>
        <v>9.4059793824950688</v>
      </c>
    </row>
    <row r="54" spans="1:10" x14ac:dyDescent="0.3">
      <c r="A54" t="s">
        <v>93</v>
      </c>
      <c r="B54" s="3">
        <v>1.8002241971297801</v>
      </c>
      <c r="C54" s="4">
        <f t="shared" si="0"/>
        <v>1.7208911166521175</v>
      </c>
      <c r="D54" s="5">
        <f t="shared" si="1"/>
        <v>8.6210936576348036</v>
      </c>
      <c r="H54" s="3">
        <f t="shared" si="2"/>
        <v>1.7656598925448883</v>
      </c>
      <c r="I54" s="4">
        <f t="shared" si="3"/>
        <v>1.6878500072123968</v>
      </c>
      <c r="J54" s="5">
        <f t="shared" si="4"/>
        <v>8.4555686594082147</v>
      </c>
    </row>
    <row r="55" spans="1:10" x14ac:dyDescent="0.3">
      <c r="A55" t="s">
        <v>18</v>
      </c>
      <c r="B55" s="3">
        <v>1.78520065230318</v>
      </c>
      <c r="C55" s="4">
        <f t="shared" si="0"/>
        <v>1.7065296360798967</v>
      </c>
      <c r="D55" s="5">
        <f t="shared" si="1"/>
        <v>8.5491474038146986</v>
      </c>
      <c r="H55" s="3">
        <f t="shared" si="2"/>
        <v>1.750924799778959</v>
      </c>
      <c r="I55" s="4">
        <f t="shared" si="3"/>
        <v>1.6737642670671626</v>
      </c>
      <c r="J55" s="5">
        <f t="shared" si="4"/>
        <v>8.385003773661456</v>
      </c>
    </row>
    <row r="56" spans="1:10" x14ac:dyDescent="0.3">
      <c r="A56" t="s">
        <v>18</v>
      </c>
      <c r="B56" s="3">
        <v>1.6933709149893299</v>
      </c>
      <c r="C56" s="4">
        <f t="shared" si="0"/>
        <v>1.6187466924666187</v>
      </c>
      <c r="D56" s="5">
        <f t="shared" si="1"/>
        <v>8.1093839747924026</v>
      </c>
      <c r="H56" s="3">
        <f t="shared" si="2"/>
        <v>1.6608581934215347</v>
      </c>
      <c r="I56" s="4">
        <f t="shared" si="3"/>
        <v>1.5876667559712596</v>
      </c>
      <c r="J56" s="5">
        <f t="shared" si="4"/>
        <v>7.9536838024763883</v>
      </c>
    </row>
    <row r="57" spans="1:10" x14ac:dyDescent="0.3">
      <c r="A57" t="s">
        <v>89</v>
      </c>
      <c r="B57" s="3">
        <v>1.63217794046515</v>
      </c>
      <c r="C57" s="4">
        <f t="shared" si="0"/>
        <v>1.5602503971562469</v>
      </c>
      <c r="D57" s="5">
        <f t="shared" si="1"/>
        <v>7.8163369390935564</v>
      </c>
      <c r="H57" s="3">
        <f t="shared" si="2"/>
        <v>1.6008401240082191</v>
      </c>
      <c r="I57" s="4">
        <f t="shared" si="3"/>
        <v>1.5302935895308469</v>
      </c>
      <c r="J57" s="5">
        <f t="shared" si="4"/>
        <v>7.6662632698629603</v>
      </c>
    </row>
    <row r="58" spans="1:10" x14ac:dyDescent="0.3">
      <c r="A58" t="s">
        <v>85</v>
      </c>
      <c r="B58" s="3">
        <v>1.61509276456969</v>
      </c>
      <c r="C58" s="4">
        <f t="shared" si="0"/>
        <v>1.5439181383899148</v>
      </c>
      <c r="D58" s="5">
        <f t="shared" si="1"/>
        <v>7.7345177402477878</v>
      </c>
      <c r="H58" s="3">
        <f t="shared" si="2"/>
        <v>1.5840829834899519</v>
      </c>
      <c r="I58" s="4">
        <f t="shared" si="3"/>
        <v>1.5142749101328283</v>
      </c>
      <c r="J58" s="5">
        <f t="shared" si="4"/>
        <v>7.5860149996350303</v>
      </c>
    </row>
    <row r="59" spans="1:10" x14ac:dyDescent="0.3">
      <c r="A59" t="s">
        <v>64</v>
      </c>
      <c r="B59" s="3">
        <v>1.57631230469866</v>
      </c>
      <c r="C59" s="4">
        <f t="shared" si="0"/>
        <v>1.5068466730701271</v>
      </c>
      <c r="D59" s="5">
        <f t="shared" si="1"/>
        <v>7.548801995971413</v>
      </c>
      <c r="H59" s="3">
        <f t="shared" si="2"/>
        <v>1.5460471084484457</v>
      </c>
      <c r="I59" s="4">
        <f t="shared" si="3"/>
        <v>1.4779152169471808</v>
      </c>
      <c r="J59" s="5">
        <f t="shared" si="4"/>
        <v>7.4038649976487623</v>
      </c>
    </row>
    <row r="60" spans="1:10" x14ac:dyDescent="0.3">
      <c r="A60" t="s">
        <v>47</v>
      </c>
      <c r="B60" s="3">
        <v>1.0330748178228299</v>
      </c>
      <c r="C60" s="4">
        <f t="shared" si="0"/>
        <v>0.98754881734330358</v>
      </c>
      <c r="D60" s="5">
        <f t="shared" si="1"/>
        <v>4.9472919950717502</v>
      </c>
      <c r="H60" s="3">
        <f t="shared" si="2"/>
        <v>1.0132397813206315</v>
      </c>
      <c r="I60" s="4">
        <f t="shared" si="3"/>
        <v>0.96858788005031216</v>
      </c>
      <c r="J60" s="5">
        <f t="shared" si="4"/>
        <v>4.8523039887663728</v>
      </c>
    </row>
    <row r="61" spans="1:10" x14ac:dyDescent="0.3">
      <c r="A61" t="s">
        <v>74</v>
      </c>
      <c r="B61" s="3">
        <v>0.98126809808299298</v>
      </c>
      <c r="C61" s="4">
        <f t="shared" si="0"/>
        <v>0.93802513916737684</v>
      </c>
      <c r="D61" s="5">
        <f t="shared" si="1"/>
        <v>4.6991947949096451</v>
      </c>
      <c r="H61" s="3">
        <f t="shared" si="2"/>
        <v>0.96242775059979957</v>
      </c>
      <c r="I61" s="4">
        <f t="shared" si="3"/>
        <v>0.92001505649536319</v>
      </c>
      <c r="J61" s="5">
        <f t="shared" si="4"/>
        <v>4.6089702548473799</v>
      </c>
    </row>
    <row r="62" spans="1:10" x14ac:dyDescent="0.3">
      <c r="A62" t="s">
        <v>11</v>
      </c>
      <c r="B62" s="3">
        <v>0.956883279413558</v>
      </c>
      <c r="C62" s="4">
        <f t="shared" si="0"/>
        <v>0.91471492153097977</v>
      </c>
      <c r="D62" s="5">
        <f t="shared" si="1"/>
        <v>4.5824183367835882</v>
      </c>
      <c r="H62" s="3">
        <f t="shared" si="2"/>
        <v>0.93851112044881768</v>
      </c>
      <c r="I62" s="4">
        <f t="shared" si="3"/>
        <v>0.89715239503758493</v>
      </c>
      <c r="J62" s="5">
        <f t="shared" si="4"/>
        <v>4.494435904717343</v>
      </c>
    </row>
    <row r="63" spans="1:10" x14ac:dyDescent="0.3">
      <c r="A63" t="s">
        <v>55</v>
      </c>
      <c r="B63" s="3">
        <v>0.95466832339810703</v>
      </c>
      <c r="C63" s="4">
        <f t="shared" si="0"/>
        <v>0.9125975751822073</v>
      </c>
      <c r="D63" s="5">
        <f t="shared" si="1"/>
        <v>4.5718111339211944</v>
      </c>
      <c r="H63" s="3">
        <f t="shared" si="2"/>
        <v>0.9363386915888634</v>
      </c>
      <c r="I63" s="4">
        <f t="shared" si="3"/>
        <v>0.89507570173870887</v>
      </c>
      <c r="J63" s="5">
        <f t="shared" si="4"/>
        <v>4.4840323601499072</v>
      </c>
    </row>
    <row r="64" spans="1:10" x14ac:dyDescent="0.3">
      <c r="A64" t="s">
        <v>17</v>
      </c>
      <c r="B64" s="3">
        <v>0.90251775887252705</v>
      </c>
      <c r="C64" s="4">
        <f t="shared" si="0"/>
        <v>0.86274520492546314</v>
      </c>
      <c r="D64" s="5">
        <f t="shared" si="1"/>
        <v>4.3220672954646444</v>
      </c>
      <c r="H64" s="3">
        <f t="shared" si="2"/>
        <v>0.88518941790217454</v>
      </c>
      <c r="I64" s="4">
        <f t="shared" si="3"/>
        <v>0.84618049699089426</v>
      </c>
      <c r="J64" s="5">
        <f t="shared" si="4"/>
        <v>4.2390836033917232</v>
      </c>
    </row>
    <row r="65" spans="1:10" x14ac:dyDescent="0.3">
      <c r="A65" t="s">
        <v>0</v>
      </c>
      <c r="B65" s="3">
        <v>0.89243193061266402</v>
      </c>
      <c r="C65" s="4">
        <f t="shared" si="0"/>
        <v>0.85310384343051715</v>
      </c>
      <c r="D65" s="5">
        <f t="shared" si="1"/>
        <v>4.2737672725109865</v>
      </c>
      <c r="H65" s="3">
        <f t="shared" si="2"/>
        <v>0.87529723754490085</v>
      </c>
      <c r="I65" s="4">
        <f t="shared" si="3"/>
        <v>0.83672424963665126</v>
      </c>
      <c r="J65" s="5">
        <f t="shared" si="4"/>
        <v>4.1917109408787754</v>
      </c>
    </row>
    <row r="66" spans="1:10" x14ac:dyDescent="0.3">
      <c r="A66" t="s">
        <v>68</v>
      </c>
      <c r="B66" s="3">
        <v>0.77243459773372403</v>
      </c>
      <c r="C66" s="4">
        <f t="shared" si="0"/>
        <v>0.7383946063796234</v>
      </c>
      <c r="D66" s="5">
        <f t="shared" si="1"/>
        <v>3.699112045087031</v>
      </c>
      <c r="H66" s="3">
        <f t="shared" si="2"/>
        <v>0.75760385345723658</v>
      </c>
      <c r="I66" s="4">
        <f t="shared" si="3"/>
        <v>0.72421742993713467</v>
      </c>
      <c r="J66" s="5">
        <f t="shared" si="4"/>
        <v>3.6280890938213601</v>
      </c>
    </row>
    <row r="67" spans="1:10" x14ac:dyDescent="0.3">
      <c r="A67" t="s">
        <v>53</v>
      </c>
      <c r="B67" s="3">
        <v>0.75950796093994699</v>
      </c>
      <c r="C67" s="4">
        <f t="shared" ref="C67:C130" si="5">B67/1.0461</f>
        <v>0.72603762636454161</v>
      </c>
      <c r="D67" s="5">
        <f t="shared" ref="D67:D130" si="6">B67*4.7889</f>
        <v>3.6372076741453121</v>
      </c>
      <c r="H67" s="3">
        <f t="shared" ref="H67:H130" si="7">B67*$F$2</f>
        <v>0.74492540808990004</v>
      </c>
      <c r="I67" s="4">
        <f t="shared" ref="I67:I130" si="8">C67*$F$2</f>
        <v>0.71209770393834237</v>
      </c>
      <c r="J67" s="5">
        <f t="shared" ref="J67:J130" si="9">D67*$F$2</f>
        <v>3.5673732868017223</v>
      </c>
    </row>
    <row r="68" spans="1:10" x14ac:dyDescent="0.3">
      <c r="A68" t="s">
        <v>103</v>
      </c>
      <c r="B68" s="3">
        <v>0.74155974746856101</v>
      </c>
      <c r="C68" s="4">
        <f t="shared" si="5"/>
        <v>0.70888036274597166</v>
      </c>
      <c r="D68" s="5">
        <f t="shared" si="6"/>
        <v>3.5512554746521916</v>
      </c>
      <c r="H68" s="3">
        <f t="shared" si="7"/>
        <v>0.72732180031716465</v>
      </c>
      <c r="I68" s="4">
        <f t="shared" si="8"/>
        <v>0.695269859781249</v>
      </c>
      <c r="J68" s="5">
        <f t="shared" si="9"/>
        <v>3.4830713695388695</v>
      </c>
    </row>
    <row r="69" spans="1:10" x14ac:dyDescent="0.3">
      <c r="A69" t="s">
        <v>67</v>
      </c>
      <c r="B69" s="3">
        <v>0.70895348722046903</v>
      </c>
      <c r="C69" s="4">
        <f t="shared" si="5"/>
        <v>0.67771100967447573</v>
      </c>
      <c r="D69" s="5">
        <f t="shared" si="6"/>
        <v>3.3951073549501039</v>
      </c>
      <c r="H69" s="3">
        <f t="shared" si="7"/>
        <v>0.69534158026583603</v>
      </c>
      <c r="I69" s="4">
        <f t="shared" si="8"/>
        <v>0.66469895828872583</v>
      </c>
      <c r="J69" s="5">
        <f t="shared" si="9"/>
        <v>3.3299212937350617</v>
      </c>
    </row>
    <row r="70" spans="1:10" x14ac:dyDescent="0.3">
      <c r="A70" t="s">
        <v>64</v>
      </c>
      <c r="B70" s="3">
        <v>0.68417517356527102</v>
      </c>
      <c r="C70" s="4">
        <f t="shared" si="5"/>
        <v>0.65402463776433517</v>
      </c>
      <c r="D70" s="5">
        <f t="shared" si="6"/>
        <v>3.2764464886867262</v>
      </c>
      <c r="H70" s="3">
        <f t="shared" si="7"/>
        <v>0.67103901023281787</v>
      </c>
      <c r="I70" s="4">
        <f t="shared" si="8"/>
        <v>0.64146736471925991</v>
      </c>
      <c r="J70" s="5">
        <f t="shared" si="9"/>
        <v>3.2135387161039413</v>
      </c>
    </row>
    <row r="71" spans="1:10" x14ac:dyDescent="0.3">
      <c r="A71" t="s">
        <v>90</v>
      </c>
      <c r="B71" s="3">
        <v>0.66661225438919802</v>
      </c>
      <c r="C71" s="4">
        <f t="shared" si="5"/>
        <v>0.63723568912073225</v>
      </c>
      <c r="D71" s="5">
        <f t="shared" si="6"/>
        <v>3.1923394250444304</v>
      </c>
      <c r="H71" s="3">
        <f t="shared" si="7"/>
        <v>0.65381329910492547</v>
      </c>
      <c r="I71" s="4">
        <f t="shared" si="8"/>
        <v>0.62500076388961423</v>
      </c>
      <c r="J71" s="5">
        <f t="shared" si="9"/>
        <v>3.1310465080835774</v>
      </c>
    </row>
    <row r="72" spans="1:10" x14ac:dyDescent="0.3">
      <c r="A72" t="s">
        <v>103</v>
      </c>
      <c r="B72" s="3">
        <v>0.62605423622721501</v>
      </c>
      <c r="C72" s="4">
        <f t="shared" si="5"/>
        <v>0.59846499973923617</v>
      </c>
      <c r="D72" s="5">
        <f t="shared" si="6"/>
        <v>2.9981111318685101</v>
      </c>
      <c r="H72" s="3">
        <f t="shared" si="7"/>
        <v>0.61403399489165245</v>
      </c>
      <c r="I72" s="4">
        <f t="shared" si="8"/>
        <v>0.58697447174424289</v>
      </c>
      <c r="J72" s="5">
        <f t="shared" si="9"/>
        <v>2.9405473981366348</v>
      </c>
    </row>
    <row r="73" spans="1:10" x14ac:dyDescent="0.3">
      <c r="A73" t="s">
        <v>64</v>
      </c>
      <c r="B73" s="3">
        <v>0.59103119047351904</v>
      </c>
      <c r="C73" s="4">
        <f t="shared" si="5"/>
        <v>0.5649853651405401</v>
      </c>
      <c r="D73" s="5">
        <f t="shared" si="6"/>
        <v>2.8303892680586351</v>
      </c>
      <c r="H73" s="3">
        <f t="shared" si="7"/>
        <v>0.57968339161642746</v>
      </c>
      <c r="I73" s="4">
        <f t="shared" si="8"/>
        <v>0.55413764612984173</v>
      </c>
      <c r="J73" s="5">
        <f t="shared" si="9"/>
        <v>2.7760457941119094</v>
      </c>
    </row>
    <row r="74" spans="1:10" x14ac:dyDescent="0.3">
      <c r="A74" t="s">
        <v>103</v>
      </c>
      <c r="B74" s="3">
        <v>0.46467241037315499</v>
      </c>
      <c r="C74" s="4">
        <f t="shared" si="5"/>
        <v>0.44419501995330751</v>
      </c>
      <c r="D74" s="5">
        <f t="shared" si="6"/>
        <v>2.225269706036002</v>
      </c>
      <c r="H74" s="3">
        <f t="shared" si="7"/>
        <v>0.45575070009399044</v>
      </c>
      <c r="I74" s="4">
        <f t="shared" si="8"/>
        <v>0.43566647557020399</v>
      </c>
      <c r="J74" s="5">
        <f t="shared" si="9"/>
        <v>2.1825445276801108</v>
      </c>
    </row>
    <row r="75" spans="1:10" x14ac:dyDescent="0.3">
      <c r="A75" t="s">
        <v>19</v>
      </c>
      <c r="B75" s="3">
        <v>0.458937270807174</v>
      </c>
      <c r="C75" s="4">
        <f t="shared" si="5"/>
        <v>0.43871261906813308</v>
      </c>
      <c r="D75" s="5">
        <f t="shared" si="6"/>
        <v>2.1978046961684754</v>
      </c>
      <c r="H75" s="3">
        <f t="shared" si="7"/>
        <v>0.45012567520767627</v>
      </c>
      <c r="I75" s="4">
        <f t="shared" si="8"/>
        <v>0.43028933678202491</v>
      </c>
      <c r="J75" s="5">
        <f t="shared" si="9"/>
        <v>2.1556068460020406</v>
      </c>
    </row>
    <row r="76" spans="1:10" x14ac:dyDescent="0.3">
      <c r="A76" t="s">
        <v>103</v>
      </c>
      <c r="B76" s="3">
        <v>0.41485534445907102</v>
      </c>
      <c r="C76" s="4">
        <f t="shared" si="5"/>
        <v>0.39657331465354267</v>
      </c>
      <c r="D76" s="5">
        <f t="shared" si="6"/>
        <v>1.9867007590800452</v>
      </c>
      <c r="H76" s="3">
        <f t="shared" si="7"/>
        <v>0.40689012184545686</v>
      </c>
      <c r="I76" s="4">
        <f t="shared" si="8"/>
        <v>0.38895910701219466</v>
      </c>
      <c r="J76" s="5">
        <f t="shared" si="9"/>
        <v>1.9485561045057083</v>
      </c>
    </row>
    <row r="77" spans="1:10" x14ac:dyDescent="0.3">
      <c r="A77" t="s">
        <v>76</v>
      </c>
      <c r="B77" s="3">
        <v>0.40254734136148201</v>
      </c>
      <c r="C77" s="4">
        <f t="shared" si="5"/>
        <v>0.38480770610981935</v>
      </c>
      <c r="D77" s="5">
        <f t="shared" si="6"/>
        <v>1.9277589630460013</v>
      </c>
      <c r="H77" s="3">
        <f t="shared" si="7"/>
        <v>0.39481843240734155</v>
      </c>
      <c r="I77" s="4">
        <f t="shared" si="8"/>
        <v>0.3774193981525108</v>
      </c>
      <c r="J77" s="5">
        <f t="shared" si="9"/>
        <v>1.890745990955518</v>
      </c>
    </row>
    <row r="78" spans="1:10" x14ac:dyDescent="0.3">
      <c r="A78" t="s">
        <v>87</v>
      </c>
      <c r="B78" s="3">
        <v>0.38574290020201402</v>
      </c>
      <c r="C78" s="4">
        <f t="shared" si="5"/>
        <v>0.36874381053629102</v>
      </c>
      <c r="D78" s="5">
        <f t="shared" si="6"/>
        <v>1.8472841747774249</v>
      </c>
      <c r="H78" s="3">
        <f t="shared" si="7"/>
        <v>0.37833663651813537</v>
      </c>
      <c r="I78" s="4">
        <f t="shared" si="8"/>
        <v>0.36166392937399422</v>
      </c>
      <c r="J78" s="5">
        <f t="shared" si="9"/>
        <v>1.8118163186216985</v>
      </c>
    </row>
    <row r="79" spans="1:10" x14ac:dyDescent="0.3">
      <c r="A79" t="s">
        <v>103</v>
      </c>
      <c r="B79" s="3">
        <v>0.34845701146319702</v>
      </c>
      <c r="C79" s="4">
        <f t="shared" si="5"/>
        <v>0.33310105292342701</v>
      </c>
      <c r="D79" s="5">
        <f t="shared" si="6"/>
        <v>1.6687257821961041</v>
      </c>
      <c r="H79" s="3">
        <f t="shared" si="7"/>
        <v>0.34176663684310365</v>
      </c>
      <c r="I79" s="4">
        <f t="shared" si="8"/>
        <v>0.3267055127072972</v>
      </c>
      <c r="J79" s="5">
        <f t="shared" si="9"/>
        <v>1.6366862471779389</v>
      </c>
    </row>
    <row r="80" spans="1:10" x14ac:dyDescent="0.3">
      <c r="A80" t="s">
        <v>40</v>
      </c>
      <c r="B80" s="3">
        <v>0.33102105138520299</v>
      </c>
      <c r="C80" s="4">
        <f t="shared" si="5"/>
        <v>0.31643346848791032</v>
      </c>
      <c r="D80" s="5">
        <f t="shared" si="6"/>
        <v>1.5852267129785986</v>
      </c>
      <c r="H80" s="3">
        <f t="shared" si="7"/>
        <v>0.32466544719860707</v>
      </c>
      <c r="I80" s="4">
        <f t="shared" si="8"/>
        <v>0.31035794589294247</v>
      </c>
      <c r="J80" s="5">
        <f t="shared" si="9"/>
        <v>1.5547903600894095</v>
      </c>
    </row>
    <row r="81" spans="1:10" x14ac:dyDescent="0.3">
      <c r="A81" t="s">
        <v>86</v>
      </c>
      <c r="B81" s="3">
        <v>0.31559132274412099</v>
      </c>
      <c r="C81" s="4">
        <f t="shared" si="5"/>
        <v>0.30168370399017397</v>
      </c>
      <c r="D81" s="5">
        <f t="shared" si="6"/>
        <v>1.5113352854893209</v>
      </c>
      <c r="H81" s="3">
        <f t="shared" si="7"/>
        <v>0.30953196934743388</v>
      </c>
      <c r="I81" s="4">
        <f t="shared" si="8"/>
        <v>0.29589137687356265</v>
      </c>
      <c r="J81" s="5">
        <f t="shared" si="9"/>
        <v>1.4823176480079261</v>
      </c>
    </row>
    <row r="82" spans="1:10" x14ac:dyDescent="0.3">
      <c r="A82" t="s">
        <v>62</v>
      </c>
      <c r="B82" s="3">
        <v>0.30279932744670102</v>
      </c>
      <c r="C82" s="4">
        <f t="shared" si="5"/>
        <v>0.28945543203011281</v>
      </c>
      <c r="D82" s="5">
        <f t="shared" si="6"/>
        <v>1.4500756992095065</v>
      </c>
      <c r="H82" s="3">
        <f t="shared" si="7"/>
        <v>0.29698558035972433</v>
      </c>
      <c r="I82" s="4">
        <f t="shared" si="8"/>
        <v>0.28389788773513464</v>
      </c>
      <c r="J82" s="5">
        <f t="shared" si="9"/>
        <v>1.4222342457846839</v>
      </c>
    </row>
    <row r="83" spans="1:10" x14ac:dyDescent="0.3">
      <c r="A83" t="s">
        <v>75</v>
      </c>
      <c r="B83" s="3">
        <v>0.30049526601125898</v>
      </c>
      <c r="C83" s="4">
        <f t="shared" si="5"/>
        <v>0.28725290699862249</v>
      </c>
      <c r="D83" s="5">
        <f t="shared" si="6"/>
        <v>1.4390417794013182</v>
      </c>
      <c r="H83" s="3">
        <f t="shared" si="7"/>
        <v>0.29472575690384278</v>
      </c>
      <c r="I83" s="4">
        <f t="shared" si="8"/>
        <v>0.28173765118424893</v>
      </c>
      <c r="J83" s="5">
        <f t="shared" si="9"/>
        <v>1.4114121772368129</v>
      </c>
    </row>
    <row r="84" spans="1:10" x14ac:dyDescent="0.3">
      <c r="A84" t="s">
        <v>83</v>
      </c>
      <c r="B84" s="3">
        <v>0.29624031694008202</v>
      </c>
      <c r="C84" s="4">
        <f t="shared" si="5"/>
        <v>0.28318546691528729</v>
      </c>
      <c r="D84" s="5">
        <f t="shared" si="6"/>
        <v>1.4186652537943587</v>
      </c>
      <c r="H84" s="3">
        <f t="shared" si="7"/>
        <v>0.29055250285483242</v>
      </c>
      <c r="I84" s="4">
        <f t="shared" si="8"/>
        <v>0.27774830595051375</v>
      </c>
      <c r="J84" s="5">
        <f t="shared" si="9"/>
        <v>1.3914268809215071</v>
      </c>
    </row>
    <row r="85" spans="1:10" x14ac:dyDescent="0.3">
      <c r="A85" t="s">
        <v>91</v>
      </c>
      <c r="B85" s="3">
        <v>0.29419202813704698</v>
      </c>
      <c r="C85" s="4">
        <f t="shared" si="5"/>
        <v>0.28122744301409708</v>
      </c>
      <c r="D85" s="5">
        <f t="shared" si="6"/>
        <v>1.4088562035455043</v>
      </c>
      <c r="H85" s="3">
        <f t="shared" si="7"/>
        <v>0.28854354119681569</v>
      </c>
      <c r="I85" s="4">
        <f t="shared" si="8"/>
        <v>0.2758278761082264</v>
      </c>
      <c r="J85" s="5">
        <f t="shared" si="9"/>
        <v>1.3818061644374307</v>
      </c>
    </row>
    <row r="86" spans="1:10" x14ac:dyDescent="0.3">
      <c r="A86" t="s">
        <v>62</v>
      </c>
      <c r="B86" s="3">
        <v>0.29123355021468</v>
      </c>
      <c r="C86" s="4">
        <f t="shared" si="5"/>
        <v>0.2783993406124462</v>
      </c>
      <c r="D86" s="5">
        <f t="shared" si="6"/>
        <v>1.394688348623081</v>
      </c>
      <c r="H86" s="3">
        <f t="shared" si="7"/>
        <v>0.28564186605055814</v>
      </c>
      <c r="I86" s="4">
        <f t="shared" si="8"/>
        <v>0.27305407327268721</v>
      </c>
      <c r="J86" s="5">
        <f t="shared" si="9"/>
        <v>1.3679103323295179</v>
      </c>
    </row>
    <row r="87" spans="1:10" x14ac:dyDescent="0.3">
      <c r="A87" t="s">
        <v>103</v>
      </c>
      <c r="B87" s="3">
        <v>0.29040602022400802</v>
      </c>
      <c r="C87" s="4">
        <f t="shared" si="5"/>
        <v>0.27760827858140524</v>
      </c>
      <c r="D87" s="5">
        <f t="shared" si="6"/>
        <v>1.3907253902507519</v>
      </c>
      <c r="H87" s="3">
        <f t="shared" si="7"/>
        <v>0.28483022463570706</v>
      </c>
      <c r="I87" s="4">
        <f t="shared" si="8"/>
        <v>0.27227819963264227</v>
      </c>
      <c r="J87" s="5">
        <f t="shared" si="9"/>
        <v>1.3640234627579375</v>
      </c>
    </row>
    <row r="88" spans="1:10" x14ac:dyDescent="0.3">
      <c r="A88" t="s">
        <v>103</v>
      </c>
      <c r="B88" s="3">
        <v>0.28848532951969103</v>
      </c>
      <c r="C88" s="4">
        <f t="shared" si="5"/>
        <v>0.27577222972917598</v>
      </c>
      <c r="D88" s="5">
        <f t="shared" si="6"/>
        <v>1.3815273945368483</v>
      </c>
      <c r="H88" s="3">
        <f t="shared" si="7"/>
        <v>0.28294641119291297</v>
      </c>
      <c r="I88" s="4">
        <f t="shared" si="8"/>
        <v>0.2704774029183758</v>
      </c>
      <c r="J88" s="5">
        <f t="shared" si="9"/>
        <v>1.3550020685617408</v>
      </c>
    </row>
    <row r="89" spans="1:10" x14ac:dyDescent="0.3">
      <c r="A89" t="s">
        <v>7</v>
      </c>
      <c r="B89" s="3">
        <v>0.28502170519796399</v>
      </c>
      <c r="C89" s="4">
        <f t="shared" si="5"/>
        <v>0.27246124194433036</v>
      </c>
      <c r="D89" s="5">
        <f t="shared" si="6"/>
        <v>1.3649404440225297</v>
      </c>
      <c r="H89" s="3">
        <f t="shared" si="7"/>
        <v>0.27954928845816307</v>
      </c>
      <c r="I89" s="4">
        <f t="shared" si="8"/>
        <v>0.26722998609899923</v>
      </c>
      <c r="J89" s="5">
        <f t="shared" si="9"/>
        <v>1.3387335874972972</v>
      </c>
    </row>
    <row r="90" spans="1:10" x14ac:dyDescent="0.3">
      <c r="A90" t="s">
        <v>63</v>
      </c>
      <c r="B90" s="3">
        <v>0.23738092272423</v>
      </c>
      <c r="C90" s="4">
        <f t="shared" si="5"/>
        <v>0.22691991465847433</v>
      </c>
      <c r="D90" s="5">
        <f t="shared" si="6"/>
        <v>1.1367935008340651</v>
      </c>
      <c r="H90" s="3">
        <f t="shared" si="7"/>
        <v>0.23282320900792478</v>
      </c>
      <c r="I90" s="4">
        <f t="shared" si="8"/>
        <v>0.22256305229703163</v>
      </c>
      <c r="J90" s="5">
        <f t="shared" si="9"/>
        <v>1.114967065618051</v>
      </c>
    </row>
    <row r="91" spans="1:10" x14ac:dyDescent="0.3">
      <c r="A91" t="s">
        <v>23</v>
      </c>
      <c r="B91" s="3">
        <v>0.21938753894214399</v>
      </c>
      <c r="C91" s="4">
        <f t="shared" si="5"/>
        <v>0.20971947131454352</v>
      </c>
      <c r="D91" s="5">
        <f t="shared" si="6"/>
        <v>1.0506249852400333</v>
      </c>
      <c r="H91" s="3">
        <f t="shared" si="7"/>
        <v>0.21517529819445483</v>
      </c>
      <c r="I91" s="4">
        <f t="shared" si="8"/>
        <v>0.20569285746530427</v>
      </c>
      <c r="J91" s="5">
        <f t="shared" si="9"/>
        <v>1.0304529855234248</v>
      </c>
    </row>
    <row r="92" spans="1:10" x14ac:dyDescent="0.3">
      <c r="A92" t="s">
        <v>16</v>
      </c>
      <c r="B92" s="3">
        <v>0.213527787115534</v>
      </c>
      <c r="C92" s="4">
        <f t="shared" si="5"/>
        <v>0.20411794963725646</v>
      </c>
      <c r="D92" s="5">
        <f t="shared" si="6"/>
        <v>1.0225632197175807</v>
      </c>
      <c r="H92" s="3">
        <f t="shared" si="7"/>
        <v>0.20942805360291575</v>
      </c>
      <c r="I92" s="4">
        <f t="shared" si="8"/>
        <v>0.20019888500422114</v>
      </c>
      <c r="J92" s="5">
        <f t="shared" si="9"/>
        <v>1.0029300058990032</v>
      </c>
    </row>
    <row r="93" spans="1:10" x14ac:dyDescent="0.3">
      <c r="A93" t="s">
        <v>62</v>
      </c>
      <c r="B93" s="3">
        <v>0.20546357496339801</v>
      </c>
      <c r="C93" s="4">
        <f t="shared" si="5"/>
        <v>0.19640911477239079</v>
      </c>
      <c r="D93" s="5">
        <f t="shared" si="6"/>
        <v>0.98394451414221673</v>
      </c>
      <c r="H93" s="3">
        <f t="shared" si="7"/>
        <v>0.20151867432410078</v>
      </c>
      <c r="I93" s="4">
        <f t="shared" si="8"/>
        <v>0.19263805976876089</v>
      </c>
      <c r="J93" s="5">
        <f t="shared" si="9"/>
        <v>0.96505277947068613</v>
      </c>
    </row>
    <row r="94" spans="1:10" x14ac:dyDescent="0.3">
      <c r="A94" t="s">
        <v>103</v>
      </c>
      <c r="B94" s="3">
        <v>0.191866983776424</v>
      </c>
      <c r="C94" s="4">
        <f t="shared" si="5"/>
        <v>0.18341170421223973</v>
      </c>
      <c r="D94" s="5">
        <f t="shared" si="6"/>
        <v>0.91883179860691688</v>
      </c>
      <c r="H94" s="3">
        <f t="shared" si="7"/>
        <v>0.18818313768791667</v>
      </c>
      <c r="I94" s="4">
        <f t="shared" si="8"/>
        <v>0.17989019949136473</v>
      </c>
      <c r="J94" s="5">
        <f t="shared" si="9"/>
        <v>0.90119022807366411</v>
      </c>
    </row>
    <row r="95" spans="1:10" x14ac:dyDescent="0.3">
      <c r="A95" t="s">
        <v>103</v>
      </c>
      <c r="B95" s="3">
        <v>0.19154653029556101</v>
      </c>
      <c r="C95" s="4">
        <f t="shared" si="5"/>
        <v>0.18310537261787688</v>
      </c>
      <c r="D95" s="5">
        <f t="shared" si="6"/>
        <v>0.91729717893241214</v>
      </c>
      <c r="H95" s="3">
        <f t="shared" si="7"/>
        <v>0.18786883691388626</v>
      </c>
      <c r="I95" s="4">
        <f t="shared" si="8"/>
        <v>0.17958974946361364</v>
      </c>
      <c r="J95" s="5">
        <f t="shared" si="9"/>
        <v>0.89968507309690982</v>
      </c>
    </row>
    <row r="96" spans="1:10" x14ac:dyDescent="0.3">
      <c r="A96" t="s">
        <v>103</v>
      </c>
      <c r="B96" s="3">
        <v>0.18089503037367599</v>
      </c>
      <c r="C96" s="4">
        <f t="shared" si="5"/>
        <v>0.17292326773126468</v>
      </c>
      <c r="D96" s="5">
        <f t="shared" si="6"/>
        <v>0.866288210956497</v>
      </c>
      <c r="H96" s="3">
        <f t="shared" si="7"/>
        <v>0.17742184579050141</v>
      </c>
      <c r="I96" s="4">
        <f t="shared" si="8"/>
        <v>0.16960314099082441</v>
      </c>
      <c r="J96" s="5">
        <f t="shared" si="9"/>
        <v>0.84965547730613222</v>
      </c>
    </row>
    <row r="97" spans="1:10" x14ac:dyDescent="0.3">
      <c r="A97" t="s">
        <v>50</v>
      </c>
      <c r="B97" s="3">
        <v>0.17477293795159399</v>
      </c>
      <c r="C97" s="4">
        <f t="shared" si="5"/>
        <v>0.16707096640052957</v>
      </c>
      <c r="D97" s="5">
        <f t="shared" si="6"/>
        <v>0.83697012255638847</v>
      </c>
      <c r="H97" s="3">
        <f t="shared" si="7"/>
        <v>0.1714172975429234</v>
      </c>
      <c r="I97" s="4">
        <f t="shared" si="8"/>
        <v>0.1638632038456394</v>
      </c>
      <c r="J97" s="5">
        <f t="shared" si="9"/>
        <v>0.82090029620330585</v>
      </c>
    </row>
    <row r="98" spans="1:10" x14ac:dyDescent="0.3">
      <c r="A98" t="s">
        <v>72</v>
      </c>
      <c r="B98" s="3">
        <v>0.169324195678243</v>
      </c>
      <c r="C98" s="4">
        <f t="shared" si="5"/>
        <v>0.16186234172473282</v>
      </c>
      <c r="D98" s="5">
        <f t="shared" si="6"/>
        <v>0.81087664068353793</v>
      </c>
      <c r="H98" s="3">
        <f t="shared" si="7"/>
        <v>0.16607317112122075</v>
      </c>
      <c r="I98" s="4">
        <f t="shared" si="8"/>
        <v>0.15875458476361795</v>
      </c>
      <c r="J98" s="5">
        <f t="shared" si="9"/>
        <v>0.79530780918241406</v>
      </c>
    </row>
    <row r="99" spans="1:10" x14ac:dyDescent="0.3">
      <c r="A99" t="s">
        <v>103</v>
      </c>
      <c r="B99" s="3">
        <v>0.167448877551751</v>
      </c>
      <c r="C99" s="4">
        <f t="shared" si="5"/>
        <v>0.16006966595139183</v>
      </c>
      <c r="D99" s="5">
        <f t="shared" si="6"/>
        <v>0.80189592970758039</v>
      </c>
      <c r="H99" s="3">
        <f t="shared" si="7"/>
        <v>0.1642338591027574</v>
      </c>
      <c r="I99" s="4">
        <f t="shared" si="8"/>
        <v>0.15699632836512512</v>
      </c>
      <c r="J99" s="5">
        <f t="shared" si="9"/>
        <v>0.7864995278571949</v>
      </c>
    </row>
    <row r="100" spans="1:10" x14ac:dyDescent="0.3">
      <c r="A100" t="s">
        <v>62</v>
      </c>
      <c r="B100" s="3">
        <v>0.15869569794132199</v>
      </c>
      <c r="C100" s="4">
        <f t="shared" si="5"/>
        <v>0.15170222535256858</v>
      </c>
      <c r="D100" s="5">
        <f t="shared" si="6"/>
        <v>0.75997782787119683</v>
      </c>
      <c r="H100" s="3">
        <f t="shared" si="7"/>
        <v>0.1556487405408486</v>
      </c>
      <c r="I100" s="4">
        <f t="shared" si="8"/>
        <v>0.14878954262579927</v>
      </c>
      <c r="J100" s="5">
        <f t="shared" si="9"/>
        <v>0.7453862535760698</v>
      </c>
    </row>
    <row r="101" spans="1:10" x14ac:dyDescent="0.3">
      <c r="A101" t="s">
        <v>62</v>
      </c>
      <c r="B101" s="3">
        <v>0.15854429423038</v>
      </c>
      <c r="C101" s="4">
        <f t="shared" si="5"/>
        <v>0.15155749376768951</v>
      </c>
      <c r="D101" s="5">
        <f t="shared" si="6"/>
        <v>0.75925277063986674</v>
      </c>
      <c r="H101" s="3">
        <f t="shared" si="7"/>
        <v>0.15550024378115671</v>
      </c>
      <c r="I101" s="4">
        <f t="shared" si="8"/>
        <v>0.14864758988734988</v>
      </c>
      <c r="J101" s="5">
        <f t="shared" si="9"/>
        <v>0.74467511744358128</v>
      </c>
    </row>
    <row r="102" spans="1:10" x14ac:dyDescent="0.3">
      <c r="A102" t="s">
        <v>42</v>
      </c>
      <c r="B102" s="3">
        <v>0.15409401142724699</v>
      </c>
      <c r="C102" s="4">
        <f t="shared" si="5"/>
        <v>0.14730332800616289</v>
      </c>
      <c r="D102" s="5">
        <f t="shared" si="6"/>
        <v>0.73794081132394307</v>
      </c>
      <c r="H102" s="3">
        <f t="shared" si="7"/>
        <v>0.15113540640784384</v>
      </c>
      <c r="I102" s="4">
        <f t="shared" si="8"/>
        <v>0.14447510410844455</v>
      </c>
      <c r="J102" s="5">
        <f t="shared" si="9"/>
        <v>0.72377234774652333</v>
      </c>
    </row>
    <row r="103" spans="1:10" x14ac:dyDescent="0.3">
      <c r="A103" t="s">
        <v>92</v>
      </c>
      <c r="B103" s="3">
        <v>0.145701807424474</v>
      </c>
      <c r="C103" s="4">
        <f t="shared" si="5"/>
        <v>0.13928095538139182</v>
      </c>
      <c r="D103" s="5">
        <f t="shared" si="6"/>
        <v>0.69775138557506355</v>
      </c>
      <c r="H103" s="3">
        <f t="shared" si="7"/>
        <v>0.1429043327219241</v>
      </c>
      <c r="I103" s="4">
        <f t="shared" si="8"/>
        <v>0.1366067610380691</v>
      </c>
      <c r="J103" s="5">
        <f t="shared" si="9"/>
        <v>0.68435455897202235</v>
      </c>
    </row>
    <row r="104" spans="1:10" x14ac:dyDescent="0.3">
      <c r="A104" t="s">
        <v>103</v>
      </c>
      <c r="B104" s="3">
        <v>0.14557615345444699</v>
      </c>
      <c r="C104" s="4">
        <f t="shared" si="5"/>
        <v>0.13916083878639421</v>
      </c>
      <c r="D104" s="5">
        <f t="shared" si="6"/>
        <v>0.69714964127800116</v>
      </c>
      <c r="H104" s="3">
        <f t="shared" si="7"/>
        <v>0.14278109130812161</v>
      </c>
      <c r="I104" s="4">
        <f t="shared" si="8"/>
        <v>0.13648895068169545</v>
      </c>
      <c r="J104" s="5">
        <f t="shared" si="9"/>
        <v>0.6837643681654636</v>
      </c>
    </row>
    <row r="105" spans="1:10" x14ac:dyDescent="0.3">
      <c r="A105" t="s">
        <v>103</v>
      </c>
      <c r="B105" s="3">
        <v>0.14117685706305599</v>
      </c>
      <c r="C105" s="4">
        <f t="shared" si="5"/>
        <v>0.13495541254474333</v>
      </c>
      <c r="D105" s="5">
        <f t="shared" si="6"/>
        <v>0.67608185078926886</v>
      </c>
      <c r="H105" s="3">
        <f t="shared" si="7"/>
        <v>0.13846626140744531</v>
      </c>
      <c r="I105" s="4">
        <f t="shared" si="8"/>
        <v>0.13236426862388426</v>
      </c>
      <c r="J105" s="5">
        <f t="shared" si="9"/>
        <v>0.66310107925411488</v>
      </c>
    </row>
    <row r="106" spans="1:10" x14ac:dyDescent="0.3">
      <c r="A106" t="s">
        <v>2</v>
      </c>
      <c r="B106" s="3">
        <v>0.13417566820580001</v>
      </c>
      <c r="C106" s="4">
        <f t="shared" si="5"/>
        <v>0.12826275519147309</v>
      </c>
      <c r="D106" s="5">
        <f t="shared" si="6"/>
        <v>0.64255385747075566</v>
      </c>
      <c r="H106" s="3">
        <f t="shared" si="7"/>
        <v>0.13159949537624865</v>
      </c>
      <c r="I106" s="4">
        <f t="shared" si="8"/>
        <v>0.1258001102917968</v>
      </c>
      <c r="J106" s="5">
        <f t="shared" si="9"/>
        <v>0.63021682340731711</v>
      </c>
    </row>
    <row r="107" spans="1:10" x14ac:dyDescent="0.3">
      <c r="A107" t="s">
        <v>103</v>
      </c>
      <c r="B107" s="3">
        <v>0.12939263398562501</v>
      </c>
      <c r="C107" s="4">
        <f t="shared" si="5"/>
        <v>0.12369050185032501</v>
      </c>
      <c r="D107" s="5">
        <f t="shared" si="6"/>
        <v>0.61964838489375962</v>
      </c>
      <c r="H107" s="3">
        <f t="shared" si="7"/>
        <v>0.126908295413101</v>
      </c>
      <c r="I107" s="4">
        <f t="shared" si="8"/>
        <v>0.12131564421479878</v>
      </c>
      <c r="J107" s="5">
        <f t="shared" si="9"/>
        <v>0.60775113590379948</v>
      </c>
    </row>
    <row r="108" spans="1:10" x14ac:dyDescent="0.3">
      <c r="A108" t="s">
        <v>62</v>
      </c>
      <c r="B108" s="3">
        <v>0.12827292111743799</v>
      </c>
      <c r="C108" s="4">
        <f t="shared" si="5"/>
        <v>0.12262013298674886</v>
      </c>
      <c r="D108" s="5">
        <f t="shared" si="6"/>
        <v>0.61428619193929879</v>
      </c>
      <c r="H108" s="3">
        <f t="shared" si="7"/>
        <v>0.12581008103198318</v>
      </c>
      <c r="I108" s="4">
        <f t="shared" si="8"/>
        <v>0.12026582643340328</v>
      </c>
      <c r="J108" s="5">
        <f t="shared" si="9"/>
        <v>0.60249189705406425</v>
      </c>
    </row>
    <row r="109" spans="1:10" x14ac:dyDescent="0.3">
      <c r="A109" t="s">
        <v>36</v>
      </c>
      <c r="B109" s="3">
        <v>0.119748134963579</v>
      </c>
      <c r="C109" s="4">
        <f t="shared" si="5"/>
        <v>0.11447102090008507</v>
      </c>
      <c r="D109" s="5">
        <f t="shared" si="6"/>
        <v>0.57346184352708351</v>
      </c>
      <c r="H109" s="3">
        <f t="shared" si="7"/>
        <v>0.11744897077227828</v>
      </c>
      <c r="I109" s="4">
        <f t="shared" si="8"/>
        <v>0.11227317729880344</v>
      </c>
      <c r="J109" s="5">
        <f t="shared" si="9"/>
        <v>0.56245137613136353</v>
      </c>
    </row>
    <row r="110" spans="1:10" x14ac:dyDescent="0.3">
      <c r="A110" t="s">
        <v>103</v>
      </c>
      <c r="B110" s="3">
        <v>0.116074317035439</v>
      </c>
      <c r="C110" s="4">
        <f t="shared" si="5"/>
        <v>0.11095910241414682</v>
      </c>
      <c r="D110" s="5">
        <f t="shared" si="6"/>
        <v>0.5558682968510138</v>
      </c>
      <c r="H110" s="3">
        <f t="shared" si="7"/>
        <v>0.11384569014835856</v>
      </c>
      <c r="I110" s="4">
        <f t="shared" si="8"/>
        <v>0.1088286876477952</v>
      </c>
      <c r="J110" s="5">
        <f t="shared" si="9"/>
        <v>0.54519562555147438</v>
      </c>
    </row>
    <row r="111" spans="1:10" x14ac:dyDescent="0.3">
      <c r="A111" t="s">
        <v>6</v>
      </c>
      <c r="B111" s="3">
        <v>0.112666316249738</v>
      </c>
      <c r="C111" s="4">
        <f t="shared" si="5"/>
        <v>0.10770128692260586</v>
      </c>
      <c r="D111" s="5">
        <f t="shared" si="6"/>
        <v>0.5395477218883703</v>
      </c>
      <c r="H111" s="3">
        <f t="shared" si="7"/>
        <v>0.11050312297774303</v>
      </c>
      <c r="I111" s="4">
        <f t="shared" si="8"/>
        <v>0.10563342221369183</v>
      </c>
      <c r="J111" s="5">
        <f t="shared" si="9"/>
        <v>0.52918840562811365</v>
      </c>
    </row>
    <row r="112" spans="1:10" x14ac:dyDescent="0.3">
      <c r="A112" t="s">
        <v>62</v>
      </c>
      <c r="B112" s="3">
        <v>0.103192856506611</v>
      </c>
      <c r="C112" s="4">
        <f t="shared" si="5"/>
        <v>9.8645307816280475E-2</v>
      </c>
      <c r="D112" s="5">
        <f t="shared" si="6"/>
        <v>0.49418027052450941</v>
      </c>
      <c r="H112" s="3">
        <f t="shared" si="7"/>
        <v>0.10121155366168408</v>
      </c>
      <c r="I112" s="4">
        <f t="shared" si="8"/>
        <v>9.675131790620789E-2</v>
      </c>
      <c r="J112" s="5">
        <f t="shared" si="9"/>
        <v>0.48469200933043882</v>
      </c>
    </row>
    <row r="113" spans="1:10" x14ac:dyDescent="0.3">
      <c r="A113" t="s">
        <v>62</v>
      </c>
      <c r="B113" s="3">
        <v>0.100076391535564</v>
      </c>
      <c r="C113" s="4">
        <f t="shared" si="5"/>
        <v>9.5666180609467535E-2</v>
      </c>
      <c r="D113" s="5">
        <f t="shared" si="6"/>
        <v>0.47925583142466244</v>
      </c>
      <c r="H113" s="3">
        <f t="shared" si="7"/>
        <v>9.8154924818081163E-2</v>
      </c>
      <c r="I113" s="4">
        <f t="shared" si="8"/>
        <v>9.3829389941765762E-2</v>
      </c>
      <c r="J113" s="5">
        <f t="shared" si="9"/>
        <v>0.47005411946130893</v>
      </c>
    </row>
    <row r="114" spans="1:10" x14ac:dyDescent="0.3">
      <c r="A114" t="s">
        <v>103</v>
      </c>
      <c r="B114" s="3">
        <v>9.9361914275400601E-2</v>
      </c>
      <c r="C114" s="4">
        <f t="shared" si="5"/>
        <v>9.4983189250932604E-2</v>
      </c>
      <c r="D114" s="5">
        <f t="shared" si="6"/>
        <v>0.47583427127346595</v>
      </c>
      <c r="H114" s="3">
        <f t="shared" si="7"/>
        <v>9.7454165521312905E-2</v>
      </c>
      <c r="I114" s="4">
        <f t="shared" si="8"/>
        <v>9.3159512017314705E-2</v>
      </c>
      <c r="J114" s="5">
        <f t="shared" si="9"/>
        <v>0.46669825326501541</v>
      </c>
    </row>
    <row r="115" spans="1:10" x14ac:dyDescent="0.3">
      <c r="A115" t="s">
        <v>38</v>
      </c>
      <c r="B115" s="3">
        <v>8.9514848769021604E-2</v>
      </c>
      <c r="C115" s="4">
        <f t="shared" si="5"/>
        <v>8.5570068606272448E-2</v>
      </c>
      <c r="D115" s="5">
        <f t="shared" si="6"/>
        <v>0.42867765926996754</v>
      </c>
      <c r="H115" s="3">
        <f t="shared" si="7"/>
        <v>8.7796163672656385E-2</v>
      </c>
      <c r="I115" s="4">
        <f t="shared" si="8"/>
        <v>8.3927123289032013E-2</v>
      </c>
      <c r="J115" s="5">
        <f t="shared" si="9"/>
        <v>0.42044704821198414</v>
      </c>
    </row>
    <row r="116" spans="1:10" x14ac:dyDescent="0.3">
      <c r="A116" t="s">
        <v>103</v>
      </c>
      <c r="B116" s="3">
        <v>8.5474446675879195E-2</v>
      </c>
      <c r="C116" s="4">
        <f t="shared" si="5"/>
        <v>8.1707720749334856E-2</v>
      </c>
      <c r="D116" s="5">
        <f t="shared" si="6"/>
        <v>0.40932857768611786</v>
      </c>
      <c r="H116" s="3">
        <f t="shared" si="7"/>
        <v>8.3833337299702312E-2</v>
      </c>
      <c r="I116" s="4">
        <f t="shared" si="8"/>
        <v>8.0138932510947627E-2</v>
      </c>
      <c r="J116" s="5">
        <f t="shared" si="9"/>
        <v>0.40146946899454439</v>
      </c>
    </row>
    <row r="117" spans="1:10" x14ac:dyDescent="0.3">
      <c r="A117" t="s">
        <v>78</v>
      </c>
      <c r="B117" s="3">
        <v>8.2660454905399999E-2</v>
      </c>
      <c r="C117" s="4">
        <f t="shared" si="5"/>
        <v>7.9017737219577472E-2</v>
      </c>
      <c r="D117" s="5">
        <f t="shared" si="6"/>
        <v>0.39585265249647006</v>
      </c>
      <c r="H117" s="3">
        <f t="shared" si="7"/>
        <v>8.1073374171216323E-2</v>
      </c>
      <c r="I117" s="4">
        <f t="shared" si="8"/>
        <v>7.7500596664961591E-2</v>
      </c>
      <c r="J117" s="5">
        <f t="shared" si="9"/>
        <v>0.38825228156853786</v>
      </c>
    </row>
    <row r="118" spans="1:10" x14ac:dyDescent="0.3">
      <c r="A118" t="s">
        <v>103</v>
      </c>
      <c r="B118" s="3">
        <v>8.1442020992548797E-2</v>
      </c>
      <c r="C118" s="4">
        <f t="shared" si="5"/>
        <v>7.7852997794234574E-2</v>
      </c>
      <c r="D118" s="5">
        <f t="shared" si="6"/>
        <v>0.39001769433121691</v>
      </c>
      <c r="H118" s="3">
        <f t="shared" si="7"/>
        <v>7.9878334189491862E-2</v>
      </c>
      <c r="I118" s="4">
        <f t="shared" si="8"/>
        <v>7.635822023658527E-2</v>
      </c>
      <c r="J118" s="5">
        <f t="shared" si="9"/>
        <v>0.38252935460005755</v>
      </c>
    </row>
    <row r="119" spans="1:10" x14ac:dyDescent="0.3">
      <c r="A119" t="s">
        <v>28</v>
      </c>
      <c r="B119" s="3">
        <v>8.1429339480427299E-2</v>
      </c>
      <c r="C119" s="4">
        <f t="shared" si="5"/>
        <v>7.7840875136628712E-2</v>
      </c>
      <c r="D119" s="5">
        <f t="shared" si="6"/>
        <v>0.3899569638378183</v>
      </c>
      <c r="H119" s="3">
        <f t="shared" si="7"/>
        <v>7.9865896162403097E-2</v>
      </c>
      <c r="I119" s="4">
        <f t="shared" si="8"/>
        <v>7.6346330334005438E-2</v>
      </c>
      <c r="J119" s="5">
        <f t="shared" si="9"/>
        <v>0.38246979013213217</v>
      </c>
    </row>
    <row r="120" spans="1:10" x14ac:dyDescent="0.3">
      <c r="A120" t="s">
        <v>5</v>
      </c>
      <c r="B120" s="3">
        <v>7.5725410280480701E-2</v>
      </c>
      <c r="C120" s="4">
        <f t="shared" si="5"/>
        <v>7.2388309225199024E-2</v>
      </c>
      <c r="D120" s="5">
        <f t="shared" si="6"/>
        <v>0.36264141729219401</v>
      </c>
      <c r="H120" s="3">
        <f t="shared" si="7"/>
        <v>7.4271482403095473E-2</v>
      </c>
      <c r="I120" s="4">
        <f t="shared" si="8"/>
        <v>7.0998453688075197E-2</v>
      </c>
      <c r="J120" s="5">
        <f t="shared" si="9"/>
        <v>0.35567870208018387</v>
      </c>
    </row>
    <row r="121" spans="1:10" x14ac:dyDescent="0.3">
      <c r="A121" t="s">
        <v>49</v>
      </c>
      <c r="B121" s="3">
        <v>6.1996440147728003E-2</v>
      </c>
      <c r="C121" s="4">
        <f t="shared" si="5"/>
        <v>5.9264353453520699E-2</v>
      </c>
      <c r="D121" s="5">
        <f t="shared" si="6"/>
        <v>0.29689475222345463</v>
      </c>
      <c r="H121" s="3">
        <f t="shared" si="7"/>
        <v>6.0806108496891623E-2</v>
      </c>
      <c r="I121" s="4">
        <f t="shared" si="8"/>
        <v>5.8126477867213103E-2</v>
      </c>
      <c r="J121" s="5">
        <f t="shared" si="9"/>
        <v>0.29119437298076428</v>
      </c>
    </row>
    <row r="122" spans="1:10" x14ac:dyDescent="0.3">
      <c r="A122" t="s">
        <v>13</v>
      </c>
      <c r="B122" s="3">
        <v>6.1147874535871803E-2</v>
      </c>
      <c r="C122" s="4">
        <f t="shared" si="5"/>
        <v>5.8453182808404364E-2</v>
      </c>
      <c r="D122" s="5">
        <f t="shared" si="6"/>
        <v>0.29283105636483647</v>
      </c>
      <c r="H122" s="3">
        <f t="shared" si="7"/>
        <v>5.9973835344783066E-2</v>
      </c>
      <c r="I122" s="4">
        <f t="shared" si="8"/>
        <v>5.7330881698483001E-2</v>
      </c>
      <c r="J122" s="5">
        <f t="shared" si="9"/>
        <v>0.28720870008263161</v>
      </c>
    </row>
    <row r="123" spans="1:10" x14ac:dyDescent="0.3">
      <c r="A123" t="s">
        <v>62</v>
      </c>
      <c r="B123" s="3">
        <v>5.9187585629201601E-2</v>
      </c>
      <c r="C123" s="4">
        <f t="shared" si="5"/>
        <v>5.6579280785012523E-2</v>
      </c>
      <c r="D123" s="5">
        <f t="shared" si="6"/>
        <v>0.28344342881968354</v>
      </c>
      <c r="H123" s="3">
        <f t="shared" si="7"/>
        <v>5.8051183985120929E-2</v>
      </c>
      <c r="I123" s="4">
        <f t="shared" si="8"/>
        <v>5.5492958593940281E-2</v>
      </c>
      <c r="J123" s="5">
        <f t="shared" si="9"/>
        <v>0.27800131498634562</v>
      </c>
    </row>
    <row r="124" spans="1:10" x14ac:dyDescent="0.3">
      <c r="A124" t="s">
        <v>20</v>
      </c>
      <c r="B124" s="3">
        <v>5.4962172158296699E-2</v>
      </c>
      <c r="C124" s="4">
        <f t="shared" si="5"/>
        <v>5.2540074713982123E-2</v>
      </c>
      <c r="D124" s="5">
        <f t="shared" si="6"/>
        <v>0.26320834624886708</v>
      </c>
      <c r="H124" s="3">
        <f t="shared" si="7"/>
        <v>5.3906898452857399E-2</v>
      </c>
      <c r="I124" s="4">
        <f t="shared" si="8"/>
        <v>5.1531305279473666E-2</v>
      </c>
      <c r="J124" s="5">
        <f t="shared" si="9"/>
        <v>0.25815474600088884</v>
      </c>
    </row>
    <row r="125" spans="1:10" x14ac:dyDescent="0.3">
      <c r="A125" t="s">
        <v>25</v>
      </c>
      <c r="B125" s="3">
        <v>5.4491166457583097E-2</v>
      </c>
      <c r="C125" s="4">
        <f t="shared" si="5"/>
        <v>5.20898255019435E-2</v>
      </c>
      <c r="D125" s="5">
        <f t="shared" si="6"/>
        <v>0.26095274704871968</v>
      </c>
      <c r="H125" s="3">
        <f t="shared" si="7"/>
        <v>5.3444936061597503E-2</v>
      </c>
      <c r="I125" s="4">
        <f t="shared" si="8"/>
        <v>5.1089700852306186E-2</v>
      </c>
      <c r="J125" s="5">
        <f t="shared" si="9"/>
        <v>0.25594245430538426</v>
      </c>
    </row>
    <row r="126" spans="1:10" x14ac:dyDescent="0.3">
      <c r="A126" t="s">
        <v>103</v>
      </c>
      <c r="B126" s="3">
        <v>5.3660926625140402E-2</v>
      </c>
      <c r="C126" s="4">
        <f t="shared" si="5"/>
        <v>5.1296173047644014E-2</v>
      </c>
      <c r="D126" s="5">
        <f t="shared" si="6"/>
        <v>0.25697681151513485</v>
      </c>
      <c r="H126" s="3">
        <f t="shared" si="7"/>
        <v>5.2630636833937705E-2</v>
      </c>
      <c r="I126" s="4">
        <f t="shared" si="8"/>
        <v>5.0311286525129249E-2</v>
      </c>
      <c r="J126" s="5">
        <f t="shared" si="9"/>
        <v>0.25204285673404425</v>
      </c>
    </row>
    <row r="127" spans="1:10" x14ac:dyDescent="0.3">
      <c r="A127" t="s">
        <v>29</v>
      </c>
      <c r="B127" s="3">
        <v>4.9338221020891103E-2</v>
      </c>
      <c r="C127" s="4">
        <f t="shared" si="5"/>
        <v>4.7163962356267186E-2</v>
      </c>
      <c r="D127" s="5">
        <f t="shared" si="6"/>
        <v>0.23627580664694539</v>
      </c>
      <c r="H127" s="3">
        <f t="shared" si="7"/>
        <v>4.8390927177289995E-2</v>
      </c>
      <c r="I127" s="4">
        <f t="shared" si="8"/>
        <v>4.6258414279026855E-2</v>
      </c>
      <c r="J127" s="5">
        <f t="shared" si="9"/>
        <v>0.23173931115932403</v>
      </c>
    </row>
    <row r="128" spans="1:10" x14ac:dyDescent="0.3">
      <c r="A128" t="s">
        <v>54</v>
      </c>
      <c r="B128" s="3">
        <v>4.2246203904099999E-2</v>
      </c>
      <c r="C128" s="4">
        <f t="shared" si="5"/>
        <v>4.0384479403594298E-2</v>
      </c>
      <c r="D128" s="5">
        <f t="shared" si="6"/>
        <v>0.20231284587634449</v>
      </c>
      <c r="H128" s="3">
        <f t="shared" si="7"/>
        <v>4.1435076789141281E-2</v>
      </c>
      <c r="I128" s="4">
        <f t="shared" si="8"/>
        <v>3.9609097399045286E-2</v>
      </c>
      <c r="J128" s="5">
        <f t="shared" si="9"/>
        <v>0.19842843923551867</v>
      </c>
    </row>
    <row r="129" spans="1:10" x14ac:dyDescent="0.3">
      <c r="A129" t="s">
        <v>103</v>
      </c>
      <c r="B129" s="3">
        <v>3.7118709973009902E-2</v>
      </c>
      <c r="C129" s="4">
        <f t="shared" si="5"/>
        <v>3.5482946155252749E-2</v>
      </c>
      <c r="D129" s="5">
        <f t="shared" si="6"/>
        <v>0.17775779018974711</v>
      </c>
      <c r="H129" s="3">
        <f t="shared" si="7"/>
        <v>3.6406030741528109E-2</v>
      </c>
      <c r="I129" s="4">
        <f t="shared" si="8"/>
        <v>3.4801673589071894E-2</v>
      </c>
      <c r="J129" s="5">
        <f t="shared" si="9"/>
        <v>0.17434484061810396</v>
      </c>
    </row>
    <row r="130" spans="1:10" x14ac:dyDescent="0.3">
      <c r="A130" t="s">
        <v>103</v>
      </c>
      <c r="B130" s="3">
        <v>3.5488696754208099E-2</v>
      </c>
      <c r="C130" s="4">
        <f t="shared" si="5"/>
        <v>3.3924765083842935E-2</v>
      </c>
      <c r="D130" s="5">
        <f t="shared" si="6"/>
        <v>0.16995181988622715</v>
      </c>
      <c r="H130" s="3">
        <f t="shared" si="7"/>
        <v>3.48073137765273E-2</v>
      </c>
      <c r="I130" s="4">
        <f t="shared" si="8"/>
        <v>3.3273409594233153E-2</v>
      </c>
      <c r="J130" s="5">
        <f t="shared" si="9"/>
        <v>0.1666887449444116</v>
      </c>
    </row>
    <row r="131" spans="1:10" x14ac:dyDescent="0.3">
      <c r="A131" t="s">
        <v>103</v>
      </c>
      <c r="B131" s="3">
        <v>3.2896028482538302E-2</v>
      </c>
      <c r="C131" s="4">
        <f t="shared" ref="C131:C185" si="10">B131/1.0461</f>
        <v>3.1446351670527006E-2</v>
      </c>
      <c r="D131" s="5">
        <f t="shared" ref="D131:D185" si="11">B131*4.7889</f>
        <v>0.15753579080002766</v>
      </c>
      <c r="H131" s="3">
        <f t="shared" ref="H131:H185" si="12">B131*$F$2</f>
        <v>3.2264424735673564E-2</v>
      </c>
      <c r="I131" s="4">
        <f t="shared" ref="I131:I185" si="13">C131*$F$2</f>
        <v>3.0842581718452888E-2</v>
      </c>
      <c r="J131" s="5">
        <f t="shared" ref="J131:J185" si="14">D131*$F$2</f>
        <v>0.15451110361666714</v>
      </c>
    </row>
    <row r="132" spans="1:10" x14ac:dyDescent="0.3">
      <c r="A132" t="s">
        <v>62</v>
      </c>
      <c r="B132" s="3">
        <v>3.0545194220500199E-2</v>
      </c>
      <c r="C132" s="4">
        <f t="shared" si="10"/>
        <v>2.9199115018162889E-2</v>
      </c>
      <c r="D132" s="5">
        <f t="shared" si="11"/>
        <v>0.1462778806025534</v>
      </c>
      <c r="H132" s="3">
        <f t="shared" si="12"/>
        <v>2.9958726491466595E-2</v>
      </c>
      <c r="I132" s="4">
        <f t="shared" si="13"/>
        <v>2.8638492009814161E-2</v>
      </c>
      <c r="J132" s="5">
        <f t="shared" si="14"/>
        <v>0.14346934529498437</v>
      </c>
    </row>
    <row r="133" spans="1:10" x14ac:dyDescent="0.3">
      <c r="A133" t="s">
        <v>103</v>
      </c>
      <c r="B133" s="3">
        <v>2.85995321537174E-2</v>
      </c>
      <c r="C133" s="4">
        <f t="shared" si="10"/>
        <v>2.733919525257375E-2</v>
      </c>
      <c r="D133" s="5">
        <f t="shared" si="11"/>
        <v>0.13696029953093725</v>
      </c>
      <c r="H133" s="3">
        <f t="shared" si="12"/>
        <v>2.8050421136366025E-2</v>
      </c>
      <c r="I133" s="4">
        <f t="shared" si="13"/>
        <v>2.6814282703724334E-2</v>
      </c>
      <c r="J133" s="5">
        <f t="shared" si="14"/>
        <v>0.13433066177994324</v>
      </c>
    </row>
    <row r="134" spans="1:10" x14ac:dyDescent="0.3">
      <c r="A134" t="s">
        <v>6</v>
      </c>
      <c r="B134" s="3">
        <v>2.8434237379369599E-2</v>
      </c>
      <c r="C134" s="4">
        <f t="shared" si="10"/>
        <v>2.7181184761848387E-2</v>
      </c>
      <c r="D134" s="5">
        <f t="shared" si="11"/>
        <v>0.13616871938606306</v>
      </c>
      <c r="H134" s="3">
        <f t="shared" si="12"/>
        <v>2.7888300021685703E-2</v>
      </c>
      <c r="I134" s="4">
        <f t="shared" si="13"/>
        <v>2.6659306014420899E-2</v>
      </c>
      <c r="J134" s="5">
        <f t="shared" si="14"/>
        <v>0.13355427997385066</v>
      </c>
    </row>
    <row r="135" spans="1:10" x14ac:dyDescent="0.3">
      <c r="A135" t="s">
        <v>95</v>
      </c>
      <c r="B135" s="3">
        <v>2.6667616744507999E-2</v>
      </c>
      <c r="C135" s="4">
        <f t="shared" si="10"/>
        <v>2.5492416350738931E-2</v>
      </c>
      <c r="D135" s="5">
        <f t="shared" si="11"/>
        <v>0.12770854982777435</v>
      </c>
      <c r="H135" s="3">
        <f t="shared" si="12"/>
        <v>2.6155598503013446E-2</v>
      </c>
      <c r="I135" s="4">
        <f t="shared" si="13"/>
        <v>2.5002961956804744E-2</v>
      </c>
      <c r="J135" s="5">
        <f t="shared" si="14"/>
        <v>0.12525654567108108</v>
      </c>
    </row>
    <row r="136" spans="1:10" x14ac:dyDescent="0.3">
      <c r="A136" t="s">
        <v>62</v>
      </c>
      <c r="B136" s="3">
        <v>2.6352126545124199E-2</v>
      </c>
      <c r="C136" s="4">
        <f t="shared" si="10"/>
        <v>2.519082931375987E-2</v>
      </c>
      <c r="D136" s="5">
        <f t="shared" si="11"/>
        <v>0.12619769881194529</v>
      </c>
      <c r="H136" s="3">
        <f t="shared" si="12"/>
        <v>2.5846165715457815E-2</v>
      </c>
      <c r="I136" s="4">
        <f t="shared" si="13"/>
        <v>2.4707165390935679E-2</v>
      </c>
      <c r="J136" s="5">
        <f t="shared" si="14"/>
        <v>0.12377470299475593</v>
      </c>
    </row>
    <row r="137" spans="1:10" x14ac:dyDescent="0.3">
      <c r="A137" t="s">
        <v>4</v>
      </c>
      <c r="B137" s="3">
        <v>2.4636617352300001E-2</v>
      </c>
      <c r="C137" s="4">
        <f t="shared" si="10"/>
        <v>2.3550919942930886E-2</v>
      </c>
      <c r="D137" s="5">
        <f t="shared" si="11"/>
        <v>0.11798229683842948</v>
      </c>
      <c r="H137" s="3">
        <f t="shared" si="12"/>
        <v>2.4163594299135841E-2</v>
      </c>
      <c r="I137" s="4">
        <f t="shared" si="13"/>
        <v>2.3098742280026615E-2</v>
      </c>
      <c r="J137" s="5">
        <f t="shared" si="14"/>
        <v>0.11571703673913164</v>
      </c>
    </row>
    <row r="138" spans="1:10" x14ac:dyDescent="0.3">
      <c r="A138" t="s">
        <v>3</v>
      </c>
      <c r="B138" s="3">
        <v>2.4079847625764001E-2</v>
      </c>
      <c r="C138" s="4">
        <f t="shared" si="10"/>
        <v>2.3018686192299017E-2</v>
      </c>
      <c r="D138" s="5">
        <f t="shared" si="11"/>
        <v>0.11531598229502123</v>
      </c>
      <c r="H138" s="3">
        <f t="shared" si="12"/>
        <v>2.3617514551349333E-2</v>
      </c>
      <c r="I138" s="4">
        <f t="shared" si="13"/>
        <v>2.2576727417406878E-2</v>
      </c>
      <c r="J138" s="5">
        <f t="shared" si="14"/>
        <v>0.11310191543495682</v>
      </c>
    </row>
    <row r="139" spans="1:10" x14ac:dyDescent="0.3">
      <c r="A139" t="s">
        <v>62</v>
      </c>
      <c r="B139" s="3">
        <v>2.21060125917572E-2</v>
      </c>
      <c r="C139" s="4">
        <f t="shared" si="10"/>
        <v>2.1131834998334001E-2</v>
      </c>
      <c r="D139" s="5">
        <f t="shared" si="11"/>
        <v>0.10586348370066605</v>
      </c>
      <c r="H139" s="3">
        <f t="shared" si="12"/>
        <v>2.1681577149995461E-2</v>
      </c>
      <c r="I139" s="4">
        <f t="shared" si="13"/>
        <v>2.0726103766365987E-2</v>
      </c>
      <c r="J139" s="5">
        <f t="shared" si="14"/>
        <v>0.10383090481361326</v>
      </c>
    </row>
    <row r="140" spans="1:10" x14ac:dyDescent="0.3">
      <c r="A140" t="s">
        <v>62</v>
      </c>
      <c r="B140" s="3">
        <v>2.1813552418407801E-2</v>
      </c>
      <c r="C140" s="4">
        <f t="shared" si="10"/>
        <v>2.0852263089960615E-2</v>
      </c>
      <c r="D140" s="5">
        <f t="shared" si="11"/>
        <v>0.10446292117651312</v>
      </c>
      <c r="H140" s="3">
        <f t="shared" si="12"/>
        <v>2.1394732211974372E-2</v>
      </c>
      <c r="I140" s="4">
        <f t="shared" si="13"/>
        <v>2.0451899638633371E-2</v>
      </c>
      <c r="J140" s="5">
        <f t="shared" si="14"/>
        <v>0.10245723308992408</v>
      </c>
    </row>
    <row r="141" spans="1:10" x14ac:dyDescent="0.3">
      <c r="A141" t="s">
        <v>81</v>
      </c>
      <c r="B141" s="3">
        <v>2.1503270055308499E-2</v>
      </c>
      <c r="C141" s="4">
        <f t="shared" si="10"/>
        <v>2.0555654388020744E-2</v>
      </c>
      <c r="D141" s="5">
        <f t="shared" si="11"/>
        <v>0.10297700996786686</v>
      </c>
      <c r="H141" s="3">
        <f t="shared" si="12"/>
        <v>2.1090407270246577E-2</v>
      </c>
      <c r="I141" s="4">
        <f t="shared" si="13"/>
        <v>2.0160985823770745E-2</v>
      </c>
      <c r="J141" s="5">
        <f t="shared" si="14"/>
        <v>0.10099985137648382</v>
      </c>
    </row>
    <row r="142" spans="1:10" x14ac:dyDescent="0.3">
      <c r="A142" t="s">
        <v>39</v>
      </c>
      <c r="B142" s="3">
        <v>2.0749934243148301E-2</v>
      </c>
      <c r="C142" s="4">
        <f t="shared" si="10"/>
        <v>1.9835516913438773E-2</v>
      </c>
      <c r="D142" s="5">
        <f t="shared" si="11"/>
        <v>9.9369360097012902E-2</v>
      </c>
      <c r="H142" s="3">
        <f t="shared" si="12"/>
        <v>2.0351535505679853E-2</v>
      </c>
      <c r="I142" s="4">
        <f t="shared" si="13"/>
        <v>1.9454674988700748E-2</v>
      </c>
      <c r="J142" s="5">
        <f t="shared" si="14"/>
        <v>9.7461468383150257E-2</v>
      </c>
    </row>
    <row r="143" spans="1:10" x14ac:dyDescent="0.3">
      <c r="A143" t="s">
        <v>103</v>
      </c>
      <c r="B143" s="3">
        <v>2.0303527977557599E-2</v>
      </c>
      <c r="C143" s="4">
        <f t="shared" si="10"/>
        <v>1.9408783077676704E-2</v>
      </c>
      <c r="D143" s="5">
        <f t="shared" si="11"/>
        <v>9.7231565131725581E-2</v>
      </c>
      <c r="H143" s="3">
        <f t="shared" si="12"/>
        <v>1.9913700240388493E-2</v>
      </c>
      <c r="I143" s="4">
        <f t="shared" si="13"/>
        <v>1.9036134442585312E-2</v>
      </c>
      <c r="J143" s="5">
        <f t="shared" si="14"/>
        <v>9.5364719081196453E-2</v>
      </c>
    </row>
    <row r="144" spans="1:10" x14ac:dyDescent="0.3">
      <c r="A144" t="s">
        <v>62</v>
      </c>
      <c r="B144" s="3">
        <v>1.8913148746644799E-2</v>
      </c>
      <c r="C144" s="4">
        <f t="shared" si="10"/>
        <v>1.8079675697012521E-2</v>
      </c>
      <c r="D144" s="5">
        <f t="shared" si="11"/>
        <v>9.0573178032807275E-2</v>
      </c>
      <c r="H144" s="3">
        <f t="shared" si="12"/>
        <v>1.855001629070922E-2</v>
      </c>
      <c r="I144" s="4">
        <f t="shared" si="13"/>
        <v>1.773254592362988E-2</v>
      </c>
      <c r="J144" s="5">
        <f t="shared" si="14"/>
        <v>8.8834173014577369E-2</v>
      </c>
    </row>
    <row r="145" spans="1:10" x14ac:dyDescent="0.3">
      <c r="A145" t="s">
        <v>27</v>
      </c>
      <c r="B145" s="3">
        <v>1.7351764218400002E-2</v>
      </c>
      <c r="C145" s="4">
        <f t="shared" si="10"/>
        <v>1.6587098956505116E-2</v>
      </c>
      <c r="D145" s="5">
        <f t="shared" si="11"/>
        <v>8.3095863665495762E-2</v>
      </c>
      <c r="H145" s="3">
        <f t="shared" si="12"/>
        <v>1.7018610345406721E-2</v>
      </c>
      <c r="I145" s="4">
        <f t="shared" si="13"/>
        <v>1.6268626656540219E-2</v>
      </c>
      <c r="J145" s="5">
        <f t="shared" si="14"/>
        <v>8.1500423083118237E-2</v>
      </c>
    </row>
    <row r="146" spans="1:10" x14ac:dyDescent="0.3">
      <c r="A146" t="s">
        <v>62</v>
      </c>
      <c r="B146" s="3">
        <v>1.6937112790097901E-2</v>
      </c>
      <c r="C146" s="4">
        <f t="shared" si="10"/>
        <v>1.6190720571740657E-2</v>
      </c>
      <c r="D146" s="5">
        <f t="shared" si="11"/>
        <v>8.1110139440499843E-2</v>
      </c>
      <c r="H146" s="3">
        <f t="shared" si="12"/>
        <v>1.661192022452802E-2</v>
      </c>
      <c r="I146" s="4">
        <f t="shared" si="13"/>
        <v>1.5879858736763237E-2</v>
      </c>
      <c r="J146" s="5">
        <f t="shared" si="14"/>
        <v>7.9552824763242241E-2</v>
      </c>
    </row>
    <row r="147" spans="1:10" x14ac:dyDescent="0.3">
      <c r="A147" t="s">
        <v>102</v>
      </c>
      <c r="B147" s="3">
        <v>1.6520119142624998E-2</v>
      </c>
      <c r="C147" s="4">
        <f t="shared" si="10"/>
        <v>1.5792103185761398E-2</v>
      </c>
      <c r="D147" s="5">
        <f t="shared" si="11"/>
        <v>7.9113198562116849E-2</v>
      </c>
      <c r="H147" s="3">
        <f t="shared" si="12"/>
        <v>1.6202932855086599E-2</v>
      </c>
      <c r="I147" s="4">
        <f t="shared" si="13"/>
        <v>1.5488894804594779E-2</v>
      </c>
      <c r="J147" s="5">
        <f t="shared" si="14"/>
        <v>7.7594225149724208E-2</v>
      </c>
    </row>
    <row r="148" spans="1:10" x14ac:dyDescent="0.3">
      <c r="A148" t="s">
        <v>45</v>
      </c>
      <c r="B148" s="3">
        <v>1.5857614907807599E-2</v>
      </c>
      <c r="C148" s="4">
        <f t="shared" si="10"/>
        <v>1.515879448217914E-2</v>
      </c>
      <c r="D148" s="5">
        <f t="shared" si="11"/>
        <v>7.5940532031999811E-2</v>
      </c>
      <c r="H148" s="3">
        <f t="shared" si="12"/>
        <v>1.5553148701577693E-2</v>
      </c>
      <c r="I148" s="4">
        <f t="shared" si="13"/>
        <v>1.4867745628121301E-2</v>
      </c>
      <c r="J148" s="5">
        <f t="shared" si="14"/>
        <v>7.4482473816985417E-2</v>
      </c>
    </row>
    <row r="149" spans="1:10" x14ac:dyDescent="0.3">
      <c r="A149" t="s">
        <v>103</v>
      </c>
      <c r="B149" s="3">
        <v>1.5407448142576099E-2</v>
      </c>
      <c r="C149" s="4">
        <f t="shared" si="10"/>
        <v>1.4728465866146734E-2</v>
      </c>
      <c r="D149" s="5">
        <f t="shared" si="11"/>
        <v>7.3784728409982681E-2</v>
      </c>
      <c r="H149" s="3">
        <f t="shared" si="12"/>
        <v>1.5111625138238638E-2</v>
      </c>
      <c r="I149" s="4">
        <f t="shared" si="13"/>
        <v>1.4445679321516717E-2</v>
      </c>
      <c r="J149" s="5">
        <f t="shared" si="14"/>
        <v>7.236806162451101E-2</v>
      </c>
    </row>
    <row r="150" spans="1:10" x14ac:dyDescent="0.3">
      <c r="A150" t="s">
        <v>48</v>
      </c>
      <c r="B150" s="3">
        <v>1.46444018328364E-2</v>
      </c>
      <c r="C150" s="4">
        <f t="shared" si="10"/>
        <v>1.399904582051085E-2</v>
      </c>
      <c r="D150" s="5">
        <f t="shared" si="11"/>
        <v>7.0130575937270234E-2</v>
      </c>
      <c r="H150" s="3">
        <f t="shared" si="12"/>
        <v>1.4363229317645941E-2</v>
      </c>
      <c r="I150" s="4">
        <f t="shared" si="13"/>
        <v>1.3730264140757042E-2</v>
      </c>
      <c r="J150" s="5">
        <f t="shared" si="14"/>
        <v>6.8784068879274643E-2</v>
      </c>
    </row>
    <row r="151" spans="1:10" x14ac:dyDescent="0.3">
      <c r="A151" t="s">
        <v>104</v>
      </c>
      <c r="B151" s="3">
        <v>1.4461894050221301E-2</v>
      </c>
      <c r="C151" s="4">
        <f t="shared" si="10"/>
        <v>1.3824580872021127E-2</v>
      </c>
      <c r="D151" s="5">
        <f t="shared" si="11"/>
        <v>6.9256564417104788E-2</v>
      </c>
      <c r="H151" s="3">
        <f t="shared" si="12"/>
        <v>1.4184225684457052E-2</v>
      </c>
      <c r="I151" s="4">
        <f t="shared" si="13"/>
        <v>1.3559148919278322E-2</v>
      </c>
      <c r="J151" s="5">
        <f t="shared" si="14"/>
        <v>6.7926838380296381E-2</v>
      </c>
    </row>
    <row r="152" spans="1:10" x14ac:dyDescent="0.3">
      <c r="A152" t="s">
        <v>71</v>
      </c>
      <c r="B152" s="3">
        <v>1.29933107518706E-2</v>
      </c>
      <c r="C152" s="4">
        <f t="shared" si="10"/>
        <v>1.2420715755540197E-2</v>
      </c>
      <c r="D152" s="5">
        <f t="shared" si="11"/>
        <v>6.2223665859633112E-2</v>
      </c>
      <c r="H152" s="3">
        <f t="shared" si="12"/>
        <v>1.2743839185434685E-2</v>
      </c>
      <c r="I152" s="4">
        <f t="shared" si="13"/>
        <v>1.2182238013033826E-2</v>
      </c>
      <c r="J152" s="5">
        <f t="shared" si="14"/>
        <v>6.1028971475128153E-2</v>
      </c>
    </row>
    <row r="153" spans="1:10" x14ac:dyDescent="0.3">
      <c r="A153" t="s">
        <v>103</v>
      </c>
      <c r="B153" s="3">
        <v>1.29488879353195E-2</v>
      </c>
      <c r="C153" s="4">
        <f t="shared" si="10"/>
        <v>1.2378250583423669E-2</v>
      </c>
      <c r="D153" s="5">
        <f t="shared" si="11"/>
        <v>6.2010929433451552E-2</v>
      </c>
      <c r="H153" s="3">
        <f t="shared" si="12"/>
        <v>1.2700269286961366E-2</v>
      </c>
      <c r="I153" s="4">
        <f t="shared" si="13"/>
        <v>1.2140588172221935E-2</v>
      </c>
      <c r="J153" s="5">
        <f t="shared" si="14"/>
        <v>6.0820319588329286E-2</v>
      </c>
    </row>
    <row r="154" spans="1:10" x14ac:dyDescent="0.3">
      <c r="A154" t="s">
        <v>64</v>
      </c>
      <c r="B154" s="3">
        <v>1.26089046283102E-2</v>
      </c>
      <c r="C154" s="4">
        <f t="shared" si="10"/>
        <v>1.2053249811978013E-2</v>
      </c>
      <c r="D154" s="5">
        <f t="shared" si="11"/>
        <v>6.0382783374514713E-2</v>
      </c>
      <c r="H154" s="3">
        <f t="shared" si="12"/>
        <v>1.2366813659446644E-2</v>
      </c>
      <c r="I154" s="4">
        <f t="shared" si="13"/>
        <v>1.1821827415588035E-2</v>
      </c>
      <c r="J154" s="5">
        <f t="shared" si="14"/>
        <v>5.9223433933724035E-2</v>
      </c>
    </row>
    <row r="155" spans="1:10" x14ac:dyDescent="0.3">
      <c r="A155" t="s">
        <v>62</v>
      </c>
      <c r="B155" s="3">
        <v>1.20683541989914E-2</v>
      </c>
      <c r="C155" s="4">
        <f t="shared" si="10"/>
        <v>1.1536520599360863E-2</v>
      </c>
      <c r="D155" s="5">
        <f t="shared" si="11"/>
        <v>5.7794141423549911E-2</v>
      </c>
      <c r="H155" s="3">
        <f t="shared" si="12"/>
        <v>1.1836641798370766E-2</v>
      </c>
      <c r="I155" s="4">
        <f t="shared" si="13"/>
        <v>1.1315019403853134E-2</v>
      </c>
      <c r="J155" s="5">
        <f t="shared" si="14"/>
        <v>5.6684493908217753E-2</v>
      </c>
    </row>
    <row r="156" spans="1:10" x14ac:dyDescent="0.3">
      <c r="A156" t="s">
        <v>62</v>
      </c>
      <c r="B156" s="3">
        <v>1.1876720335643199E-2</v>
      </c>
      <c r="C156" s="4">
        <f t="shared" si="10"/>
        <v>1.1353331742322148E-2</v>
      </c>
      <c r="D156" s="5">
        <f t="shared" si="11"/>
        <v>5.687642601536172E-2</v>
      </c>
      <c r="H156" s="3">
        <f t="shared" si="12"/>
        <v>1.164868730519885E-2</v>
      </c>
      <c r="I156" s="4">
        <f t="shared" si="13"/>
        <v>1.1135347772869562E-2</v>
      </c>
      <c r="J156" s="5">
        <f t="shared" si="14"/>
        <v>5.5784398635866775E-2</v>
      </c>
    </row>
    <row r="157" spans="1:10" x14ac:dyDescent="0.3">
      <c r="A157" t="s">
        <v>62</v>
      </c>
      <c r="B157" s="3">
        <v>1.12896093888124E-2</v>
      </c>
      <c r="C157" s="4">
        <f t="shared" si="10"/>
        <v>1.079209386178415E-2</v>
      </c>
      <c r="D157" s="5">
        <f t="shared" si="11"/>
        <v>5.4064810402083698E-2</v>
      </c>
      <c r="H157" s="3">
        <f t="shared" si="12"/>
        <v>1.1072848888547203E-2</v>
      </c>
      <c r="I157" s="4">
        <f t="shared" si="13"/>
        <v>1.0584885659637895E-2</v>
      </c>
      <c r="J157" s="5">
        <f t="shared" si="14"/>
        <v>5.3026766042363692E-2</v>
      </c>
    </row>
    <row r="158" spans="1:10" x14ac:dyDescent="0.3">
      <c r="A158" t="s">
        <v>68</v>
      </c>
      <c r="B158" s="3">
        <v>1.1092696800865999E-2</v>
      </c>
      <c r="C158" s="4">
        <f t="shared" si="10"/>
        <v>1.0603858905330273E-2</v>
      </c>
      <c r="D158" s="5">
        <f t="shared" si="11"/>
        <v>5.3121815709667182E-2</v>
      </c>
      <c r="H158" s="3">
        <f t="shared" si="12"/>
        <v>1.0879717022289372E-2</v>
      </c>
      <c r="I158" s="4">
        <f t="shared" si="13"/>
        <v>1.0400264814347932E-2</v>
      </c>
      <c r="J158" s="5">
        <f t="shared" si="14"/>
        <v>5.2101876848041573E-2</v>
      </c>
    </row>
    <row r="159" spans="1:10" x14ac:dyDescent="0.3">
      <c r="A159" t="s">
        <v>57</v>
      </c>
      <c r="B159" s="3">
        <v>1.0994188787456E-2</v>
      </c>
      <c r="C159" s="4">
        <f t="shared" si="10"/>
        <v>1.0509691986861676E-2</v>
      </c>
      <c r="D159" s="5">
        <f t="shared" si="11"/>
        <v>5.265007068424804E-2</v>
      </c>
      <c r="H159" s="3">
        <f t="shared" si="12"/>
        <v>1.0783100362736844E-2</v>
      </c>
      <c r="I159" s="4">
        <f t="shared" si="13"/>
        <v>1.0307905900713931E-2</v>
      </c>
      <c r="J159" s="5">
        <f t="shared" si="14"/>
        <v>5.163918932711048E-2</v>
      </c>
    </row>
    <row r="160" spans="1:10" x14ac:dyDescent="0.3">
      <c r="A160" t="s">
        <v>62</v>
      </c>
      <c r="B160" s="3">
        <v>1.0415189238463801E-2</v>
      </c>
      <c r="C160" s="4">
        <f t="shared" si="10"/>
        <v>9.9562080474751933E-3</v>
      </c>
      <c r="D160" s="5">
        <f t="shared" si="11"/>
        <v>4.9877299744079298E-2</v>
      </c>
      <c r="H160" s="3">
        <f t="shared" si="12"/>
        <v>1.0215217605085296E-2</v>
      </c>
      <c r="I160" s="4">
        <f t="shared" si="13"/>
        <v>9.7650488529636703E-3</v>
      </c>
      <c r="J160" s="5">
        <f t="shared" si="14"/>
        <v>4.8919655588992979E-2</v>
      </c>
    </row>
    <row r="161" spans="1:10" x14ac:dyDescent="0.3">
      <c r="A161" t="s">
        <v>96</v>
      </c>
      <c r="B161" s="3">
        <v>9.8303874969999996E-3</v>
      </c>
      <c r="C161" s="4">
        <f t="shared" si="10"/>
        <v>9.3971776092151797E-3</v>
      </c>
      <c r="D161" s="5">
        <f t="shared" si="11"/>
        <v>4.7076742684383298E-2</v>
      </c>
      <c r="H161" s="3">
        <f t="shared" si="12"/>
        <v>9.6416440570575995E-3</v>
      </c>
      <c r="I161" s="4">
        <f t="shared" si="13"/>
        <v>9.2167517991182477E-3</v>
      </c>
      <c r="J161" s="5">
        <f t="shared" si="14"/>
        <v>4.6172869224843135E-2</v>
      </c>
    </row>
    <row r="162" spans="1:10" x14ac:dyDescent="0.3">
      <c r="A162" t="s">
        <v>62</v>
      </c>
      <c r="B162" s="3">
        <v>9.2187705831298702E-3</v>
      </c>
      <c r="C162" s="4">
        <f t="shared" si="10"/>
        <v>8.8125137014911283E-3</v>
      </c>
      <c r="D162" s="5">
        <f t="shared" si="11"/>
        <v>4.4147770445550634E-2</v>
      </c>
      <c r="H162" s="3">
        <f t="shared" si="12"/>
        <v>9.0417701879337772E-3</v>
      </c>
      <c r="I162" s="4">
        <f t="shared" si="13"/>
        <v>8.6433134384224994E-3</v>
      </c>
      <c r="J162" s="5">
        <f t="shared" si="14"/>
        <v>4.3300133252996059E-2</v>
      </c>
    </row>
    <row r="163" spans="1:10" x14ac:dyDescent="0.3">
      <c r="A163" t="s">
        <v>62</v>
      </c>
      <c r="B163" s="3">
        <v>9.2039261619964001E-3</v>
      </c>
      <c r="C163" s="4">
        <f t="shared" si="10"/>
        <v>8.7983234509094732E-3</v>
      </c>
      <c r="D163" s="5">
        <f t="shared" si="11"/>
        <v>4.4076681997184557E-2</v>
      </c>
      <c r="H163" s="3">
        <f t="shared" si="12"/>
        <v>9.02721077968607E-3</v>
      </c>
      <c r="I163" s="4">
        <f t="shared" si="13"/>
        <v>8.6293956406520121E-3</v>
      </c>
      <c r="J163" s="5">
        <f t="shared" si="14"/>
        <v>4.3230409702838611E-2</v>
      </c>
    </row>
    <row r="164" spans="1:10" x14ac:dyDescent="0.3">
      <c r="A164" t="s">
        <v>103</v>
      </c>
      <c r="B164" s="3">
        <v>8.9500949430505305E-3</v>
      </c>
      <c r="C164" s="4">
        <f t="shared" si="10"/>
        <v>8.5556781789986897E-3</v>
      </c>
      <c r="D164" s="5">
        <f t="shared" si="11"/>
        <v>4.2861109672774685E-2</v>
      </c>
      <c r="H164" s="3">
        <f t="shared" si="12"/>
        <v>8.7782531201439605E-3</v>
      </c>
      <c r="I164" s="4">
        <f t="shared" si="13"/>
        <v>8.3914091579619151E-3</v>
      </c>
      <c r="J164" s="5">
        <f t="shared" si="14"/>
        <v>4.2038176367057409E-2</v>
      </c>
    </row>
    <row r="165" spans="1:10" x14ac:dyDescent="0.3">
      <c r="A165" t="s">
        <v>26</v>
      </c>
      <c r="B165" s="3">
        <v>8.7935963531790007E-3</v>
      </c>
      <c r="C165" s="4">
        <f t="shared" si="10"/>
        <v>8.406076238580442E-3</v>
      </c>
      <c r="D165" s="5">
        <f t="shared" si="11"/>
        <v>4.2111653575738914E-2</v>
      </c>
      <c r="H165" s="3">
        <f t="shared" si="12"/>
        <v>8.6247593031979642E-3</v>
      </c>
      <c r="I165" s="4">
        <f t="shared" si="13"/>
        <v>8.244679574799697E-3</v>
      </c>
      <c r="J165" s="5">
        <f t="shared" si="14"/>
        <v>4.1303109827084725E-2</v>
      </c>
    </row>
    <row r="166" spans="1:10" x14ac:dyDescent="0.3">
      <c r="A166" t="s">
        <v>64</v>
      </c>
      <c r="B166" s="3">
        <v>8.7673752518564203E-3</v>
      </c>
      <c r="C166" s="4">
        <f t="shared" si="10"/>
        <v>8.3810106604114525E-3</v>
      </c>
      <c r="D166" s="5">
        <f t="shared" si="11"/>
        <v>4.1986083343615213E-2</v>
      </c>
      <c r="H166" s="3">
        <f t="shared" si="12"/>
        <v>8.5990416470207772E-3</v>
      </c>
      <c r="I166" s="4">
        <f t="shared" si="13"/>
        <v>8.2200952557315524E-3</v>
      </c>
      <c r="J166" s="5">
        <f t="shared" si="14"/>
        <v>4.1179950543417804E-2</v>
      </c>
    </row>
    <row r="167" spans="1:10" x14ac:dyDescent="0.3">
      <c r="A167" t="s">
        <v>62</v>
      </c>
      <c r="B167" s="3">
        <v>8.4721179645137895E-3</v>
      </c>
      <c r="C167" s="4">
        <f t="shared" si="10"/>
        <v>8.0987649025081633E-3</v>
      </c>
      <c r="D167" s="5">
        <f t="shared" si="11"/>
        <v>4.0572125720260088E-2</v>
      </c>
      <c r="H167" s="3">
        <f t="shared" si="12"/>
        <v>8.3094532995951244E-3</v>
      </c>
      <c r="I167" s="4">
        <f t="shared" si="13"/>
        <v>7.9432686163800059E-3</v>
      </c>
      <c r="J167" s="5">
        <f t="shared" si="14"/>
        <v>3.9793140906431095E-2</v>
      </c>
    </row>
    <row r="168" spans="1:10" x14ac:dyDescent="0.3">
      <c r="A168" t="s">
        <v>30</v>
      </c>
      <c r="B168" s="3">
        <v>7.5425154535918E-3</v>
      </c>
      <c r="C168" s="4">
        <f t="shared" si="10"/>
        <v>7.2101285284311249E-3</v>
      </c>
      <c r="D168" s="5">
        <f t="shared" si="11"/>
        <v>3.612035225570577E-2</v>
      </c>
      <c r="H168" s="3">
        <f t="shared" si="12"/>
        <v>7.3976991568828372E-3</v>
      </c>
      <c r="I168" s="4">
        <f t="shared" si="13"/>
        <v>7.0716940606852475E-3</v>
      </c>
      <c r="J168" s="5">
        <f t="shared" si="14"/>
        <v>3.5426841492396222E-2</v>
      </c>
    </row>
    <row r="169" spans="1:10" x14ac:dyDescent="0.3">
      <c r="A169" t="s">
        <v>70</v>
      </c>
      <c r="B169" s="3">
        <v>7.4663127605018396E-3</v>
      </c>
      <c r="C169" s="4">
        <f t="shared" si="10"/>
        <v>7.1372839695075414E-3</v>
      </c>
      <c r="D169" s="5">
        <f t="shared" si="11"/>
        <v>3.5755425178767258E-2</v>
      </c>
      <c r="H169" s="3">
        <f t="shared" si="12"/>
        <v>7.3229595555002044E-3</v>
      </c>
      <c r="I169" s="4">
        <f t="shared" si="13"/>
        <v>7.0002481172929971E-3</v>
      </c>
      <c r="J169" s="5">
        <f t="shared" si="14"/>
        <v>3.5068921015334924E-2</v>
      </c>
    </row>
    <row r="170" spans="1:10" x14ac:dyDescent="0.3">
      <c r="A170" t="s">
        <v>104</v>
      </c>
      <c r="B170" s="3">
        <v>7.2970813003282098E-3</v>
      </c>
      <c r="C170" s="4">
        <f t="shared" si="10"/>
        <v>6.9755102765779653E-3</v>
      </c>
      <c r="D170" s="5">
        <f t="shared" si="11"/>
        <v>3.4944992639141761E-2</v>
      </c>
      <c r="H170" s="3">
        <f t="shared" si="12"/>
        <v>7.1569773393619085E-3</v>
      </c>
      <c r="I170" s="4">
        <f t="shared" si="13"/>
        <v>6.841580479267668E-3</v>
      </c>
      <c r="J170" s="5">
        <f t="shared" si="14"/>
        <v>3.4274048780470238E-2</v>
      </c>
    </row>
    <row r="171" spans="1:10" x14ac:dyDescent="0.3">
      <c r="A171" t="s">
        <v>103</v>
      </c>
      <c r="B171" s="3">
        <v>6.8120336113604799E-3</v>
      </c>
      <c r="C171" s="4">
        <f t="shared" si="10"/>
        <v>6.511837884868062E-3</v>
      </c>
      <c r="D171" s="5">
        <f t="shared" si="11"/>
        <v>3.2622147761444203E-2</v>
      </c>
      <c r="H171" s="3">
        <f t="shared" si="12"/>
        <v>6.6812425660223588E-3</v>
      </c>
      <c r="I171" s="4">
        <f t="shared" si="13"/>
        <v>6.386810597478595E-3</v>
      </c>
      <c r="J171" s="5">
        <f t="shared" si="14"/>
        <v>3.1995802524424473E-2</v>
      </c>
    </row>
    <row r="172" spans="1:10" x14ac:dyDescent="0.3">
      <c r="A172" t="s">
        <v>61</v>
      </c>
      <c r="B172" s="3">
        <v>6.7164133749999999E-3</v>
      </c>
      <c r="C172" s="4">
        <f t="shared" si="10"/>
        <v>6.4204314836057734E-3</v>
      </c>
      <c r="D172" s="5">
        <f t="shared" si="11"/>
        <v>3.2164232011537501E-2</v>
      </c>
      <c r="H172" s="3">
        <f t="shared" si="12"/>
        <v>6.5874582381999997E-3</v>
      </c>
      <c r="I172" s="4">
        <f t="shared" si="13"/>
        <v>6.2971591991205422E-3</v>
      </c>
      <c r="J172" s="5">
        <f t="shared" si="14"/>
        <v>3.1546678756915983E-2</v>
      </c>
    </row>
    <row r="173" spans="1:10" x14ac:dyDescent="0.3">
      <c r="A173" t="s">
        <v>62</v>
      </c>
      <c r="B173" s="3">
        <v>6.3060253030623502E-3</v>
      </c>
      <c r="C173" s="4">
        <f t="shared" si="10"/>
        <v>6.0281285757215848E-3</v>
      </c>
      <c r="D173" s="5">
        <f t="shared" si="11"/>
        <v>3.0198924573835287E-2</v>
      </c>
      <c r="H173" s="3">
        <f t="shared" si="12"/>
        <v>6.1849496172435535E-3</v>
      </c>
      <c r="I173" s="4">
        <f t="shared" si="13"/>
        <v>5.91238850706773E-3</v>
      </c>
      <c r="J173" s="5">
        <f t="shared" si="14"/>
        <v>2.9619105222017651E-2</v>
      </c>
    </row>
    <row r="174" spans="1:10" x14ac:dyDescent="0.3">
      <c r="A174" t="s">
        <v>103</v>
      </c>
      <c r="B174" s="3">
        <v>6.3032523348854697E-3</v>
      </c>
      <c r="C174" s="4">
        <f t="shared" si="10"/>
        <v>6.0254778079394606E-3</v>
      </c>
      <c r="D174" s="5">
        <f t="shared" si="11"/>
        <v>3.0185645106533026E-2</v>
      </c>
      <c r="H174" s="3">
        <f t="shared" si="12"/>
        <v>6.1822298900556689E-3</v>
      </c>
      <c r="I174" s="4">
        <f t="shared" si="13"/>
        <v>5.9097886340270227E-3</v>
      </c>
      <c r="J174" s="5">
        <f t="shared" si="14"/>
        <v>2.9606080720487593E-2</v>
      </c>
    </row>
    <row r="175" spans="1:10" x14ac:dyDescent="0.3">
      <c r="A175" t="s">
        <v>62</v>
      </c>
      <c r="B175" s="3">
        <v>6.2055296324637797E-3</v>
      </c>
      <c r="C175" s="4">
        <f t="shared" si="10"/>
        <v>5.9320615930253126E-3</v>
      </c>
      <c r="D175" s="5">
        <f t="shared" si="11"/>
        <v>2.9717660856905793E-2</v>
      </c>
      <c r="H175" s="3">
        <f t="shared" si="12"/>
        <v>6.0863834635204754E-3</v>
      </c>
      <c r="I175" s="4">
        <f t="shared" si="13"/>
        <v>5.8181660104392264E-3</v>
      </c>
      <c r="J175" s="5">
        <f t="shared" si="14"/>
        <v>2.9147081768453202E-2</v>
      </c>
    </row>
    <row r="176" spans="1:10" x14ac:dyDescent="0.3">
      <c r="A176" t="s">
        <v>69</v>
      </c>
      <c r="B176" s="3">
        <v>6.1386156768999996E-3</v>
      </c>
      <c r="C176" s="4">
        <f t="shared" si="10"/>
        <v>5.8680964314119103E-3</v>
      </c>
      <c r="D176" s="5">
        <f t="shared" si="11"/>
        <v>2.9397216615106407E-2</v>
      </c>
      <c r="H176" s="3">
        <f t="shared" si="12"/>
        <v>6.0207542559035194E-3</v>
      </c>
      <c r="I176" s="4">
        <f t="shared" si="13"/>
        <v>5.7554289799288012E-3</v>
      </c>
      <c r="J176" s="5">
        <f t="shared" si="14"/>
        <v>2.8832790056096364E-2</v>
      </c>
    </row>
    <row r="177" spans="1:10" x14ac:dyDescent="0.3">
      <c r="A177" t="s">
        <v>103</v>
      </c>
      <c r="B177" s="3">
        <v>6.1274749571237101E-3</v>
      </c>
      <c r="C177" s="4">
        <f t="shared" si="10"/>
        <v>5.8574466658289932E-3</v>
      </c>
      <c r="D177" s="5">
        <f t="shared" si="11"/>
        <v>2.9343864822169736E-2</v>
      </c>
      <c r="H177" s="3">
        <f t="shared" si="12"/>
        <v>6.0098274379469345E-3</v>
      </c>
      <c r="I177" s="4">
        <f t="shared" si="13"/>
        <v>5.7449836898450764E-3</v>
      </c>
      <c r="J177" s="5">
        <f t="shared" si="14"/>
        <v>2.8780462617584077E-2</v>
      </c>
    </row>
    <row r="178" spans="1:10" x14ac:dyDescent="0.3">
      <c r="A178" t="s">
        <v>59</v>
      </c>
      <c r="B178" s="3">
        <v>5.9365510290000003E-3</v>
      </c>
      <c r="C178" s="4">
        <f t="shared" si="10"/>
        <v>5.6749364582735877E-3</v>
      </c>
      <c r="D178" s="5">
        <f t="shared" si="11"/>
        <v>2.84295492227781E-2</v>
      </c>
      <c r="H178" s="3">
        <f t="shared" si="12"/>
        <v>5.8225692492432004E-3</v>
      </c>
      <c r="I178" s="4">
        <f t="shared" si="13"/>
        <v>5.5659776782747347E-3</v>
      </c>
      <c r="J178" s="5">
        <f t="shared" si="14"/>
        <v>2.788370187770076E-2</v>
      </c>
    </row>
    <row r="179" spans="1:10" x14ac:dyDescent="0.3">
      <c r="A179" t="s">
        <v>62</v>
      </c>
      <c r="B179" s="3">
        <v>5.7229521244587002E-3</v>
      </c>
      <c r="C179" s="4">
        <f t="shared" si="10"/>
        <v>5.47075052524491E-3</v>
      </c>
      <c r="D179" s="5">
        <f t="shared" si="11"/>
        <v>2.7406645428820268E-2</v>
      </c>
      <c r="H179" s="3">
        <f t="shared" si="12"/>
        <v>5.6130714436690935E-3</v>
      </c>
      <c r="I179" s="4">
        <f t="shared" si="13"/>
        <v>5.3657121151602077E-3</v>
      </c>
      <c r="J179" s="5">
        <f t="shared" si="14"/>
        <v>2.6880437836586918E-2</v>
      </c>
    </row>
    <row r="180" spans="1:10" x14ac:dyDescent="0.3">
      <c r="A180" t="s">
        <v>103</v>
      </c>
      <c r="B180" s="3">
        <v>5.5756295649894601E-3</v>
      </c>
      <c r="C180" s="4">
        <f t="shared" si="10"/>
        <v>5.3299202418406076E-3</v>
      </c>
      <c r="D180" s="5">
        <f t="shared" si="11"/>
        <v>2.6701132423778026E-2</v>
      </c>
      <c r="H180" s="3">
        <f t="shared" si="12"/>
        <v>5.4685774773416624E-3</v>
      </c>
      <c r="I180" s="4">
        <f t="shared" si="13"/>
        <v>5.2275857731972682E-3</v>
      </c>
      <c r="J180" s="5">
        <f t="shared" si="14"/>
        <v>2.6188470681241489E-2</v>
      </c>
    </row>
    <row r="181" spans="1:10" x14ac:dyDescent="0.3">
      <c r="A181" t="s">
        <v>62</v>
      </c>
      <c r="B181" s="3">
        <v>5.4324946240175203E-3</v>
      </c>
      <c r="C181" s="4">
        <f t="shared" si="10"/>
        <v>5.1930930350994366E-3</v>
      </c>
      <c r="D181" s="5">
        <f t="shared" si="11"/>
        <v>2.6015673504957502E-2</v>
      </c>
      <c r="H181" s="3">
        <f t="shared" si="12"/>
        <v>5.328190727236384E-3</v>
      </c>
      <c r="I181" s="4">
        <f t="shared" si="13"/>
        <v>5.0933856488255278E-3</v>
      </c>
      <c r="J181" s="5">
        <f t="shared" si="14"/>
        <v>2.5516172573662319E-2</v>
      </c>
    </row>
    <row r="182" spans="1:10" x14ac:dyDescent="0.3">
      <c r="A182" t="s">
        <v>8</v>
      </c>
      <c r="B182" s="3">
        <v>5.4139845295000004E-3</v>
      </c>
      <c r="C182" s="4">
        <f t="shared" si="10"/>
        <v>5.1753986516585417E-3</v>
      </c>
      <c r="D182" s="5">
        <f t="shared" si="11"/>
        <v>2.5927030513322551E-2</v>
      </c>
      <c r="H182" s="3">
        <f t="shared" si="12"/>
        <v>5.3100360265336006E-3</v>
      </c>
      <c r="I182" s="4">
        <f t="shared" si="13"/>
        <v>5.0760309975466976E-3</v>
      </c>
      <c r="J182" s="5">
        <f t="shared" si="14"/>
        <v>2.5429231527466758E-2</v>
      </c>
    </row>
    <row r="183" spans="1:10" x14ac:dyDescent="0.3">
      <c r="A183" t="s">
        <v>84</v>
      </c>
      <c r="B183" s="3">
        <v>5.3667396221999996E-3</v>
      </c>
      <c r="C183" s="4">
        <f t="shared" si="10"/>
        <v>5.1302357539432172E-3</v>
      </c>
      <c r="D183" s="5">
        <f t="shared" si="11"/>
        <v>2.5700779376753576E-2</v>
      </c>
      <c r="H183" s="3">
        <f t="shared" si="12"/>
        <v>5.2636982214537597E-3</v>
      </c>
      <c r="I183" s="4">
        <f t="shared" si="13"/>
        <v>5.0317352274675074E-3</v>
      </c>
      <c r="J183" s="5">
        <f t="shared" si="14"/>
        <v>2.5207324412719907E-2</v>
      </c>
    </row>
    <row r="184" spans="1:10" x14ac:dyDescent="0.3">
      <c r="A184" t="s">
        <v>60</v>
      </c>
      <c r="B184" s="3">
        <v>5.2734316943999996E-3</v>
      </c>
      <c r="C184" s="4">
        <f t="shared" si="10"/>
        <v>5.0410397613994832E-3</v>
      </c>
      <c r="D184" s="5">
        <f t="shared" si="11"/>
        <v>2.5253937041312159E-2</v>
      </c>
      <c r="H184" s="3">
        <f t="shared" si="12"/>
        <v>5.1721818058675199E-3</v>
      </c>
      <c r="I184" s="4">
        <f t="shared" si="13"/>
        <v>4.9442517979806132E-3</v>
      </c>
      <c r="J184" s="5">
        <f t="shared" si="14"/>
        <v>2.4769061450118965E-2</v>
      </c>
    </row>
    <row r="185" spans="1:10" x14ac:dyDescent="0.3">
      <c r="A185" t="s">
        <v>62</v>
      </c>
      <c r="B185" s="3">
        <v>5.1986267170300903E-3</v>
      </c>
      <c r="C185" s="4">
        <f t="shared" si="10"/>
        <v>4.9695313230380365E-3</v>
      </c>
      <c r="D185" s="5">
        <f t="shared" si="11"/>
        <v>2.48957034851854E-2</v>
      </c>
      <c r="H185" s="3">
        <f t="shared" si="12"/>
        <v>5.0988130840631122E-3</v>
      </c>
      <c r="I185" s="4">
        <f t="shared" si="13"/>
        <v>4.8741163216357063E-3</v>
      </c>
      <c r="J185" s="5">
        <f t="shared" si="14"/>
        <v>2.4417705978269841E-2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Final</vt:lpstr>
      <vt:lpstr>Nie używać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jrdzanek</cp:lastModifiedBy>
  <cp:revision>0</cp:revision>
  <dcterms:created xsi:type="dcterms:W3CDTF">2022-10-02T15:20:10Z</dcterms:created>
  <dcterms:modified xsi:type="dcterms:W3CDTF">2022-10-07T07:45:31Z</dcterms:modified>
</cp:coreProperties>
</file>