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999E000C-3031-492C-8960-D7E4326D3D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2" r:id="rId1"/>
    <sheet name="Nie używać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J2" i="3"/>
  <c r="I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  <c r="F2" i="3"/>
</calcChain>
</file>

<file path=xl/sharedStrings.xml><?xml version="1.0" encoding="utf-8"?>
<sst xmlns="http://schemas.openxmlformats.org/spreadsheetml/2006/main" count="192" uniqueCount="95">
  <si>
    <t>24chasa.bg</t>
  </si>
  <si>
    <t>4fun.tv</t>
  </si>
  <si>
    <t>90minut.pl</t>
  </si>
  <si>
    <t>Astromagia.pl</t>
  </si>
  <si>
    <t>Auto.com.pl</t>
  </si>
  <si>
    <t>Chip.pl</t>
  </si>
  <si>
    <t>Dariknews.bg</t>
  </si>
  <si>
    <t>Dsport.bg</t>
  </si>
  <si>
    <t>Dziennikwschodni.pl</t>
  </si>
  <si>
    <t>Edestinos.cl</t>
  </si>
  <si>
    <t>Edestinos.com.br</t>
  </si>
  <si>
    <t>Edestinos.com.co</t>
  </si>
  <si>
    <t>Edestinos.com.mx</t>
  </si>
  <si>
    <t>Edestinos.com.pe</t>
  </si>
  <si>
    <t>Edestinos.com.pr</t>
  </si>
  <si>
    <t>Esky.at</t>
  </si>
  <si>
    <t>Esky.ba</t>
  </si>
  <si>
    <t>Esky.bg</t>
  </si>
  <si>
    <t>Esky.co.uk</t>
  </si>
  <si>
    <t>Esky.com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</si>
  <si>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</si>
  <si>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</si>
  <si>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</si>
  <si>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</si>
  <si>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</si>
  <si>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</si>
  <si>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</si>
  <si>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</si>
  <si>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</si>
  <si>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</si>
  <si>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</si>
  <si>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</si>
  <si>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</si>
  <si>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</si>
  <si>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</si>
  <si>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</si>
  <si>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</si>
  <si>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</si>
  <si>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</si>
  <si>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</si>
  <si>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</si>
  <si>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</si>
  <si>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</si>
  <si>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</si>
  <si>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Focus.pl</t>
  </si>
  <si>
    <t>Fronda.pl</t>
  </si>
  <si>
    <t>Glami.hr</t>
  </si>
  <si>
    <t>Goldenline.pl</t>
  </si>
  <si>
    <t>Gong.bg</t>
  </si>
  <si>
    <t>Gosc.pl</t>
  </si>
  <si>
    <t>instalki.pl</t>
  </si>
  <si>
    <t>jedynka.polskieradio.pl</t>
  </si>
  <si>
    <t>Legia.net</t>
  </si>
  <si>
    <t>Manager.bg</t>
  </si>
  <si>
    <t>Medme.pl</t>
  </si>
  <si>
    <t>Mma.pl</t>
  </si>
  <si>
    <t>Mmorpg.org.pl</t>
  </si>
  <si>
    <t>Mniammniam.com</t>
  </si>
  <si>
    <t>Mobile.bg</t>
  </si>
  <si>
    <t>Mp.pl</t>
  </si>
  <si>
    <t>NaEkranie.pl</t>
  </si>
  <si>
    <t>Niezalezna.pl</t>
  </si>
  <si>
    <t>Nova.bg</t>
  </si>
  <si>
    <t>Obekti.bg</t>
  </si>
  <si>
    <t>Plovdiv24.bg</t>
  </si>
  <si>
    <t>Polityka.pl</t>
  </si>
  <si>
    <t>Polskieradio.pl</t>
  </si>
  <si>
    <t>Polskieradio24.pl</t>
  </si>
  <si>
    <t>Pulshr.pl</t>
  </si>
  <si>
    <t>Rynekzdrowia.pl</t>
  </si>
  <si>
    <t>Signal.bg</t>
  </si>
  <si>
    <t>Smakosze.pl</t>
  </si>
  <si>
    <t>Squidapp.co</t>
  </si>
  <si>
    <t>Styl.fm</t>
  </si>
  <si>
    <t>Teleskop.hr</t>
  </si>
  <si>
    <t>Trojka.polskieradio.pl</t>
  </si>
  <si>
    <t>Tvrepublika.pl</t>
  </si>
  <si>
    <t>Vesti.bg</t>
  </si>
  <si>
    <t>wnp.pl</t>
  </si>
  <si>
    <t>Wpolityce.pl</t>
  </si>
  <si>
    <t>Wtv.pl</t>
  </si>
  <si>
    <t>Wyborkierowcow.pl</t>
  </si>
  <si>
    <t>Site</t>
  </si>
  <si>
    <t>Revenue EUR Net</t>
  </si>
  <si>
    <t>Revenue USD Net</t>
  </si>
  <si>
    <t>Revenue PLN Net</t>
  </si>
  <si>
    <t>Adserving cost parameter:</t>
  </si>
  <si>
    <t>Tportal.hr</t>
  </si>
  <si>
    <t>Coolinarika.com</t>
  </si>
  <si>
    <t>Sennik.biz</t>
  </si>
  <si>
    <t>tuwroclaw.com</t>
  </si>
  <si>
    <t>Fakti.bg</t>
  </si>
  <si>
    <t>Bazar.bg</t>
  </si>
  <si>
    <t>Gospodari.com</t>
  </si>
  <si>
    <t>Edestinos.com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</si>
</sst>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\ [$€-482]"/>
    <numFmt numFmtId="166" formatCode="[$$-47A]\ #,##0.00"/>
    <numFmt numFmtId="167" formatCode="#,##0.00\ &quot;zł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A85C-AF5D-40BC-AC0A-8F0EA1248CE8}">
  <dimension ref="A1:D91"/>
  <sheetViews>
    <sheetView tabSelected="1" workbookViewId="0">
      <selection activeCell="D6" sqref="D6"/>
    </sheetView>
  </sheetViews>
  <sheetFormatPr defaultRowHeight="14.4" x14ac:dyDescent="0.3"/>
  <cols>
    <col min="1" max="1" width="19.88671875" style="4" bestFit="1" customWidth="1"/>
    <col min="2" max="2" width="15.77734375" style="4" bestFit="1" customWidth="1"/>
    <col min="3" max="3" width="15.88671875" style="4" bestFit="1" customWidth="1"/>
    <col min="4" max="4" width="15.6640625" style="4" bestFit="1" customWidth="1"/>
  </cols>
  <sheetData>
    <row r="1" spans="1:4" x14ac:dyDescent="0.3">
      <c r="A1" s="1" t="s">
        <v>82</v>
      </c>
      <c r="B1" s="1" t="s">
        <v>83</v>
      </c>
      <c r="C1" s="1" t="s">
        <v>84</v>
      </c>
      <c r="D1" s="1" t="s">
        <v>85</v>
      </c>
    </row>
    <row r="2" spans="1:4" x14ac:dyDescent="0.3">
      <c r="A2" s="4" t="s">
        <v>79</v>
      </c>
      <c r="B2" s="8">
        <v>1727.77728</v>
      </c>
      <c r="C2" s="9">
        <v>1571.2779919970899</v>
      </c>
      <c r="D2" s="10">
        <v>8070.6204526079991</v>
      </c>
    </row>
    <row r="3" spans="1:4" x14ac:dyDescent="0.3">
      <c r="A3" s="4" t="s">
        <v>87</v>
      </c>
      <c r="B3" s="8">
        <v>1102.2328479999999</v>
      </c>
      <c r="C3" s="9">
        <v>1002.3943688614042</v>
      </c>
      <c r="D3" s="10">
        <v>5148.6398562927998</v>
      </c>
    </row>
    <row r="4" spans="1:4" x14ac:dyDescent="0.3">
      <c r="A4" s="4" t="s">
        <v>73</v>
      </c>
      <c r="B4" s="8">
        <v>1014.3041280000001</v>
      </c>
      <c r="C4" s="9">
        <v>922.43009094216086</v>
      </c>
      <c r="D4" s="10">
        <v>4737.9160123008005</v>
      </c>
    </row>
    <row r="5" spans="1:4" x14ac:dyDescent="0.3">
      <c r="A5" s="4" t="s">
        <v>2</v>
      </c>
      <c r="B5" s="8">
        <v>878.12985600000002</v>
      </c>
      <c r="C5" s="9">
        <v>798.59026555110961</v>
      </c>
      <c r="D5" s="10">
        <v>4101.8323703616006</v>
      </c>
    </row>
    <row r="6" spans="1:4" x14ac:dyDescent="0.3">
      <c r="A6" s="4" t="s">
        <v>61</v>
      </c>
      <c r="B6" s="8">
        <v>791.62329599999998</v>
      </c>
      <c r="C6" s="9">
        <v>719.91933066569675</v>
      </c>
      <c r="D6" s="10">
        <v>3697.7515779456003</v>
      </c>
    </row>
    <row r="7" spans="1:4" x14ac:dyDescent="0.3">
      <c r="A7" s="4" t="s">
        <v>72</v>
      </c>
      <c r="B7" s="8">
        <v>673.81940799999995</v>
      </c>
      <c r="C7" s="9">
        <v>612.78592942888326</v>
      </c>
      <c r="D7" s="10">
        <v>3147.4778367088002</v>
      </c>
    </row>
    <row r="8" spans="1:4" x14ac:dyDescent="0.3">
      <c r="A8" s="4" t="s">
        <v>81</v>
      </c>
      <c r="B8" s="8">
        <v>600.05343999999991</v>
      </c>
      <c r="C8" s="9">
        <v>545.70156420516548</v>
      </c>
      <c r="D8" s="10">
        <v>2802.9096235839997</v>
      </c>
    </row>
    <row r="9" spans="1:4" x14ac:dyDescent="0.3">
      <c r="A9" s="4" t="s">
        <v>18</v>
      </c>
      <c r="B9" s="8">
        <v>581.42804799999999</v>
      </c>
      <c r="C9" s="9">
        <v>528.7632302655511</v>
      </c>
      <c r="D9" s="10">
        <v>2715.9085550127998</v>
      </c>
    </row>
    <row r="10" spans="1:4" x14ac:dyDescent="0.3">
      <c r="A10" s="4" t="s">
        <v>71</v>
      </c>
      <c r="B10" s="8">
        <v>549.39512000000002</v>
      </c>
      <c r="C10" s="9">
        <v>499.63179337941074</v>
      </c>
      <c r="D10" s="10">
        <v>2566.279545032</v>
      </c>
    </row>
    <row r="11" spans="1:4" x14ac:dyDescent="0.3">
      <c r="A11" s="4" t="s">
        <v>55</v>
      </c>
      <c r="B11" s="8">
        <v>527.97444799999994</v>
      </c>
      <c r="C11" s="9">
        <v>480.15137140778467</v>
      </c>
      <c r="D11" s="10">
        <v>2466.2214440528001</v>
      </c>
    </row>
    <row r="12" spans="1:4" x14ac:dyDescent="0.3">
      <c r="A12" s="4" t="s">
        <v>45</v>
      </c>
      <c r="B12" s="8">
        <v>337.65020800000002</v>
      </c>
      <c r="C12" s="9">
        <v>307.06639505274643</v>
      </c>
      <c r="D12" s="10">
        <v>1577.1978865888</v>
      </c>
    </row>
    <row r="13" spans="1:4" x14ac:dyDescent="0.3">
      <c r="A13" s="4" t="s">
        <v>52</v>
      </c>
      <c r="B13" s="8">
        <v>329.99016</v>
      </c>
      <c r="C13" s="9">
        <v>300.10018188432161</v>
      </c>
      <c r="D13" s="10">
        <v>1541.4170363759999</v>
      </c>
    </row>
    <row r="14" spans="1:4" x14ac:dyDescent="0.3">
      <c r="A14" s="4" t="s">
        <v>8</v>
      </c>
      <c r="B14" s="8">
        <v>306.84328000000005</v>
      </c>
      <c r="C14" s="9">
        <v>279.04990905783922</v>
      </c>
      <c r="D14" s="10">
        <v>1433.2956452080002</v>
      </c>
    </row>
    <row r="15" spans="1:4" x14ac:dyDescent="0.3">
      <c r="A15" s="4" t="s">
        <v>54</v>
      </c>
      <c r="B15" s="8">
        <v>276.08539200000001</v>
      </c>
      <c r="C15" s="9">
        <v>251.07802109858133</v>
      </c>
      <c r="D15" s="10">
        <v>1289.6224745712</v>
      </c>
    </row>
    <row r="16" spans="1:4" x14ac:dyDescent="0.3">
      <c r="A16" s="4" t="s">
        <v>33</v>
      </c>
      <c r="B16" s="8">
        <v>263.707696</v>
      </c>
      <c r="C16" s="9">
        <v>239.82147690069118</v>
      </c>
      <c r="D16" s="10">
        <v>1231.8050187855999</v>
      </c>
    </row>
    <row r="17" spans="1:4" x14ac:dyDescent="0.3">
      <c r="A17" s="4" t="s">
        <v>60</v>
      </c>
      <c r="B17" s="8">
        <v>256.06726399999997</v>
      </c>
      <c r="C17" s="9">
        <v>232.87310294652602</v>
      </c>
      <c r="D17" s="10">
        <v>1196.1157968704001</v>
      </c>
    </row>
    <row r="18" spans="1:4" x14ac:dyDescent="0.3">
      <c r="A18" s="4" t="s">
        <v>59</v>
      </c>
      <c r="B18" s="8">
        <v>249.113392</v>
      </c>
      <c r="C18" s="9">
        <v>226.54910149145147</v>
      </c>
      <c r="D18" s="10">
        <v>1163.6335653711999</v>
      </c>
    </row>
    <row r="19" spans="1:4" x14ac:dyDescent="0.3">
      <c r="A19" s="4" t="s">
        <v>42</v>
      </c>
      <c r="B19" s="8">
        <v>237.539952</v>
      </c>
      <c r="C19" s="9">
        <v>216.0239650782103</v>
      </c>
      <c r="D19" s="10">
        <v>1109.5728697872</v>
      </c>
    </row>
    <row r="20" spans="1:4" x14ac:dyDescent="0.3">
      <c r="A20" s="4" t="s">
        <v>25</v>
      </c>
      <c r="B20" s="8">
        <v>202.06441600000002</v>
      </c>
      <c r="C20" s="9">
        <v>183.76174608948713</v>
      </c>
      <c r="D20" s="10">
        <v>943.86309357760013</v>
      </c>
    </row>
    <row r="21" spans="1:4" x14ac:dyDescent="0.3">
      <c r="A21" s="4" t="s">
        <v>31</v>
      </c>
      <c r="B21" s="8">
        <v>186.56777600000001</v>
      </c>
      <c r="C21" s="9">
        <v>169.66876682429975</v>
      </c>
      <c r="D21" s="10">
        <v>871.47673847359999</v>
      </c>
    </row>
    <row r="22" spans="1:4" x14ac:dyDescent="0.3">
      <c r="A22" s="4" t="s">
        <v>22</v>
      </c>
      <c r="B22" s="8">
        <v>159.97828800000002</v>
      </c>
      <c r="C22" s="9">
        <v>145.48771189523467</v>
      </c>
      <c r="D22" s="10">
        <v>747.27458107680002</v>
      </c>
    </row>
    <row r="23" spans="1:4" x14ac:dyDescent="0.3">
      <c r="A23" s="4" t="s">
        <v>49</v>
      </c>
      <c r="B23" s="8">
        <v>159.890016</v>
      </c>
      <c r="C23" s="9">
        <v>145.40743543106586</v>
      </c>
      <c r="D23" s="10">
        <v>746.8622537376001</v>
      </c>
    </row>
    <row r="24" spans="1:4" x14ac:dyDescent="0.3">
      <c r="A24" s="4" t="s">
        <v>17</v>
      </c>
      <c r="B24" s="8">
        <v>158.68363199999999</v>
      </c>
      <c r="C24" s="9">
        <v>144.31032375409239</v>
      </c>
      <c r="D24" s="10">
        <v>741.22711343519995</v>
      </c>
    </row>
    <row r="25" spans="1:4" x14ac:dyDescent="0.3">
      <c r="A25" s="4" t="s">
        <v>40</v>
      </c>
      <c r="B25" s="8">
        <v>156.447408</v>
      </c>
      <c r="C25" s="9">
        <v>142.27665332848309</v>
      </c>
      <c r="D25" s="10">
        <v>730.78148750879996</v>
      </c>
    </row>
    <row r="26" spans="1:4" x14ac:dyDescent="0.3">
      <c r="A26" s="4" t="s">
        <v>92</v>
      </c>
      <c r="B26" s="8">
        <v>155.702</v>
      </c>
      <c r="C26" s="9">
        <v>141.59876318661333</v>
      </c>
      <c r="D26" s="10">
        <v>727.29961220000007</v>
      </c>
    </row>
    <row r="27" spans="1:4" x14ac:dyDescent="0.3">
      <c r="A27" s="4" t="s">
        <v>88</v>
      </c>
      <c r="B27" s="8">
        <v>139.96016</v>
      </c>
      <c r="C27" s="9">
        <v>127.28279374317933</v>
      </c>
      <c r="D27" s="10">
        <v>653.76790337600005</v>
      </c>
    </row>
    <row r="28" spans="1:4" x14ac:dyDescent="0.3">
      <c r="A28" s="4" t="s">
        <v>91</v>
      </c>
      <c r="B28" s="8">
        <v>131.799904</v>
      </c>
      <c r="C28" s="9">
        <v>119.86168061113132</v>
      </c>
      <c r="D28" s="10">
        <v>615.65053157440002</v>
      </c>
    </row>
    <row r="29" spans="1:4" x14ac:dyDescent="0.3">
      <c r="A29" s="4" t="s">
        <v>64</v>
      </c>
      <c r="B29" s="8">
        <v>103.739216</v>
      </c>
      <c r="C29" s="9">
        <v>94.34268461258641</v>
      </c>
      <c r="D29" s="10">
        <v>484.57625185759997</v>
      </c>
    </row>
    <row r="30" spans="1:4" x14ac:dyDescent="0.3">
      <c r="A30" s="4" t="s">
        <v>26</v>
      </c>
      <c r="B30" s="8">
        <v>103.4744</v>
      </c>
      <c r="C30" s="9">
        <v>94.101855220080026</v>
      </c>
      <c r="D30" s="10">
        <v>483.33926983999999</v>
      </c>
    </row>
    <row r="31" spans="1:4" x14ac:dyDescent="0.3">
      <c r="A31" s="4" t="s">
        <v>50</v>
      </c>
      <c r="B31" s="8">
        <v>73.363839999999996</v>
      </c>
      <c r="C31" s="9">
        <v>66.718661331393236</v>
      </c>
      <c r="D31" s="10">
        <v>342.689833024</v>
      </c>
    </row>
    <row r="32" spans="1:4" x14ac:dyDescent="0.3">
      <c r="A32" s="4" t="s">
        <v>89</v>
      </c>
      <c r="B32" s="8">
        <v>69.303327999999993</v>
      </c>
      <c r="C32" s="9">
        <v>63.025943979628963</v>
      </c>
      <c r="D32" s="10">
        <v>323.72277542079996</v>
      </c>
    </row>
    <row r="33" spans="1:4" x14ac:dyDescent="0.3">
      <c r="A33" s="4" t="s">
        <v>48</v>
      </c>
      <c r="B33" s="8">
        <v>67.596736000000007</v>
      </c>
      <c r="C33" s="9">
        <v>61.47393233903238</v>
      </c>
      <c r="D33" s="10">
        <v>315.75111352959999</v>
      </c>
    </row>
    <row r="34" spans="1:4" x14ac:dyDescent="0.3">
      <c r="A34" s="4" t="s">
        <v>21</v>
      </c>
      <c r="B34" s="8">
        <v>66.772863999999998</v>
      </c>
      <c r="C34" s="9">
        <v>60.724685340123685</v>
      </c>
      <c r="D34" s="10">
        <v>311.90272503040001</v>
      </c>
    </row>
    <row r="35" spans="1:4" x14ac:dyDescent="0.3">
      <c r="A35" s="4" t="s">
        <v>47</v>
      </c>
      <c r="B35" s="8">
        <v>66.449200000000005</v>
      </c>
      <c r="C35" s="9">
        <v>60.430338304838131</v>
      </c>
      <c r="D35" s="10">
        <v>310.39085811999996</v>
      </c>
    </row>
    <row r="36" spans="1:4" x14ac:dyDescent="0.3">
      <c r="A36" s="4" t="s">
        <v>29</v>
      </c>
      <c r="B36" s="8">
        <v>66.213808</v>
      </c>
      <c r="C36" s="9">
        <v>60.216267733721367</v>
      </c>
      <c r="D36" s="10">
        <v>309.29131854880006</v>
      </c>
    </row>
    <row r="37" spans="1:4" x14ac:dyDescent="0.3">
      <c r="A37" s="4" t="s">
        <v>32</v>
      </c>
      <c r="B37" s="8">
        <v>59.711104000000006</v>
      </c>
      <c r="C37" s="9">
        <v>54.302568206620599</v>
      </c>
      <c r="D37" s="10">
        <v>278.91653789439999</v>
      </c>
    </row>
    <row r="38" spans="1:4" x14ac:dyDescent="0.3">
      <c r="A38" s="4" t="s">
        <v>63</v>
      </c>
      <c r="B38" s="8">
        <v>55.591743999999998</v>
      </c>
      <c r="C38" s="9">
        <v>50.556333212077121</v>
      </c>
      <c r="D38" s="10">
        <v>259.67459539840002</v>
      </c>
    </row>
    <row r="39" spans="1:4" x14ac:dyDescent="0.3">
      <c r="A39" s="4" t="s">
        <v>78</v>
      </c>
      <c r="B39" s="8">
        <v>51.050639999999994</v>
      </c>
      <c r="C39" s="9">
        <v>46.426555110949444</v>
      </c>
      <c r="D39" s="10">
        <v>238.462644504</v>
      </c>
    </row>
    <row r="40" spans="1:4" x14ac:dyDescent="0.3">
      <c r="A40" s="4" t="s">
        <v>5</v>
      </c>
      <c r="B40" s="8">
        <v>48.608448000000003</v>
      </c>
      <c r="C40" s="9">
        <v>44.205572935612956</v>
      </c>
      <c r="D40" s="10">
        <v>227.05492145280002</v>
      </c>
    </row>
    <row r="41" spans="1:4" x14ac:dyDescent="0.3">
      <c r="A41" s="4" t="s">
        <v>36</v>
      </c>
      <c r="B41" s="8">
        <v>42.733456000000004</v>
      </c>
      <c r="C41" s="9">
        <v>38.862728264823581</v>
      </c>
      <c r="D41" s="10">
        <v>199.6122463216</v>
      </c>
    </row>
    <row r="42" spans="1:4" x14ac:dyDescent="0.3">
      <c r="A42" s="4" t="s">
        <v>58</v>
      </c>
      <c r="B42" s="8">
        <v>33.219695999999999</v>
      </c>
      <c r="C42" s="9">
        <v>30.210709348854131</v>
      </c>
      <c r="D42" s="10">
        <v>155.17252198559999</v>
      </c>
    </row>
    <row r="43" spans="1:4" x14ac:dyDescent="0.3">
      <c r="A43" s="4" t="s">
        <v>90</v>
      </c>
      <c r="B43" s="8">
        <v>30.032096000000003</v>
      </c>
      <c r="C43" s="9">
        <v>27.311837031647876</v>
      </c>
      <c r="D43" s="10">
        <v>140.28292362560001</v>
      </c>
    </row>
    <row r="44" spans="1:4" x14ac:dyDescent="0.3">
      <c r="A44" s="4" t="s">
        <v>65</v>
      </c>
      <c r="B44" s="8">
        <v>29.522080000000003</v>
      </c>
      <c r="C44" s="9">
        <v>26.848017460894877</v>
      </c>
      <c r="D44" s="10">
        <v>137.90058788799999</v>
      </c>
    </row>
    <row r="45" spans="1:4" x14ac:dyDescent="0.3">
      <c r="A45" s="4" t="s">
        <v>66</v>
      </c>
      <c r="B45" s="8">
        <v>28.845327999999999</v>
      </c>
      <c r="C45" s="9">
        <v>26.232564568934162</v>
      </c>
      <c r="D45" s="10">
        <v>134.73941162079998</v>
      </c>
    </row>
    <row r="46" spans="1:4" x14ac:dyDescent="0.3">
      <c r="A46" s="4" t="s">
        <v>23</v>
      </c>
      <c r="B46" s="8">
        <v>28.609936000000001</v>
      </c>
      <c r="C46" s="9">
        <v>26.018493997817391</v>
      </c>
      <c r="D46" s="10">
        <v>133.6398720496</v>
      </c>
    </row>
    <row r="47" spans="1:4" x14ac:dyDescent="0.3">
      <c r="A47" s="4" t="s">
        <v>15</v>
      </c>
      <c r="B47" s="8">
        <v>25.226175999999999</v>
      </c>
      <c r="C47" s="9">
        <v>22.941229538013825</v>
      </c>
      <c r="D47" s="10">
        <v>117.8339907136</v>
      </c>
    </row>
    <row r="48" spans="1:4" x14ac:dyDescent="0.3">
      <c r="A48" s="4" t="s">
        <v>28</v>
      </c>
      <c r="B48" s="8">
        <v>23.372463999999997</v>
      </c>
      <c r="C48" s="9">
        <v>21.255423790469262</v>
      </c>
      <c r="D48" s="10">
        <v>109.17511659039999</v>
      </c>
    </row>
    <row r="49" spans="1:4" x14ac:dyDescent="0.3">
      <c r="A49" s="4" t="s">
        <v>13</v>
      </c>
      <c r="B49" s="8">
        <v>23.176303999999998</v>
      </c>
      <c r="C49" s="9">
        <v>21.077031647871951</v>
      </c>
      <c r="D49" s="10">
        <v>108.25883361439999</v>
      </c>
    </row>
    <row r="50" spans="1:4" x14ac:dyDescent="0.3">
      <c r="A50" s="4" t="s">
        <v>62</v>
      </c>
      <c r="B50" s="8">
        <v>20.98912</v>
      </c>
      <c r="C50" s="9">
        <v>19.087959257911969</v>
      </c>
      <c r="D50" s="10">
        <v>98.042278432000003</v>
      </c>
    </row>
    <row r="51" spans="1:4" x14ac:dyDescent="0.3">
      <c r="A51" s="4" t="s">
        <v>38</v>
      </c>
      <c r="B51" s="8">
        <v>17.144383999999999</v>
      </c>
      <c r="C51" s="9">
        <v>15.59147326300473</v>
      </c>
      <c r="D51" s="10">
        <v>80.0831321024</v>
      </c>
    </row>
    <row r="52" spans="1:4" x14ac:dyDescent="0.3">
      <c r="A52" s="4" t="s">
        <v>44</v>
      </c>
      <c r="B52" s="8">
        <v>16.232240000000001</v>
      </c>
      <c r="C52" s="9">
        <v>14.761949799927248</v>
      </c>
      <c r="D52" s="10">
        <v>75.822416264000012</v>
      </c>
    </row>
    <row r="53" spans="1:4" x14ac:dyDescent="0.3">
      <c r="A53" s="4" t="s">
        <v>57</v>
      </c>
      <c r="B53" s="8">
        <v>15.241631999999999</v>
      </c>
      <c r="C53" s="9">
        <v>13.86106947981084</v>
      </c>
      <c r="D53" s="10">
        <v>71.195187235199995</v>
      </c>
    </row>
    <row r="54" spans="1:4" x14ac:dyDescent="0.3">
      <c r="A54" s="4" t="s">
        <v>69</v>
      </c>
      <c r="B54" s="8">
        <v>15.231824</v>
      </c>
      <c r="C54" s="9">
        <v>13.852149872680977</v>
      </c>
      <c r="D54" s="10">
        <v>71.14937308639999</v>
      </c>
    </row>
    <row r="55" spans="1:4" x14ac:dyDescent="0.3">
      <c r="A55" s="4" t="s">
        <v>3</v>
      </c>
      <c r="B55" s="8">
        <v>14.574688</v>
      </c>
      <c r="C55" s="9">
        <v>13.254536194979995</v>
      </c>
      <c r="D55" s="10">
        <v>68.079825116799995</v>
      </c>
    </row>
    <row r="56" spans="1:4" x14ac:dyDescent="0.3">
      <c r="A56" s="4" t="s">
        <v>68</v>
      </c>
      <c r="B56" s="8">
        <v>13.770432</v>
      </c>
      <c r="C56" s="9">
        <v>12.523128410331031</v>
      </c>
      <c r="D56" s="10">
        <v>64.323064915200007</v>
      </c>
    </row>
    <row r="57" spans="1:4" x14ac:dyDescent="0.3">
      <c r="A57" s="4" t="s">
        <v>27</v>
      </c>
      <c r="B57" s="8">
        <v>13.378112</v>
      </c>
      <c r="C57" s="9">
        <v>12.166344125136415</v>
      </c>
      <c r="D57" s="10">
        <v>62.490498963200004</v>
      </c>
    </row>
    <row r="58" spans="1:4" x14ac:dyDescent="0.3">
      <c r="A58" s="4" t="s">
        <v>74</v>
      </c>
      <c r="B58" s="8">
        <v>13.074064</v>
      </c>
      <c r="C58" s="9">
        <v>11.889836304110586</v>
      </c>
      <c r="D58" s="10">
        <v>61.070260350399998</v>
      </c>
    </row>
    <row r="59" spans="1:4" x14ac:dyDescent="0.3">
      <c r="A59" s="4" t="s">
        <v>51</v>
      </c>
      <c r="B59" s="8">
        <v>12.838672000000001</v>
      </c>
      <c r="C59" s="9">
        <v>11.675765732993815</v>
      </c>
      <c r="D59" s="10">
        <v>59.970720779200001</v>
      </c>
    </row>
    <row r="60" spans="1:4" x14ac:dyDescent="0.3">
      <c r="A60" s="4" t="s">
        <v>1</v>
      </c>
      <c r="B60" s="8">
        <v>11.661712000000001</v>
      </c>
      <c r="C60" s="9">
        <v>10.605412877409968</v>
      </c>
      <c r="D60" s="10">
        <v>54.473022923200006</v>
      </c>
    </row>
    <row r="61" spans="1:4" x14ac:dyDescent="0.3">
      <c r="A61" s="4" t="s">
        <v>67</v>
      </c>
      <c r="B61" s="8">
        <v>11.445936</v>
      </c>
      <c r="C61" s="9">
        <v>10.409181520552929</v>
      </c>
      <c r="D61" s="10">
        <v>53.465111649599997</v>
      </c>
    </row>
    <row r="62" spans="1:4" x14ac:dyDescent="0.3">
      <c r="A62" s="4" t="s">
        <v>41</v>
      </c>
      <c r="B62" s="8">
        <v>11.396896</v>
      </c>
      <c r="C62" s="9">
        <v>10.364583484903601</v>
      </c>
      <c r="D62" s="10">
        <v>53.236040905599992</v>
      </c>
    </row>
    <row r="63" spans="1:4" x14ac:dyDescent="0.3">
      <c r="A63" s="4" t="s">
        <v>43</v>
      </c>
      <c r="B63" s="8">
        <v>9.1999040000000001</v>
      </c>
      <c r="C63" s="9">
        <v>8.3665914878137517</v>
      </c>
      <c r="D63" s="10">
        <v>42.973671574400008</v>
      </c>
    </row>
    <row r="64" spans="1:4" x14ac:dyDescent="0.3">
      <c r="A64" s="4" t="s">
        <v>75</v>
      </c>
      <c r="B64" s="8">
        <v>8.6310400000000005</v>
      </c>
      <c r="C64" s="9">
        <v>7.8492542742815576</v>
      </c>
      <c r="D64" s="10">
        <v>40.31645094400001</v>
      </c>
    </row>
    <row r="65" spans="1:4" x14ac:dyDescent="0.3">
      <c r="A65" s="4" t="s">
        <v>56</v>
      </c>
      <c r="B65" s="8">
        <v>8.1504480000000008</v>
      </c>
      <c r="C65" s="9">
        <v>7.4121935249181528</v>
      </c>
      <c r="D65" s="10">
        <v>38.071557652800003</v>
      </c>
    </row>
    <row r="66" spans="1:4" x14ac:dyDescent="0.3">
      <c r="A66" s="4" t="s">
        <v>77</v>
      </c>
      <c r="B66" s="8">
        <v>7.8071679999999999</v>
      </c>
      <c r="C66" s="9">
        <v>7.1000072753728638</v>
      </c>
      <c r="D66" s="10">
        <v>36.468062444799997</v>
      </c>
    </row>
    <row r="67" spans="1:4" x14ac:dyDescent="0.3">
      <c r="A67" s="4" t="s">
        <v>24</v>
      </c>
      <c r="B67" s="8">
        <v>7.2481119999999999</v>
      </c>
      <c r="C67" s="9">
        <v>6.5915896689705349</v>
      </c>
      <c r="D67" s="10">
        <v>33.856655963199998</v>
      </c>
    </row>
    <row r="68" spans="1:4" x14ac:dyDescent="0.3">
      <c r="A68" s="4" t="s">
        <v>0</v>
      </c>
      <c r="B68" s="8">
        <v>6.7773279999999998</v>
      </c>
      <c r="C68" s="9">
        <v>6.1634485267369961</v>
      </c>
      <c r="D68" s="10">
        <v>31.657576820800003</v>
      </c>
    </row>
    <row r="69" spans="1:4" x14ac:dyDescent="0.3">
      <c r="A69" s="4" t="s">
        <v>34</v>
      </c>
      <c r="B69" s="8">
        <v>5.6886399999999995</v>
      </c>
      <c r="C69" s="9">
        <v>5.1733721353219355</v>
      </c>
      <c r="D69" s="10">
        <v>26.572206303999998</v>
      </c>
    </row>
    <row r="70" spans="1:4" x14ac:dyDescent="0.3">
      <c r="A70" s="4" t="s">
        <v>35</v>
      </c>
      <c r="B70" s="8">
        <v>5.6101760000000001</v>
      </c>
      <c r="C70" s="9">
        <v>5.1020152782830124</v>
      </c>
      <c r="D70" s="10">
        <v>26.205693113600002</v>
      </c>
    </row>
    <row r="71" spans="1:4" x14ac:dyDescent="0.3">
      <c r="A71" s="4" t="s">
        <v>53</v>
      </c>
      <c r="B71" s="8">
        <v>4.1880159999999993</v>
      </c>
      <c r="C71" s="9">
        <v>3.8086722444525281</v>
      </c>
      <c r="D71" s="10">
        <v>19.562641537600001</v>
      </c>
    </row>
    <row r="72" spans="1:4" x14ac:dyDescent="0.3">
      <c r="A72" s="4" t="s">
        <v>4</v>
      </c>
      <c r="B72" s="8">
        <v>4.148784</v>
      </c>
      <c r="C72" s="9">
        <v>3.7729938159330674</v>
      </c>
      <c r="D72" s="10">
        <v>19.379384942400002</v>
      </c>
    </row>
    <row r="73" spans="1:4" x14ac:dyDescent="0.3">
      <c r="A73" s="4" t="s">
        <v>94</v>
      </c>
      <c r="B73" s="8">
        <v>2.7756639999999999</v>
      </c>
      <c r="C73" s="9">
        <v>2.5242488177519098</v>
      </c>
      <c r="D73" s="10">
        <v>12.9654041104</v>
      </c>
    </row>
    <row r="74" spans="1:4" x14ac:dyDescent="0.3">
      <c r="A74" s="4" t="s">
        <v>93</v>
      </c>
      <c r="B74" s="8">
        <v>2.3343039999999999</v>
      </c>
      <c r="C74" s="9">
        <v>2.1228664969079669</v>
      </c>
      <c r="D74" s="10">
        <v>10.903767414399999</v>
      </c>
    </row>
    <row r="75" spans="1:4" x14ac:dyDescent="0.3">
      <c r="A75" s="4" t="s">
        <v>70</v>
      </c>
      <c r="B75" s="8">
        <v>1.9223680000000001</v>
      </c>
      <c r="C75" s="9">
        <v>1.7482429974536198</v>
      </c>
      <c r="D75" s="10">
        <v>8.9795731647999997</v>
      </c>
    </row>
    <row r="76" spans="1:4" x14ac:dyDescent="0.3">
      <c r="A76" s="4" t="s">
        <v>30</v>
      </c>
      <c r="B76" s="8">
        <v>1.785056</v>
      </c>
      <c r="C76" s="9">
        <v>1.6233684976355038</v>
      </c>
      <c r="D76" s="10">
        <v>8.3381750816000011</v>
      </c>
    </row>
    <row r="77" spans="1:4" x14ac:dyDescent="0.3">
      <c r="A77" s="4" t="s">
        <v>7</v>
      </c>
      <c r="B77" s="8">
        <v>1.4810080000000001</v>
      </c>
      <c r="C77" s="9">
        <v>1.3468606766096762</v>
      </c>
      <c r="D77" s="10">
        <v>6.9179364687999998</v>
      </c>
    </row>
    <row r="78" spans="1:4" x14ac:dyDescent="0.3">
      <c r="A78" s="4" t="s">
        <v>76</v>
      </c>
      <c r="B78" s="8">
        <v>1.0396480000000001</v>
      </c>
      <c r="C78" s="9">
        <v>0.94547835576573303</v>
      </c>
      <c r="D78" s="10">
        <v>4.8562997727999999</v>
      </c>
    </row>
    <row r="79" spans="1:4" x14ac:dyDescent="0.3">
      <c r="A79" s="4" t="s">
        <v>16</v>
      </c>
      <c r="B79" s="8">
        <v>0.79444800000000004</v>
      </c>
      <c r="C79" s="9">
        <v>0.72248817751909788</v>
      </c>
      <c r="D79" s="10">
        <v>3.7109460528000002</v>
      </c>
    </row>
    <row r="80" spans="1:4" x14ac:dyDescent="0.3">
      <c r="A80" s="4" t="s">
        <v>37</v>
      </c>
      <c r="B80" s="8">
        <v>0.74540799999999996</v>
      </c>
      <c r="C80" s="9">
        <v>0.67789014186977081</v>
      </c>
      <c r="D80" s="10">
        <v>3.4818753087999998</v>
      </c>
    </row>
    <row r="81" spans="1:4" x14ac:dyDescent="0.3">
      <c r="A81" s="4" t="s">
        <v>6</v>
      </c>
      <c r="B81" s="8">
        <v>0.48059200000000002</v>
      </c>
      <c r="C81" s="9">
        <v>0.43706074936340494</v>
      </c>
      <c r="D81" s="10">
        <v>2.2448932911999999</v>
      </c>
    </row>
    <row r="82" spans="1:4" x14ac:dyDescent="0.3">
      <c r="A82" s="4" t="s">
        <v>12</v>
      </c>
      <c r="B82" s="8">
        <v>0.30404799999999998</v>
      </c>
      <c r="C82" s="9">
        <v>0.2765078210258276</v>
      </c>
      <c r="D82" s="10">
        <v>1.4202386128</v>
      </c>
    </row>
    <row r="83" spans="1:4" x14ac:dyDescent="0.3">
      <c r="A83" s="4" t="s">
        <v>9</v>
      </c>
      <c r="B83" s="8">
        <v>0.20596799999999998</v>
      </c>
      <c r="C83" s="9">
        <v>0.18731174972717352</v>
      </c>
      <c r="D83" s="10">
        <v>0.96209712479999998</v>
      </c>
    </row>
    <row r="84" spans="1:4" x14ac:dyDescent="0.3">
      <c r="A84" s="4" t="s">
        <v>20</v>
      </c>
      <c r="B84" s="8">
        <v>0.17654400000000001</v>
      </c>
      <c r="C84" s="9">
        <v>0.16055292833757731</v>
      </c>
      <c r="D84" s="10">
        <v>0.82465467839999995</v>
      </c>
    </row>
    <row r="85" spans="1:4" x14ac:dyDescent="0.3">
      <c r="A85" s="4" t="s">
        <v>10</v>
      </c>
      <c r="B85" s="8">
        <v>0.14712</v>
      </c>
      <c r="C85" s="9">
        <v>0.13379410694798111</v>
      </c>
      <c r="D85" s="10">
        <v>0.68721223200000003</v>
      </c>
    </row>
    <row r="86" spans="1:4" x14ac:dyDescent="0.3">
      <c r="A86" s="4" t="s">
        <v>19</v>
      </c>
      <c r="B86" s="8">
        <v>0.14712</v>
      </c>
      <c r="C86" s="9">
        <v>0.13379410694798111</v>
      </c>
      <c r="D86" s="10">
        <v>0.68721223200000003</v>
      </c>
    </row>
    <row r="87" spans="1:4" x14ac:dyDescent="0.3">
      <c r="A87" s="4" t="s">
        <v>39</v>
      </c>
      <c r="B87" s="8">
        <v>0.12750400000000001</v>
      </c>
      <c r="C87" s="9">
        <v>0.11595489268825028</v>
      </c>
      <c r="D87" s="10">
        <v>0.59558393440000001</v>
      </c>
    </row>
    <row r="88" spans="1:4" x14ac:dyDescent="0.3">
      <c r="A88" s="4" t="s">
        <v>11</v>
      </c>
      <c r="B88" s="8">
        <v>4.904E-2</v>
      </c>
      <c r="C88" s="9">
        <v>4.4598035649327038E-2</v>
      </c>
      <c r="D88" s="10">
        <v>0.22907074400000002</v>
      </c>
    </row>
    <row r="89" spans="1:4" x14ac:dyDescent="0.3">
      <c r="A89" s="4" t="s">
        <v>46</v>
      </c>
      <c r="B89" s="8">
        <v>1.9616000000000001E-2</v>
      </c>
      <c r="C89" s="9">
        <v>1.7839214259730812E-2</v>
      </c>
      <c r="D89" s="10">
        <v>9.1628297600000005E-2</v>
      </c>
    </row>
    <row r="90" spans="1:4" x14ac:dyDescent="0.3">
      <c r="A90" s="4" t="s">
        <v>14</v>
      </c>
      <c r="B90" s="8">
        <v>9.8080000000000007E-3</v>
      </c>
      <c r="C90" s="9">
        <v>8.9196071298654062E-3</v>
      </c>
      <c r="D90" s="10">
        <v>4.5814148800000003E-2</v>
      </c>
    </row>
    <row r="91" spans="1:4" x14ac:dyDescent="0.3">
      <c r="A91" s="4" t="s">
        <v>80</v>
      </c>
      <c r="B91" s="8">
        <v>9.8080000000000007E-3</v>
      </c>
      <c r="C91" s="9">
        <v>8.9196071298654062E-3</v>
      </c>
      <c r="D91" s="10">
        <v>4.5814148800000003E-2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C6FB-005A-4A71-82E9-2E86AF1CAD8D}">
  <dimension ref="A1:J91"/>
  <sheetViews>
    <sheetView topLeftCell="A64" workbookViewId="0">
      <selection activeCell="H2" sqref="H2:J91"/>
    </sheetView>
  </sheetViews>
  <sheetFormatPr defaultRowHeight="14.4" x14ac:dyDescent="0.3"/>
  <cols>
    <col min="1" max="1" width="19.88671875" style="4" bestFit="1" customWidth="1"/>
    <col min="2" max="2" width="15.77734375" style="4" bestFit="1" customWidth="1"/>
    <col min="3" max="3" width="15.88671875" style="4" bestFit="1" customWidth="1"/>
    <col min="4" max="4" width="15.6640625" style="4" bestFit="1" customWidth="1"/>
    <col min="5" max="5" width="0.88671875" style="4" customWidth="1"/>
    <col min="6" max="6" width="22.5546875" style="4" bestFit="1" customWidth="1"/>
    <col min="7" max="7" width="0.5546875" style="4" customWidth="1"/>
    <col min="8" max="8" width="15.77734375" style="4" bestFit="1" customWidth="1"/>
    <col min="9" max="9" width="15.88671875" style="4" bestFit="1" customWidth="1"/>
    <col min="10" max="10" width="15.6640625" style="4" bestFit="1" customWidth="1"/>
  </cols>
  <sheetData>
    <row r="1" spans="1:10" x14ac:dyDescent="0.3">
      <c r="A1" s="1" t="s">
        <v>82</v>
      </c>
      <c r="B1" s="1" t="s">
        <v>83</v>
      </c>
      <c r="C1" s="1" t="s">
        <v>84</v>
      </c>
      <c r="D1" s="1" t="s">
        <v>85</v>
      </c>
      <c r="E1" s="2"/>
      <c r="F1" s="3" t="s">
        <v>86</v>
      </c>
      <c r="G1" s="2"/>
      <c r="H1" s="1" t="s">
        <v>83</v>
      </c>
      <c r="I1" s="1" t="s">
        <v>84</v>
      </c>
      <c r="J1" s="1" t="s">
        <v>85</v>
      </c>
    </row>
    <row r="2" spans="1:10" x14ac:dyDescent="0.3">
      <c r="A2" s="4" t="s">
        <v>79</v>
      </c>
      <c r="B2" s="5">
        <v>1761.6</v>
      </c>
      <c r="C2" s="6">
        <f>B2/1.0996</f>
        <v>1602.0371044016006</v>
      </c>
      <c r="D2" s="7">
        <f>B2*4.6711</f>
        <v>8228.6097599999994</v>
      </c>
      <c r="F2" s="4">
        <f>0.9808</f>
        <v>0.98080000000000001</v>
      </c>
      <c r="H2" s="5">
        <f>B2*$F$2</f>
        <v>1727.77728</v>
      </c>
      <c r="I2" s="6">
        <f>C2*$F$2</f>
        <v>1571.2779919970899</v>
      </c>
      <c r="J2" s="7">
        <f>D2*$F$2</f>
        <v>8070.6204526079991</v>
      </c>
    </row>
    <row r="3" spans="1:10" x14ac:dyDescent="0.3">
      <c r="A3" s="4" t="s">
        <v>87</v>
      </c>
      <c r="B3" s="5">
        <v>1123.81</v>
      </c>
      <c r="C3" s="6">
        <f t="shared" ref="C3:C66" si="0">B3/1.0996</f>
        <v>1022.0170971262278</v>
      </c>
      <c r="D3" s="7">
        <f t="shared" ref="D3:D66" si="1">B3*4.6711</f>
        <v>5249.4288909999996</v>
      </c>
      <c r="H3" s="5">
        <f t="shared" ref="H3:H66" si="2">B3*$F$2</f>
        <v>1102.2328479999999</v>
      </c>
      <c r="I3" s="6">
        <f t="shared" ref="I3:I66" si="3">C3*$F$2</f>
        <v>1002.3943688614042</v>
      </c>
      <c r="J3" s="7">
        <f t="shared" ref="J3:J66" si="4">D3*$F$2</f>
        <v>5148.6398562927998</v>
      </c>
    </row>
    <row r="4" spans="1:10" x14ac:dyDescent="0.3">
      <c r="A4" s="4" t="s">
        <v>73</v>
      </c>
      <c r="B4" s="5">
        <v>1034.1600000000001</v>
      </c>
      <c r="C4" s="6">
        <f t="shared" si="0"/>
        <v>940.48744998181166</v>
      </c>
      <c r="D4" s="7">
        <f t="shared" si="1"/>
        <v>4830.6647760000005</v>
      </c>
      <c r="H4" s="5">
        <f t="shared" si="2"/>
        <v>1014.3041280000001</v>
      </c>
      <c r="I4" s="6">
        <f t="shared" si="3"/>
        <v>922.43009094216086</v>
      </c>
      <c r="J4" s="7">
        <f t="shared" si="4"/>
        <v>4737.9160123008005</v>
      </c>
    </row>
    <row r="5" spans="1:10" x14ac:dyDescent="0.3">
      <c r="A5" s="4" t="s">
        <v>2</v>
      </c>
      <c r="B5" s="5">
        <v>895.32</v>
      </c>
      <c r="C5" s="6">
        <f t="shared" si="0"/>
        <v>814.22335394688992</v>
      </c>
      <c r="D5" s="7">
        <f t="shared" si="1"/>
        <v>4182.1292520000006</v>
      </c>
      <c r="H5" s="5">
        <f t="shared" si="2"/>
        <v>878.12985600000002</v>
      </c>
      <c r="I5" s="6">
        <f t="shared" si="3"/>
        <v>798.59026555110961</v>
      </c>
      <c r="J5" s="7">
        <f t="shared" si="4"/>
        <v>4101.8323703616006</v>
      </c>
    </row>
    <row r="6" spans="1:10" x14ac:dyDescent="0.3">
      <c r="A6" s="4" t="s">
        <v>61</v>
      </c>
      <c r="B6" s="5">
        <v>807.12</v>
      </c>
      <c r="C6" s="6">
        <f t="shared" si="0"/>
        <v>734.01236813386697</v>
      </c>
      <c r="D6" s="7">
        <f t="shared" si="1"/>
        <v>3770.1382320000002</v>
      </c>
      <c r="H6" s="5">
        <f t="shared" si="2"/>
        <v>791.62329599999998</v>
      </c>
      <c r="I6" s="6">
        <f t="shared" si="3"/>
        <v>719.91933066569675</v>
      </c>
      <c r="J6" s="7">
        <f t="shared" si="4"/>
        <v>3697.7515779456003</v>
      </c>
    </row>
    <row r="7" spans="1:10" x14ac:dyDescent="0.3">
      <c r="A7" s="4" t="s">
        <v>72</v>
      </c>
      <c r="B7" s="5">
        <v>687.01</v>
      </c>
      <c r="C7" s="6">
        <f t="shared" si="0"/>
        <v>624.78173881411431</v>
      </c>
      <c r="D7" s="7">
        <f t="shared" si="1"/>
        <v>3209.0924110000001</v>
      </c>
      <c r="H7" s="5">
        <f t="shared" si="2"/>
        <v>673.81940799999995</v>
      </c>
      <c r="I7" s="6">
        <f t="shared" si="3"/>
        <v>612.78592942888326</v>
      </c>
      <c r="J7" s="7">
        <f t="shared" si="4"/>
        <v>3147.4778367088002</v>
      </c>
    </row>
    <row r="8" spans="1:10" x14ac:dyDescent="0.3">
      <c r="A8" s="4" t="s">
        <v>81</v>
      </c>
      <c r="B8" s="5">
        <v>611.79999999999995</v>
      </c>
      <c r="C8" s="6">
        <f t="shared" si="0"/>
        <v>556.38413968715895</v>
      </c>
      <c r="D8" s="7">
        <f t="shared" si="1"/>
        <v>2857.7789799999996</v>
      </c>
      <c r="H8" s="5">
        <f t="shared" si="2"/>
        <v>600.05343999999991</v>
      </c>
      <c r="I8" s="6">
        <f t="shared" si="3"/>
        <v>545.70156420516548</v>
      </c>
      <c r="J8" s="7">
        <f t="shared" si="4"/>
        <v>2802.9096235839997</v>
      </c>
    </row>
    <row r="9" spans="1:10" x14ac:dyDescent="0.3">
      <c r="A9" s="4" t="s">
        <v>18</v>
      </c>
      <c r="B9" s="5">
        <v>592.80999999999995</v>
      </c>
      <c r="C9" s="6">
        <f t="shared" si="0"/>
        <v>539.11422335394684</v>
      </c>
      <c r="D9" s="7">
        <f t="shared" si="1"/>
        <v>2769.0747909999995</v>
      </c>
      <c r="H9" s="5">
        <f t="shared" si="2"/>
        <v>581.42804799999999</v>
      </c>
      <c r="I9" s="6">
        <f t="shared" si="3"/>
        <v>528.7632302655511</v>
      </c>
      <c r="J9" s="7">
        <f t="shared" si="4"/>
        <v>2715.9085550127998</v>
      </c>
    </row>
    <row r="10" spans="1:10" x14ac:dyDescent="0.3">
      <c r="A10" s="4" t="s">
        <v>71</v>
      </c>
      <c r="B10" s="5">
        <v>560.15</v>
      </c>
      <c r="C10" s="6">
        <f t="shared" si="0"/>
        <v>509.41251364132415</v>
      </c>
      <c r="D10" s="7">
        <f t="shared" si="1"/>
        <v>2616.5166650000001</v>
      </c>
      <c r="H10" s="5">
        <f t="shared" si="2"/>
        <v>549.39512000000002</v>
      </c>
      <c r="I10" s="6">
        <f t="shared" si="3"/>
        <v>499.63179337941074</v>
      </c>
      <c r="J10" s="7">
        <f t="shared" si="4"/>
        <v>2566.279545032</v>
      </c>
    </row>
    <row r="11" spans="1:10" x14ac:dyDescent="0.3">
      <c r="A11" s="4" t="s">
        <v>55</v>
      </c>
      <c r="B11" s="5">
        <v>538.30999999999995</v>
      </c>
      <c r="C11" s="6">
        <f t="shared" si="0"/>
        <v>489.55074572571846</v>
      </c>
      <c r="D11" s="7">
        <f t="shared" si="1"/>
        <v>2514.4998409999998</v>
      </c>
      <c r="H11" s="5">
        <f t="shared" si="2"/>
        <v>527.97444799999994</v>
      </c>
      <c r="I11" s="6">
        <f t="shared" si="3"/>
        <v>480.15137140778467</v>
      </c>
      <c r="J11" s="7">
        <f t="shared" si="4"/>
        <v>2466.2214440528001</v>
      </c>
    </row>
    <row r="12" spans="1:10" x14ac:dyDescent="0.3">
      <c r="A12" s="4" t="s">
        <v>45</v>
      </c>
      <c r="B12" s="5">
        <v>344.26</v>
      </c>
      <c r="C12" s="6">
        <f t="shared" si="0"/>
        <v>313.07748272098945</v>
      </c>
      <c r="D12" s="7">
        <f t="shared" si="1"/>
        <v>1608.0728859999999</v>
      </c>
      <c r="H12" s="5">
        <f t="shared" si="2"/>
        <v>337.65020800000002</v>
      </c>
      <c r="I12" s="6">
        <f t="shared" si="3"/>
        <v>307.06639505274643</v>
      </c>
      <c r="J12" s="7">
        <f t="shared" si="4"/>
        <v>1577.1978865888</v>
      </c>
    </row>
    <row r="13" spans="1:10" x14ac:dyDescent="0.3">
      <c r="A13" s="4" t="s">
        <v>52</v>
      </c>
      <c r="B13" s="5">
        <v>336.45</v>
      </c>
      <c r="C13" s="6">
        <f t="shared" si="0"/>
        <v>305.97489996362316</v>
      </c>
      <c r="D13" s="7">
        <f t="shared" si="1"/>
        <v>1571.5915949999999</v>
      </c>
      <c r="H13" s="5">
        <f t="shared" si="2"/>
        <v>329.99016</v>
      </c>
      <c r="I13" s="6">
        <f t="shared" si="3"/>
        <v>300.10018188432161</v>
      </c>
      <c r="J13" s="7">
        <f t="shared" si="4"/>
        <v>1541.4170363759999</v>
      </c>
    </row>
    <row r="14" spans="1:10" x14ac:dyDescent="0.3">
      <c r="A14" s="4" t="s">
        <v>8</v>
      </c>
      <c r="B14" s="5">
        <v>312.85000000000002</v>
      </c>
      <c r="C14" s="6">
        <f t="shared" si="0"/>
        <v>284.51255001818845</v>
      </c>
      <c r="D14" s="7">
        <f t="shared" si="1"/>
        <v>1461.3536350000002</v>
      </c>
      <c r="H14" s="5">
        <f t="shared" si="2"/>
        <v>306.84328000000005</v>
      </c>
      <c r="I14" s="6">
        <f t="shared" si="3"/>
        <v>279.04990905783922</v>
      </c>
      <c r="J14" s="7">
        <f t="shared" si="4"/>
        <v>1433.2956452080002</v>
      </c>
    </row>
    <row r="15" spans="1:10" x14ac:dyDescent="0.3">
      <c r="A15" s="4" t="s">
        <v>54</v>
      </c>
      <c r="B15" s="5">
        <v>281.49</v>
      </c>
      <c r="C15" s="6">
        <f t="shared" si="0"/>
        <v>255.99308839578032</v>
      </c>
      <c r="D15" s="7">
        <f t="shared" si="1"/>
        <v>1314.867939</v>
      </c>
      <c r="H15" s="5">
        <f t="shared" si="2"/>
        <v>276.08539200000001</v>
      </c>
      <c r="I15" s="6">
        <f t="shared" si="3"/>
        <v>251.07802109858133</v>
      </c>
      <c r="J15" s="7">
        <f t="shared" si="4"/>
        <v>1289.6224745712</v>
      </c>
    </row>
    <row r="16" spans="1:10" x14ac:dyDescent="0.3">
      <c r="A16" s="4" t="s">
        <v>33</v>
      </c>
      <c r="B16" s="5">
        <v>268.87</v>
      </c>
      <c r="C16" s="6">
        <f t="shared" si="0"/>
        <v>244.51618770461988</v>
      </c>
      <c r="D16" s="7">
        <f t="shared" si="1"/>
        <v>1255.9186569999999</v>
      </c>
      <c r="H16" s="5">
        <f t="shared" si="2"/>
        <v>263.707696</v>
      </c>
      <c r="I16" s="6">
        <f t="shared" si="3"/>
        <v>239.82147690069118</v>
      </c>
      <c r="J16" s="7">
        <f t="shared" si="4"/>
        <v>1231.8050187855999</v>
      </c>
    </row>
    <row r="17" spans="1:10" x14ac:dyDescent="0.3">
      <c r="A17" s="4" t="s">
        <v>60</v>
      </c>
      <c r="B17" s="5">
        <v>261.08</v>
      </c>
      <c r="C17" s="6">
        <f t="shared" si="0"/>
        <v>237.43179337941069</v>
      </c>
      <c r="D17" s="7">
        <f t="shared" si="1"/>
        <v>1219.530788</v>
      </c>
      <c r="H17" s="5">
        <f t="shared" si="2"/>
        <v>256.06726399999997</v>
      </c>
      <c r="I17" s="6">
        <f t="shared" si="3"/>
        <v>232.87310294652602</v>
      </c>
      <c r="J17" s="7">
        <f t="shared" si="4"/>
        <v>1196.1157968704001</v>
      </c>
    </row>
    <row r="18" spans="1:10" x14ac:dyDescent="0.3">
      <c r="A18" s="4" t="s">
        <v>59</v>
      </c>
      <c r="B18" s="5">
        <v>253.99</v>
      </c>
      <c r="C18" s="6">
        <f t="shared" si="0"/>
        <v>230.98399417970174</v>
      </c>
      <c r="D18" s="7">
        <f t="shared" si="1"/>
        <v>1186.412689</v>
      </c>
      <c r="H18" s="5">
        <f t="shared" si="2"/>
        <v>249.113392</v>
      </c>
      <c r="I18" s="6">
        <f t="shared" si="3"/>
        <v>226.54910149145147</v>
      </c>
      <c r="J18" s="7">
        <f t="shared" si="4"/>
        <v>1163.6335653711999</v>
      </c>
    </row>
    <row r="19" spans="1:10" x14ac:dyDescent="0.3">
      <c r="A19" s="4" t="s">
        <v>42</v>
      </c>
      <c r="B19" s="5">
        <v>242.19</v>
      </c>
      <c r="C19" s="6">
        <f t="shared" si="0"/>
        <v>220.25281920698438</v>
      </c>
      <c r="D19" s="7">
        <f t="shared" si="1"/>
        <v>1131.293709</v>
      </c>
      <c r="H19" s="5">
        <f t="shared" si="2"/>
        <v>237.539952</v>
      </c>
      <c r="I19" s="6">
        <f t="shared" si="3"/>
        <v>216.0239650782103</v>
      </c>
      <c r="J19" s="7">
        <f t="shared" si="4"/>
        <v>1109.5728697872</v>
      </c>
    </row>
    <row r="20" spans="1:10" x14ac:dyDescent="0.3">
      <c r="A20" s="4" t="s">
        <v>25</v>
      </c>
      <c r="B20" s="5">
        <v>206.02</v>
      </c>
      <c r="C20" s="6">
        <f t="shared" si="0"/>
        <v>187.35903965078214</v>
      </c>
      <c r="D20" s="7">
        <f t="shared" si="1"/>
        <v>962.34002200000009</v>
      </c>
      <c r="H20" s="5">
        <f t="shared" si="2"/>
        <v>202.06441600000002</v>
      </c>
      <c r="I20" s="6">
        <f t="shared" si="3"/>
        <v>183.76174608948713</v>
      </c>
      <c r="J20" s="7">
        <f t="shared" si="4"/>
        <v>943.86309357760013</v>
      </c>
    </row>
    <row r="21" spans="1:10" x14ac:dyDescent="0.3">
      <c r="A21" s="4" t="s">
        <v>31</v>
      </c>
      <c r="B21" s="5">
        <v>190.22</v>
      </c>
      <c r="C21" s="6">
        <f t="shared" si="0"/>
        <v>172.99017824663514</v>
      </c>
      <c r="D21" s="7">
        <f t="shared" si="1"/>
        <v>888.53664200000003</v>
      </c>
      <c r="H21" s="5">
        <f t="shared" si="2"/>
        <v>186.56777600000001</v>
      </c>
      <c r="I21" s="6">
        <f t="shared" si="3"/>
        <v>169.66876682429975</v>
      </c>
      <c r="J21" s="7">
        <f t="shared" si="4"/>
        <v>871.47673847359999</v>
      </c>
    </row>
    <row r="22" spans="1:10" x14ac:dyDescent="0.3">
      <c r="A22" s="4" t="s">
        <v>22</v>
      </c>
      <c r="B22" s="5">
        <v>163.11000000000001</v>
      </c>
      <c r="C22" s="6">
        <f t="shared" si="0"/>
        <v>148.33575845762098</v>
      </c>
      <c r="D22" s="7">
        <f t="shared" si="1"/>
        <v>761.90312100000006</v>
      </c>
      <c r="H22" s="5">
        <f t="shared" si="2"/>
        <v>159.97828800000002</v>
      </c>
      <c r="I22" s="6">
        <f t="shared" si="3"/>
        <v>145.48771189523467</v>
      </c>
      <c r="J22" s="7">
        <f t="shared" si="4"/>
        <v>747.27458107680002</v>
      </c>
    </row>
    <row r="23" spans="1:10" x14ac:dyDescent="0.3">
      <c r="A23" s="4" t="s">
        <v>49</v>
      </c>
      <c r="B23" s="5">
        <v>163.02000000000001</v>
      </c>
      <c r="C23" s="6">
        <f t="shared" si="0"/>
        <v>148.25391051291382</v>
      </c>
      <c r="D23" s="7">
        <f t="shared" si="1"/>
        <v>761.48272200000008</v>
      </c>
      <c r="H23" s="5">
        <f t="shared" si="2"/>
        <v>159.890016</v>
      </c>
      <c r="I23" s="6">
        <f t="shared" si="3"/>
        <v>145.40743543106586</v>
      </c>
      <c r="J23" s="7">
        <f t="shared" si="4"/>
        <v>746.8622537376001</v>
      </c>
    </row>
    <row r="24" spans="1:10" x14ac:dyDescent="0.3">
      <c r="A24" s="4" t="s">
        <v>17</v>
      </c>
      <c r="B24" s="5">
        <v>161.79</v>
      </c>
      <c r="C24" s="6">
        <f t="shared" si="0"/>
        <v>147.13532193524918</v>
      </c>
      <c r="D24" s="7">
        <f t="shared" si="1"/>
        <v>755.73726899999997</v>
      </c>
      <c r="H24" s="5">
        <f t="shared" si="2"/>
        <v>158.68363199999999</v>
      </c>
      <c r="I24" s="6">
        <f t="shared" si="3"/>
        <v>144.31032375409239</v>
      </c>
      <c r="J24" s="7">
        <f t="shared" si="4"/>
        <v>741.22711343519995</v>
      </c>
    </row>
    <row r="25" spans="1:10" x14ac:dyDescent="0.3">
      <c r="A25" s="4" t="s">
        <v>40</v>
      </c>
      <c r="B25" s="5">
        <v>159.51</v>
      </c>
      <c r="C25" s="6">
        <f t="shared" si="0"/>
        <v>145.06184066933432</v>
      </c>
      <c r="D25" s="7">
        <f t="shared" si="1"/>
        <v>745.08716099999992</v>
      </c>
      <c r="H25" s="5">
        <f t="shared" si="2"/>
        <v>156.447408</v>
      </c>
      <c r="I25" s="6">
        <f t="shared" si="3"/>
        <v>142.27665332848309</v>
      </c>
      <c r="J25" s="7">
        <f t="shared" si="4"/>
        <v>730.78148750879996</v>
      </c>
    </row>
    <row r="26" spans="1:10" x14ac:dyDescent="0.3">
      <c r="A26" s="4" t="s">
        <v>92</v>
      </c>
      <c r="B26" s="5">
        <v>158.75</v>
      </c>
      <c r="C26" s="6">
        <f t="shared" si="0"/>
        <v>144.37068024736269</v>
      </c>
      <c r="D26" s="7">
        <f t="shared" si="1"/>
        <v>741.53712500000006</v>
      </c>
      <c r="H26" s="5">
        <f t="shared" si="2"/>
        <v>155.702</v>
      </c>
      <c r="I26" s="6">
        <f t="shared" si="3"/>
        <v>141.59876318661333</v>
      </c>
      <c r="J26" s="7">
        <f t="shared" si="4"/>
        <v>727.29961220000007</v>
      </c>
    </row>
    <row r="27" spans="1:10" x14ac:dyDescent="0.3">
      <c r="A27" s="4" t="s">
        <v>88</v>
      </c>
      <c r="B27" s="5">
        <v>142.69999999999999</v>
      </c>
      <c r="C27" s="6">
        <f t="shared" si="0"/>
        <v>129.77446344125136</v>
      </c>
      <c r="D27" s="7">
        <f t="shared" si="1"/>
        <v>666.56596999999999</v>
      </c>
      <c r="H27" s="5">
        <f t="shared" si="2"/>
        <v>139.96016</v>
      </c>
      <c r="I27" s="6">
        <f t="shared" si="3"/>
        <v>127.28279374317933</v>
      </c>
      <c r="J27" s="7">
        <f t="shared" si="4"/>
        <v>653.76790337600005</v>
      </c>
    </row>
    <row r="28" spans="1:10" x14ac:dyDescent="0.3">
      <c r="A28" s="4" t="s">
        <v>91</v>
      </c>
      <c r="B28" s="5">
        <v>134.38</v>
      </c>
      <c r="C28" s="6">
        <f t="shared" si="0"/>
        <v>122.20807566387778</v>
      </c>
      <c r="D28" s="7">
        <f t="shared" si="1"/>
        <v>627.70241799999997</v>
      </c>
      <c r="H28" s="5">
        <f t="shared" si="2"/>
        <v>131.799904</v>
      </c>
      <c r="I28" s="6">
        <f t="shared" si="3"/>
        <v>119.86168061113132</v>
      </c>
      <c r="J28" s="7">
        <f t="shared" si="4"/>
        <v>615.65053157440002</v>
      </c>
    </row>
    <row r="29" spans="1:10" x14ac:dyDescent="0.3">
      <c r="A29" s="4" t="s">
        <v>64</v>
      </c>
      <c r="B29" s="5">
        <v>105.77</v>
      </c>
      <c r="C29" s="6">
        <f t="shared" si="0"/>
        <v>96.189523463077492</v>
      </c>
      <c r="D29" s="7">
        <f t="shared" si="1"/>
        <v>494.06224699999996</v>
      </c>
      <c r="H29" s="5">
        <f t="shared" si="2"/>
        <v>103.739216</v>
      </c>
      <c r="I29" s="6">
        <f t="shared" si="3"/>
        <v>94.34268461258641</v>
      </c>
      <c r="J29" s="7">
        <f t="shared" si="4"/>
        <v>484.57625185759997</v>
      </c>
    </row>
    <row r="30" spans="1:10" x14ac:dyDescent="0.3">
      <c r="A30" s="4" t="s">
        <v>26</v>
      </c>
      <c r="B30" s="5">
        <v>105.5</v>
      </c>
      <c r="C30" s="6">
        <f t="shared" si="0"/>
        <v>95.943979628955987</v>
      </c>
      <c r="D30" s="7">
        <f t="shared" si="1"/>
        <v>492.80104999999998</v>
      </c>
      <c r="H30" s="5">
        <f t="shared" si="2"/>
        <v>103.4744</v>
      </c>
      <c r="I30" s="6">
        <f t="shared" si="3"/>
        <v>94.101855220080026</v>
      </c>
      <c r="J30" s="7">
        <f t="shared" si="4"/>
        <v>483.33926983999999</v>
      </c>
    </row>
    <row r="31" spans="1:10" x14ac:dyDescent="0.3">
      <c r="A31" s="4" t="s">
        <v>50</v>
      </c>
      <c r="B31" s="5">
        <v>74.8</v>
      </c>
      <c r="C31" s="6">
        <f t="shared" si="0"/>
        <v>68.024736267733729</v>
      </c>
      <c r="D31" s="7">
        <f t="shared" si="1"/>
        <v>349.39828</v>
      </c>
      <c r="H31" s="5">
        <f t="shared" si="2"/>
        <v>73.363839999999996</v>
      </c>
      <c r="I31" s="6">
        <f t="shared" si="3"/>
        <v>66.718661331393236</v>
      </c>
      <c r="J31" s="7">
        <f t="shared" si="4"/>
        <v>342.689833024</v>
      </c>
    </row>
    <row r="32" spans="1:10" x14ac:dyDescent="0.3">
      <c r="A32" s="4" t="s">
        <v>89</v>
      </c>
      <c r="B32" s="5">
        <v>70.66</v>
      </c>
      <c r="C32" s="6">
        <f t="shared" si="0"/>
        <v>64.259730811204079</v>
      </c>
      <c r="D32" s="7">
        <f t="shared" si="1"/>
        <v>330.05992599999996</v>
      </c>
      <c r="H32" s="5">
        <f t="shared" si="2"/>
        <v>69.303327999999993</v>
      </c>
      <c r="I32" s="6">
        <f t="shared" si="3"/>
        <v>63.025943979628963</v>
      </c>
      <c r="J32" s="7">
        <f t="shared" si="4"/>
        <v>323.72277542079996</v>
      </c>
    </row>
    <row r="33" spans="1:10" x14ac:dyDescent="0.3">
      <c r="A33" s="4" t="s">
        <v>48</v>
      </c>
      <c r="B33" s="5">
        <v>68.92</v>
      </c>
      <c r="C33" s="6">
        <f t="shared" si="0"/>
        <v>62.677337213532198</v>
      </c>
      <c r="D33" s="7">
        <f t="shared" si="1"/>
        <v>321.93221199999999</v>
      </c>
      <c r="H33" s="5">
        <f t="shared" si="2"/>
        <v>67.596736000000007</v>
      </c>
      <c r="I33" s="6">
        <f t="shared" si="3"/>
        <v>61.47393233903238</v>
      </c>
      <c r="J33" s="7">
        <f t="shared" si="4"/>
        <v>315.75111352959999</v>
      </c>
    </row>
    <row r="34" spans="1:10" x14ac:dyDescent="0.3">
      <c r="A34" s="4" t="s">
        <v>21</v>
      </c>
      <c r="B34" s="5">
        <v>68.08</v>
      </c>
      <c r="C34" s="6">
        <f t="shared" si="0"/>
        <v>61.913423062931976</v>
      </c>
      <c r="D34" s="7">
        <f t="shared" si="1"/>
        <v>318.008488</v>
      </c>
      <c r="H34" s="5">
        <f t="shared" si="2"/>
        <v>66.772863999999998</v>
      </c>
      <c r="I34" s="6">
        <f t="shared" si="3"/>
        <v>60.724685340123685</v>
      </c>
      <c r="J34" s="7">
        <f t="shared" si="4"/>
        <v>311.90272503040001</v>
      </c>
    </row>
    <row r="35" spans="1:10" x14ac:dyDescent="0.3">
      <c r="A35" s="4" t="s">
        <v>47</v>
      </c>
      <c r="B35" s="5">
        <v>67.75</v>
      </c>
      <c r="C35" s="6">
        <f t="shared" si="0"/>
        <v>61.61331393233904</v>
      </c>
      <c r="D35" s="7">
        <f t="shared" si="1"/>
        <v>316.46702499999998</v>
      </c>
      <c r="H35" s="5">
        <f t="shared" si="2"/>
        <v>66.449200000000005</v>
      </c>
      <c r="I35" s="6">
        <f t="shared" si="3"/>
        <v>60.430338304838131</v>
      </c>
      <c r="J35" s="7">
        <f t="shared" si="4"/>
        <v>310.39085811999996</v>
      </c>
    </row>
    <row r="36" spans="1:10" x14ac:dyDescent="0.3">
      <c r="A36" s="4" t="s">
        <v>29</v>
      </c>
      <c r="B36" s="5">
        <v>67.510000000000005</v>
      </c>
      <c r="C36" s="6">
        <f t="shared" si="0"/>
        <v>61.395052746453267</v>
      </c>
      <c r="D36" s="7">
        <f t="shared" si="1"/>
        <v>315.34596100000005</v>
      </c>
      <c r="H36" s="5">
        <f t="shared" si="2"/>
        <v>66.213808</v>
      </c>
      <c r="I36" s="6">
        <f t="shared" si="3"/>
        <v>60.216267733721367</v>
      </c>
      <c r="J36" s="7">
        <f t="shared" si="4"/>
        <v>309.29131854880006</v>
      </c>
    </row>
    <row r="37" spans="1:10" x14ac:dyDescent="0.3">
      <c r="A37" s="4" t="s">
        <v>32</v>
      </c>
      <c r="B37" s="5">
        <v>60.88</v>
      </c>
      <c r="C37" s="6">
        <f t="shared" si="0"/>
        <v>55.365587486358685</v>
      </c>
      <c r="D37" s="7">
        <f t="shared" si="1"/>
        <v>284.37656800000002</v>
      </c>
      <c r="H37" s="5">
        <f t="shared" si="2"/>
        <v>59.711104000000006</v>
      </c>
      <c r="I37" s="6">
        <f t="shared" si="3"/>
        <v>54.302568206620599</v>
      </c>
      <c r="J37" s="7">
        <f t="shared" si="4"/>
        <v>278.91653789439999</v>
      </c>
    </row>
    <row r="38" spans="1:10" x14ac:dyDescent="0.3">
      <c r="A38" s="4" t="s">
        <v>63</v>
      </c>
      <c r="B38" s="5">
        <v>56.68</v>
      </c>
      <c r="C38" s="6">
        <f t="shared" si="0"/>
        <v>51.54601673335759</v>
      </c>
      <c r="D38" s="7">
        <f t="shared" si="1"/>
        <v>264.757948</v>
      </c>
      <c r="H38" s="5">
        <f t="shared" si="2"/>
        <v>55.591743999999998</v>
      </c>
      <c r="I38" s="6">
        <f t="shared" si="3"/>
        <v>50.556333212077121</v>
      </c>
      <c r="J38" s="7">
        <f t="shared" si="4"/>
        <v>259.67459539840002</v>
      </c>
    </row>
    <row r="39" spans="1:10" x14ac:dyDescent="0.3">
      <c r="A39" s="4" t="s">
        <v>78</v>
      </c>
      <c r="B39" s="5">
        <v>52.05</v>
      </c>
      <c r="C39" s="6">
        <f t="shared" si="0"/>
        <v>47.335394688977814</v>
      </c>
      <c r="D39" s="7">
        <f t="shared" si="1"/>
        <v>243.13075499999999</v>
      </c>
      <c r="H39" s="5">
        <f t="shared" si="2"/>
        <v>51.050639999999994</v>
      </c>
      <c r="I39" s="6">
        <f t="shared" si="3"/>
        <v>46.426555110949444</v>
      </c>
      <c r="J39" s="7">
        <f t="shared" si="4"/>
        <v>238.462644504</v>
      </c>
    </row>
    <row r="40" spans="1:10" x14ac:dyDescent="0.3">
      <c r="A40" s="4" t="s">
        <v>5</v>
      </c>
      <c r="B40" s="5">
        <v>49.56</v>
      </c>
      <c r="C40" s="6">
        <f t="shared" si="0"/>
        <v>45.070934885412882</v>
      </c>
      <c r="D40" s="7">
        <f t="shared" si="1"/>
        <v>231.49971600000001</v>
      </c>
      <c r="H40" s="5">
        <f t="shared" si="2"/>
        <v>48.608448000000003</v>
      </c>
      <c r="I40" s="6">
        <f t="shared" si="3"/>
        <v>44.205572935612956</v>
      </c>
      <c r="J40" s="7">
        <f t="shared" si="4"/>
        <v>227.05492145280002</v>
      </c>
    </row>
    <row r="41" spans="1:10" x14ac:dyDescent="0.3">
      <c r="A41" s="4" t="s">
        <v>36</v>
      </c>
      <c r="B41" s="5">
        <v>43.57</v>
      </c>
      <c r="C41" s="6">
        <f t="shared" si="0"/>
        <v>39.623499454347041</v>
      </c>
      <c r="D41" s="7">
        <f t="shared" si="1"/>
        <v>203.51982699999999</v>
      </c>
      <c r="H41" s="5">
        <f t="shared" si="2"/>
        <v>42.733456000000004</v>
      </c>
      <c r="I41" s="6">
        <f t="shared" si="3"/>
        <v>38.862728264823581</v>
      </c>
      <c r="J41" s="7">
        <f t="shared" si="4"/>
        <v>199.6122463216</v>
      </c>
    </row>
    <row r="42" spans="1:10" x14ac:dyDescent="0.3">
      <c r="A42" s="4" t="s">
        <v>58</v>
      </c>
      <c r="B42" s="5">
        <v>33.869999999999997</v>
      </c>
      <c r="C42" s="6">
        <f t="shared" si="0"/>
        <v>30.80210985813023</v>
      </c>
      <c r="D42" s="7">
        <f t="shared" si="1"/>
        <v>158.21015699999998</v>
      </c>
      <c r="H42" s="5">
        <f t="shared" si="2"/>
        <v>33.219695999999999</v>
      </c>
      <c r="I42" s="6">
        <f t="shared" si="3"/>
        <v>30.210709348854131</v>
      </c>
      <c r="J42" s="7">
        <f t="shared" si="4"/>
        <v>155.17252198559999</v>
      </c>
    </row>
    <row r="43" spans="1:10" x14ac:dyDescent="0.3">
      <c r="A43" s="4" t="s">
        <v>90</v>
      </c>
      <c r="B43" s="5">
        <v>30.62</v>
      </c>
      <c r="C43" s="6">
        <f t="shared" si="0"/>
        <v>27.846489632593673</v>
      </c>
      <c r="D43" s="7">
        <f t="shared" si="1"/>
        <v>143.02908200000002</v>
      </c>
      <c r="H43" s="5">
        <f t="shared" si="2"/>
        <v>30.032096000000003</v>
      </c>
      <c r="I43" s="6">
        <f t="shared" si="3"/>
        <v>27.311837031647876</v>
      </c>
      <c r="J43" s="7">
        <f t="shared" si="4"/>
        <v>140.28292362560001</v>
      </c>
    </row>
    <row r="44" spans="1:10" x14ac:dyDescent="0.3">
      <c r="A44" s="4" t="s">
        <v>65</v>
      </c>
      <c r="B44" s="5">
        <v>30.1</v>
      </c>
      <c r="C44" s="6">
        <f t="shared" si="0"/>
        <v>27.373590396507826</v>
      </c>
      <c r="D44" s="7">
        <f t="shared" si="1"/>
        <v>140.60011</v>
      </c>
      <c r="H44" s="5">
        <f t="shared" si="2"/>
        <v>29.522080000000003</v>
      </c>
      <c r="I44" s="6">
        <f t="shared" si="3"/>
        <v>26.848017460894877</v>
      </c>
      <c r="J44" s="7">
        <f t="shared" si="4"/>
        <v>137.90058788799999</v>
      </c>
    </row>
    <row r="45" spans="1:10" x14ac:dyDescent="0.3">
      <c r="A45" s="4" t="s">
        <v>66</v>
      </c>
      <c r="B45" s="5">
        <v>29.41</v>
      </c>
      <c r="C45" s="6">
        <f t="shared" si="0"/>
        <v>26.746089487086216</v>
      </c>
      <c r="D45" s="7">
        <f t="shared" si="1"/>
        <v>137.37705099999999</v>
      </c>
      <c r="H45" s="5">
        <f t="shared" si="2"/>
        <v>28.845327999999999</v>
      </c>
      <c r="I45" s="6">
        <f t="shared" si="3"/>
        <v>26.232564568934162</v>
      </c>
      <c r="J45" s="7">
        <f t="shared" si="4"/>
        <v>134.73941162079998</v>
      </c>
    </row>
    <row r="46" spans="1:10" x14ac:dyDescent="0.3">
      <c r="A46" s="4" t="s">
        <v>23</v>
      </c>
      <c r="B46" s="5">
        <v>29.17</v>
      </c>
      <c r="C46" s="6">
        <f t="shared" si="0"/>
        <v>26.52782830120044</v>
      </c>
      <c r="D46" s="7">
        <f t="shared" si="1"/>
        <v>136.255987</v>
      </c>
      <c r="H46" s="5">
        <f t="shared" si="2"/>
        <v>28.609936000000001</v>
      </c>
      <c r="I46" s="6">
        <f t="shared" si="3"/>
        <v>26.018493997817391</v>
      </c>
      <c r="J46" s="7">
        <f t="shared" si="4"/>
        <v>133.6398720496</v>
      </c>
    </row>
    <row r="47" spans="1:10" x14ac:dyDescent="0.3">
      <c r="A47" s="4" t="s">
        <v>15</v>
      </c>
      <c r="B47" s="5">
        <v>25.72</v>
      </c>
      <c r="C47" s="6">
        <f t="shared" si="0"/>
        <v>23.3903237540924</v>
      </c>
      <c r="D47" s="7">
        <f t="shared" si="1"/>
        <v>120.140692</v>
      </c>
      <c r="H47" s="5">
        <f t="shared" si="2"/>
        <v>25.226175999999999</v>
      </c>
      <c r="I47" s="6">
        <f t="shared" si="3"/>
        <v>22.941229538013825</v>
      </c>
      <c r="J47" s="7">
        <f t="shared" si="4"/>
        <v>117.8339907136</v>
      </c>
    </row>
    <row r="48" spans="1:10" x14ac:dyDescent="0.3">
      <c r="A48" s="4" t="s">
        <v>28</v>
      </c>
      <c r="B48" s="5">
        <v>23.83</v>
      </c>
      <c r="C48" s="6">
        <f t="shared" si="0"/>
        <v>21.671516915241906</v>
      </c>
      <c r="D48" s="7">
        <f t="shared" si="1"/>
        <v>111.31231299999999</v>
      </c>
      <c r="H48" s="5">
        <f t="shared" si="2"/>
        <v>23.372463999999997</v>
      </c>
      <c r="I48" s="6">
        <f t="shared" si="3"/>
        <v>21.255423790469262</v>
      </c>
      <c r="J48" s="7">
        <f t="shared" si="4"/>
        <v>109.17511659039999</v>
      </c>
    </row>
    <row r="49" spans="1:10" x14ac:dyDescent="0.3">
      <c r="A49" s="4" t="s">
        <v>13</v>
      </c>
      <c r="B49" s="5">
        <v>23.63</v>
      </c>
      <c r="C49" s="6">
        <f t="shared" si="0"/>
        <v>21.489632593670425</v>
      </c>
      <c r="D49" s="7">
        <f t="shared" si="1"/>
        <v>110.37809299999999</v>
      </c>
      <c r="H49" s="5">
        <f t="shared" si="2"/>
        <v>23.176303999999998</v>
      </c>
      <c r="I49" s="6">
        <f t="shared" si="3"/>
        <v>21.077031647871951</v>
      </c>
      <c r="J49" s="7">
        <f t="shared" si="4"/>
        <v>108.25883361439999</v>
      </c>
    </row>
    <row r="50" spans="1:10" x14ac:dyDescent="0.3">
      <c r="A50" s="4" t="s">
        <v>62</v>
      </c>
      <c r="B50" s="5">
        <v>21.4</v>
      </c>
      <c r="C50" s="6">
        <f t="shared" si="0"/>
        <v>19.461622408148418</v>
      </c>
      <c r="D50" s="7">
        <f t="shared" si="1"/>
        <v>99.961539999999999</v>
      </c>
      <c r="H50" s="5">
        <f t="shared" si="2"/>
        <v>20.98912</v>
      </c>
      <c r="I50" s="6">
        <f t="shared" si="3"/>
        <v>19.087959257911969</v>
      </c>
      <c r="J50" s="7">
        <f t="shared" si="4"/>
        <v>98.042278432000003</v>
      </c>
    </row>
    <row r="51" spans="1:10" x14ac:dyDescent="0.3">
      <c r="A51" s="4" t="s">
        <v>38</v>
      </c>
      <c r="B51" s="5">
        <v>17.48</v>
      </c>
      <c r="C51" s="6">
        <f t="shared" si="0"/>
        <v>15.8966897053474</v>
      </c>
      <c r="D51" s="7">
        <f t="shared" si="1"/>
        <v>81.650828000000004</v>
      </c>
      <c r="H51" s="5">
        <f t="shared" si="2"/>
        <v>17.144383999999999</v>
      </c>
      <c r="I51" s="6">
        <f t="shared" si="3"/>
        <v>15.59147326300473</v>
      </c>
      <c r="J51" s="7">
        <f t="shared" si="4"/>
        <v>80.0831321024</v>
      </c>
    </row>
    <row r="52" spans="1:10" x14ac:dyDescent="0.3">
      <c r="A52" s="4" t="s">
        <v>44</v>
      </c>
      <c r="B52" s="5">
        <v>16.55</v>
      </c>
      <c r="C52" s="6">
        <f t="shared" si="0"/>
        <v>15.050927610040016</v>
      </c>
      <c r="D52" s="7">
        <f t="shared" si="1"/>
        <v>77.306705000000008</v>
      </c>
      <c r="H52" s="5">
        <f t="shared" si="2"/>
        <v>16.232240000000001</v>
      </c>
      <c r="I52" s="6">
        <f t="shared" si="3"/>
        <v>14.761949799927248</v>
      </c>
      <c r="J52" s="7">
        <f t="shared" si="4"/>
        <v>75.822416264000012</v>
      </c>
    </row>
    <row r="53" spans="1:10" x14ac:dyDescent="0.3">
      <c r="A53" s="4" t="s">
        <v>57</v>
      </c>
      <c r="B53" s="5">
        <v>15.54</v>
      </c>
      <c r="C53" s="6">
        <f t="shared" si="0"/>
        <v>14.132411786104038</v>
      </c>
      <c r="D53" s="7">
        <f t="shared" si="1"/>
        <v>72.588893999999996</v>
      </c>
      <c r="H53" s="5">
        <f t="shared" si="2"/>
        <v>15.241631999999999</v>
      </c>
      <c r="I53" s="6">
        <f t="shared" si="3"/>
        <v>13.86106947981084</v>
      </c>
      <c r="J53" s="7">
        <f t="shared" si="4"/>
        <v>71.195187235199995</v>
      </c>
    </row>
    <row r="54" spans="1:10" x14ac:dyDescent="0.3">
      <c r="A54" s="4" t="s">
        <v>69</v>
      </c>
      <c r="B54" s="5">
        <v>15.53</v>
      </c>
      <c r="C54" s="6">
        <f t="shared" si="0"/>
        <v>14.123317570025465</v>
      </c>
      <c r="D54" s="7">
        <f t="shared" si="1"/>
        <v>72.542182999999994</v>
      </c>
      <c r="H54" s="5">
        <f t="shared" si="2"/>
        <v>15.231824</v>
      </c>
      <c r="I54" s="6">
        <f t="shared" si="3"/>
        <v>13.852149872680977</v>
      </c>
      <c r="J54" s="7">
        <f t="shared" si="4"/>
        <v>71.14937308639999</v>
      </c>
    </row>
    <row r="55" spans="1:10" x14ac:dyDescent="0.3">
      <c r="A55" s="4" t="s">
        <v>3</v>
      </c>
      <c r="B55" s="5">
        <v>14.86</v>
      </c>
      <c r="C55" s="6">
        <f t="shared" si="0"/>
        <v>13.514005092761005</v>
      </c>
      <c r="D55" s="7">
        <f t="shared" si="1"/>
        <v>69.412545999999992</v>
      </c>
      <c r="H55" s="5">
        <f t="shared" si="2"/>
        <v>14.574688</v>
      </c>
      <c r="I55" s="6">
        <f t="shared" si="3"/>
        <v>13.254536194979995</v>
      </c>
      <c r="J55" s="7">
        <f t="shared" si="4"/>
        <v>68.079825116799995</v>
      </c>
    </row>
    <row r="56" spans="1:10" x14ac:dyDescent="0.3">
      <c r="A56" s="4" t="s">
        <v>68</v>
      </c>
      <c r="B56" s="5">
        <v>14.04</v>
      </c>
      <c r="C56" s="6">
        <f t="shared" si="0"/>
        <v>12.768279374317935</v>
      </c>
      <c r="D56" s="7">
        <f t="shared" si="1"/>
        <v>65.582244000000003</v>
      </c>
      <c r="H56" s="5">
        <f t="shared" si="2"/>
        <v>13.770432</v>
      </c>
      <c r="I56" s="6">
        <f t="shared" si="3"/>
        <v>12.523128410331031</v>
      </c>
      <c r="J56" s="7">
        <f t="shared" si="4"/>
        <v>64.323064915200007</v>
      </c>
    </row>
    <row r="57" spans="1:10" x14ac:dyDescent="0.3">
      <c r="A57" s="4" t="s">
        <v>27</v>
      </c>
      <c r="B57" s="5">
        <v>13.64</v>
      </c>
      <c r="C57" s="6">
        <f t="shared" si="0"/>
        <v>12.404510731174975</v>
      </c>
      <c r="D57" s="7">
        <f t="shared" si="1"/>
        <v>63.713804000000003</v>
      </c>
      <c r="H57" s="5">
        <f t="shared" si="2"/>
        <v>13.378112</v>
      </c>
      <c r="I57" s="6">
        <f t="shared" si="3"/>
        <v>12.166344125136415</v>
      </c>
      <c r="J57" s="7">
        <f t="shared" si="4"/>
        <v>62.490498963200004</v>
      </c>
    </row>
    <row r="58" spans="1:10" x14ac:dyDescent="0.3">
      <c r="A58" s="4" t="s">
        <v>74</v>
      </c>
      <c r="B58" s="5">
        <v>13.33</v>
      </c>
      <c r="C58" s="6">
        <f t="shared" si="0"/>
        <v>12.122590032739179</v>
      </c>
      <c r="D58" s="7">
        <f t="shared" si="1"/>
        <v>62.265763</v>
      </c>
      <c r="H58" s="5">
        <f t="shared" si="2"/>
        <v>13.074064</v>
      </c>
      <c r="I58" s="6">
        <f t="shared" si="3"/>
        <v>11.889836304110586</v>
      </c>
      <c r="J58" s="7">
        <f t="shared" si="4"/>
        <v>61.070260350399998</v>
      </c>
    </row>
    <row r="59" spans="1:10" x14ac:dyDescent="0.3">
      <c r="A59" s="4" t="s">
        <v>51</v>
      </c>
      <c r="B59" s="5">
        <v>13.09</v>
      </c>
      <c r="C59" s="6">
        <f t="shared" si="0"/>
        <v>11.904328846853401</v>
      </c>
      <c r="D59" s="7">
        <f t="shared" si="1"/>
        <v>61.144699000000003</v>
      </c>
      <c r="H59" s="5">
        <f t="shared" si="2"/>
        <v>12.838672000000001</v>
      </c>
      <c r="I59" s="6">
        <f t="shared" si="3"/>
        <v>11.675765732993815</v>
      </c>
      <c r="J59" s="7">
        <f t="shared" si="4"/>
        <v>59.970720779200001</v>
      </c>
    </row>
    <row r="60" spans="1:10" x14ac:dyDescent="0.3">
      <c r="A60" s="4" t="s">
        <v>1</v>
      </c>
      <c r="B60" s="5">
        <v>11.89</v>
      </c>
      <c r="C60" s="6">
        <f t="shared" si="0"/>
        <v>10.813022917424519</v>
      </c>
      <c r="D60" s="7">
        <f t="shared" si="1"/>
        <v>55.539379000000004</v>
      </c>
      <c r="H60" s="5">
        <f t="shared" si="2"/>
        <v>11.661712000000001</v>
      </c>
      <c r="I60" s="6">
        <f t="shared" si="3"/>
        <v>10.605412877409968</v>
      </c>
      <c r="J60" s="7">
        <f t="shared" si="4"/>
        <v>54.473022923200006</v>
      </c>
    </row>
    <row r="61" spans="1:10" x14ac:dyDescent="0.3">
      <c r="A61" s="4" t="s">
        <v>67</v>
      </c>
      <c r="B61" s="5">
        <v>11.67</v>
      </c>
      <c r="C61" s="6">
        <f t="shared" si="0"/>
        <v>10.61295016369589</v>
      </c>
      <c r="D61" s="7">
        <f t="shared" si="1"/>
        <v>54.511736999999997</v>
      </c>
      <c r="H61" s="5">
        <f t="shared" si="2"/>
        <v>11.445936</v>
      </c>
      <c r="I61" s="6">
        <f t="shared" si="3"/>
        <v>10.409181520552929</v>
      </c>
      <c r="J61" s="7">
        <f t="shared" si="4"/>
        <v>53.465111649599997</v>
      </c>
    </row>
    <row r="62" spans="1:10" x14ac:dyDescent="0.3">
      <c r="A62" s="4" t="s">
        <v>41</v>
      </c>
      <c r="B62" s="5">
        <v>11.62</v>
      </c>
      <c r="C62" s="6">
        <f t="shared" si="0"/>
        <v>10.56747908330302</v>
      </c>
      <c r="D62" s="7">
        <f t="shared" si="1"/>
        <v>54.278181999999994</v>
      </c>
      <c r="H62" s="5">
        <f t="shared" si="2"/>
        <v>11.396896</v>
      </c>
      <c r="I62" s="6">
        <f t="shared" si="3"/>
        <v>10.364583484903601</v>
      </c>
      <c r="J62" s="7">
        <f t="shared" si="4"/>
        <v>53.236040905599992</v>
      </c>
    </row>
    <row r="63" spans="1:10" x14ac:dyDescent="0.3">
      <c r="A63" s="4" t="s">
        <v>43</v>
      </c>
      <c r="B63" s="5">
        <v>9.3800000000000008</v>
      </c>
      <c r="C63" s="6">
        <f t="shared" si="0"/>
        <v>8.5303746817024386</v>
      </c>
      <c r="D63" s="7">
        <f t="shared" si="1"/>
        <v>43.814918000000006</v>
      </c>
      <c r="H63" s="5">
        <f t="shared" si="2"/>
        <v>9.1999040000000001</v>
      </c>
      <c r="I63" s="6">
        <f t="shared" si="3"/>
        <v>8.3665914878137517</v>
      </c>
      <c r="J63" s="7">
        <f t="shared" si="4"/>
        <v>42.973671574400008</v>
      </c>
    </row>
    <row r="64" spans="1:10" x14ac:dyDescent="0.3">
      <c r="A64" s="4" t="s">
        <v>75</v>
      </c>
      <c r="B64" s="5">
        <v>8.8000000000000007</v>
      </c>
      <c r="C64" s="6">
        <f t="shared" si="0"/>
        <v>8.0029101491451442</v>
      </c>
      <c r="D64" s="7">
        <f t="shared" si="1"/>
        <v>41.105680000000007</v>
      </c>
      <c r="H64" s="5">
        <f t="shared" si="2"/>
        <v>8.6310400000000005</v>
      </c>
      <c r="I64" s="6">
        <f t="shared" si="3"/>
        <v>7.8492542742815576</v>
      </c>
      <c r="J64" s="7">
        <f t="shared" si="4"/>
        <v>40.31645094400001</v>
      </c>
    </row>
    <row r="65" spans="1:10" x14ac:dyDescent="0.3">
      <c r="A65" s="4" t="s">
        <v>56</v>
      </c>
      <c r="B65" s="5">
        <v>8.31</v>
      </c>
      <c r="C65" s="6">
        <f t="shared" si="0"/>
        <v>7.5572935612950172</v>
      </c>
      <c r="D65" s="7">
        <f t="shared" si="1"/>
        <v>38.816841000000004</v>
      </c>
      <c r="H65" s="5">
        <f t="shared" si="2"/>
        <v>8.1504480000000008</v>
      </c>
      <c r="I65" s="6">
        <f t="shared" si="3"/>
        <v>7.4121935249181528</v>
      </c>
      <c r="J65" s="7">
        <f t="shared" si="4"/>
        <v>38.071557652800003</v>
      </c>
    </row>
    <row r="66" spans="1:10" x14ac:dyDescent="0.3">
      <c r="A66" s="4" t="s">
        <v>77</v>
      </c>
      <c r="B66" s="5">
        <v>7.96</v>
      </c>
      <c r="C66" s="6">
        <f t="shared" si="0"/>
        <v>7.2389959985449259</v>
      </c>
      <c r="D66" s="7">
        <f t="shared" si="1"/>
        <v>37.181956</v>
      </c>
      <c r="H66" s="5">
        <f t="shared" si="2"/>
        <v>7.8071679999999999</v>
      </c>
      <c r="I66" s="6">
        <f t="shared" si="3"/>
        <v>7.1000072753728638</v>
      </c>
      <c r="J66" s="7">
        <f t="shared" si="4"/>
        <v>36.468062444799997</v>
      </c>
    </row>
    <row r="67" spans="1:10" x14ac:dyDescent="0.3">
      <c r="A67" s="4" t="s">
        <v>24</v>
      </c>
      <c r="B67" s="5">
        <v>7.39</v>
      </c>
      <c r="C67" s="6">
        <f t="shared" ref="C67:C91" si="5">B67/1.0996</f>
        <v>6.7206256820662063</v>
      </c>
      <c r="D67" s="7">
        <f t="shared" ref="D67:D91" si="6">B67*4.6711</f>
        <v>34.519428999999995</v>
      </c>
      <c r="H67" s="5">
        <f t="shared" ref="H67:H91" si="7">B67*$F$2</f>
        <v>7.2481119999999999</v>
      </c>
      <c r="I67" s="6">
        <f t="shared" ref="I67:I91" si="8">C67*$F$2</f>
        <v>6.5915896689705349</v>
      </c>
      <c r="J67" s="7">
        <f t="shared" ref="J67:J91" si="9">D67*$F$2</f>
        <v>33.856655963199998</v>
      </c>
    </row>
    <row r="68" spans="1:10" x14ac:dyDescent="0.3">
      <c r="A68" s="4" t="s">
        <v>0</v>
      </c>
      <c r="B68" s="5">
        <v>6.91</v>
      </c>
      <c r="C68" s="6">
        <f t="shared" si="5"/>
        <v>6.2841033102946531</v>
      </c>
      <c r="D68" s="7">
        <f t="shared" si="6"/>
        <v>32.277301000000001</v>
      </c>
      <c r="H68" s="5">
        <f t="shared" si="7"/>
        <v>6.7773279999999998</v>
      </c>
      <c r="I68" s="6">
        <f t="shared" si="8"/>
        <v>6.1634485267369961</v>
      </c>
      <c r="J68" s="7">
        <f t="shared" si="9"/>
        <v>31.657576820800003</v>
      </c>
    </row>
    <row r="69" spans="1:10" x14ac:dyDescent="0.3">
      <c r="A69" s="4" t="s">
        <v>34</v>
      </c>
      <c r="B69" s="5">
        <v>5.8</v>
      </c>
      <c r="C69" s="6">
        <f t="shared" si="5"/>
        <v>5.2746453255729362</v>
      </c>
      <c r="D69" s="7">
        <f t="shared" si="6"/>
        <v>27.092379999999999</v>
      </c>
      <c r="H69" s="5">
        <f t="shared" si="7"/>
        <v>5.6886399999999995</v>
      </c>
      <c r="I69" s="6">
        <f t="shared" si="8"/>
        <v>5.1733721353219355</v>
      </c>
      <c r="J69" s="7">
        <f t="shared" si="9"/>
        <v>26.572206303999998</v>
      </c>
    </row>
    <row r="70" spans="1:10" x14ac:dyDescent="0.3">
      <c r="A70" s="4" t="s">
        <v>35</v>
      </c>
      <c r="B70" s="5">
        <v>5.72</v>
      </c>
      <c r="C70" s="6">
        <f t="shared" si="5"/>
        <v>5.2018915969443436</v>
      </c>
      <c r="D70" s="7">
        <f t="shared" si="6"/>
        <v>26.718692000000001</v>
      </c>
      <c r="H70" s="5">
        <f t="shared" si="7"/>
        <v>5.6101760000000001</v>
      </c>
      <c r="I70" s="6">
        <f t="shared" si="8"/>
        <v>5.1020152782830124</v>
      </c>
      <c r="J70" s="7">
        <f t="shared" si="9"/>
        <v>26.205693113600002</v>
      </c>
    </row>
    <row r="71" spans="1:10" x14ac:dyDescent="0.3">
      <c r="A71" s="4" t="s">
        <v>53</v>
      </c>
      <c r="B71" s="5">
        <v>4.2699999999999996</v>
      </c>
      <c r="C71" s="6">
        <f t="shared" si="5"/>
        <v>3.8832302655511093</v>
      </c>
      <c r="D71" s="7">
        <f t="shared" si="6"/>
        <v>19.945596999999999</v>
      </c>
      <c r="H71" s="5">
        <f t="shared" si="7"/>
        <v>4.1880159999999993</v>
      </c>
      <c r="I71" s="6">
        <f t="shared" si="8"/>
        <v>3.8086722444525281</v>
      </c>
      <c r="J71" s="7">
        <f t="shared" si="9"/>
        <v>19.562641537600001</v>
      </c>
    </row>
    <row r="72" spans="1:10" x14ac:dyDescent="0.3">
      <c r="A72" s="4" t="s">
        <v>4</v>
      </c>
      <c r="B72" s="5">
        <v>4.2300000000000004</v>
      </c>
      <c r="C72" s="6">
        <f t="shared" si="5"/>
        <v>3.8468534012368143</v>
      </c>
      <c r="D72" s="7">
        <f t="shared" si="6"/>
        <v>19.758753000000002</v>
      </c>
      <c r="H72" s="5">
        <f t="shared" si="7"/>
        <v>4.148784</v>
      </c>
      <c r="I72" s="6">
        <f t="shared" si="8"/>
        <v>3.7729938159330674</v>
      </c>
      <c r="J72" s="7">
        <f t="shared" si="9"/>
        <v>19.379384942400002</v>
      </c>
    </row>
    <row r="73" spans="1:10" x14ac:dyDescent="0.3">
      <c r="A73" s="4" t="s">
        <v>94</v>
      </c>
      <c r="B73" s="5">
        <v>2.83</v>
      </c>
      <c r="C73" s="6">
        <f t="shared" si="5"/>
        <v>2.5736631502364498</v>
      </c>
      <c r="D73" s="7">
        <f t="shared" si="6"/>
        <v>13.219213</v>
      </c>
      <c r="H73" s="5">
        <f t="shared" si="7"/>
        <v>2.7756639999999999</v>
      </c>
      <c r="I73" s="6">
        <f t="shared" si="8"/>
        <v>2.5242488177519098</v>
      </c>
      <c r="J73" s="7">
        <f t="shared" si="9"/>
        <v>12.9654041104</v>
      </c>
    </row>
    <row r="74" spans="1:10" x14ac:dyDescent="0.3">
      <c r="A74" s="4" t="s">
        <v>93</v>
      </c>
      <c r="B74" s="5">
        <v>2.38</v>
      </c>
      <c r="C74" s="6">
        <f t="shared" si="5"/>
        <v>2.1644234267006186</v>
      </c>
      <c r="D74" s="7">
        <f t="shared" si="6"/>
        <v>11.117217999999999</v>
      </c>
      <c r="H74" s="5">
        <f t="shared" si="7"/>
        <v>2.3343039999999999</v>
      </c>
      <c r="I74" s="6">
        <f t="shared" si="8"/>
        <v>2.1228664969079669</v>
      </c>
      <c r="J74" s="7">
        <f t="shared" si="9"/>
        <v>10.903767414399999</v>
      </c>
    </row>
    <row r="75" spans="1:10" x14ac:dyDescent="0.3">
      <c r="A75" s="4" t="s">
        <v>70</v>
      </c>
      <c r="B75" s="5">
        <v>1.96</v>
      </c>
      <c r="C75" s="6">
        <f t="shared" si="5"/>
        <v>1.7824663514005095</v>
      </c>
      <c r="D75" s="7">
        <f t="shared" si="6"/>
        <v>9.1553559999999994</v>
      </c>
      <c r="H75" s="5">
        <f t="shared" si="7"/>
        <v>1.9223680000000001</v>
      </c>
      <c r="I75" s="6">
        <f t="shared" si="8"/>
        <v>1.7482429974536198</v>
      </c>
      <c r="J75" s="7">
        <f t="shared" si="9"/>
        <v>8.9795731647999997</v>
      </c>
    </row>
    <row r="76" spans="1:10" x14ac:dyDescent="0.3">
      <c r="A76" s="4" t="s">
        <v>30</v>
      </c>
      <c r="B76" s="5">
        <v>1.82</v>
      </c>
      <c r="C76" s="6">
        <f t="shared" si="5"/>
        <v>1.655147326300473</v>
      </c>
      <c r="D76" s="7">
        <f t="shared" si="6"/>
        <v>8.5014020000000006</v>
      </c>
      <c r="H76" s="5">
        <f t="shared" si="7"/>
        <v>1.785056</v>
      </c>
      <c r="I76" s="6">
        <f t="shared" si="8"/>
        <v>1.6233684976355038</v>
      </c>
      <c r="J76" s="7">
        <f t="shared" si="9"/>
        <v>8.3381750816000011</v>
      </c>
    </row>
    <row r="77" spans="1:10" x14ac:dyDescent="0.3">
      <c r="A77" s="4" t="s">
        <v>7</v>
      </c>
      <c r="B77" s="5">
        <v>1.51</v>
      </c>
      <c r="C77" s="6">
        <f t="shared" si="5"/>
        <v>1.3732266278646781</v>
      </c>
      <c r="D77" s="7">
        <f t="shared" si="6"/>
        <v>7.0533609999999998</v>
      </c>
      <c r="H77" s="5">
        <f t="shared" si="7"/>
        <v>1.4810080000000001</v>
      </c>
      <c r="I77" s="6">
        <f t="shared" si="8"/>
        <v>1.3468606766096762</v>
      </c>
      <c r="J77" s="7">
        <f t="shared" si="9"/>
        <v>6.9179364687999998</v>
      </c>
    </row>
    <row r="78" spans="1:10" x14ac:dyDescent="0.3">
      <c r="A78" s="4" t="s">
        <v>76</v>
      </c>
      <c r="B78" s="5">
        <v>1.06</v>
      </c>
      <c r="C78" s="6">
        <f t="shared" si="5"/>
        <v>0.96398690432884693</v>
      </c>
      <c r="D78" s="7">
        <f t="shared" si="6"/>
        <v>4.9513660000000002</v>
      </c>
      <c r="H78" s="5">
        <f t="shared" si="7"/>
        <v>1.0396480000000001</v>
      </c>
      <c r="I78" s="6">
        <f t="shared" si="8"/>
        <v>0.94547835576573303</v>
      </c>
      <c r="J78" s="7">
        <f t="shared" si="9"/>
        <v>4.8562997727999999</v>
      </c>
    </row>
    <row r="79" spans="1:10" x14ac:dyDescent="0.3">
      <c r="A79" s="4" t="s">
        <v>16</v>
      </c>
      <c r="B79" s="5">
        <v>0.81</v>
      </c>
      <c r="C79" s="6">
        <f t="shared" si="5"/>
        <v>0.73663150236449626</v>
      </c>
      <c r="D79" s="7">
        <f t="shared" si="6"/>
        <v>3.7835910000000004</v>
      </c>
      <c r="H79" s="5">
        <f t="shared" si="7"/>
        <v>0.79444800000000004</v>
      </c>
      <c r="I79" s="6">
        <f t="shared" si="8"/>
        <v>0.72248817751909788</v>
      </c>
      <c r="J79" s="7">
        <f t="shared" si="9"/>
        <v>3.7109460528000002</v>
      </c>
    </row>
    <row r="80" spans="1:10" x14ac:dyDescent="0.3">
      <c r="A80" s="4" t="s">
        <v>37</v>
      </c>
      <c r="B80" s="5">
        <v>0.76</v>
      </c>
      <c r="C80" s="6">
        <f t="shared" si="5"/>
        <v>0.69116042197162608</v>
      </c>
      <c r="D80" s="7">
        <f t="shared" si="6"/>
        <v>3.550036</v>
      </c>
      <c r="H80" s="5">
        <f t="shared" si="7"/>
        <v>0.74540799999999996</v>
      </c>
      <c r="I80" s="6">
        <f t="shared" si="8"/>
        <v>0.67789014186977081</v>
      </c>
      <c r="J80" s="7">
        <f t="shared" si="9"/>
        <v>3.4818753087999998</v>
      </c>
    </row>
    <row r="81" spans="1:10" x14ac:dyDescent="0.3">
      <c r="A81" s="4" t="s">
        <v>6</v>
      </c>
      <c r="B81" s="5">
        <v>0.49</v>
      </c>
      <c r="C81" s="6">
        <f t="shared" si="5"/>
        <v>0.44561658785012737</v>
      </c>
      <c r="D81" s="7">
        <f t="shared" si="6"/>
        <v>2.2888389999999998</v>
      </c>
      <c r="H81" s="5">
        <f t="shared" si="7"/>
        <v>0.48059200000000002</v>
      </c>
      <c r="I81" s="6">
        <f t="shared" si="8"/>
        <v>0.43706074936340494</v>
      </c>
      <c r="J81" s="7">
        <f t="shared" si="9"/>
        <v>2.2448932911999999</v>
      </c>
    </row>
    <row r="82" spans="1:10" x14ac:dyDescent="0.3">
      <c r="A82" s="4" t="s">
        <v>12</v>
      </c>
      <c r="B82" s="5">
        <v>0.31</v>
      </c>
      <c r="C82" s="6">
        <f t="shared" si="5"/>
        <v>0.28192069843579487</v>
      </c>
      <c r="D82" s="7">
        <f t="shared" si="6"/>
        <v>1.4480409999999999</v>
      </c>
      <c r="H82" s="5">
        <f t="shared" si="7"/>
        <v>0.30404799999999998</v>
      </c>
      <c r="I82" s="6">
        <f t="shared" si="8"/>
        <v>0.2765078210258276</v>
      </c>
      <c r="J82" s="7">
        <f t="shared" si="9"/>
        <v>1.4202386128</v>
      </c>
    </row>
    <row r="83" spans="1:10" x14ac:dyDescent="0.3">
      <c r="A83" s="4" t="s">
        <v>9</v>
      </c>
      <c r="B83" s="5">
        <v>0.21</v>
      </c>
      <c r="C83" s="6">
        <f t="shared" si="5"/>
        <v>0.19097853765005457</v>
      </c>
      <c r="D83" s="7">
        <f t="shared" si="6"/>
        <v>0.980931</v>
      </c>
      <c r="H83" s="5">
        <f t="shared" si="7"/>
        <v>0.20596799999999998</v>
      </c>
      <c r="I83" s="6">
        <f t="shared" si="8"/>
        <v>0.18731174972717352</v>
      </c>
      <c r="J83" s="7">
        <f t="shared" si="9"/>
        <v>0.96209712479999998</v>
      </c>
    </row>
    <row r="84" spans="1:10" x14ac:dyDescent="0.3">
      <c r="A84" s="4" t="s">
        <v>20</v>
      </c>
      <c r="B84" s="5">
        <v>0.18</v>
      </c>
      <c r="C84" s="6">
        <f t="shared" si="5"/>
        <v>0.1636958894143325</v>
      </c>
      <c r="D84" s="7">
        <f t="shared" si="6"/>
        <v>0.84079799999999993</v>
      </c>
      <c r="H84" s="5">
        <f t="shared" si="7"/>
        <v>0.17654400000000001</v>
      </c>
      <c r="I84" s="6">
        <f t="shared" si="8"/>
        <v>0.16055292833757731</v>
      </c>
      <c r="J84" s="7">
        <f t="shared" si="9"/>
        <v>0.82465467839999995</v>
      </c>
    </row>
    <row r="85" spans="1:10" x14ac:dyDescent="0.3">
      <c r="A85" s="4" t="s">
        <v>10</v>
      </c>
      <c r="B85" s="5">
        <v>0.15</v>
      </c>
      <c r="C85" s="6">
        <f t="shared" si="5"/>
        <v>0.13641324117861042</v>
      </c>
      <c r="D85" s="7">
        <f t="shared" si="6"/>
        <v>0.70066499999999998</v>
      </c>
      <c r="H85" s="5">
        <f t="shared" si="7"/>
        <v>0.14712</v>
      </c>
      <c r="I85" s="6">
        <f t="shared" si="8"/>
        <v>0.13379410694798111</v>
      </c>
      <c r="J85" s="7">
        <f t="shared" si="9"/>
        <v>0.68721223200000003</v>
      </c>
    </row>
    <row r="86" spans="1:10" x14ac:dyDescent="0.3">
      <c r="A86" s="4" t="s">
        <v>19</v>
      </c>
      <c r="B86" s="5">
        <v>0.15</v>
      </c>
      <c r="C86" s="6">
        <f t="shared" si="5"/>
        <v>0.13641324117861042</v>
      </c>
      <c r="D86" s="7">
        <f t="shared" si="6"/>
        <v>0.70066499999999998</v>
      </c>
      <c r="H86" s="5">
        <f t="shared" si="7"/>
        <v>0.14712</v>
      </c>
      <c r="I86" s="6">
        <f t="shared" si="8"/>
        <v>0.13379410694798111</v>
      </c>
      <c r="J86" s="7">
        <f t="shared" si="9"/>
        <v>0.68721223200000003</v>
      </c>
    </row>
    <row r="87" spans="1:10" x14ac:dyDescent="0.3">
      <c r="A87" s="4" t="s">
        <v>39</v>
      </c>
      <c r="B87" s="5">
        <v>0.13</v>
      </c>
      <c r="C87" s="6">
        <f t="shared" si="5"/>
        <v>0.11822480902146236</v>
      </c>
      <c r="D87" s="7">
        <f t="shared" si="6"/>
        <v>0.60724299999999998</v>
      </c>
      <c r="H87" s="5">
        <f t="shared" si="7"/>
        <v>0.12750400000000001</v>
      </c>
      <c r="I87" s="6">
        <f t="shared" si="8"/>
        <v>0.11595489268825028</v>
      </c>
      <c r="J87" s="7">
        <f t="shared" si="9"/>
        <v>0.59558393440000001</v>
      </c>
    </row>
    <row r="88" spans="1:10" x14ac:dyDescent="0.3">
      <c r="A88" s="4" t="s">
        <v>11</v>
      </c>
      <c r="B88" s="5">
        <v>0.05</v>
      </c>
      <c r="C88" s="6">
        <f t="shared" si="5"/>
        <v>4.5471080392870143E-2</v>
      </c>
      <c r="D88" s="7">
        <f t="shared" si="6"/>
        <v>0.23355500000000001</v>
      </c>
      <c r="H88" s="5">
        <f t="shared" si="7"/>
        <v>4.904E-2</v>
      </c>
      <c r="I88" s="6">
        <f t="shared" si="8"/>
        <v>4.4598035649327038E-2</v>
      </c>
      <c r="J88" s="7">
        <f t="shared" si="9"/>
        <v>0.22907074400000002</v>
      </c>
    </row>
    <row r="89" spans="1:10" x14ac:dyDescent="0.3">
      <c r="A89" s="4" t="s">
        <v>46</v>
      </c>
      <c r="B89" s="5">
        <v>0.02</v>
      </c>
      <c r="C89" s="6">
        <f t="shared" si="5"/>
        <v>1.8188432157148056E-2</v>
      </c>
      <c r="D89" s="7">
        <f t="shared" si="6"/>
        <v>9.3422000000000005E-2</v>
      </c>
      <c r="H89" s="5">
        <f t="shared" si="7"/>
        <v>1.9616000000000001E-2</v>
      </c>
      <c r="I89" s="6">
        <f t="shared" si="8"/>
        <v>1.7839214259730812E-2</v>
      </c>
      <c r="J89" s="7">
        <f t="shared" si="9"/>
        <v>9.1628297600000005E-2</v>
      </c>
    </row>
    <row r="90" spans="1:10" x14ac:dyDescent="0.3">
      <c r="A90" s="4" t="s">
        <v>14</v>
      </c>
      <c r="B90" s="5">
        <v>0.01</v>
      </c>
      <c r="C90" s="6">
        <f t="shared" si="5"/>
        <v>9.0942160785740279E-3</v>
      </c>
      <c r="D90" s="7">
        <f t="shared" si="6"/>
        <v>4.6711000000000003E-2</v>
      </c>
      <c r="H90" s="5">
        <f t="shared" si="7"/>
        <v>9.8080000000000007E-3</v>
      </c>
      <c r="I90" s="6">
        <f t="shared" si="8"/>
        <v>8.9196071298654062E-3</v>
      </c>
      <c r="J90" s="7">
        <f t="shared" si="9"/>
        <v>4.5814148800000003E-2</v>
      </c>
    </row>
    <row r="91" spans="1:10" x14ac:dyDescent="0.3">
      <c r="A91" s="4" t="s">
        <v>80</v>
      </c>
      <c r="B91" s="5">
        <v>0.01</v>
      </c>
      <c r="C91" s="6">
        <f t="shared" si="5"/>
        <v>9.0942160785740279E-3</v>
      </c>
      <c r="D91" s="7">
        <f t="shared" si="6"/>
        <v>4.6711000000000003E-2</v>
      </c>
      <c r="H91" s="5">
        <f t="shared" si="7"/>
        <v>9.8080000000000007E-3</v>
      </c>
      <c r="I91" s="6">
        <f t="shared" si="8"/>
        <v>8.9196071298654062E-3</v>
      </c>
      <c r="J91" s="7">
        <f t="shared" si="9"/>
        <v>4.5814148800000003E-2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2022-10-02T14:29:52Z</dcterms:created>
  <dcterms:modified xsi:type="dcterms:W3CDTF">2022-10-04T16:34:52Z</dcterms:modified>
  <cp:category/>
</cp:coreProperties>
</file>