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22\Documents\STAMBA&amp;SALBRO\"/>
    </mc:Choice>
  </mc:AlternateContent>
  <xr:revisionPtr revIDLastSave="0" documentId="13_ncr:1_{DC1DBAFD-8CB9-41A2-A798-757025E9DE84}" xr6:coauthVersionLast="47" xr6:coauthVersionMax="47" xr10:uidLastSave="{00000000-0000-0000-0000-000000000000}"/>
  <bookViews>
    <workbookView xWindow="-110" yWindow="-110" windowWidth="19420" windowHeight="11020" xr2:uid="{0F1F24B8-CDE6-4AF0-89F0-5C8242160FD9}"/>
  </bookViews>
  <sheets>
    <sheet name="Отчет" sheetId="1" r:id="rId1"/>
    <sheet name="Менеджеры" sheetId="2" state="hidden" r:id="rId2"/>
    <sheet name="Очищенные данные" sheetId="4" state="hidden" r:id="rId3"/>
    <sheet name="Расчет" sheetId="3" state="hidden" r:id="rId4"/>
  </sheets>
  <definedNames>
    <definedName name="дней_в_неделе">Отчет!$C$22</definedName>
  </definedNames>
  <calcPr calcId="191029" refMode="R1C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L17" i="1" s="1"/>
  <c r="M17" i="1"/>
  <c r="K18" i="1"/>
  <c r="L18" i="1" s="1"/>
  <c r="M18" i="1"/>
  <c r="G19" i="1"/>
  <c r="F19" i="1"/>
  <c r="E19" i="1"/>
  <c r="K10" i="1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A305" i="4"/>
  <c r="B305" i="4"/>
  <c r="C305" i="4"/>
  <c r="D305" i="4"/>
  <c r="A306" i="4"/>
  <c r="B306" i="4"/>
  <c r="C306" i="4"/>
  <c r="D306" i="4"/>
  <c r="A307" i="4"/>
  <c r="B307" i="4"/>
  <c r="C307" i="4"/>
  <c r="D307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20" i="4"/>
  <c r="B320" i="4"/>
  <c r="C320" i="4"/>
  <c r="D320" i="4"/>
  <c r="A321" i="4"/>
  <c r="B321" i="4"/>
  <c r="C321" i="4"/>
  <c r="D321" i="4"/>
  <c r="A322" i="4"/>
  <c r="B322" i="4"/>
  <c r="C322" i="4"/>
  <c r="D322" i="4"/>
  <c r="A323" i="4"/>
  <c r="B323" i="4"/>
  <c r="C323" i="4"/>
  <c r="D323" i="4"/>
  <c r="A324" i="4"/>
  <c r="B324" i="4"/>
  <c r="C324" i="4"/>
  <c r="D324" i="4"/>
  <c r="A325" i="4"/>
  <c r="B325" i="4"/>
  <c r="C325" i="4"/>
  <c r="D325" i="4"/>
  <c r="A326" i="4"/>
  <c r="B326" i="4"/>
  <c r="C326" i="4"/>
  <c r="D326" i="4"/>
  <c r="A327" i="4"/>
  <c r="B327" i="4"/>
  <c r="C327" i="4"/>
  <c r="D327" i="4"/>
  <c r="A328" i="4"/>
  <c r="B328" i="4"/>
  <c r="C328" i="4"/>
  <c r="D328" i="4"/>
  <c r="A329" i="4"/>
  <c r="B329" i="4"/>
  <c r="C329" i="4"/>
  <c r="D329" i="4"/>
  <c r="A330" i="4"/>
  <c r="B330" i="4"/>
  <c r="C330" i="4"/>
  <c r="D330" i="4"/>
  <c r="A331" i="4"/>
  <c r="B331" i="4"/>
  <c r="C331" i="4"/>
  <c r="D331" i="4"/>
  <c r="A332" i="4"/>
  <c r="B332" i="4"/>
  <c r="C332" i="4"/>
  <c r="D332" i="4"/>
  <c r="A333" i="4"/>
  <c r="B333" i="4"/>
  <c r="C333" i="4"/>
  <c r="D333" i="4"/>
  <c r="A334" i="4"/>
  <c r="B334" i="4"/>
  <c r="C334" i="4"/>
  <c r="D334" i="4"/>
  <c r="A335" i="4"/>
  <c r="B335" i="4"/>
  <c r="C335" i="4"/>
  <c r="D335" i="4"/>
  <c r="A336" i="4"/>
  <c r="B336" i="4"/>
  <c r="C336" i="4"/>
  <c r="D336" i="4"/>
  <c r="A337" i="4"/>
  <c r="B337" i="4"/>
  <c r="C337" i="4"/>
  <c r="D337" i="4"/>
  <c r="A338" i="4"/>
  <c r="B338" i="4"/>
  <c r="C338" i="4"/>
  <c r="D338" i="4"/>
  <c r="A339" i="4"/>
  <c r="B339" i="4"/>
  <c r="C339" i="4"/>
  <c r="D339" i="4"/>
  <c r="A340" i="4"/>
  <c r="B340" i="4"/>
  <c r="C340" i="4"/>
  <c r="D340" i="4"/>
  <c r="A341" i="4"/>
  <c r="B341" i="4"/>
  <c r="C341" i="4"/>
  <c r="D341" i="4"/>
  <c r="A342" i="4"/>
  <c r="B342" i="4"/>
  <c r="C342" i="4"/>
  <c r="D342" i="4"/>
  <c r="A343" i="4"/>
  <c r="B343" i="4"/>
  <c r="C343" i="4"/>
  <c r="D343" i="4"/>
  <c r="A344" i="4"/>
  <c r="B344" i="4"/>
  <c r="C344" i="4"/>
  <c r="D344" i="4"/>
  <c r="A345" i="4"/>
  <c r="B345" i="4"/>
  <c r="C345" i="4"/>
  <c r="D345" i="4"/>
  <c r="A346" i="4"/>
  <c r="B346" i="4"/>
  <c r="C346" i="4"/>
  <c r="D346" i="4"/>
  <c r="A347" i="4"/>
  <c r="B347" i="4"/>
  <c r="C347" i="4"/>
  <c r="D347" i="4"/>
  <c r="A348" i="4"/>
  <c r="B348" i="4"/>
  <c r="C348" i="4"/>
  <c r="D348" i="4"/>
  <c r="A349" i="4"/>
  <c r="B349" i="4"/>
  <c r="C349" i="4"/>
  <c r="D349" i="4"/>
  <c r="A350" i="4"/>
  <c r="B350" i="4"/>
  <c r="C350" i="4"/>
  <c r="D350" i="4"/>
  <c r="A351" i="4"/>
  <c r="B351" i="4"/>
  <c r="C351" i="4"/>
  <c r="D351" i="4"/>
  <c r="A352" i="4"/>
  <c r="B352" i="4"/>
  <c r="C352" i="4"/>
  <c r="D352" i="4"/>
  <c r="A353" i="4"/>
  <c r="B353" i="4"/>
  <c r="C353" i="4"/>
  <c r="D353" i="4"/>
  <c r="A354" i="4"/>
  <c r="B354" i="4"/>
  <c r="C354" i="4"/>
  <c r="D354" i="4"/>
  <c r="A355" i="4"/>
  <c r="B355" i="4"/>
  <c r="C355" i="4"/>
  <c r="D355" i="4"/>
  <c r="A356" i="4"/>
  <c r="B356" i="4"/>
  <c r="C356" i="4"/>
  <c r="D356" i="4"/>
  <c r="A357" i="4"/>
  <c r="B357" i="4"/>
  <c r="C357" i="4"/>
  <c r="D357" i="4"/>
  <c r="A358" i="4"/>
  <c r="B358" i="4"/>
  <c r="C358" i="4"/>
  <c r="D358" i="4"/>
  <c r="A359" i="4"/>
  <c r="B359" i="4"/>
  <c r="C359" i="4"/>
  <c r="D359" i="4"/>
  <c r="A360" i="4"/>
  <c r="B360" i="4"/>
  <c r="C360" i="4"/>
  <c r="D360" i="4"/>
  <c r="A361" i="4"/>
  <c r="B361" i="4"/>
  <c r="C361" i="4"/>
  <c r="D361" i="4"/>
  <c r="A362" i="4"/>
  <c r="B362" i="4"/>
  <c r="C362" i="4"/>
  <c r="D362" i="4"/>
  <c r="A363" i="4"/>
  <c r="B363" i="4"/>
  <c r="C363" i="4"/>
  <c r="D363" i="4"/>
  <c r="A364" i="4"/>
  <c r="B364" i="4"/>
  <c r="C364" i="4"/>
  <c r="D364" i="4"/>
  <c r="A365" i="4"/>
  <c r="B365" i="4"/>
  <c r="C365" i="4"/>
  <c r="D365" i="4"/>
  <c r="A366" i="4"/>
  <c r="B366" i="4"/>
  <c r="C366" i="4"/>
  <c r="D366" i="4"/>
  <c r="A367" i="4"/>
  <c r="B367" i="4"/>
  <c r="C367" i="4"/>
  <c r="D367" i="4"/>
  <c r="A368" i="4"/>
  <c r="B368" i="4"/>
  <c r="C368" i="4"/>
  <c r="D368" i="4"/>
  <c r="A369" i="4"/>
  <c r="B369" i="4"/>
  <c r="C369" i="4"/>
  <c r="D369" i="4"/>
  <c r="A370" i="4"/>
  <c r="B370" i="4"/>
  <c r="C370" i="4"/>
  <c r="D370" i="4"/>
  <c r="A371" i="4"/>
  <c r="B371" i="4"/>
  <c r="C371" i="4"/>
  <c r="D371" i="4"/>
  <c r="A372" i="4"/>
  <c r="B372" i="4"/>
  <c r="C372" i="4"/>
  <c r="D372" i="4"/>
  <c r="A373" i="4"/>
  <c r="B373" i="4"/>
  <c r="C373" i="4"/>
  <c r="D373" i="4"/>
  <c r="A374" i="4"/>
  <c r="B374" i="4"/>
  <c r="C374" i="4"/>
  <c r="D374" i="4"/>
  <c r="A375" i="4"/>
  <c r="B375" i="4"/>
  <c r="C375" i="4"/>
  <c r="D375" i="4"/>
  <c r="A376" i="4"/>
  <c r="B376" i="4"/>
  <c r="C376" i="4"/>
  <c r="D376" i="4"/>
  <c r="A377" i="4"/>
  <c r="B377" i="4"/>
  <c r="C377" i="4"/>
  <c r="D377" i="4"/>
  <c r="A378" i="4"/>
  <c r="B378" i="4"/>
  <c r="C378" i="4"/>
  <c r="D378" i="4"/>
  <c r="A379" i="4"/>
  <c r="B379" i="4"/>
  <c r="C379" i="4"/>
  <c r="D379" i="4"/>
  <c r="A380" i="4"/>
  <c r="B380" i="4"/>
  <c r="C380" i="4"/>
  <c r="D380" i="4"/>
  <c r="A381" i="4"/>
  <c r="B381" i="4"/>
  <c r="C381" i="4"/>
  <c r="D381" i="4"/>
  <c r="A382" i="4"/>
  <c r="B382" i="4"/>
  <c r="C382" i="4"/>
  <c r="D382" i="4"/>
  <c r="A383" i="4"/>
  <c r="B383" i="4"/>
  <c r="C383" i="4"/>
  <c r="D383" i="4"/>
  <c r="A384" i="4"/>
  <c r="B384" i="4"/>
  <c r="C384" i="4"/>
  <c r="D384" i="4"/>
  <c r="A385" i="4"/>
  <c r="B385" i="4"/>
  <c r="C385" i="4"/>
  <c r="D385" i="4"/>
  <c r="A386" i="4"/>
  <c r="B386" i="4"/>
  <c r="C386" i="4"/>
  <c r="D386" i="4"/>
  <c r="A387" i="4"/>
  <c r="B387" i="4"/>
  <c r="C387" i="4"/>
  <c r="D387" i="4"/>
  <c r="A388" i="4"/>
  <c r="B388" i="4"/>
  <c r="C388" i="4"/>
  <c r="D388" i="4"/>
  <c r="A389" i="4"/>
  <c r="B389" i="4"/>
  <c r="C389" i="4"/>
  <c r="D389" i="4"/>
  <c r="A390" i="4"/>
  <c r="B390" i="4"/>
  <c r="C390" i="4"/>
  <c r="D390" i="4"/>
  <c r="A391" i="4"/>
  <c r="B391" i="4"/>
  <c r="C391" i="4"/>
  <c r="D391" i="4"/>
  <c r="A392" i="4"/>
  <c r="B392" i="4"/>
  <c r="C392" i="4"/>
  <c r="D392" i="4"/>
  <c r="A393" i="4"/>
  <c r="B393" i="4"/>
  <c r="C393" i="4"/>
  <c r="D393" i="4"/>
  <c r="A394" i="4"/>
  <c r="B394" i="4"/>
  <c r="C394" i="4"/>
  <c r="D394" i="4"/>
  <c r="A395" i="4"/>
  <c r="B395" i="4"/>
  <c r="C395" i="4"/>
  <c r="D395" i="4"/>
  <c r="A396" i="4"/>
  <c r="B396" i="4"/>
  <c r="C396" i="4"/>
  <c r="D396" i="4"/>
  <c r="A397" i="4"/>
  <c r="B397" i="4"/>
  <c r="C397" i="4"/>
  <c r="D397" i="4"/>
  <c r="A398" i="4"/>
  <c r="B398" i="4"/>
  <c r="C398" i="4"/>
  <c r="D398" i="4"/>
  <c r="A399" i="4"/>
  <c r="B399" i="4"/>
  <c r="C399" i="4"/>
  <c r="D399" i="4"/>
  <c r="A400" i="4"/>
  <c r="B400" i="4"/>
  <c r="C400" i="4"/>
  <c r="D400" i="4"/>
  <c r="A401" i="4"/>
  <c r="B401" i="4"/>
  <c r="C401" i="4"/>
  <c r="D401" i="4"/>
  <c r="A402" i="4"/>
  <c r="B402" i="4"/>
  <c r="C402" i="4"/>
  <c r="D402" i="4"/>
  <c r="A403" i="4"/>
  <c r="B403" i="4"/>
  <c r="C403" i="4"/>
  <c r="D403" i="4"/>
  <c r="A404" i="4"/>
  <c r="B404" i="4"/>
  <c r="C404" i="4"/>
  <c r="D404" i="4"/>
  <c r="A405" i="4"/>
  <c r="B405" i="4"/>
  <c r="C405" i="4"/>
  <c r="D405" i="4"/>
  <c r="A406" i="4"/>
  <c r="B406" i="4"/>
  <c r="C406" i="4"/>
  <c r="D406" i="4"/>
  <c r="A407" i="4"/>
  <c r="B407" i="4"/>
  <c r="C407" i="4"/>
  <c r="D407" i="4"/>
  <c r="A408" i="4"/>
  <c r="B408" i="4"/>
  <c r="C408" i="4"/>
  <c r="D408" i="4"/>
  <c r="A409" i="4"/>
  <c r="B409" i="4"/>
  <c r="C409" i="4"/>
  <c r="D409" i="4"/>
  <c r="A410" i="4"/>
  <c r="B410" i="4"/>
  <c r="C410" i="4"/>
  <c r="D410" i="4"/>
  <c r="A411" i="4"/>
  <c r="B411" i="4"/>
  <c r="C411" i="4"/>
  <c r="D411" i="4"/>
  <c r="A412" i="4"/>
  <c r="B412" i="4"/>
  <c r="C412" i="4"/>
  <c r="D412" i="4"/>
  <c r="A413" i="4"/>
  <c r="B413" i="4"/>
  <c r="C413" i="4"/>
  <c r="D413" i="4"/>
  <c r="A414" i="4"/>
  <c r="B414" i="4"/>
  <c r="C414" i="4"/>
  <c r="D414" i="4"/>
  <c r="A415" i="4"/>
  <c r="B415" i="4"/>
  <c r="C415" i="4"/>
  <c r="D415" i="4"/>
  <c r="A416" i="4"/>
  <c r="B416" i="4"/>
  <c r="C416" i="4"/>
  <c r="D416" i="4"/>
  <c r="A417" i="4"/>
  <c r="B417" i="4"/>
  <c r="C417" i="4"/>
  <c r="D417" i="4"/>
  <c r="A418" i="4"/>
  <c r="B418" i="4"/>
  <c r="C418" i="4"/>
  <c r="D418" i="4"/>
  <c r="A419" i="4"/>
  <c r="B419" i="4"/>
  <c r="C419" i="4"/>
  <c r="D419" i="4"/>
  <c r="A420" i="4"/>
  <c r="B420" i="4"/>
  <c r="C420" i="4"/>
  <c r="D420" i="4"/>
  <c r="A421" i="4"/>
  <c r="B421" i="4"/>
  <c r="C421" i="4"/>
  <c r="D421" i="4"/>
  <c r="A422" i="4"/>
  <c r="B422" i="4"/>
  <c r="C422" i="4"/>
  <c r="D422" i="4"/>
  <c r="A423" i="4"/>
  <c r="B423" i="4"/>
  <c r="C423" i="4"/>
  <c r="D423" i="4"/>
  <c r="A424" i="4"/>
  <c r="B424" i="4"/>
  <c r="C424" i="4"/>
  <c r="D424" i="4"/>
  <c r="A425" i="4"/>
  <c r="B425" i="4"/>
  <c r="C425" i="4"/>
  <c r="D425" i="4"/>
  <c r="A426" i="4"/>
  <c r="B426" i="4"/>
  <c r="C426" i="4"/>
  <c r="D426" i="4"/>
  <c r="A427" i="4"/>
  <c r="B427" i="4"/>
  <c r="C427" i="4"/>
  <c r="D427" i="4"/>
  <c r="A428" i="4"/>
  <c r="B428" i="4"/>
  <c r="C428" i="4"/>
  <c r="D428" i="4"/>
  <c r="A429" i="4"/>
  <c r="B429" i="4"/>
  <c r="C429" i="4"/>
  <c r="D429" i="4"/>
  <c r="A430" i="4"/>
  <c r="B430" i="4"/>
  <c r="C430" i="4"/>
  <c r="D430" i="4"/>
  <c r="A431" i="4"/>
  <c r="B431" i="4"/>
  <c r="C431" i="4"/>
  <c r="D431" i="4"/>
  <c r="A432" i="4"/>
  <c r="B432" i="4"/>
  <c r="C432" i="4"/>
  <c r="D432" i="4"/>
  <c r="A433" i="4"/>
  <c r="B433" i="4"/>
  <c r="C433" i="4"/>
  <c r="D433" i="4"/>
  <c r="A434" i="4"/>
  <c r="B434" i="4"/>
  <c r="C434" i="4"/>
  <c r="D434" i="4"/>
  <c r="A435" i="4"/>
  <c r="B435" i="4"/>
  <c r="C435" i="4"/>
  <c r="D435" i="4"/>
  <c r="A436" i="4"/>
  <c r="B436" i="4"/>
  <c r="C436" i="4"/>
  <c r="D436" i="4"/>
  <c r="A437" i="4"/>
  <c r="B437" i="4"/>
  <c r="C437" i="4"/>
  <c r="D437" i="4"/>
  <c r="A438" i="4"/>
  <c r="B438" i="4"/>
  <c r="C438" i="4"/>
  <c r="D438" i="4"/>
  <c r="A439" i="4"/>
  <c r="B439" i="4"/>
  <c r="C439" i="4"/>
  <c r="D439" i="4"/>
  <c r="A440" i="4"/>
  <c r="B440" i="4"/>
  <c r="C440" i="4"/>
  <c r="D440" i="4"/>
  <c r="A441" i="4"/>
  <c r="B441" i="4"/>
  <c r="C441" i="4"/>
  <c r="D441" i="4"/>
  <c r="A442" i="4"/>
  <c r="B442" i="4"/>
  <c r="C442" i="4"/>
  <c r="D442" i="4"/>
  <c r="A443" i="4"/>
  <c r="B443" i="4"/>
  <c r="C443" i="4"/>
  <c r="D443" i="4"/>
  <c r="A444" i="4"/>
  <c r="B444" i="4"/>
  <c r="C444" i="4"/>
  <c r="D444" i="4"/>
  <c r="A445" i="4"/>
  <c r="B445" i="4"/>
  <c r="C445" i="4"/>
  <c r="D445" i="4"/>
  <c r="A446" i="4"/>
  <c r="B446" i="4"/>
  <c r="C446" i="4"/>
  <c r="D446" i="4"/>
  <c r="A447" i="4"/>
  <c r="B447" i="4"/>
  <c r="C447" i="4"/>
  <c r="D447" i="4"/>
  <c r="A448" i="4"/>
  <c r="B448" i="4"/>
  <c r="C448" i="4"/>
  <c r="D448" i="4"/>
  <c r="A449" i="4"/>
  <c r="B449" i="4"/>
  <c r="C449" i="4"/>
  <c r="D449" i="4"/>
  <c r="A450" i="4"/>
  <c r="B450" i="4"/>
  <c r="C450" i="4"/>
  <c r="D450" i="4"/>
  <c r="A451" i="4"/>
  <c r="B451" i="4"/>
  <c r="C451" i="4"/>
  <c r="D451" i="4"/>
  <c r="A452" i="4"/>
  <c r="B452" i="4"/>
  <c r="C452" i="4"/>
  <c r="D452" i="4"/>
  <c r="A453" i="4"/>
  <c r="B453" i="4"/>
  <c r="C453" i="4"/>
  <c r="D453" i="4"/>
  <c r="A454" i="4"/>
  <c r="B454" i="4"/>
  <c r="C454" i="4"/>
  <c r="D454" i="4"/>
  <c r="A455" i="4"/>
  <c r="B455" i="4"/>
  <c r="C455" i="4"/>
  <c r="D455" i="4"/>
  <c r="A456" i="4"/>
  <c r="B456" i="4"/>
  <c r="C456" i="4"/>
  <c r="D456" i="4"/>
  <c r="A457" i="4"/>
  <c r="B457" i="4"/>
  <c r="C457" i="4"/>
  <c r="D457" i="4"/>
  <c r="A458" i="4"/>
  <c r="B458" i="4"/>
  <c r="C458" i="4"/>
  <c r="D458" i="4"/>
  <c r="A459" i="4"/>
  <c r="B459" i="4"/>
  <c r="C459" i="4"/>
  <c r="D459" i="4"/>
  <c r="A460" i="4"/>
  <c r="B460" i="4"/>
  <c r="C460" i="4"/>
  <c r="D460" i="4"/>
  <c r="A461" i="4"/>
  <c r="B461" i="4"/>
  <c r="C461" i="4"/>
  <c r="D461" i="4"/>
  <c r="A462" i="4"/>
  <c r="B462" i="4"/>
  <c r="C462" i="4"/>
  <c r="D462" i="4"/>
  <c r="A463" i="4"/>
  <c r="B463" i="4"/>
  <c r="C463" i="4"/>
  <c r="D463" i="4"/>
  <c r="A464" i="4"/>
  <c r="B464" i="4"/>
  <c r="C464" i="4"/>
  <c r="D464" i="4"/>
  <c r="A465" i="4"/>
  <c r="B465" i="4"/>
  <c r="C465" i="4"/>
  <c r="D465" i="4"/>
  <c r="A466" i="4"/>
  <c r="B466" i="4"/>
  <c r="C466" i="4"/>
  <c r="D466" i="4"/>
  <c r="A467" i="4"/>
  <c r="B467" i="4"/>
  <c r="C467" i="4"/>
  <c r="D467" i="4"/>
  <c r="A468" i="4"/>
  <c r="B468" i="4"/>
  <c r="C468" i="4"/>
  <c r="D468" i="4"/>
  <c r="A469" i="4"/>
  <c r="B469" i="4"/>
  <c r="C469" i="4"/>
  <c r="D469" i="4"/>
  <c r="A470" i="4"/>
  <c r="B470" i="4"/>
  <c r="C470" i="4"/>
  <c r="D470" i="4"/>
  <c r="A471" i="4"/>
  <c r="B471" i="4"/>
  <c r="C471" i="4"/>
  <c r="D471" i="4"/>
  <c r="A472" i="4"/>
  <c r="B472" i="4"/>
  <c r="C472" i="4"/>
  <c r="D472" i="4"/>
  <c r="A473" i="4"/>
  <c r="B473" i="4"/>
  <c r="C473" i="4"/>
  <c r="D473" i="4"/>
  <c r="A474" i="4"/>
  <c r="B474" i="4"/>
  <c r="C474" i="4"/>
  <c r="D474" i="4"/>
  <c r="A475" i="4"/>
  <c r="B475" i="4"/>
  <c r="C475" i="4"/>
  <c r="D475" i="4"/>
  <c r="A476" i="4"/>
  <c r="B476" i="4"/>
  <c r="C476" i="4"/>
  <c r="D476" i="4"/>
  <c r="A477" i="4"/>
  <c r="B477" i="4"/>
  <c r="C477" i="4"/>
  <c r="D477" i="4"/>
  <c r="A478" i="4"/>
  <c r="B478" i="4"/>
  <c r="C478" i="4"/>
  <c r="D478" i="4"/>
  <c r="A479" i="4"/>
  <c r="B479" i="4"/>
  <c r="C479" i="4"/>
  <c r="D479" i="4"/>
  <c r="A480" i="4"/>
  <c r="B480" i="4"/>
  <c r="C480" i="4"/>
  <c r="D480" i="4"/>
  <c r="A481" i="4"/>
  <c r="B481" i="4"/>
  <c r="C481" i="4"/>
  <c r="D481" i="4"/>
  <c r="A482" i="4"/>
  <c r="B482" i="4"/>
  <c r="C482" i="4"/>
  <c r="D482" i="4"/>
  <c r="A483" i="4"/>
  <c r="B483" i="4"/>
  <c r="C483" i="4"/>
  <c r="D483" i="4"/>
  <c r="A484" i="4"/>
  <c r="B484" i="4"/>
  <c r="C484" i="4"/>
  <c r="D484" i="4"/>
  <c r="A485" i="4"/>
  <c r="B485" i="4"/>
  <c r="C485" i="4"/>
  <c r="D485" i="4"/>
  <c r="A486" i="4"/>
  <c r="B486" i="4"/>
  <c r="C486" i="4"/>
  <c r="D486" i="4"/>
  <c r="A487" i="4"/>
  <c r="B487" i="4"/>
  <c r="C487" i="4"/>
  <c r="D487" i="4"/>
  <c r="A488" i="4"/>
  <c r="B488" i="4"/>
  <c r="C488" i="4"/>
  <c r="D488" i="4"/>
  <c r="A489" i="4"/>
  <c r="B489" i="4"/>
  <c r="C489" i="4"/>
  <c r="D489" i="4"/>
  <c r="A490" i="4"/>
  <c r="B490" i="4"/>
  <c r="C490" i="4"/>
  <c r="D490" i="4"/>
  <c r="A491" i="4"/>
  <c r="B491" i="4"/>
  <c r="C491" i="4"/>
  <c r="D491" i="4"/>
  <c r="A492" i="4"/>
  <c r="B492" i="4"/>
  <c r="C492" i="4"/>
  <c r="D492" i="4"/>
  <c r="A493" i="4"/>
  <c r="B493" i="4"/>
  <c r="C493" i="4"/>
  <c r="D493" i="4"/>
  <c r="A494" i="4"/>
  <c r="B494" i="4"/>
  <c r="C494" i="4"/>
  <c r="D494" i="4"/>
  <c r="A495" i="4"/>
  <c r="B495" i="4"/>
  <c r="C495" i="4"/>
  <c r="D495" i="4"/>
  <c r="A496" i="4"/>
  <c r="B496" i="4"/>
  <c r="C496" i="4"/>
  <c r="D496" i="4"/>
  <c r="A497" i="4"/>
  <c r="B497" i="4"/>
  <c r="C497" i="4"/>
  <c r="D497" i="4"/>
  <c r="A498" i="4"/>
  <c r="B498" i="4"/>
  <c r="C498" i="4"/>
  <c r="D498" i="4"/>
  <c r="A499" i="4"/>
  <c r="B499" i="4"/>
  <c r="C499" i="4"/>
  <c r="D499" i="4"/>
  <c r="A500" i="4"/>
  <c r="B500" i="4"/>
  <c r="C500" i="4"/>
  <c r="D500" i="4"/>
  <c r="A501" i="4"/>
  <c r="B501" i="4"/>
  <c r="C501" i="4"/>
  <c r="D501" i="4"/>
  <c r="A502" i="4"/>
  <c r="B502" i="4"/>
  <c r="C502" i="4"/>
  <c r="D502" i="4"/>
  <c r="A503" i="4"/>
  <c r="B503" i="4"/>
  <c r="C503" i="4"/>
  <c r="D503" i="4"/>
  <c r="A504" i="4"/>
  <c r="B504" i="4"/>
  <c r="C504" i="4"/>
  <c r="D504" i="4"/>
  <c r="A505" i="4"/>
  <c r="B505" i="4"/>
  <c r="C505" i="4"/>
  <c r="D505" i="4"/>
  <c r="A506" i="4"/>
  <c r="B506" i="4"/>
  <c r="C506" i="4"/>
  <c r="D506" i="4"/>
  <c r="A507" i="4"/>
  <c r="B507" i="4"/>
  <c r="C507" i="4"/>
  <c r="D507" i="4"/>
  <c r="A508" i="4"/>
  <c r="B508" i="4"/>
  <c r="C508" i="4"/>
  <c r="D508" i="4"/>
  <c r="A509" i="4"/>
  <c r="B509" i="4"/>
  <c r="C509" i="4"/>
  <c r="D509" i="4"/>
  <c r="A510" i="4"/>
  <c r="B510" i="4"/>
  <c r="C510" i="4"/>
  <c r="D510" i="4"/>
  <c r="A511" i="4"/>
  <c r="B511" i="4"/>
  <c r="C511" i="4"/>
  <c r="D511" i="4"/>
  <c r="A512" i="4"/>
  <c r="B512" i="4"/>
  <c r="C512" i="4"/>
  <c r="D512" i="4"/>
  <c r="A513" i="4"/>
  <c r="B513" i="4"/>
  <c r="C513" i="4"/>
  <c r="D513" i="4"/>
  <c r="A514" i="4"/>
  <c r="B514" i="4"/>
  <c r="C514" i="4"/>
  <c r="D514" i="4"/>
  <c r="A515" i="4"/>
  <c r="B515" i="4"/>
  <c r="C515" i="4"/>
  <c r="D515" i="4"/>
  <c r="A516" i="4"/>
  <c r="B516" i="4"/>
  <c r="C516" i="4"/>
  <c r="D516" i="4"/>
  <c r="A517" i="4"/>
  <c r="B517" i="4"/>
  <c r="C517" i="4"/>
  <c r="D517" i="4"/>
  <c r="A518" i="4"/>
  <c r="B518" i="4"/>
  <c r="C518" i="4"/>
  <c r="D518" i="4"/>
  <c r="A519" i="4"/>
  <c r="B519" i="4"/>
  <c r="C519" i="4"/>
  <c r="D519" i="4"/>
  <c r="A520" i="4"/>
  <c r="B520" i="4"/>
  <c r="C520" i="4"/>
  <c r="D520" i="4"/>
  <c r="A521" i="4"/>
  <c r="B521" i="4"/>
  <c r="C521" i="4"/>
  <c r="D521" i="4"/>
  <c r="A522" i="4"/>
  <c r="B522" i="4"/>
  <c r="C522" i="4"/>
  <c r="D522" i="4"/>
  <c r="A523" i="4"/>
  <c r="B523" i="4"/>
  <c r="C523" i="4"/>
  <c r="D523" i="4"/>
  <c r="A524" i="4"/>
  <c r="B524" i="4"/>
  <c r="C524" i="4"/>
  <c r="D524" i="4"/>
  <c r="A525" i="4"/>
  <c r="B525" i="4"/>
  <c r="C525" i="4"/>
  <c r="D525" i="4"/>
  <c r="A526" i="4"/>
  <c r="B526" i="4"/>
  <c r="C526" i="4"/>
  <c r="D526" i="4"/>
  <c r="A527" i="4"/>
  <c r="B527" i="4"/>
  <c r="C527" i="4"/>
  <c r="D527" i="4"/>
  <c r="A528" i="4"/>
  <c r="B528" i="4"/>
  <c r="C528" i="4"/>
  <c r="D528" i="4"/>
  <c r="A529" i="4"/>
  <c r="B529" i="4"/>
  <c r="C529" i="4"/>
  <c r="D529" i="4"/>
  <c r="A530" i="4"/>
  <c r="B530" i="4"/>
  <c r="C530" i="4"/>
  <c r="D530" i="4"/>
  <c r="A531" i="4"/>
  <c r="B531" i="4"/>
  <c r="C531" i="4"/>
  <c r="D531" i="4"/>
  <c r="A532" i="4"/>
  <c r="B532" i="4"/>
  <c r="C532" i="4"/>
  <c r="D532" i="4"/>
  <c r="A533" i="4"/>
  <c r="B533" i="4"/>
  <c r="C533" i="4"/>
  <c r="D533" i="4"/>
  <c r="A534" i="4"/>
  <c r="B534" i="4"/>
  <c r="C534" i="4"/>
  <c r="D534" i="4"/>
  <c r="A535" i="4"/>
  <c r="B535" i="4"/>
  <c r="C535" i="4"/>
  <c r="D535" i="4"/>
  <c r="A536" i="4"/>
  <c r="B536" i="4"/>
  <c r="C536" i="4"/>
  <c r="D536" i="4"/>
  <c r="A537" i="4"/>
  <c r="B537" i="4"/>
  <c r="C537" i="4"/>
  <c r="D537" i="4"/>
  <c r="A538" i="4"/>
  <c r="B538" i="4"/>
  <c r="C538" i="4"/>
  <c r="D538" i="4"/>
  <c r="A539" i="4"/>
  <c r="B539" i="4"/>
  <c r="C539" i="4"/>
  <c r="D539" i="4"/>
  <c r="A540" i="4"/>
  <c r="B540" i="4"/>
  <c r="C540" i="4"/>
  <c r="D540" i="4"/>
  <c r="A541" i="4"/>
  <c r="B541" i="4"/>
  <c r="C541" i="4"/>
  <c r="D541" i="4"/>
  <c r="A542" i="4"/>
  <c r="B542" i="4"/>
  <c r="C542" i="4"/>
  <c r="D542" i="4"/>
  <c r="A543" i="4"/>
  <c r="B543" i="4"/>
  <c r="C543" i="4"/>
  <c r="D543" i="4"/>
  <c r="A544" i="4"/>
  <c r="B544" i="4"/>
  <c r="C544" i="4"/>
  <c r="D544" i="4"/>
  <c r="A545" i="4"/>
  <c r="B545" i="4"/>
  <c r="C545" i="4"/>
  <c r="D545" i="4"/>
  <c r="A546" i="4"/>
  <c r="B546" i="4"/>
  <c r="C546" i="4"/>
  <c r="D546" i="4"/>
  <c r="A547" i="4"/>
  <c r="B547" i="4"/>
  <c r="C547" i="4"/>
  <c r="D547" i="4"/>
  <c r="A548" i="4"/>
  <c r="B548" i="4"/>
  <c r="C548" i="4"/>
  <c r="D548" i="4"/>
  <c r="A549" i="4"/>
  <c r="B549" i="4"/>
  <c r="C549" i="4"/>
  <c r="D549" i="4"/>
  <c r="A550" i="4"/>
  <c r="B550" i="4"/>
  <c r="C550" i="4"/>
  <c r="D550" i="4"/>
  <c r="A551" i="4"/>
  <c r="B551" i="4"/>
  <c r="C551" i="4"/>
  <c r="D551" i="4"/>
  <c r="A552" i="4"/>
  <c r="B552" i="4"/>
  <c r="C552" i="4"/>
  <c r="D552" i="4"/>
  <c r="A553" i="4"/>
  <c r="B553" i="4"/>
  <c r="C553" i="4"/>
  <c r="D553" i="4"/>
  <c r="A554" i="4"/>
  <c r="B554" i="4"/>
  <c r="C554" i="4"/>
  <c r="D554" i="4"/>
  <c r="A555" i="4"/>
  <c r="B555" i="4"/>
  <c r="C555" i="4"/>
  <c r="D555" i="4"/>
  <c r="A556" i="4"/>
  <c r="B556" i="4"/>
  <c r="C556" i="4"/>
  <c r="D556" i="4"/>
  <c r="A557" i="4"/>
  <c r="B557" i="4"/>
  <c r="C557" i="4"/>
  <c r="D557" i="4"/>
  <c r="A558" i="4"/>
  <c r="B558" i="4"/>
  <c r="C558" i="4"/>
  <c r="D558" i="4"/>
  <c r="A559" i="4"/>
  <c r="B559" i="4"/>
  <c r="C559" i="4"/>
  <c r="D559" i="4"/>
  <c r="A560" i="4"/>
  <c r="B560" i="4"/>
  <c r="C560" i="4"/>
  <c r="D560" i="4"/>
  <c r="A561" i="4"/>
  <c r="B561" i="4"/>
  <c r="C561" i="4"/>
  <c r="D561" i="4"/>
  <c r="A562" i="4"/>
  <c r="B562" i="4"/>
  <c r="C562" i="4"/>
  <c r="D562" i="4"/>
  <c r="A563" i="4"/>
  <c r="B563" i="4"/>
  <c r="C563" i="4"/>
  <c r="D563" i="4"/>
  <c r="A564" i="4"/>
  <c r="B564" i="4"/>
  <c r="C564" i="4"/>
  <c r="D564" i="4"/>
  <c r="A565" i="4"/>
  <c r="B565" i="4"/>
  <c r="C565" i="4"/>
  <c r="D565" i="4"/>
  <c r="A566" i="4"/>
  <c r="B566" i="4"/>
  <c r="C566" i="4"/>
  <c r="D566" i="4"/>
  <c r="A567" i="4"/>
  <c r="B567" i="4"/>
  <c r="C567" i="4"/>
  <c r="D567" i="4"/>
  <c r="A568" i="4"/>
  <c r="B568" i="4"/>
  <c r="C568" i="4"/>
  <c r="D568" i="4"/>
  <c r="A569" i="4"/>
  <c r="B569" i="4"/>
  <c r="C569" i="4"/>
  <c r="D569" i="4"/>
  <c r="A570" i="4"/>
  <c r="B570" i="4"/>
  <c r="C570" i="4"/>
  <c r="D570" i="4"/>
  <c r="A571" i="4"/>
  <c r="B571" i="4"/>
  <c r="C571" i="4"/>
  <c r="D571" i="4"/>
  <c r="A572" i="4"/>
  <c r="B572" i="4"/>
  <c r="C572" i="4"/>
  <c r="D572" i="4"/>
  <c r="A573" i="4"/>
  <c r="B573" i="4"/>
  <c r="C573" i="4"/>
  <c r="D573" i="4"/>
  <c r="A574" i="4"/>
  <c r="B574" i="4"/>
  <c r="C574" i="4"/>
  <c r="D574" i="4"/>
  <c r="A575" i="4"/>
  <c r="B575" i="4"/>
  <c r="C575" i="4"/>
  <c r="D575" i="4"/>
  <c r="A576" i="4"/>
  <c r="B576" i="4"/>
  <c r="C576" i="4"/>
  <c r="D576" i="4"/>
  <c r="A577" i="4"/>
  <c r="B577" i="4"/>
  <c r="C577" i="4"/>
  <c r="D577" i="4"/>
  <c r="A578" i="4"/>
  <c r="B578" i="4"/>
  <c r="C578" i="4"/>
  <c r="D578" i="4"/>
  <c r="A579" i="4"/>
  <c r="B579" i="4"/>
  <c r="C579" i="4"/>
  <c r="D579" i="4"/>
  <c r="A580" i="4"/>
  <c r="B580" i="4"/>
  <c r="C580" i="4"/>
  <c r="D580" i="4"/>
  <c r="A581" i="4"/>
  <c r="B581" i="4"/>
  <c r="C581" i="4"/>
  <c r="D581" i="4"/>
  <c r="A582" i="4"/>
  <c r="B582" i="4"/>
  <c r="C582" i="4"/>
  <c r="D582" i="4"/>
  <c r="A583" i="4"/>
  <c r="B583" i="4"/>
  <c r="C583" i="4"/>
  <c r="D583" i="4"/>
  <c r="A584" i="4"/>
  <c r="B584" i="4"/>
  <c r="C584" i="4"/>
  <c r="D584" i="4"/>
  <c r="A585" i="4"/>
  <c r="B585" i="4"/>
  <c r="C585" i="4"/>
  <c r="D585" i="4"/>
  <c r="A586" i="4"/>
  <c r="B586" i="4"/>
  <c r="C586" i="4"/>
  <c r="D586" i="4"/>
  <c r="A587" i="4"/>
  <c r="B587" i="4"/>
  <c r="C587" i="4"/>
  <c r="D587" i="4"/>
  <c r="A588" i="4"/>
  <c r="B588" i="4"/>
  <c r="C588" i="4"/>
  <c r="D588" i="4"/>
  <c r="A589" i="4"/>
  <c r="B589" i="4"/>
  <c r="C589" i="4"/>
  <c r="D589" i="4"/>
  <c r="A590" i="4"/>
  <c r="B590" i="4"/>
  <c r="C590" i="4"/>
  <c r="D590" i="4"/>
  <c r="A591" i="4"/>
  <c r="B591" i="4"/>
  <c r="C591" i="4"/>
  <c r="D591" i="4"/>
  <c r="A592" i="4"/>
  <c r="B592" i="4"/>
  <c r="C592" i="4"/>
  <c r="D592" i="4"/>
  <c r="A593" i="4"/>
  <c r="B593" i="4"/>
  <c r="C593" i="4"/>
  <c r="D593" i="4"/>
  <c r="A594" i="4"/>
  <c r="B594" i="4"/>
  <c r="C594" i="4"/>
  <c r="D594" i="4"/>
  <c r="A595" i="4"/>
  <c r="B595" i="4"/>
  <c r="C595" i="4"/>
  <c r="D595" i="4"/>
  <c r="A596" i="4"/>
  <c r="B596" i="4"/>
  <c r="C596" i="4"/>
  <c r="D596" i="4"/>
  <c r="A597" i="4"/>
  <c r="B597" i="4"/>
  <c r="C597" i="4"/>
  <c r="D597" i="4"/>
  <c r="A598" i="4"/>
  <c r="B598" i="4"/>
  <c r="C598" i="4"/>
  <c r="D598" i="4"/>
  <c r="A599" i="4"/>
  <c r="B599" i="4"/>
  <c r="C599" i="4"/>
  <c r="D599" i="4"/>
  <c r="A600" i="4"/>
  <c r="B600" i="4"/>
  <c r="C600" i="4"/>
  <c r="D600" i="4"/>
  <c r="A601" i="4"/>
  <c r="B601" i="4"/>
  <c r="C601" i="4"/>
  <c r="D601" i="4"/>
  <c r="A602" i="4"/>
  <c r="B602" i="4"/>
  <c r="C602" i="4"/>
  <c r="D602" i="4"/>
  <c r="A603" i="4"/>
  <c r="B603" i="4"/>
  <c r="C603" i="4"/>
  <c r="D603" i="4"/>
  <c r="A604" i="4"/>
  <c r="B604" i="4"/>
  <c r="C604" i="4"/>
  <c r="D604" i="4"/>
  <c r="A605" i="4"/>
  <c r="B605" i="4"/>
  <c r="C605" i="4"/>
  <c r="D605" i="4"/>
  <c r="A606" i="4"/>
  <c r="B606" i="4"/>
  <c r="C606" i="4"/>
  <c r="D606" i="4"/>
  <c r="A607" i="4"/>
  <c r="B607" i="4"/>
  <c r="C607" i="4"/>
  <c r="D607" i="4"/>
  <c r="A608" i="4"/>
  <c r="B608" i="4"/>
  <c r="C608" i="4"/>
  <c r="D608" i="4"/>
  <c r="A609" i="4"/>
  <c r="B609" i="4"/>
  <c r="C609" i="4"/>
  <c r="D609" i="4"/>
  <c r="A610" i="4"/>
  <c r="B610" i="4"/>
  <c r="C610" i="4"/>
  <c r="D610" i="4"/>
  <c r="A611" i="4"/>
  <c r="B611" i="4"/>
  <c r="C611" i="4"/>
  <c r="D611" i="4"/>
  <c r="A612" i="4"/>
  <c r="B612" i="4"/>
  <c r="C612" i="4"/>
  <c r="D612" i="4"/>
  <c r="A613" i="4"/>
  <c r="B613" i="4"/>
  <c r="C613" i="4"/>
  <c r="D613" i="4"/>
  <c r="A614" i="4"/>
  <c r="B614" i="4"/>
  <c r="C614" i="4"/>
  <c r="D614" i="4"/>
  <c r="A615" i="4"/>
  <c r="B615" i="4"/>
  <c r="C615" i="4"/>
  <c r="D615" i="4"/>
  <c r="A616" i="4"/>
  <c r="B616" i="4"/>
  <c r="C616" i="4"/>
  <c r="D616" i="4"/>
  <c r="A617" i="4"/>
  <c r="B617" i="4"/>
  <c r="C617" i="4"/>
  <c r="D617" i="4"/>
  <c r="A618" i="4"/>
  <c r="B618" i="4"/>
  <c r="C618" i="4"/>
  <c r="D618" i="4"/>
  <c r="A619" i="4"/>
  <c r="B619" i="4"/>
  <c r="C619" i="4"/>
  <c r="D619" i="4"/>
  <c r="A620" i="4"/>
  <c r="B620" i="4"/>
  <c r="C620" i="4"/>
  <c r="D620" i="4"/>
  <c r="A621" i="4"/>
  <c r="B621" i="4"/>
  <c r="C621" i="4"/>
  <c r="D621" i="4"/>
  <c r="A622" i="4"/>
  <c r="B622" i="4"/>
  <c r="C622" i="4"/>
  <c r="D622" i="4"/>
  <c r="A623" i="4"/>
  <c r="B623" i="4"/>
  <c r="C623" i="4"/>
  <c r="D623" i="4"/>
  <c r="A624" i="4"/>
  <c r="B624" i="4"/>
  <c r="C624" i="4"/>
  <c r="D624" i="4"/>
  <c r="A625" i="4"/>
  <c r="B625" i="4"/>
  <c r="C625" i="4"/>
  <c r="D625" i="4"/>
  <c r="A626" i="4"/>
  <c r="B626" i="4"/>
  <c r="C626" i="4"/>
  <c r="D626" i="4"/>
  <c r="A627" i="4"/>
  <c r="B627" i="4"/>
  <c r="C627" i="4"/>
  <c r="D627" i="4"/>
  <c r="A628" i="4"/>
  <c r="B628" i="4"/>
  <c r="C628" i="4"/>
  <c r="D628" i="4"/>
  <c r="A629" i="4"/>
  <c r="B629" i="4"/>
  <c r="C629" i="4"/>
  <c r="D629" i="4"/>
  <c r="A630" i="4"/>
  <c r="B630" i="4"/>
  <c r="C630" i="4"/>
  <c r="D630" i="4"/>
  <c r="A631" i="4"/>
  <c r="B631" i="4"/>
  <c r="C631" i="4"/>
  <c r="D631" i="4"/>
  <c r="A632" i="4"/>
  <c r="B632" i="4"/>
  <c r="C632" i="4"/>
  <c r="D632" i="4"/>
  <c r="A633" i="4"/>
  <c r="B633" i="4"/>
  <c r="C633" i="4"/>
  <c r="D633" i="4"/>
  <c r="A634" i="4"/>
  <c r="B634" i="4"/>
  <c r="C634" i="4"/>
  <c r="D634" i="4"/>
  <c r="A635" i="4"/>
  <c r="B635" i="4"/>
  <c r="C635" i="4"/>
  <c r="D635" i="4"/>
  <c r="A636" i="4"/>
  <c r="B636" i="4"/>
  <c r="C636" i="4"/>
  <c r="D636" i="4"/>
  <c r="A637" i="4"/>
  <c r="B637" i="4"/>
  <c r="C637" i="4"/>
  <c r="D637" i="4"/>
  <c r="A638" i="4"/>
  <c r="B638" i="4"/>
  <c r="C638" i="4"/>
  <c r="D638" i="4"/>
  <c r="A639" i="4"/>
  <c r="B639" i="4"/>
  <c r="C639" i="4"/>
  <c r="D639" i="4"/>
  <c r="A640" i="4"/>
  <c r="B640" i="4"/>
  <c r="C640" i="4"/>
  <c r="D640" i="4"/>
  <c r="A641" i="4"/>
  <c r="B641" i="4"/>
  <c r="C641" i="4"/>
  <c r="D641" i="4"/>
  <c r="A642" i="4"/>
  <c r="B642" i="4"/>
  <c r="C642" i="4"/>
  <c r="D642" i="4"/>
  <c r="A643" i="4"/>
  <c r="B643" i="4"/>
  <c r="C643" i="4"/>
  <c r="D643" i="4"/>
  <c r="A644" i="4"/>
  <c r="B644" i="4"/>
  <c r="C644" i="4"/>
  <c r="D644" i="4"/>
  <c r="A645" i="4"/>
  <c r="B645" i="4"/>
  <c r="C645" i="4"/>
  <c r="D645" i="4"/>
  <c r="A646" i="4"/>
  <c r="B646" i="4"/>
  <c r="C646" i="4"/>
  <c r="D646" i="4"/>
  <c r="A647" i="4"/>
  <c r="B647" i="4"/>
  <c r="C647" i="4"/>
  <c r="D647" i="4"/>
  <c r="A648" i="4"/>
  <c r="B648" i="4"/>
  <c r="C648" i="4"/>
  <c r="D648" i="4"/>
  <c r="A649" i="4"/>
  <c r="B649" i="4"/>
  <c r="C649" i="4"/>
  <c r="D649" i="4"/>
  <c r="A650" i="4"/>
  <c r="B650" i="4"/>
  <c r="C650" i="4"/>
  <c r="D650" i="4"/>
  <c r="A651" i="4"/>
  <c r="B651" i="4"/>
  <c r="C651" i="4"/>
  <c r="D651" i="4"/>
  <c r="A652" i="4"/>
  <c r="B652" i="4"/>
  <c r="C652" i="4"/>
  <c r="D652" i="4"/>
  <c r="A653" i="4"/>
  <c r="B653" i="4"/>
  <c r="C653" i="4"/>
  <c r="D653" i="4"/>
  <c r="A654" i="4"/>
  <c r="B654" i="4"/>
  <c r="C654" i="4"/>
  <c r="D654" i="4"/>
  <c r="A655" i="4"/>
  <c r="B655" i="4"/>
  <c r="C655" i="4"/>
  <c r="D655" i="4"/>
  <c r="A656" i="4"/>
  <c r="B656" i="4"/>
  <c r="C656" i="4"/>
  <c r="D656" i="4"/>
  <c r="A657" i="4"/>
  <c r="B657" i="4"/>
  <c r="C657" i="4"/>
  <c r="D657" i="4"/>
  <c r="A658" i="4"/>
  <c r="B658" i="4"/>
  <c r="C658" i="4"/>
  <c r="D658" i="4"/>
  <c r="A659" i="4"/>
  <c r="B659" i="4"/>
  <c r="C659" i="4"/>
  <c r="D659" i="4"/>
  <c r="A660" i="4"/>
  <c r="B660" i="4"/>
  <c r="C660" i="4"/>
  <c r="D660" i="4"/>
  <c r="A661" i="4"/>
  <c r="B661" i="4"/>
  <c r="C661" i="4"/>
  <c r="D661" i="4"/>
  <c r="A662" i="4"/>
  <c r="B662" i="4"/>
  <c r="C662" i="4"/>
  <c r="D662" i="4"/>
  <c r="A663" i="4"/>
  <c r="B663" i="4"/>
  <c r="C663" i="4"/>
  <c r="D663" i="4"/>
  <c r="A664" i="4"/>
  <c r="B664" i="4"/>
  <c r="C664" i="4"/>
  <c r="D664" i="4"/>
  <c r="A665" i="4"/>
  <c r="B665" i="4"/>
  <c r="C665" i="4"/>
  <c r="D665" i="4"/>
  <c r="A666" i="4"/>
  <c r="B666" i="4"/>
  <c r="C666" i="4"/>
  <c r="D666" i="4"/>
  <c r="A667" i="4"/>
  <c r="B667" i="4"/>
  <c r="C667" i="4"/>
  <c r="D667" i="4"/>
  <c r="A668" i="4"/>
  <c r="B668" i="4"/>
  <c r="C668" i="4"/>
  <c r="D668" i="4"/>
  <c r="A669" i="4"/>
  <c r="B669" i="4"/>
  <c r="C669" i="4"/>
  <c r="D669" i="4"/>
  <c r="A670" i="4"/>
  <c r="B670" i="4"/>
  <c r="C670" i="4"/>
  <c r="D670" i="4"/>
  <c r="A671" i="4"/>
  <c r="B671" i="4"/>
  <c r="C671" i="4"/>
  <c r="D671" i="4"/>
  <c r="A672" i="4"/>
  <c r="B672" i="4"/>
  <c r="C672" i="4"/>
  <c r="D672" i="4"/>
  <c r="A673" i="4"/>
  <c r="B673" i="4"/>
  <c r="C673" i="4"/>
  <c r="D673" i="4"/>
  <c r="A674" i="4"/>
  <c r="B674" i="4"/>
  <c r="C674" i="4"/>
  <c r="D674" i="4"/>
  <c r="A675" i="4"/>
  <c r="B675" i="4"/>
  <c r="C675" i="4"/>
  <c r="D675" i="4"/>
  <c r="A676" i="4"/>
  <c r="B676" i="4"/>
  <c r="C676" i="4"/>
  <c r="D676" i="4"/>
  <c r="A677" i="4"/>
  <c r="B677" i="4"/>
  <c r="C677" i="4"/>
  <c r="D677" i="4"/>
  <c r="A678" i="4"/>
  <c r="B678" i="4"/>
  <c r="C678" i="4"/>
  <c r="D678" i="4"/>
  <c r="A679" i="4"/>
  <c r="B679" i="4"/>
  <c r="C679" i="4"/>
  <c r="D679" i="4"/>
  <c r="A680" i="4"/>
  <c r="B680" i="4"/>
  <c r="C680" i="4"/>
  <c r="D680" i="4"/>
  <c r="A681" i="4"/>
  <c r="B681" i="4"/>
  <c r="C681" i="4"/>
  <c r="D681" i="4"/>
  <c r="A682" i="4"/>
  <c r="B682" i="4"/>
  <c r="C682" i="4"/>
  <c r="D682" i="4"/>
  <c r="A683" i="4"/>
  <c r="B683" i="4"/>
  <c r="C683" i="4"/>
  <c r="D683" i="4"/>
  <c r="A684" i="4"/>
  <c r="B684" i="4"/>
  <c r="C684" i="4"/>
  <c r="D684" i="4"/>
  <c r="A685" i="4"/>
  <c r="B685" i="4"/>
  <c r="C685" i="4"/>
  <c r="D685" i="4"/>
  <c r="A686" i="4"/>
  <c r="B686" i="4"/>
  <c r="C686" i="4"/>
  <c r="D686" i="4"/>
  <c r="A687" i="4"/>
  <c r="B687" i="4"/>
  <c r="C687" i="4"/>
  <c r="D687" i="4"/>
  <c r="A688" i="4"/>
  <c r="B688" i="4"/>
  <c r="C688" i="4"/>
  <c r="D688" i="4"/>
  <c r="A689" i="4"/>
  <c r="B689" i="4"/>
  <c r="C689" i="4"/>
  <c r="D689" i="4"/>
  <c r="A690" i="4"/>
  <c r="B690" i="4"/>
  <c r="C690" i="4"/>
  <c r="D690" i="4"/>
  <c r="A691" i="4"/>
  <c r="B691" i="4"/>
  <c r="C691" i="4"/>
  <c r="D691" i="4"/>
  <c r="A692" i="4"/>
  <c r="B692" i="4"/>
  <c r="C692" i="4"/>
  <c r="D692" i="4"/>
  <c r="A693" i="4"/>
  <c r="B693" i="4"/>
  <c r="C693" i="4"/>
  <c r="D693" i="4"/>
  <c r="A694" i="4"/>
  <c r="B694" i="4"/>
  <c r="C694" i="4"/>
  <c r="D694" i="4"/>
  <c r="A695" i="4"/>
  <c r="B695" i="4"/>
  <c r="C695" i="4"/>
  <c r="D695" i="4"/>
  <c r="A696" i="4"/>
  <c r="B696" i="4"/>
  <c r="C696" i="4"/>
  <c r="D696" i="4"/>
  <c r="A697" i="4"/>
  <c r="B697" i="4"/>
  <c r="C697" i="4"/>
  <c r="D697" i="4"/>
  <c r="A698" i="4"/>
  <c r="B698" i="4"/>
  <c r="C698" i="4"/>
  <c r="D698" i="4"/>
  <c r="A699" i="4"/>
  <c r="B699" i="4"/>
  <c r="C699" i="4"/>
  <c r="D699" i="4"/>
  <c r="A700" i="4"/>
  <c r="B700" i="4"/>
  <c r="C700" i="4"/>
  <c r="D700" i="4"/>
  <c r="A701" i="4"/>
  <c r="B701" i="4"/>
  <c r="C701" i="4"/>
  <c r="D701" i="4"/>
  <c r="A702" i="4"/>
  <c r="B702" i="4"/>
  <c r="C702" i="4"/>
  <c r="D702" i="4"/>
  <c r="A703" i="4"/>
  <c r="B703" i="4"/>
  <c r="C703" i="4"/>
  <c r="D703" i="4"/>
  <c r="A704" i="4"/>
  <c r="B704" i="4"/>
  <c r="C704" i="4"/>
  <c r="D704" i="4"/>
  <c r="A705" i="4"/>
  <c r="B705" i="4"/>
  <c r="C705" i="4"/>
  <c r="D705" i="4"/>
  <c r="A706" i="4"/>
  <c r="B706" i="4"/>
  <c r="C706" i="4"/>
  <c r="D706" i="4"/>
  <c r="A707" i="4"/>
  <c r="B707" i="4"/>
  <c r="C707" i="4"/>
  <c r="D707" i="4"/>
  <c r="A708" i="4"/>
  <c r="B708" i="4"/>
  <c r="C708" i="4"/>
  <c r="D708" i="4"/>
  <c r="A709" i="4"/>
  <c r="B709" i="4"/>
  <c r="C709" i="4"/>
  <c r="D709" i="4"/>
  <c r="A710" i="4"/>
  <c r="B710" i="4"/>
  <c r="C710" i="4"/>
  <c r="D710" i="4"/>
  <c r="A711" i="4"/>
  <c r="B711" i="4"/>
  <c r="C711" i="4"/>
  <c r="D711" i="4"/>
  <c r="A712" i="4"/>
  <c r="B712" i="4"/>
  <c r="C712" i="4"/>
  <c r="D712" i="4"/>
  <c r="A713" i="4"/>
  <c r="B713" i="4"/>
  <c r="C713" i="4"/>
  <c r="D713" i="4"/>
  <c r="A714" i="4"/>
  <c r="B714" i="4"/>
  <c r="C714" i="4"/>
  <c r="D714" i="4"/>
  <c r="A715" i="4"/>
  <c r="B715" i="4"/>
  <c r="C715" i="4"/>
  <c r="D715" i="4"/>
  <c r="A716" i="4"/>
  <c r="B716" i="4"/>
  <c r="C716" i="4"/>
  <c r="D716" i="4"/>
  <c r="A717" i="4"/>
  <c r="B717" i="4"/>
  <c r="C717" i="4"/>
  <c r="D717" i="4"/>
  <c r="A718" i="4"/>
  <c r="B718" i="4"/>
  <c r="C718" i="4"/>
  <c r="D718" i="4"/>
  <c r="A719" i="4"/>
  <c r="B719" i="4"/>
  <c r="C719" i="4"/>
  <c r="D719" i="4"/>
  <c r="A720" i="4"/>
  <c r="B720" i="4"/>
  <c r="C720" i="4"/>
  <c r="D720" i="4"/>
  <c r="A721" i="4"/>
  <c r="B721" i="4"/>
  <c r="C721" i="4"/>
  <c r="D721" i="4"/>
  <c r="A722" i="4"/>
  <c r="B722" i="4"/>
  <c r="C722" i="4"/>
  <c r="D722" i="4"/>
  <c r="A723" i="4"/>
  <c r="B723" i="4"/>
  <c r="C723" i="4"/>
  <c r="D723" i="4"/>
  <c r="A724" i="4"/>
  <c r="B724" i="4"/>
  <c r="C724" i="4"/>
  <c r="D724" i="4"/>
  <c r="A725" i="4"/>
  <c r="B725" i="4"/>
  <c r="C725" i="4"/>
  <c r="D725" i="4"/>
  <c r="A726" i="4"/>
  <c r="B726" i="4"/>
  <c r="C726" i="4"/>
  <c r="D726" i="4"/>
  <c r="A727" i="4"/>
  <c r="B727" i="4"/>
  <c r="C727" i="4"/>
  <c r="D727" i="4"/>
  <c r="A728" i="4"/>
  <c r="B728" i="4"/>
  <c r="C728" i="4"/>
  <c r="D728" i="4"/>
  <c r="A729" i="4"/>
  <c r="B729" i="4"/>
  <c r="C729" i="4"/>
  <c r="D729" i="4"/>
  <c r="A730" i="4"/>
  <c r="B730" i="4"/>
  <c r="C730" i="4"/>
  <c r="D730" i="4"/>
  <c r="A731" i="4"/>
  <c r="B731" i="4"/>
  <c r="C731" i="4"/>
  <c r="D731" i="4"/>
  <c r="A732" i="4"/>
  <c r="B732" i="4"/>
  <c r="C732" i="4"/>
  <c r="D732" i="4"/>
  <c r="A733" i="4"/>
  <c r="B733" i="4"/>
  <c r="C733" i="4"/>
  <c r="D733" i="4"/>
  <c r="A734" i="4"/>
  <c r="B734" i="4"/>
  <c r="C734" i="4"/>
  <c r="D734" i="4"/>
  <c r="A735" i="4"/>
  <c r="B735" i="4"/>
  <c r="C735" i="4"/>
  <c r="D735" i="4"/>
  <c r="A736" i="4"/>
  <c r="B736" i="4"/>
  <c r="C736" i="4"/>
  <c r="D736" i="4"/>
  <c r="A737" i="4"/>
  <c r="B737" i="4"/>
  <c r="C737" i="4"/>
  <c r="D737" i="4"/>
  <c r="A738" i="4"/>
  <c r="B738" i="4"/>
  <c r="C738" i="4"/>
  <c r="D738" i="4"/>
  <c r="A739" i="4"/>
  <c r="B739" i="4"/>
  <c r="C739" i="4"/>
  <c r="D739" i="4"/>
  <c r="A740" i="4"/>
  <c r="B740" i="4"/>
  <c r="C740" i="4"/>
  <c r="D740" i="4"/>
  <c r="A741" i="4"/>
  <c r="B741" i="4"/>
  <c r="C741" i="4"/>
  <c r="D741" i="4"/>
  <c r="A742" i="4"/>
  <c r="B742" i="4"/>
  <c r="C742" i="4"/>
  <c r="D742" i="4"/>
  <c r="A743" i="4"/>
  <c r="B743" i="4"/>
  <c r="C743" i="4"/>
  <c r="D743" i="4"/>
  <c r="A744" i="4"/>
  <c r="B744" i="4"/>
  <c r="C744" i="4"/>
  <c r="D744" i="4"/>
  <c r="A745" i="4"/>
  <c r="B745" i="4"/>
  <c r="C745" i="4"/>
  <c r="D745" i="4"/>
  <c r="A746" i="4"/>
  <c r="B746" i="4"/>
  <c r="C746" i="4"/>
  <c r="D746" i="4"/>
  <c r="A747" i="4"/>
  <c r="B747" i="4"/>
  <c r="C747" i="4"/>
  <c r="D747" i="4"/>
  <c r="A748" i="4"/>
  <c r="B748" i="4"/>
  <c r="C748" i="4"/>
  <c r="D748" i="4"/>
  <c r="A749" i="4"/>
  <c r="B749" i="4"/>
  <c r="C749" i="4"/>
  <c r="D749" i="4"/>
  <c r="A750" i="4"/>
  <c r="B750" i="4"/>
  <c r="C750" i="4"/>
  <c r="D750" i="4"/>
  <c r="A751" i="4"/>
  <c r="B751" i="4"/>
  <c r="C751" i="4"/>
  <c r="D751" i="4"/>
  <c r="A752" i="4"/>
  <c r="B752" i="4"/>
  <c r="C752" i="4"/>
  <c r="D752" i="4"/>
  <c r="A753" i="4"/>
  <c r="B753" i="4"/>
  <c r="C753" i="4"/>
  <c r="D753" i="4"/>
  <c r="A754" i="4"/>
  <c r="B754" i="4"/>
  <c r="C754" i="4"/>
  <c r="D754" i="4"/>
  <c r="A755" i="4"/>
  <c r="B755" i="4"/>
  <c r="C755" i="4"/>
  <c r="D755" i="4"/>
  <c r="A756" i="4"/>
  <c r="B756" i="4"/>
  <c r="C756" i="4"/>
  <c r="D756" i="4"/>
  <c r="A757" i="4"/>
  <c r="B757" i="4"/>
  <c r="C757" i="4"/>
  <c r="D757" i="4"/>
  <c r="A758" i="4"/>
  <c r="B758" i="4"/>
  <c r="C758" i="4"/>
  <c r="D758" i="4"/>
  <c r="A759" i="4"/>
  <c r="B759" i="4"/>
  <c r="C759" i="4"/>
  <c r="D759" i="4"/>
  <c r="A760" i="4"/>
  <c r="B760" i="4"/>
  <c r="C760" i="4"/>
  <c r="D760" i="4"/>
  <c r="A761" i="4"/>
  <c r="B761" i="4"/>
  <c r="C761" i="4"/>
  <c r="D761" i="4"/>
  <c r="A762" i="4"/>
  <c r="B762" i="4"/>
  <c r="C762" i="4"/>
  <c r="D762" i="4"/>
  <c r="A763" i="4"/>
  <c r="B763" i="4"/>
  <c r="C763" i="4"/>
  <c r="D763" i="4"/>
  <c r="A764" i="4"/>
  <c r="B764" i="4"/>
  <c r="C764" i="4"/>
  <c r="D764" i="4"/>
  <c r="A765" i="4"/>
  <c r="B765" i="4"/>
  <c r="C765" i="4"/>
  <c r="D765" i="4"/>
  <c r="A766" i="4"/>
  <c r="B766" i="4"/>
  <c r="C766" i="4"/>
  <c r="D766" i="4"/>
  <c r="A767" i="4"/>
  <c r="B767" i="4"/>
  <c r="C767" i="4"/>
  <c r="D767" i="4"/>
  <c r="A768" i="4"/>
  <c r="B768" i="4"/>
  <c r="C768" i="4"/>
  <c r="D768" i="4"/>
  <c r="A769" i="4"/>
  <c r="B769" i="4"/>
  <c r="C769" i="4"/>
  <c r="D769" i="4"/>
  <c r="A770" i="4"/>
  <c r="B770" i="4"/>
  <c r="C770" i="4"/>
  <c r="D770" i="4"/>
  <c r="A771" i="4"/>
  <c r="B771" i="4"/>
  <c r="C771" i="4"/>
  <c r="D771" i="4"/>
  <c r="A772" i="4"/>
  <c r="B772" i="4"/>
  <c r="C772" i="4"/>
  <c r="D772" i="4"/>
  <c r="A773" i="4"/>
  <c r="B773" i="4"/>
  <c r="C773" i="4"/>
  <c r="D773" i="4"/>
  <c r="A774" i="4"/>
  <c r="B774" i="4"/>
  <c r="C774" i="4"/>
  <c r="D774" i="4"/>
  <c r="A775" i="4"/>
  <c r="B775" i="4"/>
  <c r="C775" i="4"/>
  <c r="D775" i="4"/>
  <c r="A776" i="4"/>
  <c r="B776" i="4"/>
  <c r="C776" i="4"/>
  <c r="D776" i="4"/>
  <c r="A777" i="4"/>
  <c r="B777" i="4"/>
  <c r="C777" i="4"/>
  <c r="D777" i="4"/>
  <c r="A778" i="4"/>
  <c r="B778" i="4"/>
  <c r="C778" i="4"/>
  <c r="D778" i="4"/>
  <c r="A779" i="4"/>
  <c r="B779" i="4"/>
  <c r="C779" i="4"/>
  <c r="D779" i="4"/>
  <c r="A780" i="4"/>
  <c r="B780" i="4"/>
  <c r="C780" i="4"/>
  <c r="D780" i="4"/>
  <c r="A781" i="4"/>
  <c r="B781" i="4"/>
  <c r="C781" i="4"/>
  <c r="D781" i="4"/>
  <c r="A782" i="4"/>
  <c r="B782" i="4"/>
  <c r="C782" i="4"/>
  <c r="D782" i="4"/>
  <c r="A783" i="4"/>
  <c r="B783" i="4"/>
  <c r="C783" i="4"/>
  <c r="D783" i="4"/>
  <c r="A784" i="4"/>
  <c r="B784" i="4"/>
  <c r="C784" i="4"/>
  <c r="D784" i="4"/>
  <c r="A785" i="4"/>
  <c r="B785" i="4"/>
  <c r="C785" i="4"/>
  <c r="D785" i="4"/>
  <c r="A786" i="4"/>
  <c r="B786" i="4"/>
  <c r="C786" i="4"/>
  <c r="D786" i="4"/>
  <c r="A787" i="4"/>
  <c r="B787" i="4"/>
  <c r="C787" i="4"/>
  <c r="D787" i="4"/>
  <c r="A788" i="4"/>
  <c r="B788" i="4"/>
  <c r="C788" i="4"/>
  <c r="D788" i="4"/>
  <c r="A789" i="4"/>
  <c r="B789" i="4"/>
  <c r="C789" i="4"/>
  <c r="D789" i="4"/>
  <c r="A790" i="4"/>
  <c r="B790" i="4"/>
  <c r="C790" i="4"/>
  <c r="D790" i="4"/>
  <c r="A791" i="4"/>
  <c r="B791" i="4"/>
  <c r="C791" i="4"/>
  <c r="D791" i="4"/>
  <c r="A792" i="4"/>
  <c r="B792" i="4"/>
  <c r="C792" i="4"/>
  <c r="D792" i="4"/>
  <c r="A793" i="4"/>
  <c r="B793" i="4"/>
  <c r="C793" i="4"/>
  <c r="D793" i="4"/>
  <c r="A794" i="4"/>
  <c r="B794" i="4"/>
  <c r="C794" i="4"/>
  <c r="D794" i="4"/>
  <c r="A795" i="4"/>
  <c r="B795" i="4"/>
  <c r="C795" i="4"/>
  <c r="D795" i="4"/>
  <c r="A796" i="4"/>
  <c r="B796" i="4"/>
  <c r="C796" i="4"/>
  <c r="D796" i="4"/>
  <c r="A797" i="4"/>
  <c r="B797" i="4"/>
  <c r="C797" i="4"/>
  <c r="D797" i="4"/>
  <c r="A798" i="4"/>
  <c r="B798" i="4"/>
  <c r="C798" i="4"/>
  <c r="D798" i="4"/>
  <c r="A799" i="4"/>
  <c r="B799" i="4"/>
  <c r="C799" i="4"/>
  <c r="D799" i="4"/>
  <c r="A800" i="4"/>
  <c r="B800" i="4"/>
  <c r="C800" i="4"/>
  <c r="D800" i="4"/>
  <c r="A801" i="4"/>
  <c r="B801" i="4"/>
  <c r="C801" i="4"/>
  <c r="D801" i="4"/>
  <c r="A802" i="4"/>
  <c r="B802" i="4"/>
  <c r="C802" i="4"/>
  <c r="D802" i="4"/>
  <c r="A803" i="4"/>
  <c r="B803" i="4"/>
  <c r="C803" i="4"/>
  <c r="D803" i="4"/>
  <c r="A804" i="4"/>
  <c r="B804" i="4"/>
  <c r="C804" i="4"/>
  <c r="D804" i="4"/>
  <c r="A805" i="4"/>
  <c r="B805" i="4"/>
  <c r="C805" i="4"/>
  <c r="D805" i="4"/>
  <c r="A806" i="4"/>
  <c r="B806" i="4"/>
  <c r="C806" i="4"/>
  <c r="D806" i="4"/>
  <c r="A807" i="4"/>
  <c r="B807" i="4"/>
  <c r="C807" i="4"/>
  <c r="D807" i="4"/>
  <c r="A808" i="4"/>
  <c r="B808" i="4"/>
  <c r="C808" i="4"/>
  <c r="D808" i="4"/>
  <c r="A809" i="4"/>
  <c r="B809" i="4"/>
  <c r="C809" i="4"/>
  <c r="D809" i="4"/>
  <c r="A810" i="4"/>
  <c r="B810" i="4"/>
  <c r="C810" i="4"/>
  <c r="D810" i="4"/>
  <c r="A811" i="4"/>
  <c r="B811" i="4"/>
  <c r="C811" i="4"/>
  <c r="D811" i="4"/>
  <c r="A812" i="4"/>
  <c r="B812" i="4"/>
  <c r="C812" i="4"/>
  <c r="D812" i="4"/>
  <c r="A813" i="4"/>
  <c r="B813" i="4"/>
  <c r="C813" i="4"/>
  <c r="D813" i="4"/>
  <c r="A814" i="4"/>
  <c r="B814" i="4"/>
  <c r="C814" i="4"/>
  <c r="D814" i="4"/>
  <c r="A815" i="4"/>
  <c r="B815" i="4"/>
  <c r="C815" i="4"/>
  <c r="D815" i="4"/>
  <c r="A816" i="4"/>
  <c r="B816" i="4"/>
  <c r="C816" i="4"/>
  <c r="D816" i="4"/>
  <c r="A817" i="4"/>
  <c r="B817" i="4"/>
  <c r="C817" i="4"/>
  <c r="D817" i="4"/>
  <c r="A818" i="4"/>
  <c r="B818" i="4"/>
  <c r="C818" i="4"/>
  <c r="D818" i="4"/>
  <c r="A819" i="4"/>
  <c r="B819" i="4"/>
  <c r="C819" i="4"/>
  <c r="D819" i="4"/>
  <c r="A820" i="4"/>
  <c r="B820" i="4"/>
  <c r="C820" i="4"/>
  <c r="D820" i="4"/>
  <c r="A821" i="4"/>
  <c r="B821" i="4"/>
  <c r="C821" i="4"/>
  <c r="D821" i="4"/>
  <c r="A822" i="4"/>
  <c r="B822" i="4"/>
  <c r="C822" i="4"/>
  <c r="D822" i="4"/>
  <c r="A823" i="4"/>
  <c r="B823" i="4"/>
  <c r="C823" i="4"/>
  <c r="D823" i="4"/>
  <c r="A824" i="4"/>
  <c r="B824" i="4"/>
  <c r="C824" i="4"/>
  <c r="D824" i="4"/>
  <c r="A825" i="4"/>
  <c r="B825" i="4"/>
  <c r="C825" i="4"/>
  <c r="D825" i="4"/>
  <c r="A826" i="4"/>
  <c r="B826" i="4"/>
  <c r="C826" i="4"/>
  <c r="D826" i="4"/>
  <c r="A827" i="4"/>
  <c r="B827" i="4"/>
  <c r="C827" i="4"/>
  <c r="D827" i="4"/>
  <c r="A828" i="4"/>
  <c r="B828" i="4"/>
  <c r="C828" i="4"/>
  <c r="D828" i="4"/>
  <c r="A829" i="4"/>
  <c r="B829" i="4"/>
  <c r="C829" i="4"/>
  <c r="D829" i="4"/>
  <c r="A830" i="4"/>
  <c r="B830" i="4"/>
  <c r="C830" i="4"/>
  <c r="D830" i="4"/>
  <c r="A831" i="4"/>
  <c r="B831" i="4"/>
  <c r="C831" i="4"/>
  <c r="D831" i="4"/>
  <c r="A832" i="4"/>
  <c r="B832" i="4"/>
  <c r="C832" i="4"/>
  <c r="D832" i="4"/>
  <c r="A833" i="4"/>
  <c r="B833" i="4"/>
  <c r="C833" i="4"/>
  <c r="D833" i="4"/>
  <c r="A834" i="4"/>
  <c r="B834" i="4"/>
  <c r="C834" i="4"/>
  <c r="D834" i="4"/>
  <c r="A835" i="4"/>
  <c r="B835" i="4"/>
  <c r="C835" i="4"/>
  <c r="D835" i="4"/>
  <c r="A836" i="4"/>
  <c r="B836" i="4"/>
  <c r="C836" i="4"/>
  <c r="D836" i="4"/>
  <c r="A837" i="4"/>
  <c r="B837" i="4"/>
  <c r="C837" i="4"/>
  <c r="D837" i="4"/>
  <c r="A838" i="4"/>
  <c r="B838" i="4"/>
  <c r="C838" i="4"/>
  <c r="D838" i="4"/>
  <c r="A839" i="4"/>
  <c r="B839" i="4"/>
  <c r="C839" i="4"/>
  <c r="D839" i="4"/>
  <c r="A840" i="4"/>
  <c r="B840" i="4"/>
  <c r="C840" i="4"/>
  <c r="D840" i="4"/>
  <c r="A841" i="4"/>
  <c r="B841" i="4"/>
  <c r="C841" i="4"/>
  <c r="D841" i="4"/>
  <c r="A842" i="4"/>
  <c r="B842" i="4"/>
  <c r="C842" i="4"/>
  <c r="D842" i="4"/>
  <c r="A843" i="4"/>
  <c r="B843" i="4"/>
  <c r="C843" i="4"/>
  <c r="D843" i="4"/>
  <c r="A844" i="4"/>
  <c r="B844" i="4"/>
  <c r="C844" i="4"/>
  <c r="D844" i="4"/>
  <c r="A845" i="4"/>
  <c r="B845" i="4"/>
  <c r="C845" i="4"/>
  <c r="D845" i="4"/>
  <c r="A846" i="4"/>
  <c r="B846" i="4"/>
  <c r="C846" i="4"/>
  <c r="D846" i="4"/>
  <c r="A847" i="4"/>
  <c r="B847" i="4"/>
  <c r="C847" i="4"/>
  <c r="D847" i="4"/>
  <c r="A848" i="4"/>
  <c r="B848" i="4"/>
  <c r="C848" i="4"/>
  <c r="D848" i="4"/>
  <c r="A849" i="4"/>
  <c r="B849" i="4"/>
  <c r="C849" i="4"/>
  <c r="D849" i="4"/>
  <c r="A850" i="4"/>
  <c r="B850" i="4"/>
  <c r="C850" i="4"/>
  <c r="D850" i="4"/>
  <c r="A851" i="4"/>
  <c r="B851" i="4"/>
  <c r="C851" i="4"/>
  <c r="D851" i="4"/>
  <c r="A852" i="4"/>
  <c r="B852" i="4"/>
  <c r="C852" i="4"/>
  <c r="D852" i="4"/>
  <c r="A853" i="4"/>
  <c r="B853" i="4"/>
  <c r="C853" i="4"/>
  <c r="D853" i="4"/>
  <c r="A854" i="4"/>
  <c r="B854" i="4"/>
  <c r="C854" i="4"/>
  <c r="D854" i="4"/>
  <c r="A855" i="4"/>
  <c r="B855" i="4"/>
  <c r="C855" i="4"/>
  <c r="D855" i="4"/>
  <c r="A856" i="4"/>
  <c r="B856" i="4"/>
  <c r="C856" i="4"/>
  <c r="D856" i="4"/>
  <c r="A857" i="4"/>
  <c r="B857" i="4"/>
  <c r="C857" i="4"/>
  <c r="D857" i="4"/>
  <c r="A858" i="4"/>
  <c r="B858" i="4"/>
  <c r="C858" i="4"/>
  <c r="D858" i="4"/>
  <c r="A859" i="4"/>
  <c r="B859" i="4"/>
  <c r="C859" i="4"/>
  <c r="D859" i="4"/>
  <c r="A860" i="4"/>
  <c r="B860" i="4"/>
  <c r="C860" i="4"/>
  <c r="D860" i="4"/>
  <c r="A861" i="4"/>
  <c r="B861" i="4"/>
  <c r="C861" i="4"/>
  <c r="D861" i="4"/>
  <c r="A862" i="4"/>
  <c r="B862" i="4"/>
  <c r="C862" i="4"/>
  <c r="D862" i="4"/>
  <c r="A863" i="4"/>
  <c r="B863" i="4"/>
  <c r="C863" i="4"/>
  <c r="D863" i="4"/>
  <c r="A864" i="4"/>
  <c r="B864" i="4"/>
  <c r="C864" i="4"/>
  <c r="D864" i="4"/>
  <c r="A865" i="4"/>
  <c r="B865" i="4"/>
  <c r="C865" i="4"/>
  <c r="D865" i="4"/>
  <c r="A866" i="4"/>
  <c r="B866" i="4"/>
  <c r="C866" i="4"/>
  <c r="D866" i="4"/>
  <c r="A867" i="4"/>
  <c r="B867" i="4"/>
  <c r="C867" i="4"/>
  <c r="D867" i="4"/>
  <c r="A868" i="4"/>
  <c r="B868" i="4"/>
  <c r="C868" i="4"/>
  <c r="D868" i="4"/>
  <c r="A869" i="4"/>
  <c r="B869" i="4"/>
  <c r="C869" i="4"/>
  <c r="D869" i="4"/>
  <c r="A870" i="4"/>
  <c r="B870" i="4"/>
  <c r="C870" i="4"/>
  <c r="D870" i="4"/>
  <c r="A871" i="4"/>
  <c r="B871" i="4"/>
  <c r="C871" i="4"/>
  <c r="D871" i="4"/>
  <c r="A872" i="4"/>
  <c r="B872" i="4"/>
  <c r="C872" i="4"/>
  <c r="D872" i="4"/>
  <c r="A873" i="4"/>
  <c r="B873" i="4"/>
  <c r="C873" i="4"/>
  <c r="D873" i="4"/>
  <c r="A874" i="4"/>
  <c r="B874" i="4"/>
  <c r="C874" i="4"/>
  <c r="D874" i="4"/>
  <c r="A875" i="4"/>
  <c r="B875" i="4"/>
  <c r="C875" i="4"/>
  <c r="D875" i="4"/>
  <c r="A876" i="4"/>
  <c r="B876" i="4"/>
  <c r="C876" i="4"/>
  <c r="D876" i="4"/>
  <c r="A877" i="4"/>
  <c r="B877" i="4"/>
  <c r="C877" i="4"/>
  <c r="D877" i="4"/>
  <c r="A878" i="4"/>
  <c r="B878" i="4"/>
  <c r="C878" i="4"/>
  <c r="D878" i="4"/>
  <c r="A879" i="4"/>
  <c r="B879" i="4"/>
  <c r="C879" i="4"/>
  <c r="D879" i="4"/>
  <c r="A880" i="4"/>
  <c r="B880" i="4"/>
  <c r="C880" i="4"/>
  <c r="D880" i="4"/>
  <c r="A881" i="4"/>
  <c r="B881" i="4"/>
  <c r="C881" i="4"/>
  <c r="D881" i="4"/>
  <c r="A882" i="4"/>
  <c r="B882" i="4"/>
  <c r="C882" i="4"/>
  <c r="D882" i="4"/>
  <c r="A883" i="4"/>
  <c r="B883" i="4"/>
  <c r="C883" i="4"/>
  <c r="D883" i="4"/>
  <c r="A884" i="4"/>
  <c r="B884" i="4"/>
  <c r="C884" i="4"/>
  <c r="D884" i="4"/>
  <c r="A885" i="4"/>
  <c r="B885" i="4"/>
  <c r="C885" i="4"/>
  <c r="D885" i="4"/>
  <c r="A886" i="4"/>
  <c r="B886" i="4"/>
  <c r="C886" i="4"/>
  <c r="D886" i="4"/>
  <c r="A887" i="4"/>
  <c r="B887" i="4"/>
  <c r="C887" i="4"/>
  <c r="D887" i="4"/>
  <c r="A888" i="4"/>
  <c r="B888" i="4"/>
  <c r="C888" i="4"/>
  <c r="D888" i="4"/>
  <c r="A889" i="4"/>
  <c r="B889" i="4"/>
  <c r="C889" i="4"/>
  <c r="D889" i="4"/>
  <c r="A890" i="4"/>
  <c r="B890" i="4"/>
  <c r="C890" i="4"/>
  <c r="D890" i="4"/>
  <c r="A891" i="4"/>
  <c r="B891" i="4"/>
  <c r="C891" i="4"/>
  <c r="D891" i="4"/>
  <c r="A892" i="4"/>
  <c r="B892" i="4"/>
  <c r="C892" i="4"/>
  <c r="D892" i="4"/>
  <c r="A893" i="4"/>
  <c r="B893" i="4"/>
  <c r="C893" i="4"/>
  <c r="D893" i="4"/>
  <c r="A894" i="4"/>
  <c r="B894" i="4"/>
  <c r="C894" i="4"/>
  <c r="D894" i="4"/>
  <c r="A895" i="4"/>
  <c r="B895" i="4"/>
  <c r="C895" i="4"/>
  <c r="D895" i="4"/>
  <c r="A896" i="4"/>
  <c r="B896" i="4"/>
  <c r="C896" i="4"/>
  <c r="D896" i="4"/>
  <c r="A897" i="4"/>
  <c r="B897" i="4"/>
  <c r="C897" i="4"/>
  <c r="D897" i="4"/>
  <c r="A898" i="4"/>
  <c r="B898" i="4"/>
  <c r="C898" i="4"/>
  <c r="D898" i="4"/>
  <c r="A899" i="4"/>
  <c r="B899" i="4"/>
  <c r="C899" i="4"/>
  <c r="D899" i="4"/>
  <c r="A900" i="4"/>
  <c r="B900" i="4"/>
  <c r="C900" i="4"/>
  <c r="D900" i="4"/>
  <c r="A901" i="4"/>
  <c r="B901" i="4"/>
  <c r="C901" i="4"/>
  <c r="D901" i="4"/>
  <c r="A902" i="4"/>
  <c r="B902" i="4"/>
  <c r="C902" i="4"/>
  <c r="D902" i="4"/>
  <c r="A903" i="4"/>
  <c r="B903" i="4"/>
  <c r="C903" i="4"/>
  <c r="D903" i="4"/>
  <c r="A904" i="4"/>
  <c r="B904" i="4"/>
  <c r="C904" i="4"/>
  <c r="D904" i="4"/>
  <c r="A905" i="4"/>
  <c r="B905" i="4"/>
  <c r="C905" i="4"/>
  <c r="D905" i="4"/>
  <c r="A906" i="4"/>
  <c r="B906" i="4"/>
  <c r="C906" i="4"/>
  <c r="D906" i="4"/>
  <c r="A907" i="4"/>
  <c r="B907" i="4"/>
  <c r="C907" i="4"/>
  <c r="D907" i="4"/>
  <c r="A908" i="4"/>
  <c r="B908" i="4"/>
  <c r="C908" i="4"/>
  <c r="D908" i="4"/>
  <c r="A909" i="4"/>
  <c r="B909" i="4"/>
  <c r="C909" i="4"/>
  <c r="D909" i="4"/>
  <c r="A910" i="4"/>
  <c r="B910" i="4"/>
  <c r="C910" i="4"/>
  <c r="D910" i="4"/>
  <c r="A911" i="4"/>
  <c r="B911" i="4"/>
  <c r="C911" i="4"/>
  <c r="D911" i="4"/>
  <c r="A912" i="4"/>
  <c r="B912" i="4"/>
  <c r="C912" i="4"/>
  <c r="D912" i="4"/>
  <c r="A913" i="4"/>
  <c r="B913" i="4"/>
  <c r="C913" i="4"/>
  <c r="D913" i="4"/>
  <c r="A914" i="4"/>
  <c r="B914" i="4"/>
  <c r="C914" i="4"/>
  <c r="D914" i="4"/>
  <c r="A915" i="4"/>
  <c r="B915" i="4"/>
  <c r="C915" i="4"/>
  <c r="D915" i="4"/>
  <c r="A916" i="4"/>
  <c r="B916" i="4"/>
  <c r="C916" i="4"/>
  <c r="D916" i="4"/>
  <c r="A917" i="4"/>
  <c r="B917" i="4"/>
  <c r="C917" i="4"/>
  <c r="D917" i="4"/>
  <c r="A918" i="4"/>
  <c r="B918" i="4"/>
  <c r="C918" i="4"/>
  <c r="D918" i="4"/>
  <c r="A919" i="4"/>
  <c r="B919" i="4"/>
  <c r="C919" i="4"/>
  <c r="D919" i="4"/>
  <c r="A920" i="4"/>
  <c r="B920" i="4"/>
  <c r="C920" i="4"/>
  <c r="D920" i="4"/>
  <c r="A921" i="4"/>
  <c r="B921" i="4"/>
  <c r="C921" i="4"/>
  <c r="D921" i="4"/>
  <c r="A922" i="4"/>
  <c r="B922" i="4"/>
  <c r="C922" i="4"/>
  <c r="D922" i="4"/>
  <c r="A923" i="4"/>
  <c r="B923" i="4"/>
  <c r="C923" i="4"/>
  <c r="D923" i="4"/>
  <c r="A924" i="4"/>
  <c r="B924" i="4"/>
  <c r="C924" i="4"/>
  <c r="D924" i="4"/>
  <c r="A925" i="4"/>
  <c r="B925" i="4"/>
  <c r="C925" i="4"/>
  <c r="D925" i="4"/>
  <c r="A926" i="4"/>
  <c r="B926" i="4"/>
  <c r="C926" i="4"/>
  <c r="D926" i="4"/>
  <c r="A927" i="4"/>
  <c r="B927" i="4"/>
  <c r="C927" i="4"/>
  <c r="D927" i="4"/>
  <c r="A928" i="4"/>
  <c r="B928" i="4"/>
  <c r="C928" i="4"/>
  <c r="D928" i="4"/>
  <c r="A929" i="4"/>
  <c r="B929" i="4"/>
  <c r="C929" i="4"/>
  <c r="D929" i="4"/>
  <c r="A930" i="4"/>
  <c r="B930" i="4"/>
  <c r="C930" i="4"/>
  <c r="D930" i="4"/>
  <c r="A931" i="4"/>
  <c r="B931" i="4"/>
  <c r="C931" i="4"/>
  <c r="D931" i="4"/>
  <c r="A932" i="4"/>
  <c r="B932" i="4"/>
  <c r="C932" i="4"/>
  <c r="D932" i="4"/>
  <c r="A933" i="4"/>
  <c r="B933" i="4"/>
  <c r="C933" i="4"/>
  <c r="D933" i="4"/>
  <c r="A934" i="4"/>
  <c r="B934" i="4"/>
  <c r="C934" i="4"/>
  <c r="D934" i="4"/>
  <c r="A935" i="4"/>
  <c r="B935" i="4"/>
  <c r="C935" i="4"/>
  <c r="D935" i="4"/>
  <c r="A936" i="4"/>
  <c r="B936" i="4"/>
  <c r="C936" i="4"/>
  <c r="D936" i="4"/>
  <c r="A937" i="4"/>
  <c r="B937" i="4"/>
  <c r="C937" i="4"/>
  <c r="D937" i="4"/>
  <c r="A938" i="4"/>
  <c r="B938" i="4"/>
  <c r="C938" i="4"/>
  <c r="D938" i="4"/>
  <c r="A939" i="4"/>
  <c r="B939" i="4"/>
  <c r="C939" i="4"/>
  <c r="D939" i="4"/>
  <c r="A940" i="4"/>
  <c r="B940" i="4"/>
  <c r="C940" i="4"/>
  <c r="D940" i="4"/>
  <c r="A941" i="4"/>
  <c r="B941" i="4"/>
  <c r="C941" i="4"/>
  <c r="D941" i="4"/>
  <c r="A942" i="4"/>
  <c r="B942" i="4"/>
  <c r="C942" i="4"/>
  <c r="D942" i="4"/>
  <c r="A943" i="4"/>
  <c r="B943" i="4"/>
  <c r="C943" i="4"/>
  <c r="D943" i="4"/>
  <c r="A944" i="4"/>
  <c r="B944" i="4"/>
  <c r="C944" i="4"/>
  <c r="D944" i="4"/>
  <c r="A945" i="4"/>
  <c r="B945" i="4"/>
  <c r="C945" i="4"/>
  <c r="D945" i="4"/>
  <c r="A946" i="4"/>
  <c r="B946" i="4"/>
  <c r="C946" i="4"/>
  <c r="D946" i="4"/>
  <c r="A947" i="4"/>
  <c r="B947" i="4"/>
  <c r="C947" i="4"/>
  <c r="D947" i="4"/>
  <c r="A948" i="4"/>
  <c r="B948" i="4"/>
  <c r="C948" i="4"/>
  <c r="D948" i="4"/>
  <c r="A949" i="4"/>
  <c r="B949" i="4"/>
  <c r="C949" i="4"/>
  <c r="D949" i="4"/>
  <c r="A950" i="4"/>
  <c r="B950" i="4"/>
  <c r="C950" i="4"/>
  <c r="D950" i="4"/>
  <c r="A951" i="4"/>
  <c r="B951" i="4"/>
  <c r="C951" i="4"/>
  <c r="D951" i="4"/>
  <c r="A952" i="4"/>
  <c r="B952" i="4"/>
  <c r="C952" i="4"/>
  <c r="D952" i="4"/>
  <c r="A953" i="4"/>
  <c r="B953" i="4"/>
  <c r="C953" i="4"/>
  <c r="D953" i="4"/>
  <c r="A954" i="4"/>
  <c r="B954" i="4"/>
  <c r="C954" i="4"/>
  <c r="D954" i="4"/>
  <c r="A955" i="4"/>
  <c r="B955" i="4"/>
  <c r="C955" i="4"/>
  <c r="D955" i="4"/>
  <c r="A956" i="4"/>
  <c r="B956" i="4"/>
  <c r="C956" i="4"/>
  <c r="D956" i="4"/>
  <c r="A957" i="4"/>
  <c r="B957" i="4"/>
  <c r="C957" i="4"/>
  <c r="D957" i="4"/>
  <c r="A958" i="4"/>
  <c r="B958" i="4"/>
  <c r="C958" i="4"/>
  <c r="D958" i="4"/>
  <c r="A959" i="4"/>
  <c r="B959" i="4"/>
  <c r="C959" i="4"/>
  <c r="D959" i="4"/>
  <c r="A960" i="4"/>
  <c r="B960" i="4"/>
  <c r="C960" i="4"/>
  <c r="D960" i="4"/>
  <c r="A961" i="4"/>
  <c r="B961" i="4"/>
  <c r="C961" i="4"/>
  <c r="D961" i="4"/>
  <c r="A962" i="4"/>
  <c r="B962" i="4"/>
  <c r="C962" i="4"/>
  <c r="D962" i="4"/>
  <c r="A963" i="4"/>
  <c r="B963" i="4"/>
  <c r="C963" i="4"/>
  <c r="D963" i="4"/>
  <c r="A964" i="4"/>
  <c r="B964" i="4"/>
  <c r="C964" i="4"/>
  <c r="D964" i="4"/>
  <c r="A965" i="4"/>
  <c r="B965" i="4"/>
  <c r="C965" i="4"/>
  <c r="D965" i="4"/>
  <c r="A966" i="4"/>
  <c r="B966" i="4"/>
  <c r="C966" i="4"/>
  <c r="D966" i="4"/>
  <c r="A967" i="4"/>
  <c r="B967" i="4"/>
  <c r="C967" i="4"/>
  <c r="D967" i="4"/>
  <c r="A968" i="4"/>
  <c r="B968" i="4"/>
  <c r="C968" i="4"/>
  <c r="D968" i="4"/>
  <c r="A969" i="4"/>
  <c r="B969" i="4"/>
  <c r="C969" i="4"/>
  <c r="D969" i="4"/>
  <c r="A970" i="4"/>
  <c r="B970" i="4"/>
  <c r="C970" i="4"/>
  <c r="D970" i="4"/>
  <c r="A971" i="4"/>
  <c r="B971" i="4"/>
  <c r="C971" i="4"/>
  <c r="D971" i="4"/>
  <c r="A972" i="4"/>
  <c r="B972" i="4"/>
  <c r="C972" i="4"/>
  <c r="D972" i="4"/>
  <c r="A973" i="4"/>
  <c r="B973" i="4"/>
  <c r="C973" i="4"/>
  <c r="D973" i="4"/>
  <c r="A974" i="4"/>
  <c r="B974" i="4"/>
  <c r="C974" i="4"/>
  <c r="D974" i="4"/>
  <c r="A975" i="4"/>
  <c r="B975" i="4"/>
  <c r="C975" i="4"/>
  <c r="D975" i="4"/>
  <c r="A976" i="4"/>
  <c r="B976" i="4"/>
  <c r="C976" i="4"/>
  <c r="D976" i="4"/>
  <c r="A977" i="4"/>
  <c r="B977" i="4"/>
  <c r="C977" i="4"/>
  <c r="D977" i="4"/>
  <c r="A978" i="4"/>
  <c r="B978" i="4"/>
  <c r="C978" i="4"/>
  <c r="D978" i="4"/>
  <c r="A979" i="4"/>
  <c r="B979" i="4"/>
  <c r="C979" i="4"/>
  <c r="D979" i="4"/>
  <c r="A980" i="4"/>
  <c r="B980" i="4"/>
  <c r="C980" i="4"/>
  <c r="D980" i="4"/>
  <c r="A981" i="4"/>
  <c r="B981" i="4"/>
  <c r="C981" i="4"/>
  <c r="D981" i="4"/>
  <c r="A982" i="4"/>
  <c r="B982" i="4"/>
  <c r="C982" i="4"/>
  <c r="D982" i="4"/>
  <c r="A983" i="4"/>
  <c r="B983" i="4"/>
  <c r="C983" i="4"/>
  <c r="D983" i="4"/>
  <c r="A984" i="4"/>
  <c r="B984" i="4"/>
  <c r="C984" i="4"/>
  <c r="D984" i="4"/>
  <c r="A985" i="4"/>
  <c r="B985" i="4"/>
  <c r="C985" i="4"/>
  <c r="D985" i="4"/>
  <c r="A986" i="4"/>
  <c r="B986" i="4"/>
  <c r="C986" i="4"/>
  <c r="D986" i="4"/>
  <c r="A987" i="4"/>
  <c r="B987" i="4"/>
  <c r="C987" i="4"/>
  <c r="D987" i="4"/>
  <c r="A988" i="4"/>
  <c r="B988" i="4"/>
  <c r="C988" i="4"/>
  <c r="D988" i="4"/>
  <c r="A989" i="4"/>
  <c r="B989" i="4"/>
  <c r="C989" i="4"/>
  <c r="D989" i="4"/>
  <c r="A990" i="4"/>
  <c r="B990" i="4"/>
  <c r="C990" i="4"/>
  <c r="D990" i="4"/>
  <c r="A991" i="4"/>
  <c r="B991" i="4"/>
  <c r="C991" i="4"/>
  <c r="D991" i="4"/>
  <c r="A992" i="4"/>
  <c r="B992" i="4"/>
  <c r="C992" i="4"/>
  <c r="D992" i="4"/>
  <c r="A993" i="4"/>
  <c r="B993" i="4"/>
  <c r="C993" i="4"/>
  <c r="D993" i="4"/>
  <c r="A994" i="4"/>
  <c r="B994" i="4"/>
  <c r="C994" i="4"/>
  <c r="D994" i="4"/>
  <c r="A995" i="4"/>
  <c r="B995" i="4"/>
  <c r="C995" i="4"/>
  <c r="D995" i="4"/>
  <c r="A996" i="4"/>
  <c r="B996" i="4"/>
  <c r="C996" i="4"/>
  <c r="D996" i="4"/>
  <c r="A997" i="4"/>
  <c r="B997" i="4"/>
  <c r="C997" i="4"/>
  <c r="D997" i="4"/>
  <c r="A998" i="4"/>
  <c r="B998" i="4"/>
  <c r="C998" i="4"/>
  <c r="D998" i="4"/>
  <c r="A999" i="4"/>
  <c r="B999" i="4"/>
  <c r="C999" i="4"/>
  <c r="D999" i="4"/>
  <c r="A1000" i="4"/>
  <c r="B1000" i="4"/>
  <c r="C1000" i="4"/>
  <c r="D1000" i="4"/>
  <c r="A1001" i="4"/>
  <c r="B1001" i="4"/>
  <c r="C1001" i="4"/>
  <c r="D1001" i="4"/>
  <c r="A1002" i="4"/>
  <c r="B1002" i="4"/>
  <c r="C1002" i="4"/>
  <c r="D1002" i="4"/>
  <c r="A1003" i="4"/>
  <c r="B1003" i="4"/>
  <c r="C1003" i="4"/>
  <c r="D1003" i="4"/>
  <c r="A1004" i="4"/>
  <c r="B1004" i="4"/>
  <c r="C1004" i="4"/>
  <c r="D1004" i="4"/>
  <c r="A1005" i="4"/>
  <c r="B1005" i="4"/>
  <c r="C1005" i="4"/>
  <c r="D1005" i="4"/>
  <c r="A1006" i="4"/>
  <c r="B1006" i="4"/>
  <c r="C1006" i="4"/>
  <c r="D1006" i="4"/>
  <c r="A1007" i="4"/>
  <c r="B1007" i="4"/>
  <c r="C1007" i="4"/>
  <c r="D1007" i="4"/>
  <c r="A1008" i="4"/>
  <c r="B1008" i="4"/>
  <c r="C1008" i="4"/>
  <c r="D1008" i="4"/>
  <c r="A1009" i="4"/>
  <c r="B1009" i="4"/>
  <c r="C1009" i="4"/>
  <c r="D1009" i="4"/>
  <c r="A1010" i="4"/>
  <c r="B1010" i="4"/>
  <c r="C1010" i="4"/>
  <c r="D1010" i="4"/>
  <c r="A1011" i="4"/>
  <c r="B1011" i="4"/>
  <c r="C1011" i="4"/>
  <c r="D1011" i="4"/>
  <c r="A1012" i="4"/>
  <c r="B1012" i="4"/>
  <c r="C1012" i="4"/>
  <c r="D1012" i="4"/>
  <c r="A1013" i="4"/>
  <c r="B1013" i="4"/>
  <c r="C1013" i="4"/>
  <c r="D1013" i="4"/>
  <c r="A1014" i="4"/>
  <c r="B1014" i="4"/>
  <c r="C1014" i="4"/>
  <c r="D1014" i="4"/>
  <c r="A1015" i="4"/>
  <c r="B1015" i="4"/>
  <c r="C1015" i="4"/>
  <c r="D1015" i="4"/>
  <c r="A1016" i="4"/>
  <c r="B1016" i="4"/>
  <c r="C1016" i="4"/>
  <c r="D1016" i="4"/>
  <c r="A1017" i="4"/>
  <c r="B1017" i="4"/>
  <c r="C1017" i="4"/>
  <c r="D1017" i="4"/>
  <c r="A1018" i="4"/>
  <c r="B1018" i="4"/>
  <c r="C1018" i="4"/>
  <c r="D1018" i="4"/>
  <c r="A1019" i="4"/>
  <c r="B1019" i="4"/>
  <c r="C1019" i="4"/>
  <c r="D1019" i="4"/>
  <c r="A1020" i="4"/>
  <c r="B1020" i="4"/>
  <c r="C1020" i="4"/>
  <c r="D1020" i="4"/>
  <c r="A1021" i="4"/>
  <c r="B1021" i="4"/>
  <c r="C1021" i="4"/>
  <c r="D1021" i="4"/>
  <c r="A1022" i="4"/>
  <c r="B1022" i="4"/>
  <c r="C1022" i="4"/>
  <c r="D1022" i="4"/>
  <c r="A1023" i="4"/>
  <c r="B1023" i="4"/>
  <c r="C1023" i="4"/>
  <c r="D1023" i="4"/>
  <c r="A1024" i="4"/>
  <c r="B1024" i="4"/>
  <c r="C1024" i="4"/>
  <c r="D1024" i="4"/>
  <c r="A1025" i="4"/>
  <c r="B1025" i="4"/>
  <c r="C1025" i="4"/>
  <c r="D1025" i="4"/>
  <c r="A1026" i="4"/>
  <c r="B1026" i="4"/>
  <c r="C1026" i="4"/>
  <c r="D1026" i="4"/>
  <c r="A1027" i="4"/>
  <c r="B1027" i="4"/>
  <c r="C1027" i="4"/>
  <c r="D1027" i="4"/>
  <c r="A1028" i="4"/>
  <c r="B1028" i="4"/>
  <c r="C1028" i="4"/>
  <c r="D1028" i="4"/>
  <c r="A1029" i="4"/>
  <c r="B1029" i="4"/>
  <c r="C1029" i="4"/>
  <c r="D1029" i="4"/>
  <c r="A1030" i="4"/>
  <c r="B1030" i="4"/>
  <c r="C1030" i="4"/>
  <c r="D1030" i="4"/>
  <c r="A1031" i="4"/>
  <c r="B1031" i="4"/>
  <c r="C1031" i="4"/>
  <c r="D1031" i="4"/>
  <c r="A1032" i="4"/>
  <c r="B1032" i="4"/>
  <c r="C1032" i="4"/>
  <c r="D1032" i="4"/>
  <c r="A1033" i="4"/>
  <c r="B1033" i="4"/>
  <c r="C1033" i="4"/>
  <c r="D1033" i="4"/>
  <c r="A1034" i="4"/>
  <c r="B1034" i="4"/>
  <c r="C1034" i="4"/>
  <c r="D1034" i="4"/>
  <c r="A1035" i="4"/>
  <c r="B1035" i="4"/>
  <c r="C1035" i="4"/>
  <c r="D1035" i="4"/>
  <c r="A1036" i="4"/>
  <c r="B1036" i="4"/>
  <c r="C1036" i="4"/>
  <c r="D1036" i="4"/>
  <c r="A1037" i="4"/>
  <c r="B1037" i="4"/>
  <c r="C1037" i="4"/>
  <c r="D1037" i="4"/>
  <c r="A1038" i="4"/>
  <c r="B1038" i="4"/>
  <c r="C1038" i="4"/>
  <c r="D1038" i="4"/>
  <c r="A1039" i="4"/>
  <c r="B1039" i="4"/>
  <c r="C1039" i="4"/>
  <c r="D1039" i="4"/>
  <c r="A1040" i="4"/>
  <c r="B1040" i="4"/>
  <c r="C1040" i="4"/>
  <c r="D1040" i="4"/>
  <c r="A1041" i="4"/>
  <c r="B1041" i="4"/>
  <c r="C1041" i="4"/>
  <c r="D1041" i="4"/>
  <c r="A1042" i="4"/>
  <c r="B1042" i="4"/>
  <c r="C1042" i="4"/>
  <c r="D1042" i="4"/>
  <c r="A1043" i="4"/>
  <c r="B1043" i="4"/>
  <c r="C1043" i="4"/>
  <c r="D1043" i="4"/>
  <c r="A1044" i="4"/>
  <c r="B1044" i="4"/>
  <c r="C1044" i="4"/>
  <c r="D1044" i="4"/>
  <c r="A1045" i="4"/>
  <c r="B1045" i="4"/>
  <c r="C1045" i="4"/>
  <c r="D1045" i="4"/>
  <c r="A1046" i="4"/>
  <c r="B1046" i="4"/>
  <c r="C1046" i="4"/>
  <c r="D1046" i="4"/>
  <c r="A1047" i="4"/>
  <c r="B1047" i="4"/>
  <c r="C1047" i="4"/>
  <c r="D1047" i="4"/>
  <c r="A1048" i="4"/>
  <c r="B1048" i="4"/>
  <c r="C1048" i="4"/>
  <c r="D1048" i="4"/>
  <c r="A1049" i="4"/>
  <c r="B1049" i="4"/>
  <c r="C1049" i="4"/>
  <c r="D1049" i="4"/>
  <c r="A1050" i="4"/>
  <c r="B1050" i="4"/>
  <c r="C1050" i="4"/>
  <c r="D1050" i="4"/>
  <c r="A1051" i="4"/>
  <c r="B1051" i="4"/>
  <c r="C1051" i="4"/>
  <c r="D1051" i="4"/>
  <c r="A1052" i="4"/>
  <c r="B1052" i="4"/>
  <c r="C1052" i="4"/>
  <c r="D1052" i="4"/>
  <c r="A1053" i="4"/>
  <c r="B1053" i="4"/>
  <c r="C1053" i="4"/>
  <c r="D1053" i="4"/>
  <c r="A1054" i="4"/>
  <c r="B1054" i="4"/>
  <c r="C1054" i="4"/>
  <c r="D1054" i="4"/>
  <c r="A1055" i="4"/>
  <c r="B1055" i="4"/>
  <c r="C1055" i="4"/>
  <c r="D1055" i="4"/>
  <c r="A1056" i="4"/>
  <c r="B1056" i="4"/>
  <c r="C1056" i="4"/>
  <c r="D1056" i="4"/>
  <c r="A1057" i="4"/>
  <c r="B1057" i="4"/>
  <c r="C1057" i="4"/>
  <c r="D1057" i="4"/>
  <c r="A1058" i="4"/>
  <c r="B1058" i="4"/>
  <c r="C1058" i="4"/>
  <c r="D1058" i="4"/>
  <c r="A1059" i="4"/>
  <c r="B1059" i="4"/>
  <c r="C1059" i="4"/>
  <c r="D1059" i="4"/>
  <c r="A1060" i="4"/>
  <c r="B1060" i="4"/>
  <c r="C1060" i="4"/>
  <c r="D1060" i="4"/>
  <c r="A1061" i="4"/>
  <c r="B1061" i="4"/>
  <c r="C1061" i="4"/>
  <c r="D1061" i="4"/>
  <c r="A1062" i="4"/>
  <c r="B1062" i="4"/>
  <c r="C1062" i="4"/>
  <c r="D1062" i="4"/>
  <c r="A1063" i="4"/>
  <c r="B1063" i="4"/>
  <c r="C1063" i="4"/>
  <c r="D1063" i="4"/>
  <c r="A1064" i="4"/>
  <c r="B1064" i="4"/>
  <c r="C1064" i="4"/>
  <c r="D1064" i="4"/>
  <c r="A1065" i="4"/>
  <c r="B1065" i="4"/>
  <c r="C1065" i="4"/>
  <c r="D1065" i="4"/>
  <c r="A1066" i="4"/>
  <c r="B1066" i="4"/>
  <c r="C1066" i="4"/>
  <c r="D1066" i="4"/>
  <c r="A1067" i="4"/>
  <c r="B1067" i="4"/>
  <c r="C1067" i="4"/>
  <c r="D1067" i="4"/>
  <c r="A1068" i="4"/>
  <c r="B1068" i="4"/>
  <c r="C1068" i="4"/>
  <c r="D1068" i="4"/>
  <c r="A1069" i="4"/>
  <c r="B1069" i="4"/>
  <c r="C1069" i="4"/>
  <c r="D1069" i="4"/>
  <c r="A1070" i="4"/>
  <c r="B1070" i="4"/>
  <c r="C1070" i="4"/>
  <c r="D1070" i="4"/>
  <c r="A1071" i="4"/>
  <c r="B1071" i="4"/>
  <c r="C1071" i="4"/>
  <c r="D1071" i="4"/>
  <c r="A1072" i="4"/>
  <c r="B1072" i="4"/>
  <c r="C1072" i="4"/>
  <c r="D1072" i="4"/>
  <c r="A1073" i="4"/>
  <c r="B1073" i="4"/>
  <c r="C1073" i="4"/>
  <c r="D1073" i="4"/>
  <c r="A1074" i="4"/>
  <c r="B1074" i="4"/>
  <c r="C1074" i="4"/>
  <c r="D1074" i="4"/>
  <c r="A1075" i="4"/>
  <c r="B1075" i="4"/>
  <c r="C1075" i="4"/>
  <c r="D1075" i="4"/>
  <c r="A1076" i="4"/>
  <c r="B1076" i="4"/>
  <c r="C1076" i="4"/>
  <c r="D1076" i="4"/>
  <c r="A1077" i="4"/>
  <c r="B1077" i="4"/>
  <c r="C1077" i="4"/>
  <c r="D1077" i="4"/>
  <c r="A1078" i="4"/>
  <c r="B1078" i="4"/>
  <c r="C1078" i="4"/>
  <c r="D1078" i="4"/>
  <c r="A1079" i="4"/>
  <c r="B1079" i="4"/>
  <c r="C1079" i="4"/>
  <c r="D1079" i="4"/>
  <c r="A1080" i="4"/>
  <c r="B1080" i="4"/>
  <c r="C1080" i="4"/>
  <c r="D1080" i="4"/>
  <c r="A1081" i="4"/>
  <c r="B1081" i="4"/>
  <c r="C1081" i="4"/>
  <c r="D1081" i="4"/>
  <c r="A1082" i="4"/>
  <c r="B1082" i="4"/>
  <c r="C1082" i="4"/>
  <c r="D1082" i="4"/>
  <c r="A1083" i="4"/>
  <c r="B1083" i="4"/>
  <c r="C1083" i="4"/>
  <c r="D1083" i="4"/>
  <c r="A1084" i="4"/>
  <c r="B1084" i="4"/>
  <c r="C1084" i="4"/>
  <c r="D1084" i="4"/>
  <c r="A1085" i="4"/>
  <c r="B1085" i="4"/>
  <c r="C1085" i="4"/>
  <c r="D1085" i="4"/>
  <c r="A1086" i="4"/>
  <c r="B1086" i="4"/>
  <c r="C1086" i="4"/>
  <c r="D1086" i="4"/>
  <c r="A1087" i="4"/>
  <c r="B1087" i="4"/>
  <c r="C1087" i="4"/>
  <c r="D1087" i="4"/>
  <c r="A1088" i="4"/>
  <c r="B1088" i="4"/>
  <c r="C1088" i="4"/>
  <c r="D1088" i="4"/>
  <c r="A1089" i="4"/>
  <c r="B1089" i="4"/>
  <c r="C1089" i="4"/>
  <c r="D1089" i="4"/>
  <c r="A1090" i="4"/>
  <c r="B1090" i="4"/>
  <c r="C1090" i="4"/>
  <c r="D1090" i="4"/>
  <c r="A1091" i="4"/>
  <c r="B1091" i="4"/>
  <c r="C1091" i="4"/>
  <c r="D1091" i="4"/>
  <c r="A1092" i="4"/>
  <c r="B1092" i="4"/>
  <c r="C1092" i="4"/>
  <c r="D1092" i="4"/>
  <c r="A1093" i="4"/>
  <c r="B1093" i="4"/>
  <c r="C1093" i="4"/>
  <c r="D1093" i="4"/>
  <c r="A1094" i="4"/>
  <c r="B1094" i="4"/>
  <c r="C1094" i="4"/>
  <c r="D1094" i="4"/>
  <c r="A1095" i="4"/>
  <c r="B1095" i="4"/>
  <c r="C1095" i="4"/>
  <c r="D1095" i="4"/>
  <c r="A1096" i="4"/>
  <c r="B1096" i="4"/>
  <c r="C1096" i="4"/>
  <c r="D1096" i="4"/>
  <c r="A1097" i="4"/>
  <c r="B1097" i="4"/>
  <c r="C1097" i="4"/>
  <c r="D1097" i="4"/>
  <c r="A1098" i="4"/>
  <c r="B1098" i="4"/>
  <c r="C1098" i="4"/>
  <c r="D1098" i="4"/>
  <c r="A1099" i="4"/>
  <c r="B1099" i="4"/>
  <c r="C1099" i="4"/>
  <c r="D1099" i="4"/>
  <c r="A1100" i="4"/>
  <c r="B1100" i="4"/>
  <c r="C1100" i="4"/>
  <c r="D1100" i="4"/>
  <c r="A1101" i="4"/>
  <c r="B1101" i="4"/>
  <c r="C1101" i="4"/>
  <c r="D1101" i="4"/>
  <c r="A1102" i="4"/>
  <c r="B1102" i="4"/>
  <c r="C1102" i="4"/>
  <c r="D1102" i="4"/>
  <c r="A1103" i="4"/>
  <c r="B1103" i="4"/>
  <c r="C1103" i="4"/>
  <c r="D1103" i="4"/>
  <c r="A1104" i="4"/>
  <c r="B1104" i="4"/>
  <c r="C1104" i="4"/>
  <c r="D1104" i="4"/>
  <c r="A1105" i="4"/>
  <c r="B1105" i="4"/>
  <c r="C1105" i="4"/>
  <c r="D1105" i="4"/>
  <c r="A1106" i="4"/>
  <c r="B1106" i="4"/>
  <c r="C1106" i="4"/>
  <c r="D1106" i="4"/>
  <c r="A1107" i="4"/>
  <c r="B1107" i="4"/>
  <c r="C1107" i="4"/>
  <c r="D1107" i="4"/>
  <c r="A1108" i="4"/>
  <c r="B1108" i="4"/>
  <c r="C1108" i="4"/>
  <c r="D1108" i="4"/>
  <c r="A1109" i="4"/>
  <c r="B1109" i="4"/>
  <c r="C1109" i="4"/>
  <c r="D1109" i="4"/>
  <c r="A1110" i="4"/>
  <c r="B1110" i="4"/>
  <c r="C1110" i="4"/>
  <c r="D1110" i="4"/>
  <c r="A1111" i="4"/>
  <c r="B1111" i="4"/>
  <c r="C1111" i="4"/>
  <c r="D1111" i="4"/>
  <c r="A1112" i="4"/>
  <c r="B1112" i="4"/>
  <c r="C1112" i="4"/>
  <c r="D1112" i="4"/>
  <c r="A1113" i="4"/>
  <c r="B1113" i="4"/>
  <c r="C1113" i="4"/>
  <c r="D1113" i="4"/>
  <c r="A1114" i="4"/>
  <c r="B1114" i="4"/>
  <c r="C1114" i="4"/>
  <c r="D1114" i="4"/>
  <c r="A1115" i="4"/>
  <c r="B1115" i="4"/>
  <c r="C1115" i="4"/>
  <c r="D1115" i="4"/>
  <c r="A1116" i="4"/>
  <c r="B1116" i="4"/>
  <c r="C1116" i="4"/>
  <c r="D1116" i="4"/>
  <c r="A1117" i="4"/>
  <c r="B1117" i="4"/>
  <c r="C1117" i="4"/>
  <c r="D1117" i="4"/>
  <c r="A1118" i="4"/>
  <c r="B1118" i="4"/>
  <c r="C1118" i="4"/>
  <c r="D1118" i="4"/>
  <c r="A1119" i="4"/>
  <c r="B1119" i="4"/>
  <c r="C1119" i="4"/>
  <c r="D1119" i="4"/>
  <c r="A1120" i="4"/>
  <c r="B1120" i="4"/>
  <c r="C1120" i="4"/>
  <c r="D1120" i="4"/>
  <c r="A1121" i="4"/>
  <c r="B1121" i="4"/>
  <c r="C1121" i="4"/>
  <c r="D1121" i="4"/>
  <c r="A1122" i="4"/>
  <c r="B1122" i="4"/>
  <c r="C1122" i="4"/>
  <c r="D1122" i="4"/>
  <c r="A1123" i="4"/>
  <c r="B1123" i="4"/>
  <c r="C1123" i="4"/>
  <c r="D1123" i="4"/>
  <c r="A1124" i="4"/>
  <c r="B1124" i="4"/>
  <c r="C1124" i="4"/>
  <c r="D1124" i="4"/>
  <c r="A1125" i="4"/>
  <c r="B1125" i="4"/>
  <c r="C1125" i="4"/>
  <c r="D1125" i="4"/>
  <c r="A1126" i="4"/>
  <c r="B1126" i="4"/>
  <c r="C1126" i="4"/>
  <c r="D1126" i="4"/>
  <c r="A1127" i="4"/>
  <c r="B1127" i="4"/>
  <c r="C1127" i="4"/>
  <c r="D1127" i="4"/>
  <c r="A1128" i="4"/>
  <c r="B1128" i="4"/>
  <c r="C1128" i="4"/>
  <c r="D1128" i="4"/>
  <c r="A1129" i="4"/>
  <c r="B1129" i="4"/>
  <c r="C1129" i="4"/>
  <c r="D1129" i="4"/>
  <c r="A1130" i="4"/>
  <c r="B1130" i="4"/>
  <c r="C1130" i="4"/>
  <c r="D1130" i="4"/>
  <c r="A1131" i="4"/>
  <c r="B1131" i="4"/>
  <c r="C1131" i="4"/>
  <c r="D1131" i="4"/>
  <c r="A1132" i="4"/>
  <c r="B1132" i="4"/>
  <c r="C1132" i="4"/>
  <c r="D1132" i="4"/>
  <c r="A1133" i="4"/>
  <c r="B1133" i="4"/>
  <c r="C1133" i="4"/>
  <c r="D1133" i="4"/>
  <c r="A1134" i="4"/>
  <c r="B1134" i="4"/>
  <c r="C1134" i="4"/>
  <c r="D1134" i="4"/>
  <c r="A1135" i="4"/>
  <c r="B1135" i="4"/>
  <c r="C1135" i="4"/>
  <c r="D1135" i="4"/>
  <c r="A1136" i="4"/>
  <c r="B1136" i="4"/>
  <c r="C1136" i="4"/>
  <c r="D1136" i="4"/>
  <c r="A1137" i="4"/>
  <c r="B1137" i="4"/>
  <c r="C1137" i="4"/>
  <c r="D1137" i="4"/>
  <c r="A1138" i="4"/>
  <c r="B1138" i="4"/>
  <c r="C1138" i="4"/>
  <c r="D1138" i="4"/>
  <c r="A1139" i="4"/>
  <c r="B1139" i="4"/>
  <c r="C1139" i="4"/>
  <c r="D1139" i="4"/>
  <c r="A1140" i="4"/>
  <c r="B1140" i="4"/>
  <c r="C1140" i="4"/>
  <c r="D1140" i="4"/>
  <c r="A1141" i="4"/>
  <c r="B1141" i="4"/>
  <c r="C1141" i="4"/>
  <c r="D1141" i="4"/>
  <c r="A1142" i="4"/>
  <c r="B1142" i="4"/>
  <c r="C1142" i="4"/>
  <c r="D1142" i="4"/>
  <c r="A1143" i="4"/>
  <c r="B1143" i="4"/>
  <c r="C1143" i="4"/>
  <c r="D1143" i="4"/>
  <c r="A1144" i="4"/>
  <c r="B1144" i="4"/>
  <c r="C1144" i="4"/>
  <c r="D1144" i="4"/>
  <c r="A1145" i="4"/>
  <c r="B1145" i="4"/>
  <c r="C1145" i="4"/>
  <c r="D1145" i="4"/>
  <c r="A1146" i="4"/>
  <c r="B1146" i="4"/>
  <c r="C1146" i="4"/>
  <c r="D1146" i="4"/>
  <c r="A1147" i="4"/>
  <c r="B1147" i="4"/>
  <c r="C1147" i="4"/>
  <c r="D1147" i="4"/>
  <c r="A1148" i="4"/>
  <c r="B1148" i="4"/>
  <c r="C1148" i="4"/>
  <c r="D1148" i="4"/>
  <c r="A1149" i="4"/>
  <c r="B1149" i="4"/>
  <c r="C1149" i="4"/>
  <c r="D1149" i="4"/>
  <c r="A1150" i="4"/>
  <c r="B1150" i="4"/>
  <c r="C1150" i="4"/>
  <c r="D1150" i="4"/>
  <c r="A1151" i="4"/>
  <c r="B1151" i="4"/>
  <c r="C1151" i="4"/>
  <c r="D1151" i="4"/>
  <c r="A1152" i="4"/>
  <c r="B1152" i="4"/>
  <c r="C1152" i="4"/>
  <c r="D1152" i="4"/>
  <c r="A1153" i="4"/>
  <c r="B1153" i="4"/>
  <c r="C1153" i="4"/>
  <c r="D1153" i="4"/>
  <c r="A1154" i="4"/>
  <c r="B1154" i="4"/>
  <c r="C1154" i="4"/>
  <c r="D1154" i="4"/>
  <c r="A1155" i="4"/>
  <c r="B1155" i="4"/>
  <c r="C1155" i="4"/>
  <c r="D1155" i="4"/>
  <c r="A1156" i="4"/>
  <c r="B1156" i="4"/>
  <c r="C1156" i="4"/>
  <c r="D1156" i="4"/>
  <c r="A1157" i="4"/>
  <c r="B1157" i="4"/>
  <c r="C1157" i="4"/>
  <c r="D1157" i="4"/>
  <c r="A1158" i="4"/>
  <c r="B1158" i="4"/>
  <c r="C1158" i="4"/>
  <c r="D1158" i="4"/>
  <c r="A1159" i="4"/>
  <c r="B1159" i="4"/>
  <c r="C1159" i="4"/>
  <c r="D1159" i="4"/>
  <c r="A1160" i="4"/>
  <c r="B1160" i="4"/>
  <c r="C1160" i="4"/>
  <c r="D1160" i="4"/>
  <c r="A1161" i="4"/>
  <c r="B1161" i="4"/>
  <c r="C1161" i="4"/>
  <c r="D1161" i="4"/>
  <c r="A1162" i="4"/>
  <c r="B1162" i="4"/>
  <c r="C1162" i="4"/>
  <c r="D1162" i="4"/>
  <c r="A1163" i="4"/>
  <c r="B1163" i="4"/>
  <c r="C1163" i="4"/>
  <c r="D1163" i="4"/>
  <c r="A1164" i="4"/>
  <c r="B1164" i="4"/>
  <c r="C1164" i="4"/>
  <c r="D1164" i="4"/>
  <c r="A1165" i="4"/>
  <c r="B1165" i="4"/>
  <c r="C1165" i="4"/>
  <c r="D1165" i="4"/>
  <c r="A1166" i="4"/>
  <c r="B1166" i="4"/>
  <c r="C1166" i="4"/>
  <c r="D1166" i="4"/>
  <c r="A1167" i="4"/>
  <c r="B1167" i="4"/>
  <c r="C1167" i="4"/>
  <c r="D1167" i="4"/>
  <c r="A1168" i="4"/>
  <c r="B1168" i="4"/>
  <c r="C1168" i="4"/>
  <c r="D1168" i="4"/>
  <c r="A1169" i="4"/>
  <c r="B1169" i="4"/>
  <c r="C1169" i="4"/>
  <c r="D1169" i="4"/>
  <c r="A1170" i="4"/>
  <c r="B1170" i="4"/>
  <c r="C1170" i="4"/>
  <c r="D1170" i="4"/>
  <c r="A1171" i="4"/>
  <c r="B1171" i="4"/>
  <c r="C1171" i="4"/>
  <c r="D1171" i="4"/>
  <c r="A1172" i="4"/>
  <c r="B1172" i="4"/>
  <c r="C1172" i="4"/>
  <c r="D1172" i="4"/>
  <c r="A1173" i="4"/>
  <c r="B1173" i="4"/>
  <c r="C1173" i="4"/>
  <c r="D1173" i="4"/>
  <c r="A1174" i="4"/>
  <c r="B1174" i="4"/>
  <c r="C1174" i="4"/>
  <c r="D1174" i="4"/>
  <c r="A1175" i="4"/>
  <c r="B1175" i="4"/>
  <c r="C1175" i="4"/>
  <c r="D1175" i="4"/>
  <c r="A1176" i="4"/>
  <c r="B1176" i="4"/>
  <c r="C1176" i="4"/>
  <c r="D1176" i="4"/>
  <c r="A1177" i="4"/>
  <c r="B1177" i="4"/>
  <c r="C1177" i="4"/>
  <c r="D1177" i="4"/>
  <c r="A1178" i="4"/>
  <c r="B1178" i="4"/>
  <c r="C1178" i="4"/>
  <c r="D1178" i="4"/>
  <c r="A1179" i="4"/>
  <c r="B1179" i="4"/>
  <c r="C1179" i="4"/>
  <c r="D1179" i="4"/>
  <c r="A1180" i="4"/>
  <c r="B1180" i="4"/>
  <c r="C1180" i="4"/>
  <c r="D1180" i="4"/>
  <c r="A1181" i="4"/>
  <c r="B1181" i="4"/>
  <c r="C1181" i="4"/>
  <c r="D1181" i="4"/>
  <c r="A1182" i="4"/>
  <c r="B1182" i="4"/>
  <c r="C1182" i="4"/>
  <c r="D1182" i="4"/>
  <c r="A1183" i="4"/>
  <c r="B1183" i="4"/>
  <c r="C1183" i="4"/>
  <c r="D1183" i="4"/>
  <c r="A1184" i="4"/>
  <c r="B1184" i="4"/>
  <c r="C1184" i="4"/>
  <c r="D1184" i="4"/>
  <c r="A1185" i="4"/>
  <c r="B1185" i="4"/>
  <c r="C1185" i="4"/>
  <c r="D1185" i="4"/>
  <c r="A1186" i="4"/>
  <c r="B1186" i="4"/>
  <c r="C1186" i="4"/>
  <c r="D1186" i="4"/>
  <c r="A1187" i="4"/>
  <c r="B1187" i="4"/>
  <c r="C1187" i="4"/>
  <c r="D1187" i="4"/>
  <c r="A1188" i="4"/>
  <c r="B1188" i="4"/>
  <c r="C1188" i="4"/>
  <c r="D1188" i="4"/>
  <c r="A1189" i="4"/>
  <c r="B1189" i="4"/>
  <c r="C1189" i="4"/>
  <c r="D1189" i="4"/>
  <c r="A1190" i="4"/>
  <c r="B1190" i="4"/>
  <c r="C1190" i="4"/>
  <c r="D1190" i="4"/>
  <c r="A1191" i="4"/>
  <c r="B1191" i="4"/>
  <c r="C1191" i="4"/>
  <c r="D1191" i="4"/>
  <c r="A1192" i="4"/>
  <c r="B1192" i="4"/>
  <c r="C1192" i="4"/>
  <c r="D1192" i="4"/>
  <c r="A1193" i="4"/>
  <c r="B1193" i="4"/>
  <c r="C1193" i="4"/>
  <c r="D1193" i="4"/>
  <c r="A1194" i="4"/>
  <c r="B1194" i="4"/>
  <c r="C1194" i="4"/>
  <c r="D1194" i="4"/>
  <c r="A1195" i="4"/>
  <c r="B1195" i="4"/>
  <c r="C1195" i="4"/>
  <c r="D1195" i="4"/>
  <c r="A1196" i="4"/>
  <c r="B1196" i="4"/>
  <c r="C1196" i="4"/>
  <c r="D1196" i="4"/>
  <c r="A1197" i="4"/>
  <c r="B1197" i="4"/>
  <c r="C1197" i="4"/>
  <c r="D1197" i="4"/>
  <c r="A1198" i="4"/>
  <c r="B1198" i="4"/>
  <c r="C1198" i="4"/>
  <c r="D1198" i="4"/>
  <c r="A1199" i="4"/>
  <c r="B1199" i="4"/>
  <c r="C1199" i="4"/>
  <c r="D1199" i="4"/>
  <c r="A1200" i="4"/>
  <c r="B1200" i="4"/>
  <c r="C1200" i="4"/>
  <c r="D1200" i="4"/>
  <c r="A1201" i="4"/>
  <c r="B1201" i="4"/>
  <c r="C1201" i="4"/>
  <c r="D1201" i="4"/>
  <c r="A1202" i="4"/>
  <c r="B1202" i="4"/>
  <c r="C1202" i="4"/>
  <c r="D1202" i="4"/>
  <c r="A1203" i="4"/>
  <c r="B1203" i="4"/>
  <c r="C1203" i="4"/>
  <c r="D1203" i="4"/>
  <c r="A1204" i="4"/>
  <c r="B1204" i="4"/>
  <c r="C1204" i="4"/>
  <c r="D1204" i="4"/>
  <c r="A1205" i="4"/>
  <c r="B1205" i="4"/>
  <c r="C1205" i="4"/>
  <c r="D1205" i="4"/>
  <c r="A1206" i="4"/>
  <c r="B1206" i="4"/>
  <c r="C1206" i="4"/>
  <c r="D1206" i="4"/>
  <c r="A1207" i="4"/>
  <c r="B1207" i="4"/>
  <c r="C1207" i="4"/>
  <c r="D1207" i="4"/>
  <c r="A1208" i="4"/>
  <c r="B1208" i="4"/>
  <c r="C1208" i="4"/>
  <c r="D1208" i="4"/>
  <c r="A1209" i="4"/>
  <c r="B1209" i="4"/>
  <c r="C1209" i="4"/>
  <c r="D1209" i="4"/>
  <c r="A1210" i="4"/>
  <c r="B1210" i="4"/>
  <c r="C1210" i="4"/>
  <c r="D1210" i="4"/>
  <c r="A1211" i="4"/>
  <c r="B1211" i="4"/>
  <c r="C1211" i="4"/>
  <c r="D1211" i="4"/>
  <c r="A1212" i="4"/>
  <c r="B1212" i="4"/>
  <c r="C1212" i="4"/>
  <c r="D1212" i="4"/>
  <c r="A1213" i="4"/>
  <c r="B1213" i="4"/>
  <c r="C1213" i="4"/>
  <c r="D1213" i="4"/>
  <c r="A1214" i="4"/>
  <c r="B1214" i="4"/>
  <c r="C1214" i="4"/>
  <c r="D1214" i="4"/>
  <c r="A1215" i="4"/>
  <c r="B1215" i="4"/>
  <c r="C1215" i="4"/>
  <c r="D1215" i="4"/>
  <c r="A1216" i="4"/>
  <c r="B1216" i="4"/>
  <c r="C1216" i="4"/>
  <c r="D1216" i="4"/>
  <c r="A1217" i="4"/>
  <c r="B1217" i="4"/>
  <c r="C1217" i="4"/>
  <c r="D1217" i="4"/>
  <c r="A1218" i="4"/>
  <c r="B1218" i="4"/>
  <c r="C1218" i="4"/>
  <c r="D1218" i="4"/>
  <c r="A1219" i="4"/>
  <c r="B1219" i="4"/>
  <c r="C1219" i="4"/>
  <c r="D1219" i="4"/>
  <c r="A1220" i="4"/>
  <c r="B1220" i="4"/>
  <c r="C1220" i="4"/>
  <c r="D1220" i="4"/>
  <c r="A1221" i="4"/>
  <c r="B1221" i="4"/>
  <c r="C1221" i="4"/>
  <c r="D1221" i="4"/>
  <c r="A1222" i="4"/>
  <c r="B1222" i="4"/>
  <c r="C1222" i="4"/>
  <c r="D1222" i="4"/>
  <c r="A1223" i="4"/>
  <c r="B1223" i="4"/>
  <c r="C1223" i="4"/>
  <c r="D1223" i="4"/>
  <c r="A1224" i="4"/>
  <c r="B1224" i="4"/>
  <c r="C1224" i="4"/>
  <c r="D1224" i="4"/>
  <c r="A1225" i="4"/>
  <c r="B1225" i="4"/>
  <c r="C1225" i="4"/>
  <c r="D1225" i="4"/>
  <c r="A1226" i="4"/>
  <c r="B1226" i="4"/>
  <c r="C1226" i="4"/>
  <c r="D1226" i="4"/>
  <c r="A1227" i="4"/>
  <c r="B1227" i="4"/>
  <c r="C1227" i="4"/>
  <c r="D1227" i="4"/>
  <c r="A1228" i="4"/>
  <c r="B1228" i="4"/>
  <c r="C1228" i="4"/>
  <c r="D1228" i="4"/>
  <c r="A1229" i="4"/>
  <c r="B1229" i="4"/>
  <c r="C1229" i="4"/>
  <c r="D1229" i="4"/>
  <c r="A1230" i="4"/>
  <c r="B1230" i="4"/>
  <c r="C1230" i="4"/>
  <c r="D1230" i="4"/>
  <c r="A1231" i="4"/>
  <c r="B1231" i="4"/>
  <c r="C1231" i="4"/>
  <c r="D1231" i="4"/>
  <c r="A1232" i="4"/>
  <c r="B1232" i="4"/>
  <c r="C1232" i="4"/>
  <c r="D1232" i="4"/>
  <c r="A1233" i="4"/>
  <c r="B1233" i="4"/>
  <c r="C1233" i="4"/>
  <c r="D1233" i="4"/>
  <c r="A1234" i="4"/>
  <c r="B1234" i="4"/>
  <c r="C1234" i="4"/>
  <c r="D1234" i="4"/>
  <c r="A1235" i="4"/>
  <c r="B1235" i="4"/>
  <c r="C1235" i="4"/>
  <c r="D1235" i="4"/>
  <c r="A1236" i="4"/>
  <c r="B1236" i="4"/>
  <c r="C1236" i="4"/>
  <c r="D1236" i="4"/>
  <c r="A1237" i="4"/>
  <c r="B1237" i="4"/>
  <c r="C1237" i="4"/>
  <c r="D1237" i="4"/>
  <c r="A1238" i="4"/>
  <c r="B1238" i="4"/>
  <c r="C1238" i="4"/>
  <c r="D1238" i="4"/>
  <c r="A1239" i="4"/>
  <c r="B1239" i="4"/>
  <c r="C1239" i="4"/>
  <c r="D1239" i="4"/>
  <c r="A1240" i="4"/>
  <c r="B1240" i="4"/>
  <c r="C1240" i="4"/>
  <c r="D1240" i="4"/>
  <c r="A1241" i="4"/>
  <c r="B1241" i="4"/>
  <c r="C1241" i="4"/>
  <c r="D1241" i="4"/>
  <c r="A1242" i="4"/>
  <c r="B1242" i="4"/>
  <c r="C1242" i="4"/>
  <c r="D1242" i="4"/>
  <c r="A1243" i="4"/>
  <c r="B1243" i="4"/>
  <c r="C1243" i="4"/>
  <c r="D1243" i="4"/>
  <c r="A1244" i="4"/>
  <c r="B1244" i="4"/>
  <c r="C1244" i="4"/>
  <c r="D1244" i="4"/>
  <c r="A1245" i="4"/>
  <c r="B1245" i="4"/>
  <c r="C1245" i="4"/>
  <c r="D1245" i="4"/>
  <c r="A1246" i="4"/>
  <c r="B1246" i="4"/>
  <c r="C1246" i="4"/>
  <c r="D1246" i="4"/>
  <c r="A1247" i="4"/>
  <c r="B1247" i="4"/>
  <c r="C1247" i="4"/>
  <c r="D1247" i="4"/>
  <c r="A1248" i="4"/>
  <c r="B1248" i="4"/>
  <c r="C1248" i="4"/>
  <c r="D1248" i="4"/>
  <c r="A1249" i="4"/>
  <c r="B1249" i="4"/>
  <c r="C1249" i="4"/>
  <c r="D1249" i="4"/>
  <c r="A1250" i="4"/>
  <c r="B1250" i="4"/>
  <c r="C1250" i="4"/>
  <c r="D1250" i="4"/>
  <c r="A1251" i="4"/>
  <c r="B1251" i="4"/>
  <c r="C1251" i="4"/>
  <c r="D1251" i="4"/>
  <c r="A1252" i="4"/>
  <c r="B1252" i="4"/>
  <c r="C1252" i="4"/>
  <c r="D1252" i="4"/>
  <c r="A1253" i="4"/>
  <c r="B1253" i="4"/>
  <c r="C1253" i="4"/>
  <c r="D1253" i="4"/>
  <c r="A1254" i="4"/>
  <c r="B1254" i="4"/>
  <c r="C1254" i="4"/>
  <c r="D1254" i="4"/>
  <c r="A1255" i="4"/>
  <c r="B1255" i="4"/>
  <c r="C1255" i="4"/>
  <c r="D1255" i="4"/>
  <c r="A1256" i="4"/>
  <c r="B1256" i="4"/>
  <c r="C1256" i="4"/>
  <c r="D1256" i="4"/>
  <c r="A1257" i="4"/>
  <c r="B1257" i="4"/>
  <c r="C1257" i="4"/>
  <c r="D1257" i="4"/>
  <c r="A1258" i="4"/>
  <c r="B1258" i="4"/>
  <c r="C1258" i="4"/>
  <c r="D1258" i="4"/>
  <c r="A1259" i="4"/>
  <c r="B1259" i="4"/>
  <c r="C1259" i="4"/>
  <c r="D1259" i="4"/>
  <c r="A1260" i="4"/>
  <c r="B1260" i="4"/>
  <c r="C1260" i="4"/>
  <c r="D1260" i="4"/>
  <c r="A1261" i="4"/>
  <c r="B1261" i="4"/>
  <c r="C1261" i="4"/>
  <c r="D1261" i="4"/>
  <c r="A1262" i="4"/>
  <c r="B1262" i="4"/>
  <c r="C1262" i="4"/>
  <c r="D1262" i="4"/>
  <c r="A1263" i="4"/>
  <c r="B1263" i="4"/>
  <c r="C1263" i="4"/>
  <c r="D1263" i="4"/>
  <c r="A1264" i="4"/>
  <c r="B1264" i="4"/>
  <c r="C1264" i="4"/>
  <c r="D1264" i="4"/>
  <c r="A1265" i="4"/>
  <c r="B1265" i="4"/>
  <c r="C1265" i="4"/>
  <c r="D1265" i="4"/>
  <c r="A1266" i="4"/>
  <c r="B1266" i="4"/>
  <c r="C1266" i="4"/>
  <c r="D1266" i="4"/>
  <c r="A1267" i="4"/>
  <c r="B1267" i="4"/>
  <c r="C1267" i="4"/>
  <c r="D1267" i="4"/>
  <c r="A1268" i="4"/>
  <c r="B1268" i="4"/>
  <c r="C1268" i="4"/>
  <c r="D1268" i="4"/>
  <c r="A1269" i="4"/>
  <c r="B1269" i="4"/>
  <c r="C1269" i="4"/>
  <c r="D1269" i="4"/>
  <c r="A1270" i="4"/>
  <c r="B1270" i="4"/>
  <c r="C1270" i="4"/>
  <c r="D1270" i="4"/>
  <c r="A1271" i="4"/>
  <c r="B1271" i="4"/>
  <c r="C1271" i="4"/>
  <c r="D1271" i="4"/>
  <c r="A1272" i="4"/>
  <c r="B1272" i="4"/>
  <c r="C1272" i="4"/>
  <c r="D1272" i="4"/>
  <c r="A1273" i="4"/>
  <c r="B1273" i="4"/>
  <c r="C1273" i="4"/>
  <c r="D1273" i="4"/>
  <c r="A1274" i="4"/>
  <c r="B1274" i="4"/>
  <c r="C1274" i="4"/>
  <c r="D1274" i="4"/>
  <c r="A1275" i="4"/>
  <c r="B1275" i="4"/>
  <c r="C1275" i="4"/>
  <c r="D1275" i="4"/>
  <c r="A1276" i="4"/>
  <c r="B1276" i="4"/>
  <c r="C1276" i="4"/>
  <c r="D1276" i="4"/>
  <c r="A1277" i="4"/>
  <c r="B1277" i="4"/>
  <c r="C1277" i="4"/>
  <c r="D1277" i="4"/>
  <c r="A1278" i="4"/>
  <c r="B1278" i="4"/>
  <c r="C1278" i="4"/>
  <c r="D1278" i="4"/>
  <c r="A1279" i="4"/>
  <c r="B1279" i="4"/>
  <c r="C1279" i="4"/>
  <c r="D1279" i="4"/>
  <c r="A1280" i="4"/>
  <c r="B1280" i="4"/>
  <c r="C1280" i="4"/>
  <c r="D1280" i="4"/>
  <c r="A1281" i="4"/>
  <c r="B1281" i="4"/>
  <c r="C1281" i="4"/>
  <c r="D1281" i="4"/>
  <c r="A1282" i="4"/>
  <c r="B1282" i="4"/>
  <c r="C1282" i="4"/>
  <c r="D1282" i="4"/>
  <c r="A1283" i="4"/>
  <c r="B1283" i="4"/>
  <c r="C1283" i="4"/>
  <c r="D1283" i="4"/>
  <c r="A1284" i="4"/>
  <c r="B1284" i="4"/>
  <c r="C1284" i="4"/>
  <c r="D1284" i="4"/>
  <c r="A1285" i="4"/>
  <c r="B1285" i="4"/>
  <c r="C1285" i="4"/>
  <c r="D1285" i="4"/>
  <c r="A1286" i="4"/>
  <c r="B1286" i="4"/>
  <c r="C1286" i="4"/>
  <c r="D1286" i="4"/>
  <c r="A1287" i="4"/>
  <c r="B1287" i="4"/>
  <c r="C1287" i="4"/>
  <c r="D1287" i="4"/>
  <c r="A1288" i="4"/>
  <c r="B1288" i="4"/>
  <c r="C1288" i="4"/>
  <c r="D1288" i="4"/>
  <c r="A1289" i="4"/>
  <c r="B1289" i="4"/>
  <c r="C1289" i="4"/>
  <c r="D1289" i="4"/>
  <c r="A1290" i="4"/>
  <c r="B1290" i="4"/>
  <c r="C1290" i="4"/>
  <c r="D1290" i="4"/>
  <c r="A1291" i="4"/>
  <c r="B1291" i="4"/>
  <c r="C1291" i="4"/>
  <c r="D1291" i="4"/>
  <c r="A1292" i="4"/>
  <c r="B1292" i="4"/>
  <c r="C1292" i="4"/>
  <c r="D1292" i="4"/>
  <c r="A1293" i="4"/>
  <c r="B1293" i="4"/>
  <c r="C1293" i="4"/>
  <c r="D1293" i="4"/>
  <c r="A1294" i="4"/>
  <c r="B1294" i="4"/>
  <c r="C1294" i="4"/>
  <c r="D1294" i="4"/>
  <c r="A1295" i="4"/>
  <c r="B1295" i="4"/>
  <c r="C1295" i="4"/>
  <c r="D1295" i="4"/>
  <c r="A1296" i="4"/>
  <c r="B1296" i="4"/>
  <c r="C1296" i="4"/>
  <c r="D1296" i="4"/>
  <c r="A1297" i="4"/>
  <c r="B1297" i="4"/>
  <c r="C1297" i="4"/>
  <c r="D1297" i="4"/>
  <c r="A1298" i="4"/>
  <c r="B1298" i="4"/>
  <c r="C1298" i="4"/>
  <c r="D1298" i="4"/>
  <c r="A1299" i="4"/>
  <c r="B1299" i="4"/>
  <c r="C1299" i="4"/>
  <c r="D1299" i="4"/>
  <c r="A1300" i="4"/>
  <c r="B1300" i="4"/>
  <c r="C1300" i="4"/>
  <c r="D1300" i="4"/>
  <c r="A1301" i="4"/>
  <c r="B1301" i="4"/>
  <c r="C1301" i="4"/>
  <c r="D1301" i="4"/>
  <c r="A1302" i="4"/>
  <c r="B1302" i="4"/>
  <c r="C1302" i="4"/>
  <c r="D1302" i="4"/>
  <c r="A1303" i="4"/>
  <c r="B1303" i="4"/>
  <c r="C1303" i="4"/>
  <c r="D1303" i="4"/>
  <c r="A1304" i="4"/>
  <c r="B1304" i="4"/>
  <c r="C1304" i="4"/>
  <c r="D1304" i="4"/>
  <c r="A1305" i="4"/>
  <c r="B1305" i="4"/>
  <c r="C1305" i="4"/>
  <c r="D1305" i="4"/>
  <c r="A1306" i="4"/>
  <c r="B1306" i="4"/>
  <c r="C1306" i="4"/>
  <c r="D1306" i="4"/>
  <c r="A1307" i="4"/>
  <c r="B1307" i="4"/>
  <c r="C1307" i="4"/>
  <c r="D1307" i="4"/>
  <c r="A1308" i="4"/>
  <c r="B1308" i="4"/>
  <c r="C1308" i="4"/>
  <c r="D1308" i="4"/>
  <c r="A1309" i="4"/>
  <c r="B1309" i="4"/>
  <c r="C1309" i="4"/>
  <c r="D1309" i="4"/>
  <c r="A1310" i="4"/>
  <c r="B1310" i="4"/>
  <c r="C1310" i="4"/>
  <c r="D1310" i="4"/>
  <c r="A1311" i="4"/>
  <c r="B1311" i="4"/>
  <c r="C1311" i="4"/>
  <c r="D1311" i="4"/>
  <c r="A1312" i="4"/>
  <c r="B1312" i="4"/>
  <c r="C1312" i="4"/>
  <c r="D1312" i="4"/>
  <c r="A1313" i="4"/>
  <c r="B1313" i="4"/>
  <c r="C1313" i="4"/>
  <c r="D1313" i="4"/>
  <c r="A1314" i="4"/>
  <c r="B1314" i="4"/>
  <c r="C1314" i="4"/>
  <c r="D1314" i="4"/>
  <c r="A1315" i="4"/>
  <c r="B1315" i="4"/>
  <c r="C1315" i="4"/>
  <c r="D1315" i="4"/>
  <c r="A1316" i="4"/>
  <c r="B1316" i="4"/>
  <c r="C1316" i="4"/>
  <c r="D1316" i="4"/>
  <c r="A1317" i="4"/>
  <c r="B1317" i="4"/>
  <c r="C1317" i="4"/>
  <c r="D1317" i="4"/>
  <c r="A1318" i="4"/>
  <c r="B1318" i="4"/>
  <c r="C1318" i="4"/>
  <c r="D1318" i="4"/>
  <c r="A1319" i="4"/>
  <c r="B1319" i="4"/>
  <c r="C1319" i="4"/>
  <c r="D1319" i="4"/>
  <c r="A1320" i="4"/>
  <c r="B1320" i="4"/>
  <c r="C1320" i="4"/>
  <c r="D1320" i="4"/>
  <c r="A1321" i="4"/>
  <c r="B1321" i="4"/>
  <c r="C1321" i="4"/>
  <c r="D1321" i="4"/>
  <c r="A1322" i="4"/>
  <c r="B1322" i="4"/>
  <c r="C1322" i="4"/>
  <c r="D1322" i="4"/>
  <c r="A1323" i="4"/>
  <c r="B1323" i="4"/>
  <c r="C1323" i="4"/>
  <c r="D1323" i="4"/>
  <c r="A1324" i="4"/>
  <c r="B1324" i="4"/>
  <c r="C1324" i="4"/>
  <c r="D1324" i="4"/>
  <c r="A1325" i="4"/>
  <c r="B1325" i="4"/>
  <c r="C1325" i="4"/>
  <c r="D1325" i="4"/>
  <c r="A1326" i="4"/>
  <c r="B1326" i="4"/>
  <c r="C1326" i="4"/>
  <c r="D1326" i="4"/>
  <c r="A1327" i="4"/>
  <c r="B1327" i="4"/>
  <c r="C1327" i="4"/>
  <c r="D1327" i="4"/>
  <c r="A1328" i="4"/>
  <c r="B1328" i="4"/>
  <c r="C1328" i="4"/>
  <c r="D1328" i="4"/>
  <c r="A1329" i="4"/>
  <c r="B1329" i="4"/>
  <c r="C1329" i="4"/>
  <c r="D1329" i="4"/>
  <c r="A1330" i="4"/>
  <c r="B1330" i="4"/>
  <c r="C1330" i="4"/>
  <c r="D1330" i="4"/>
  <c r="A1331" i="4"/>
  <c r="B1331" i="4"/>
  <c r="C1331" i="4"/>
  <c r="D1331" i="4"/>
  <c r="A1332" i="4"/>
  <c r="B1332" i="4"/>
  <c r="C1332" i="4"/>
  <c r="D1332" i="4"/>
  <c r="A1333" i="4"/>
  <c r="B1333" i="4"/>
  <c r="C1333" i="4"/>
  <c r="D1333" i="4"/>
  <c r="A1334" i="4"/>
  <c r="B1334" i="4"/>
  <c r="C1334" i="4"/>
  <c r="D1334" i="4"/>
  <c r="A1335" i="4"/>
  <c r="B1335" i="4"/>
  <c r="C1335" i="4"/>
  <c r="D1335" i="4"/>
  <c r="A1336" i="4"/>
  <c r="B1336" i="4"/>
  <c r="C1336" i="4"/>
  <c r="D1336" i="4"/>
  <c r="A1337" i="4"/>
  <c r="B1337" i="4"/>
  <c r="C1337" i="4"/>
  <c r="D1337" i="4"/>
  <c r="A1338" i="4"/>
  <c r="B1338" i="4"/>
  <c r="C1338" i="4"/>
  <c r="D1338" i="4"/>
  <c r="A1339" i="4"/>
  <c r="B1339" i="4"/>
  <c r="C1339" i="4"/>
  <c r="D1339" i="4"/>
  <c r="A1340" i="4"/>
  <c r="B1340" i="4"/>
  <c r="C1340" i="4"/>
  <c r="D1340" i="4"/>
  <c r="A1341" i="4"/>
  <c r="B1341" i="4"/>
  <c r="C1341" i="4"/>
  <c r="D1341" i="4"/>
  <c r="A1342" i="4"/>
  <c r="B1342" i="4"/>
  <c r="C1342" i="4"/>
  <c r="D1342" i="4"/>
  <c r="A1343" i="4"/>
  <c r="B1343" i="4"/>
  <c r="C1343" i="4"/>
  <c r="D1343" i="4"/>
  <c r="A1344" i="4"/>
  <c r="B1344" i="4"/>
  <c r="C1344" i="4"/>
  <c r="D1344" i="4"/>
  <c r="A1345" i="4"/>
  <c r="B1345" i="4"/>
  <c r="C1345" i="4"/>
  <c r="D1345" i="4"/>
  <c r="A1346" i="4"/>
  <c r="B1346" i="4"/>
  <c r="C1346" i="4"/>
  <c r="D1346" i="4"/>
  <c r="A1347" i="4"/>
  <c r="B1347" i="4"/>
  <c r="C1347" i="4"/>
  <c r="D1347" i="4"/>
  <c r="A1348" i="4"/>
  <c r="B1348" i="4"/>
  <c r="C1348" i="4"/>
  <c r="D1348" i="4"/>
  <c r="A1349" i="4"/>
  <c r="B1349" i="4"/>
  <c r="C1349" i="4"/>
  <c r="D1349" i="4"/>
  <c r="A1350" i="4"/>
  <c r="B1350" i="4"/>
  <c r="C1350" i="4"/>
  <c r="D1350" i="4"/>
  <c r="A1351" i="4"/>
  <c r="B1351" i="4"/>
  <c r="C1351" i="4"/>
  <c r="D1351" i="4"/>
  <c r="A1352" i="4"/>
  <c r="B1352" i="4"/>
  <c r="C1352" i="4"/>
  <c r="D1352" i="4"/>
  <c r="A1353" i="4"/>
  <c r="B1353" i="4"/>
  <c r="C1353" i="4"/>
  <c r="D1353" i="4"/>
  <c r="A1354" i="4"/>
  <c r="B1354" i="4"/>
  <c r="C1354" i="4"/>
  <c r="D1354" i="4"/>
  <c r="A1355" i="4"/>
  <c r="B1355" i="4"/>
  <c r="C1355" i="4"/>
  <c r="D1355" i="4"/>
  <c r="A1356" i="4"/>
  <c r="B1356" i="4"/>
  <c r="C1356" i="4"/>
  <c r="D1356" i="4"/>
  <c r="A1357" i="4"/>
  <c r="B1357" i="4"/>
  <c r="C1357" i="4"/>
  <c r="D1357" i="4"/>
  <c r="A1358" i="4"/>
  <c r="B1358" i="4"/>
  <c r="C1358" i="4"/>
  <c r="D1358" i="4"/>
  <c r="A1359" i="4"/>
  <c r="B1359" i="4"/>
  <c r="C1359" i="4"/>
  <c r="D1359" i="4"/>
  <c r="A1360" i="4"/>
  <c r="B1360" i="4"/>
  <c r="C1360" i="4"/>
  <c r="D1360" i="4"/>
  <c r="A1361" i="4"/>
  <c r="B1361" i="4"/>
  <c r="C1361" i="4"/>
  <c r="D1361" i="4"/>
  <c r="A1362" i="4"/>
  <c r="B1362" i="4"/>
  <c r="C1362" i="4"/>
  <c r="D1362" i="4"/>
  <c r="A1363" i="4"/>
  <c r="B1363" i="4"/>
  <c r="C1363" i="4"/>
  <c r="D1363" i="4"/>
  <c r="A1364" i="4"/>
  <c r="B1364" i="4"/>
  <c r="C1364" i="4"/>
  <c r="D1364" i="4"/>
  <c r="A1365" i="4"/>
  <c r="B1365" i="4"/>
  <c r="C1365" i="4"/>
  <c r="D1365" i="4"/>
  <c r="A1366" i="4"/>
  <c r="B1366" i="4"/>
  <c r="C1366" i="4"/>
  <c r="D1366" i="4"/>
  <c r="A1367" i="4"/>
  <c r="B1367" i="4"/>
  <c r="C1367" i="4"/>
  <c r="D1367" i="4"/>
  <c r="A1368" i="4"/>
  <c r="B1368" i="4"/>
  <c r="C1368" i="4"/>
  <c r="D1368" i="4"/>
  <c r="A1369" i="4"/>
  <c r="B1369" i="4"/>
  <c r="C1369" i="4"/>
  <c r="D1369" i="4"/>
  <c r="A1370" i="4"/>
  <c r="B1370" i="4"/>
  <c r="C1370" i="4"/>
  <c r="D1370" i="4"/>
  <c r="A1371" i="4"/>
  <c r="B1371" i="4"/>
  <c r="C1371" i="4"/>
  <c r="D1371" i="4"/>
  <c r="A1372" i="4"/>
  <c r="B1372" i="4"/>
  <c r="C1372" i="4"/>
  <c r="D1372" i="4"/>
  <c r="A1373" i="4"/>
  <c r="B1373" i="4"/>
  <c r="C1373" i="4"/>
  <c r="D1373" i="4"/>
  <c r="A1374" i="4"/>
  <c r="B1374" i="4"/>
  <c r="C1374" i="4"/>
  <c r="D1374" i="4"/>
  <c r="A1375" i="4"/>
  <c r="B1375" i="4"/>
  <c r="C1375" i="4"/>
  <c r="D1375" i="4"/>
  <c r="A1376" i="4"/>
  <c r="B1376" i="4"/>
  <c r="C1376" i="4"/>
  <c r="D1376" i="4"/>
  <c r="A1377" i="4"/>
  <c r="B1377" i="4"/>
  <c r="C1377" i="4"/>
  <c r="D1377" i="4"/>
  <c r="A1378" i="4"/>
  <c r="B1378" i="4"/>
  <c r="C1378" i="4"/>
  <c r="D1378" i="4"/>
  <c r="A1379" i="4"/>
  <c r="B1379" i="4"/>
  <c r="C1379" i="4"/>
  <c r="D1379" i="4"/>
  <c r="A1380" i="4"/>
  <c r="B1380" i="4"/>
  <c r="C1380" i="4"/>
  <c r="D1380" i="4"/>
  <c r="A1381" i="4"/>
  <c r="B1381" i="4"/>
  <c r="C1381" i="4"/>
  <c r="D1381" i="4"/>
  <c r="A1382" i="4"/>
  <c r="B1382" i="4"/>
  <c r="C1382" i="4"/>
  <c r="D1382" i="4"/>
  <c r="A1383" i="4"/>
  <c r="B1383" i="4"/>
  <c r="C1383" i="4"/>
  <c r="D1383" i="4"/>
  <c r="A1384" i="4"/>
  <c r="B1384" i="4"/>
  <c r="C1384" i="4"/>
  <c r="D1384" i="4"/>
  <c r="A1385" i="4"/>
  <c r="B1385" i="4"/>
  <c r="C1385" i="4"/>
  <c r="D1385" i="4"/>
  <c r="A1386" i="4"/>
  <c r="B1386" i="4"/>
  <c r="C1386" i="4"/>
  <c r="D1386" i="4"/>
  <c r="A1387" i="4"/>
  <c r="B1387" i="4"/>
  <c r="C1387" i="4"/>
  <c r="D1387" i="4"/>
  <c r="A1388" i="4"/>
  <c r="B1388" i="4"/>
  <c r="C1388" i="4"/>
  <c r="D1388" i="4"/>
  <c r="A1389" i="4"/>
  <c r="B1389" i="4"/>
  <c r="C1389" i="4"/>
  <c r="D1389" i="4"/>
  <c r="A1390" i="4"/>
  <c r="B1390" i="4"/>
  <c r="C1390" i="4"/>
  <c r="D1390" i="4"/>
  <c r="A1391" i="4"/>
  <c r="B1391" i="4"/>
  <c r="C1391" i="4"/>
  <c r="D1391" i="4"/>
  <c r="A1392" i="4"/>
  <c r="B1392" i="4"/>
  <c r="C1392" i="4"/>
  <c r="D1392" i="4"/>
  <c r="A1393" i="4"/>
  <c r="B1393" i="4"/>
  <c r="C1393" i="4"/>
  <c r="D1393" i="4"/>
  <c r="A1394" i="4"/>
  <c r="B1394" i="4"/>
  <c r="C1394" i="4"/>
  <c r="D1394" i="4"/>
  <c r="A1395" i="4"/>
  <c r="B1395" i="4"/>
  <c r="C1395" i="4"/>
  <c r="D1395" i="4"/>
  <c r="A1396" i="4"/>
  <c r="B1396" i="4"/>
  <c r="C1396" i="4"/>
  <c r="D1396" i="4"/>
  <c r="A1397" i="4"/>
  <c r="B1397" i="4"/>
  <c r="C1397" i="4"/>
  <c r="D1397" i="4"/>
  <c r="A1398" i="4"/>
  <c r="B1398" i="4"/>
  <c r="C1398" i="4"/>
  <c r="D1398" i="4"/>
  <c r="A1399" i="4"/>
  <c r="B1399" i="4"/>
  <c r="C1399" i="4"/>
  <c r="D1399" i="4"/>
  <c r="A1400" i="4"/>
  <c r="B1400" i="4"/>
  <c r="C1400" i="4"/>
  <c r="D1400" i="4"/>
  <c r="A1401" i="4"/>
  <c r="B1401" i="4"/>
  <c r="C1401" i="4"/>
  <c r="D1401" i="4"/>
  <c r="A1402" i="4"/>
  <c r="B1402" i="4"/>
  <c r="C1402" i="4"/>
  <c r="D1402" i="4"/>
  <c r="A1403" i="4"/>
  <c r="B1403" i="4"/>
  <c r="C1403" i="4"/>
  <c r="D1403" i="4"/>
  <c r="A1404" i="4"/>
  <c r="B1404" i="4"/>
  <c r="C1404" i="4"/>
  <c r="D1404" i="4"/>
  <c r="A1405" i="4"/>
  <c r="B1405" i="4"/>
  <c r="C1405" i="4"/>
  <c r="D1405" i="4"/>
  <c r="A1406" i="4"/>
  <c r="B1406" i="4"/>
  <c r="C1406" i="4"/>
  <c r="D1406" i="4"/>
  <c r="A1407" i="4"/>
  <c r="B1407" i="4"/>
  <c r="C1407" i="4"/>
  <c r="D1407" i="4"/>
  <c r="A1408" i="4"/>
  <c r="B1408" i="4"/>
  <c r="C1408" i="4"/>
  <c r="D1408" i="4"/>
  <c r="A1409" i="4"/>
  <c r="B1409" i="4"/>
  <c r="C1409" i="4"/>
  <c r="D1409" i="4"/>
  <c r="A1410" i="4"/>
  <c r="B1410" i="4"/>
  <c r="C1410" i="4"/>
  <c r="D1410" i="4"/>
  <c r="A1411" i="4"/>
  <c r="B1411" i="4"/>
  <c r="C1411" i="4"/>
  <c r="D1411" i="4"/>
  <c r="A1412" i="4"/>
  <c r="B1412" i="4"/>
  <c r="C1412" i="4"/>
  <c r="D1412" i="4"/>
  <c r="A1413" i="4"/>
  <c r="B1413" i="4"/>
  <c r="C1413" i="4"/>
  <c r="D1413" i="4"/>
  <c r="A1414" i="4"/>
  <c r="B1414" i="4"/>
  <c r="C1414" i="4"/>
  <c r="D1414" i="4"/>
  <c r="A1415" i="4"/>
  <c r="B1415" i="4"/>
  <c r="C1415" i="4"/>
  <c r="D1415" i="4"/>
  <c r="A1416" i="4"/>
  <c r="B1416" i="4"/>
  <c r="C1416" i="4"/>
  <c r="D1416" i="4"/>
  <c r="A1417" i="4"/>
  <c r="B1417" i="4"/>
  <c r="C1417" i="4"/>
  <c r="D1417" i="4"/>
  <c r="A1418" i="4"/>
  <c r="B1418" i="4"/>
  <c r="C1418" i="4"/>
  <c r="D1418" i="4"/>
  <c r="A1419" i="4"/>
  <c r="B1419" i="4"/>
  <c r="C1419" i="4"/>
  <c r="D1419" i="4"/>
  <c r="A1420" i="4"/>
  <c r="B1420" i="4"/>
  <c r="C1420" i="4"/>
  <c r="D1420" i="4"/>
  <c r="A1421" i="4"/>
  <c r="B1421" i="4"/>
  <c r="C1421" i="4"/>
  <c r="D1421" i="4"/>
  <c r="A1422" i="4"/>
  <c r="B1422" i="4"/>
  <c r="C1422" i="4"/>
  <c r="D1422" i="4"/>
  <c r="A1423" i="4"/>
  <c r="B1423" i="4"/>
  <c r="C1423" i="4"/>
  <c r="D1423" i="4"/>
  <c r="A1424" i="4"/>
  <c r="B1424" i="4"/>
  <c r="C1424" i="4"/>
  <c r="D1424" i="4"/>
  <c r="A1425" i="4"/>
  <c r="B1425" i="4"/>
  <c r="C1425" i="4"/>
  <c r="D1425" i="4"/>
  <c r="A1426" i="4"/>
  <c r="B1426" i="4"/>
  <c r="C1426" i="4"/>
  <c r="D1426" i="4"/>
  <c r="A1427" i="4"/>
  <c r="B1427" i="4"/>
  <c r="C1427" i="4"/>
  <c r="D1427" i="4"/>
  <c r="A1428" i="4"/>
  <c r="B1428" i="4"/>
  <c r="C1428" i="4"/>
  <c r="D1428" i="4"/>
  <c r="A1429" i="4"/>
  <c r="B1429" i="4"/>
  <c r="C1429" i="4"/>
  <c r="D1429" i="4"/>
  <c r="A1430" i="4"/>
  <c r="B1430" i="4"/>
  <c r="C1430" i="4"/>
  <c r="D1430" i="4"/>
  <c r="A1431" i="4"/>
  <c r="B1431" i="4"/>
  <c r="C1431" i="4"/>
  <c r="D1431" i="4"/>
  <c r="A1432" i="4"/>
  <c r="B1432" i="4"/>
  <c r="C1432" i="4"/>
  <c r="D1432" i="4"/>
  <c r="A1433" i="4"/>
  <c r="B1433" i="4"/>
  <c r="C1433" i="4"/>
  <c r="D1433" i="4"/>
  <c r="A1434" i="4"/>
  <c r="B1434" i="4"/>
  <c r="C1434" i="4"/>
  <c r="D1434" i="4"/>
  <c r="A1435" i="4"/>
  <c r="B1435" i="4"/>
  <c r="C1435" i="4"/>
  <c r="D1435" i="4"/>
  <c r="A1436" i="4"/>
  <c r="B1436" i="4"/>
  <c r="C1436" i="4"/>
  <c r="D1436" i="4"/>
  <c r="A1437" i="4"/>
  <c r="B1437" i="4"/>
  <c r="C1437" i="4"/>
  <c r="D1437" i="4"/>
  <c r="A1438" i="4"/>
  <c r="B1438" i="4"/>
  <c r="C1438" i="4"/>
  <c r="D1438" i="4"/>
  <c r="A1439" i="4"/>
  <c r="B1439" i="4"/>
  <c r="C1439" i="4"/>
  <c r="D1439" i="4"/>
  <c r="A1440" i="4"/>
  <c r="B1440" i="4"/>
  <c r="C1440" i="4"/>
  <c r="D1440" i="4"/>
  <c r="A1441" i="4"/>
  <c r="B1441" i="4"/>
  <c r="C1441" i="4"/>
  <c r="D1441" i="4"/>
  <c r="A1442" i="4"/>
  <c r="B1442" i="4"/>
  <c r="C1442" i="4"/>
  <c r="D1442" i="4"/>
  <c r="A1443" i="4"/>
  <c r="B1443" i="4"/>
  <c r="C1443" i="4"/>
  <c r="D1443" i="4"/>
  <c r="A1444" i="4"/>
  <c r="B1444" i="4"/>
  <c r="C1444" i="4"/>
  <c r="D1444" i="4"/>
  <c r="A1445" i="4"/>
  <c r="B1445" i="4"/>
  <c r="C1445" i="4"/>
  <c r="D1445" i="4"/>
  <c r="A1446" i="4"/>
  <c r="B1446" i="4"/>
  <c r="C1446" i="4"/>
  <c r="D1446" i="4"/>
  <c r="A1447" i="4"/>
  <c r="B1447" i="4"/>
  <c r="C1447" i="4"/>
  <c r="D1447" i="4"/>
  <c r="A1448" i="4"/>
  <c r="B1448" i="4"/>
  <c r="C1448" i="4"/>
  <c r="D1448" i="4"/>
  <c r="A1449" i="4"/>
  <c r="B1449" i="4"/>
  <c r="C1449" i="4"/>
  <c r="D1449" i="4"/>
  <c r="A1450" i="4"/>
  <c r="B1450" i="4"/>
  <c r="C1450" i="4"/>
  <c r="D1450" i="4"/>
  <c r="A1451" i="4"/>
  <c r="B1451" i="4"/>
  <c r="C1451" i="4"/>
  <c r="D1451" i="4"/>
  <c r="A1452" i="4"/>
  <c r="B1452" i="4"/>
  <c r="C1452" i="4"/>
  <c r="D1452" i="4"/>
  <c r="A1453" i="4"/>
  <c r="B1453" i="4"/>
  <c r="C1453" i="4"/>
  <c r="D1453" i="4"/>
  <c r="A1454" i="4"/>
  <c r="B1454" i="4"/>
  <c r="C1454" i="4"/>
  <c r="D1454" i="4"/>
  <c r="A1455" i="4"/>
  <c r="B1455" i="4"/>
  <c r="C1455" i="4"/>
  <c r="D1455" i="4"/>
  <c r="A1456" i="4"/>
  <c r="B1456" i="4"/>
  <c r="C1456" i="4"/>
  <c r="D1456" i="4"/>
  <c r="A1457" i="4"/>
  <c r="B1457" i="4"/>
  <c r="C1457" i="4"/>
  <c r="D1457" i="4"/>
  <c r="A1458" i="4"/>
  <c r="B1458" i="4"/>
  <c r="C1458" i="4"/>
  <c r="D1458" i="4"/>
  <c r="A1459" i="4"/>
  <c r="B1459" i="4"/>
  <c r="C1459" i="4"/>
  <c r="D1459" i="4"/>
  <c r="A1460" i="4"/>
  <c r="B1460" i="4"/>
  <c r="C1460" i="4"/>
  <c r="D1460" i="4"/>
  <c r="A1461" i="4"/>
  <c r="B1461" i="4"/>
  <c r="C1461" i="4"/>
  <c r="D1461" i="4"/>
  <c r="A1462" i="4"/>
  <c r="B1462" i="4"/>
  <c r="C1462" i="4"/>
  <c r="D1462" i="4"/>
  <c r="A1463" i="4"/>
  <c r="B1463" i="4"/>
  <c r="C1463" i="4"/>
  <c r="D1463" i="4"/>
  <c r="A1464" i="4"/>
  <c r="B1464" i="4"/>
  <c r="C1464" i="4"/>
  <c r="D1464" i="4"/>
  <c r="A1465" i="4"/>
  <c r="B1465" i="4"/>
  <c r="C1465" i="4"/>
  <c r="D1465" i="4"/>
  <c r="A1466" i="4"/>
  <c r="B1466" i="4"/>
  <c r="C1466" i="4"/>
  <c r="D1466" i="4"/>
  <c r="A1467" i="4"/>
  <c r="B1467" i="4"/>
  <c r="C1467" i="4"/>
  <c r="D1467" i="4"/>
  <c r="A1468" i="4"/>
  <c r="B1468" i="4"/>
  <c r="C1468" i="4"/>
  <c r="D1468" i="4"/>
  <c r="A1469" i="4"/>
  <c r="B1469" i="4"/>
  <c r="C1469" i="4"/>
  <c r="D1469" i="4"/>
  <c r="A1470" i="4"/>
  <c r="B1470" i="4"/>
  <c r="C1470" i="4"/>
  <c r="D1470" i="4"/>
  <c r="A1471" i="4"/>
  <c r="B1471" i="4"/>
  <c r="C1471" i="4"/>
  <c r="D1471" i="4"/>
  <c r="A1472" i="4"/>
  <c r="B1472" i="4"/>
  <c r="C1472" i="4"/>
  <c r="D1472" i="4"/>
  <c r="A1473" i="4"/>
  <c r="B1473" i="4"/>
  <c r="C1473" i="4"/>
  <c r="D1473" i="4"/>
  <c r="A1474" i="4"/>
  <c r="B1474" i="4"/>
  <c r="C1474" i="4"/>
  <c r="D1474" i="4"/>
  <c r="A1475" i="4"/>
  <c r="B1475" i="4"/>
  <c r="C1475" i="4"/>
  <c r="D1475" i="4"/>
  <c r="A1476" i="4"/>
  <c r="B1476" i="4"/>
  <c r="C1476" i="4"/>
  <c r="D1476" i="4"/>
  <c r="A1477" i="4"/>
  <c r="B1477" i="4"/>
  <c r="C1477" i="4"/>
  <c r="D1477" i="4"/>
  <c r="A1478" i="4"/>
  <c r="B1478" i="4"/>
  <c r="C1478" i="4"/>
  <c r="D1478" i="4"/>
  <c r="A1479" i="4"/>
  <c r="B1479" i="4"/>
  <c r="C1479" i="4"/>
  <c r="D1479" i="4"/>
  <c r="A1480" i="4"/>
  <c r="B1480" i="4"/>
  <c r="C1480" i="4"/>
  <c r="D1480" i="4"/>
  <c r="A1481" i="4"/>
  <c r="B1481" i="4"/>
  <c r="C1481" i="4"/>
  <c r="D1481" i="4"/>
  <c r="A1482" i="4"/>
  <c r="B1482" i="4"/>
  <c r="C1482" i="4"/>
  <c r="D1482" i="4"/>
  <c r="A1483" i="4"/>
  <c r="B1483" i="4"/>
  <c r="C1483" i="4"/>
  <c r="D1483" i="4"/>
  <c r="A1484" i="4"/>
  <c r="B1484" i="4"/>
  <c r="C1484" i="4"/>
  <c r="D1484" i="4"/>
  <c r="A1485" i="4"/>
  <c r="B1485" i="4"/>
  <c r="C1485" i="4"/>
  <c r="D1485" i="4"/>
  <c r="A1486" i="4"/>
  <c r="B1486" i="4"/>
  <c r="C1486" i="4"/>
  <c r="D1486" i="4"/>
  <c r="A1487" i="4"/>
  <c r="B1487" i="4"/>
  <c r="C1487" i="4"/>
  <c r="D1487" i="4"/>
  <c r="A1488" i="4"/>
  <c r="B1488" i="4"/>
  <c r="C1488" i="4"/>
  <c r="D1488" i="4"/>
  <c r="A1489" i="4"/>
  <c r="B1489" i="4"/>
  <c r="C1489" i="4"/>
  <c r="D1489" i="4"/>
  <c r="A1490" i="4"/>
  <c r="B1490" i="4"/>
  <c r="C1490" i="4"/>
  <c r="D1490" i="4"/>
  <c r="A1491" i="4"/>
  <c r="B1491" i="4"/>
  <c r="C1491" i="4"/>
  <c r="D1491" i="4"/>
  <c r="A1492" i="4"/>
  <c r="B1492" i="4"/>
  <c r="C1492" i="4"/>
  <c r="D1492" i="4"/>
  <c r="A1493" i="4"/>
  <c r="B1493" i="4"/>
  <c r="C1493" i="4"/>
  <c r="D1493" i="4"/>
  <c r="A1494" i="4"/>
  <c r="B1494" i="4"/>
  <c r="C1494" i="4"/>
  <c r="D1494" i="4"/>
  <c r="A1495" i="4"/>
  <c r="B1495" i="4"/>
  <c r="C1495" i="4"/>
  <c r="D1495" i="4"/>
  <c r="A1496" i="4"/>
  <c r="B1496" i="4"/>
  <c r="C1496" i="4"/>
  <c r="D1496" i="4"/>
  <c r="A1497" i="4"/>
  <c r="B1497" i="4"/>
  <c r="C1497" i="4"/>
  <c r="D1497" i="4"/>
  <c r="A1498" i="4"/>
  <c r="B1498" i="4"/>
  <c r="C1498" i="4"/>
  <c r="D1498" i="4"/>
  <c r="A1499" i="4"/>
  <c r="B1499" i="4"/>
  <c r="C1499" i="4"/>
  <c r="D1499" i="4"/>
  <c r="A1500" i="4"/>
  <c r="B1500" i="4"/>
  <c r="C1500" i="4"/>
  <c r="D1500" i="4"/>
  <c r="A1501" i="4"/>
  <c r="B1501" i="4"/>
  <c r="C1501" i="4"/>
  <c r="D1501" i="4"/>
  <c r="A1502" i="4"/>
  <c r="B1502" i="4"/>
  <c r="C1502" i="4"/>
  <c r="D1502" i="4"/>
  <c r="A1503" i="4"/>
  <c r="B1503" i="4"/>
  <c r="C1503" i="4"/>
  <c r="D1503" i="4"/>
  <c r="A1504" i="4"/>
  <c r="B1504" i="4"/>
  <c r="C1504" i="4"/>
  <c r="D1504" i="4"/>
  <c r="A1505" i="4"/>
  <c r="B1505" i="4"/>
  <c r="C1505" i="4"/>
  <c r="D1505" i="4"/>
  <c r="A1506" i="4"/>
  <c r="B1506" i="4"/>
  <c r="C1506" i="4"/>
  <c r="D1506" i="4"/>
  <c r="A1507" i="4"/>
  <c r="B1507" i="4"/>
  <c r="C1507" i="4"/>
  <c r="D1507" i="4"/>
  <c r="A1508" i="4"/>
  <c r="B1508" i="4"/>
  <c r="C1508" i="4"/>
  <c r="D1508" i="4"/>
  <c r="A1509" i="4"/>
  <c r="B1509" i="4"/>
  <c r="C1509" i="4"/>
  <c r="D1509" i="4"/>
  <c r="A1510" i="4"/>
  <c r="B1510" i="4"/>
  <c r="C1510" i="4"/>
  <c r="D1510" i="4"/>
  <c r="A1511" i="4"/>
  <c r="B1511" i="4"/>
  <c r="C1511" i="4"/>
  <c r="D1511" i="4"/>
  <c r="A1512" i="4"/>
  <c r="B1512" i="4"/>
  <c r="C1512" i="4"/>
  <c r="D1512" i="4"/>
  <c r="A1513" i="4"/>
  <c r="B1513" i="4"/>
  <c r="C1513" i="4"/>
  <c r="D1513" i="4"/>
  <c r="A1514" i="4"/>
  <c r="B1514" i="4"/>
  <c r="C1514" i="4"/>
  <c r="D1514" i="4"/>
  <c r="A1515" i="4"/>
  <c r="B1515" i="4"/>
  <c r="C1515" i="4"/>
  <c r="D1515" i="4"/>
  <c r="A1516" i="4"/>
  <c r="B1516" i="4"/>
  <c r="C1516" i="4"/>
  <c r="D1516" i="4"/>
  <c r="A1517" i="4"/>
  <c r="B1517" i="4"/>
  <c r="C1517" i="4"/>
  <c r="D1517" i="4"/>
  <c r="A1518" i="4"/>
  <c r="B1518" i="4"/>
  <c r="C1518" i="4"/>
  <c r="D1518" i="4"/>
  <c r="A1519" i="4"/>
  <c r="B1519" i="4"/>
  <c r="C1519" i="4"/>
  <c r="D1519" i="4"/>
  <c r="A1520" i="4"/>
  <c r="B1520" i="4"/>
  <c r="C1520" i="4"/>
  <c r="D1520" i="4"/>
  <c r="A1521" i="4"/>
  <c r="B1521" i="4"/>
  <c r="C1521" i="4"/>
  <c r="D1521" i="4"/>
  <c r="A1522" i="4"/>
  <c r="B1522" i="4"/>
  <c r="C1522" i="4"/>
  <c r="D1522" i="4"/>
  <c r="A1523" i="4"/>
  <c r="B1523" i="4"/>
  <c r="C1523" i="4"/>
  <c r="D1523" i="4"/>
  <c r="A1524" i="4"/>
  <c r="B1524" i="4"/>
  <c r="C1524" i="4"/>
  <c r="D1524" i="4"/>
  <c r="A1525" i="4"/>
  <c r="B1525" i="4"/>
  <c r="C1525" i="4"/>
  <c r="D1525" i="4"/>
  <c r="A1526" i="4"/>
  <c r="B1526" i="4"/>
  <c r="C1526" i="4"/>
  <c r="D1526" i="4"/>
  <c r="A1527" i="4"/>
  <c r="B1527" i="4"/>
  <c r="C1527" i="4"/>
  <c r="D1527" i="4"/>
  <c r="A1528" i="4"/>
  <c r="B1528" i="4"/>
  <c r="C1528" i="4"/>
  <c r="D1528" i="4"/>
  <c r="A1529" i="4"/>
  <c r="B1529" i="4"/>
  <c r="C1529" i="4"/>
  <c r="D1529" i="4"/>
  <c r="A1530" i="4"/>
  <c r="B1530" i="4"/>
  <c r="C1530" i="4"/>
  <c r="D1530" i="4"/>
  <c r="A1531" i="4"/>
  <c r="B1531" i="4"/>
  <c r="C1531" i="4"/>
  <c r="D1531" i="4"/>
  <c r="A1532" i="4"/>
  <c r="B1532" i="4"/>
  <c r="C1532" i="4"/>
  <c r="D1532" i="4"/>
  <c r="A1533" i="4"/>
  <c r="B1533" i="4"/>
  <c r="C1533" i="4"/>
  <c r="D1533" i="4"/>
  <c r="A1534" i="4"/>
  <c r="B1534" i="4"/>
  <c r="C1534" i="4"/>
  <c r="D1534" i="4"/>
  <c r="A1535" i="4"/>
  <c r="B1535" i="4"/>
  <c r="C1535" i="4"/>
  <c r="D1535" i="4"/>
  <c r="A1536" i="4"/>
  <c r="B1536" i="4"/>
  <c r="C1536" i="4"/>
  <c r="D1536" i="4"/>
  <c r="A1537" i="4"/>
  <c r="B1537" i="4"/>
  <c r="C1537" i="4"/>
  <c r="D1537" i="4"/>
  <c r="A1538" i="4"/>
  <c r="B1538" i="4"/>
  <c r="C1538" i="4"/>
  <c r="D1538" i="4"/>
  <c r="A1539" i="4"/>
  <c r="B1539" i="4"/>
  <c r="C1539" i="4"/>
  <c r="D1539" i="4"/>
  <c r="A1540" i="4"/>
  <c r="B1540" i="4"/>
  <c r="C1540" i="4"/>
  <c r="D1540" i="4"/>
  <c r="A1541" i="4"/>
  <c r="B1541" i="4"/>
  <c r="C1541" i="4"/>
  <c r="D1541" i="4"/>
  <c r="A1542" i="4"/>
  <c r="B1542" i="4"/>
  <c r="C1542" i="4"/>
  <c r="D1542" i="4"/>
  <c r="A1543" i="4"/>
  <c r="B1543" i="4"/>
  <c r="C1543" i="4"/>
  <c r="D1543" i="4"/>
  <c r="A1544" i="4"/>
  <c r="B1544" i="4"/>
  <c r="C1544" i="4"/>
  <c r="D1544" i="4"/>
  <c r="A1545" i="4"/>
  <c r="B1545" i="4"/>
  <c r="C1545" i="4"/>
  <c r="D1545" i="4"/>
  <c r="A1546" i="4"/>
  <c r="B1546" i="4"/>
  <c r="C1546" i="4"/>
  <c r="D1546" i="4"/>
  <c r="A1547" i="4"/>
  <c r="B1547" i="4"/>
  <c r="C1547" i="4"/>
  <c r="D1547" i="4"/>
  <c r="A1548" i="4"/>
  <c r="B1548" i="4"/>
  <c r="C1548" i="4"/>
  <c r="D1548" i="4"/>
  <c r="A1549" i="4"/>
  <c r="B1549" i="4"/>
  <c r="C1549" i="4"/>
  <c r="D1549" i="4"/>
  <c r="A1550" i="4"/>
  <c r="B1550" i="4"/>
  <c r="C1550" i="4"/>
  <c r="D1550" i="4"/>
  <c r="A1551" i="4"/>
  <c r="B1551" i="4"/>
  <c r="C1551" i="4"/>
  <c r="D1551" i="4"/>
  <c r="A1552" i="4"/>
  <c r="B1552" i="4"/>
  <c r="C1552" i="4"/>
  <c r="D1552" i="4"/>
  <c r="A1553" i="4"/>
  <c r="B1553" i="4"/>
  <c r="C1553" i="4"/>
  <c r="D1553" i="4"/>
  <c r="A1554" i="4"/>
  <c r="B1554" i="4"/>
  <c r="C1554" i="4"/>
  <c r="D1554" i="4"/>
  <c r="A1555" i="4"/>
  <c r="B1555" i="4"/>
  <c r="C1555" i="4"/>
  <c r="D1555" i="4"/>
  <c r="A1556" i="4"/>
  <c r="B1556" i="4"/>
  <c r="C1556" i="4"/>
  <c r="D1556" i="4"/>
  <c r="A1557" i="4"/>
  <c r="B1557" i="4"/>
  <c r="C1557" i="4"/>
  <c r="D1557" i="4"/>
  <c r="A1558" i="4"/>
  <c r="B1558" i="4"/>
  <c r="C1558" i="4"/>
  <c r="D1558" i="4"/>
  <c r="A1559" i="4"/>
  <c r="B1559" i="4"/>
  <c r="C1559" i="4"/>
  <c r="D1559" i="4"/>
  <c r="A1560" i="4"/>
  <c r="B1560" i="4"/>
  <c r="C1560" i="4"/>
  <c r="D1560" i="4"/>
  <c r="A1561" i="4"/>
  <c r="B1561" i="4"/>
  <c r="C1561" i="4"/>
  <c r="D1561" i="4"/>
  <c r="A1562" i="4"/>
  <c r="B1562" i="4"/>
  <c r="C1562" i="4"/>
  <c r="D1562" i="4"/>
  <c r="A1563" i="4"/>
  <c r="B1563" i="4"/>
  <c r="C1563" i="4"/>
  <c r="D1563" i="4"/>
  <c r="A1564" i="4"/>
  <c r="B1564" i="4"/>
  <c r="C1564" i="4"/>
  <c r="D1564" i="4"/>
  <c r="A1565" i="4"/>
  <c r="B1565" i="4"/>
  <c r="C1565" i="4"/>
  <c r="D1565" i="4"/>
  <c r="A1566" i="4"/>
  <c r="B1566" i="4"/>
  <c r="C1566" i="4"/>
  <c r="D1566" i="4"/>
  <c r="A1567" i="4"/>
  <c r="B1567" i="4"/>
  <c r="C1567" i="4"/>
  <c r="D1567" i="4"/>
  <c r="A1568" i="4"/>
  <c r="B1568" i="4"/>
  <c r="C1568" i="4"/>
  <c r="D1568" i="4"/>
  <c r="A1569" i="4"/>
  <c r="B1569" i="4"/>
  <c r="C1569" i="4"/>
  <c r="D1569" i="4"/>
  <c r="A1570" i="4"/>
  <c r="B1570" i="4"/>
  <c r="C1570" i="4"/>
  <c r="D1570" i="4"/>
  <c r="A1571" i="4"/>
  <c r="B1571" i="4"/>
  <c r="C1571" i="4"/>
  <c r="D1571" i="4"/>
  <c r="A1572" i="4"/>
  <c r="B1572" i="4"/>
  <c r="C1572" i="4"/>
  <c r="D1572" i="4"/>
  <c r="A1573" i="4"/>
  <c r="B1573" i="4"/>
  <c r="C1573" i="4"/>
  <c r="D1573" i="4"/>
  <c r="A1574" i="4"/>
  <c r="B1574" i="4"/>
  <c r="C1574" i="4"/>
  <c r="D1574" i="4"/>
  <c r="A1575" i="4"/>
  <c r="B1575" i="4"/>
  <c r="C1575" i="4"/>
  <c r="D1575" i="4"/>
  <c r="A1576" i="4"/>
  <c r="B1576" i="4"/>
  <c r="C1576" i="4"/>
  <c r="D1576" i="4"/>
  <c r="A1577" i="4"/>
  <c r="B1577" i="4"/>
  <c r="C1577" i="4"/>
  <c r="D1577" i="4"/>
  <c r="A1578" i="4"/>
  <c r="B1578" i="4"/>
  <c r="C1578" i="4"/>
  <c r="D1578" i="4"/>
  <c r="A1579" i="4"/>
  <c r="B1579" i="4"/>
  <c r="C1579" i="4"/>
  <c r="D1579" i="4"/>
  <c r="A1580" i="4"/>
  <c r="B1580" i="4"/>
  <c r="C1580" i="4"/>
  <c r="D1580" i="4"/>
  <c r="A1581" i="4"/>
  <c r="B1581" i="4"/>
  <c r="C1581" i="4"/>
  <c r="D1581" i="4"/>
  <c r="A1582" i="4"/>
  <c r="B1582" i="4"/>
  <c r="C1582" i="4"/>
  <c r="D1582" i="4"/>
  <c r="A1583" i="4"/>
  <c r="B1583" i="4"/>
  <c r="C1583" i="4"/>
  <c r="D1583" i="4"/>
  <c r="A1584" i="4"/>
  <c r="B1584" i="4"/>
  <c r="C1584" i="4"/>
  <c r="D1584" i="4"/>
  <c r="A1585" i="4"/>
  <c r="B1585" i="4"/>
  <c r="C1585" i="4"/>
  <c r="D1585" i="4"/>
  <c r="A1586" i="4"/>
  <c r="B1586" i="4"/>
  <c r="C1586" i="4"/>
  <c r="D1586" i="4"/>
  <c r="A1587" i="4"/>
  <c r="B1587" i="4"/>
  <c r="C1587" i="4"/>
  <c r="D1587" i="4"/>
  <c r="A1588" i="4"/>
  <c r="B1588" i="4"/>
  <c r="C1588" i="4"/>
  <c r="D1588" i="4"/>
  <c r="A1589" i="4"/>
  <c r="B1589" i="4"/>
  <c r="C1589" i="4"/>
  <c r="D1589" i="4"/>
  <c r="A1590" i="4"/>
  <c r="B1590" i="4"/>
  <c r="C1590" i="4"/>
  <c r="D1590" i="4"/>
  <c r="A1591" i="4"/>
  <c r="B1591" i="4"/>
  <c r="C1591" i="4"/>
  <c r="D1591" i="4"/>
  <c r="A1592" i="4"/>
  <c r="B1592" i="4"/>
  <c r="C1592" i="4"/>
  <c r="D1592" i="4"/>
  <c r="A1593" i="4"/>
  <c r="B1593" i="4"/>
  <c r="C1593" i="4"/>
  <c r="D1593" i="4"/>
  <c r="A1594" i="4"/>
  <c r="B1594" i="4"/>
  <c r="C1594" i="4"/>
  <c r="D1594" i="4"/>
  <c r="A1595" i="4"/>
  <c r="B1595" i="4"/>
  <c r="C1595" i="4"/>
  <c r="D1595" i="4"/>
  <c r="A1596" i="4"/>
  <c r="B1596" i="4"/>
  <c r="C1596" i="4"/>
  <c r="D1596" i="4"/>
  <c r="A1597" i="4"/>
  <c r="B1597" i="4"/>
  <c r="C1597" i="4"/>
  <c r="D1597" i="4"/>
  <c r="A1598" i="4"/>
  <c r="B1598" i="4"/>
  <c r="C1598" i="4"/>
  <c r="D1598" i="4"/>
  <c r="A1599" i="4"/>
  <c r="B1599" i="4"/>
  <c r="C1599" i="4"/>
  <c r="D1599" i="4"/>
  <c r="A1600" i="4"/>
  <c r="B1600" i="4"/>
  <c r="C1600" i="4"/>
  <c r="D1600" i="4"/>
  <c r="A1601" i="4"/>
  <c r="B1601" i="4"/>
  <c r="C1601" i="4"/>
  <c r="D1601" i="4"/>
  <c r="A1602" i="4"/>
  <c r="B1602" i="4"/>
  <c r="C1602" i="4"/>
  <c r="D1602" i="4"/>
  <c r="A1603" i="4"/>
  <c r="B1603" i="4"/>
  <c r="C1603" i="4"/>
  <c r="D1603" i="4"/>
  <c r="A1604" i="4"/>
  <c r="B1604" i="4"/>
  <c r="C1604" i="4"/>
  <c r="D1604" i="4"/>
  <c r="A1605" i="4"/>
  <c r="B1605" i="4"/>
  <c r="C1605" i="4"/>
  <c r="D1605" i="4"/>
  <c r="A1606" i="4"/>
  <c r="B1606" i="4"/>
  <c r="C1606" i="4"/>
  <c r="D1606" i="4"/>
  <c r="A1607" i="4"/>
  <c r="B1607" i="4"/>
  <c r="C1607" i="4"/>
  <c r="D1607" i="4"/>
  <c r="A1608" i="4"/>
  <c r="B1608" i="4"/>
  <c r="C1608" i="4"/>
  <c r="D1608" i="4"/>
  <c r="A1609" i="4"/>
  <c r="B1609" i="4"/>
  <c r="C1609" i="4"/>
  <c r="D1609" i="4"/>
  <c r="A1610" i="4"/>
  <c r="B1610" i="4"/>
  <c r="C1610" i="4"/>
  <c r="D1610" i="4"/>
  <c r="A1611" i="4"/>
  <c r="B1611" i="4"/>
  <c r="C1611" i="4"/>
  <c r="D1611" i="4"/>
  <c r="A1612" i="4"/>
  <c r="B1612" i="4"/>
  <c r="C1612" i="4"/>
  <c r="D1612" i="4"/>
  <c r="A1613" i="4"/>
  <c r="B1613" i="4"/>
  <c r="C1613" i="4"/>
  <c r="D1613" i="4"/>
  <c r="A1614" i="4"/>
  <c r="B1614" i="4"/>
  <c r="C1614" i="4"/>
  <c r="D1614" i="4"/>
  <c r="A1615" i="4"/>
  <c r="B1615" i="4"/>
  <c r="C1615" i="4"/>
  <c r="D1615" i="4"/>
  <c r="A1616" i="4"/>
  <c r="B1616" i="4"/>
  <c r="C1616" i="4"/>
  <c r="D1616" i="4"/>
  <c r="A1617" i="4"/>
  <c r="B1617" i="4"/>
  <c r="C1617" i="4"/>
  <c r="D1617" i="4"/>
  <c r="A1618" i="4"/>
  <c r="B1618" i="4"/>
  <c r="C1618" i="4"/>
  <c r="D1618" i="4"/>
  <c r="A1619" i="4"/>
  <c r="B1619" i="4"/>
  <c r="C1619" i="4"/>
  <c r="D1619" i="4"/>
  <c r="A1620" i="4"/>
  <c r="B1620" i="4"/>
  <c r="C1620" i="4"/>
  <c r="D1620" i="4"/>
  <c r="A1621" i="4"/>
  <c r="B1621" i="4"/>
  <c r="C1621" i="4"/>
  <c r="D1621" i="4"/>
  <c r="A1622" i="4"/>
  <c r="B1622" i="4"/>
  <c r="C1622" i="4"/>
  <c r="D1622" i="4"/>
  <c r="A1623" i="4"/>
  <c r="B1623" i="4"/>
  <c r="C1623" i="4"/>
  <c r="D1623" i="4"/>
  <c r="A1624" i="4"/>
  <c r="B1624" i="4"/>
  <c r="C1624" i="4"/>
  <c r="D1624" i="4"/>
  <c r="A1625" i="4"/>
  <c r="B1625" i="4"/>
  <c r="C1625" i="4"/>
  <c r="D1625" i="4"/>
  <c r="A1626" i="4"/>
  <c r="B1626" i="4"/>
  <c r="C1626" i="4"/>
  <c r="D1626" i="4"/>
  <c r="A1627" i="4"/>
  <c r="B1627" i="4"/>
  <c r="C1627" i="4"/>
  <c r="D1627" i="4"/>
  <c r="A1628" i="4"/>
  <c r="B1628" i="4"/>
  <c r="C1628" i="4"/>
  <c r="D1628" i="4"/>
  <c r="A1629" i="4"/>
  <c r="B1629" i="4"/>
  <c r="C1629" i="4"/>
  <c r="D1629" i="4"/>
  <c r="A1630" i="4"/>
  <c r="B1630" i="4"/>
  <c r="C1630" i="4"/>
  <c r="D1630" i="4"/>
  <c r="A1631" i="4"/>
  <c r="B1631" i="4"/>
  <c r="C1631" i="4"/>
  <c r="D1631" i="4"/>
  <c r="A1632" i="4"/>
  <c r="B1632" i="4"/>
  <c r="C1632" i="4"/>
  <c r="D1632" i="4"/>
  <c r="A1633" i="4"/>
  <c r="B1633" i="4"/>
  <c r="C1633" i="4"/>
  <c r="D1633" i="4"/>
  <c r="A1634" i="4"/>
  <c r="B1634" i="4"/>
  <c r="C1634" i="4"/>
  <c r="D1634" i="4"/>
  <c r="A1635" i="4"/>
  <c r="B1635" i="4"/>
  <c r="C1635" i="4"/>
  <c r="D1635" i="4"/>
  <c r="A1636" i="4"/>
  <c r="B1636" i="4"/>
  <c r="C1636" i="4"/>
  <c r="D1636" i="4"/>
  <c r="A1637" i="4"/>
  <c r="B1637" i="4"/>
  <c r="C1637" i="4"/>
  <c r="D1637" i="4"/>
  <c r="A1638" i="4"/>
  <c r="B1638" i="4"/>
  <c r="C1638" i="4"/>
  <c r="D1638" i="4"/>
  <c r="A1639" i="4"/>
  <c r="B1639" i="4"/>
  <c r="C1639" i="4"/>
  <c r="D1639" i="4"/>
  <c r="A1640" i="4"/>
  <c r="B1640" i="4"/>
  <c r="C1640" i="4"/>
  <c r="D1640" i="4"/>
  <c r="A1641" i="4"/>
  <c r="B1641" i="4"/>
  <c r="C1641" i="4"/>
  <c r="D1641" i="4"/>
  <c r="A1642" i="4"/>
  <c r="B1642" i="4"/>
  <c r="C1642" i="4"/>
  <c r="D1642" i="4"/>
  <c r="A1643" i="4"/>
  <c r="B1643" i="4"/>
  <c r="C1643" i="4"/>
  <c r="D1643" i="4"/>
  <c r="A1644" i="4"/>
  <c r="B1644" i="4"/>
  <c r="C1644" i="4"/>
  <c r="D1644" i="4"/>
  <c r="A1645" i="4"/>
  <c r="B1645" i="4"/>
  <c r="C1645" i="4"/>
  <c r="D1645" i="4"/>
  <c r="A1646" i="4"/>
  <c r="B1646" i="4"/>
  <c r="C1646" i="4"/>
  <c r="D1646" i="4"/>
  <c r="A1647" i="4"/>
  <c r="B1647" i="4"/>
  <c r="C1647" i="4"/>
  <c r="D1647" i="4"/>
  <c r="A1648" i="4"/>
  <c r="B1648" i="4"/>
  <c r="C1648" i="4"/>
  <c r="D1648" i="4"/>
  <c r="A1649" i="4"/>
  <c r="B1649" i="4"/>
  <c r="C1649" i="4"/>
  <c r="D1649" i="4"/>
  <c r="A1650" i="4"/>
  <c r="B1650" i="4"/>
  <c r="C1650" i="4"/>
  <c r="D1650" i="4"/>
  <c r="A1651" i="4"/>
  <c r="B1651" i="4"/>
  <c r="C1651" i="4"/>
  <c r="D1651" i="4"/>
  <c r="A1652" i="4"/>
  <c r="B1652" i="4"/>
  <c r="C1652" i="4"/>
  <c r="D1652" i="4"/>
  <c r="A1653" i="4"/>
  <c r="B1653" i="4"/>
  <c r="C1653" i="4"/>
  <c r="D1653" i="4"/>
  <c r="A1654" i="4"/>
  <c r="B1654" i="4"/>
  <c r="C1654" i="4"/>
  <c r="D1654" i="4"/>
  <c r="A1655" i="4"/>
  <c r="B1655" i="4"/>
  <c r="C1655" i="4"/>
  <c r="D1655" i="4"/>
  <c r="A1656" i="4"/>
  <c r="B1656" i="4"/>
  <c r="C1656" i="4"/>
  <c r="D1656" i="4"/>
  <c r="A1657" i="4"/>
  <c r="B1657" i="4"/>
  <c r="C1657" i="4"/>
  <c r="D1657" i="4"/>
  <c r="A1658" i="4"/>
  <c r="B1658" i="4"/>
  <c r="C1658" i="4"/>
  <c r="D1658" i="4"/>
  <c r="A1659" i="4"/>
  <c r="B1659" i="4"/>
  <c r="C1659" i="4"/>
  <c r="D1659" i="4"/>
  <c r="A1660" i="4"/>
  <c r="B1660" i="4"/>
  <c r="C1660" i="4"/>
  <c r="D1660" i="4"/>
  <c r="A1661" i="4"/>
  <c r="B1661" i="4"/>
  <c r="C1661" i="4"/>
  <c r="D1661" i="4"/>
  <c r="A1662" i="4"/>
  <c r="B1662" i="4"/>
  <c r="C1662" i="4"/>
  <c r="D1662" i="4"/>
  <c r="A1663" i="4"/>
  <c r="B1663" i="4"/>
  <c r="C1663" i="4"/>
  <c r="D1663" i="4"/>
  <c r="A1664" i="4"/>
  <c r="B1664" i="4"/>
  <c r="C1664" i="4"/>
  <c r="D1664" i="4"/>
  <c r="A1665" i="4"/>
  <c r="B1665" i="4"/>
  <c r="C1665" i="4"/>
  <c r="D1665" i="4"/>
  <c r="A1666" i="4"/>
  <c r="B1666" i="4"/>
  <c r="C1666" i="4"/>
  <c r="D1666" i="4"/>
  <c r="A1667" i="4"/>
  <c r="B1667" i="4"/>
  <c r="C1667" i="4"/>
  <c r="D1667" i="4"/>
  <c r="A1668" i="4"/>
  <c r="B1668" i="4"/>
  <c r="C1668" i="4"/>
  <c r="D1668" i="4"/>
  <c r="A1669" i="4"/>
  <c r="B1669" i="4"/>
  <c r="C1669" i="4"/>
  <c r="D1669" i="4"/>
  <c r="A1670" i="4"/>
  <c r="B1670" i="4"/>
  <c r="C1670" i="4"/>
  <c r="D1670" i="4"/>
  <c r="A1671" i="4"/>
  <c r="B1671" i="4"/>
  <c r="C1671" i="4"/>
  <c r="D1671" i="4"/>
  <c r="A1672" i="4"/>
  <c r="B1672" i="4"/>
  <c r="C1672" i="4"/>
  <c r="D1672" i="4"/>
  <c r="A1673" i="4"/>
  <c r="B1673" i="4"/>
  <c r="C1673" i="4"/>
  <c r="D1673" i="4"/>
  <c r="A1674" i="4"/>
  <c r="B1674" i="4"/>
  <c r="C1674" i="4"/>
  <c r="D1674" i="4"/>
  <c r="A1675" i="4"/>
  <c r="B1675" i="4"/>
  <c r="C1675" i="4"/>
  <c r="D1675" i="4"/>
  <c r="A1676" i="4"/>
  <c r="B1676" i="4"/>
  <c r="C1676" i="4"/>
  <c r="D1676" i="4"/>
  <c r="A1677" i="4"/>
  <c r="B1677" i="4"/>
  <c r="C1677" i="4"/>
  <c r="D1677" i="4"/>
  <c r="A1678" i="4"/>
  <c r="B1678" i="4"/>
  <c r="C1678" i="4"/>
  <c r="D1678" i="4"/>
  <c r="A1679" i="4"/>
  <c r="B1679" i="4"/>
  <c r="C1679" i="4"/>
  <c r="D1679" i="4"/>
  <c r="A1680" i="4"/>
  <c r="B1680" i="4"/>
  <c r="C1680" i="4"/>
  <c r="D1680" i="4"/>
  <c r="A1681" i="4"/>
  <c r="B1681" i="4"/>
  <c r="C1681" i="4"/>
  <c r="D1681" i="4"/>
  <c r="A1682" i="4"/>
  <c r="B1682" i="4"/>
  <c r="C1682" i="4"/>
  <c r="D1682" i="4"/>
  <c r="A1683" i="4"/>
  <c r="B1683" i="4"/>
  <c r="C1683" i="4"/>
  <c r="D1683" i="4"/>
  <c r="A1684" i="4"/>
  <c r="B1684" i="4"/>
  <c r="C1684" i="4"/>
  <c r="D1684" i="4"/>
  <c r="A1685" i="4"/>
  <c r="B1685" i="4"/>
  <c r="C1685" i="4"/>
  <c r="D1685" i="4"/>
  <c r="A1686" i="4"/>
  <c r="B1686" i="4"/>
  <c r="C1686" i="4"/>
  <c r="D1686" i="4"/>
  <c r="A1687" i="4"/>
  <c r="B1687" i="4"/>
  <c r="C1687" i="4"/>
  <c r="D1687" i="4"/>
  <c r="A1688" i="4"/>
  <c r="B1688" i="4"/>
  <c r="C1688" i="4"/>
  <c r="D1688" i="4"/>
  <c r="A1689" i="4"/>
  <c r="B1689" i="4"/>
  <c r="C1689" i="4"/>
  <c r="D1689" i="4"/>
  <c r="A1690" i="4"/>
  <c r="B1690" i="4"/>
  <c r="C1690" i="4"/>
  <c r="D1690" i="4"/>
  <c r="A1691" i="4"/>
  <c r="B1691" i="4"/>
  <c r="C1691" i="4"/>
  <c r="D1691" i="4"/>
  <c r="A1692" i="4"/>
  <c r="B1692" i="4"/>
  <c r="C1692" i="4"/>
  <c r="D1692" i="4"/>
  <c r="A1693" i="4"/>
  <c r="B1693" i="4"/>
  <c r="C1693" i="4"/>
  <c r="D1693" i="4"/>
  <c r="A1694" i="4"/>
  <c r="B1694" i="4"/>
  <c r="C1694" i="4"/>
  <c r="D1694" i="4"/>
  <c r="A1695" i="4"/>
  <c r="B1695" i="4"/>
  <c r="C1695" i="4"/>
  <c r="D1695" i="4"/>
  <c r="A1696" i="4"/>
  <c r="B1696" i="4"/>
  <c r="C1696" i="4"/>
  <c r="D1696" i="4"/>
  <c r="A1697" i="4"/>
  <c r="B1697" i="4"/>
  <c r="C1697" i="4"/>
  <c r="D1697" i="4"/>
  <c r="A1698" i="4"/>
  <c r="B1698" i="4"/>
  <c r="C1698" i="4"/>
  <c r="D1698" i="4"/>
  <c r="A1699" i="4"/>
  <c r="B1699" i="4"/>
  <c r="C1699" i="4"/>
  <c r="D1699" i="4"/>
  <c r="A1700" i="4"/>
  <c r="B1700" i="4"/>
  <c r="C1700" i="4"/>
  <c r="D1700" i="4"/>
  <c r="A1701" i="4"/>
  <c r="B1701" i="4"/>
  <c r="C1701" i="4"/>
  <c r="D1701" i="4"/>
  <c r="A1702" i="4"/>
  <c r="B1702" i="4"/>
  <c r="C1702" i="4"/>
  <c r="D1702" i="4"/>
  <c r="A1703" i="4"/>
  <c r="B1703" i="4"/>
  <c r="C1703" i="4"/>
  <c r="D1703" i="4"/>
  <c r="A1704" i="4"/>
  <c r="B1704" i="4"/>
  <c r="C1704" i="4"/>
  <c r="D1704" i="4"/>
  <c r="A1705" i="4"/>
  <c r="B1705" i="4"/>
  <c r="C1705" i="4"/>
  <c r="D1705" i="4"/>
  <c r="A1706" i="4"/>
  <c r="B1706" i="4"/>
  <c r="C1706" i="4"/>
  <c r="D1706" i="4"/>
  <c r="A1707" i="4"/>
  <c r="B1707" i="4"/>
  <c r="C1707" i="4"/>
  <c r="D1707" i="4"/>
  <c r="A1708" i="4"/>
  <c r="B1708" i="4"/>
  <c r="C1708" i="4"/>
  <c r="D1708" i="4"/>
  <c r="A1709" i="4"/>
  <c r="B1709" i="4"/>
  <c r="C1709" i="4"/>
  <c r="D1709" i="4"/>
  <c r="A1710" i="4"/>
  <c r="B1710" i="4"/>
  <c r="C1710" i="4"/>
  <c r="D1710" i="4"/>
  <c r="A1711" i="4"/>
  <c r="B1711" i="4"/>
  <c r="C1711" i="4"/>
  <c r="D1711" i="4"/>
  <c r="A1712" i="4"/>
  <c r="B1712" i="4"/>
  <c r="C1712" i="4"/>
  <c r="D1712" i="4"/>
  <c r="A1713" i="4"/>
  <c r="B1713" i="4"/>
  <c r="C1713" i="4"/>
  <c r="D1713" i="4"/>
  <c r="A1714" i="4"/>
  <c r="B1714" i="4"/>
  <c r="C1714" i="4"/>
  <c r="D1714" i="4"/>
  <c r="A1715" i="4"/>
  <c r="B1715" i="4"/>
  <c r="C1715" i="4"/>
  <c r="D1715" i="4"/>
  <c r="A1716" i="4"/>
  <c r="B1716" i="4"/>
  <c r="C1716" i="4"/>
  <c r="D1716" i="4"/>
  <c r="A1717" i="4"/>
  <c r="B1717" i="4"/>
  <c r="C1717" i="4"/>
  <c r="D1717" i="4"/>
  <c r="A1718" i="4"/>
  <c r="B1718" i="4"/>
  <c r="C1718" i="4"/>
  <c r="D1718" i="4"/>
  <c r="A1719" i="4"/>
  <c r="B1719" i="4"/>
  <c r="C1719" i="4"/>
  <c r="D1719" i="4"/>
  <c r="A1720" i="4"/>
  <c r="B1720" i="4"/>
  <c r="C1720" i="4"/>
  <c r="D1720" i="4"/>
  <c r="A1721" i="4"/>
  <c r="B1721" i="4"/>
  <c r="C1721" i="4"/>
  <c r="D1721" i="4"/>
  <c r="A1722" i="4"/>
  <c r="B1722" i="4"/>
  <c r="C1722" i="4"/>
  <c r="D1722" i="4"/>
  <c r="A1723" i="4"/>
  <c r="B1723" i="4"/>
  <c r="C1723" i="4"/>
  <c r="D1723" i="4"/>
  <c r="A1724" i="4"/>
  <c r="B1724" i="4"/>
  <c r="C1724" i="4"/>
  <c r="D1724" i="4"/>
  <c r="A1725" i="4"/>
  <c r="B1725" i="4"/>
  <c r="C1725" i="4"/>
  <c r="D1725" i="4"/>
  <c r="A1726" i="4"/>
  <c r="B1726" i="4"/>
  <c r="C1726" i="4"/>
  <c r="D1726" i="4"/>
  <c r="A1727" i="4"/>
  <c r="B1727" i="4"/>
  <c r="C1727" i="4"/>
  <c r="D1727" i="4"/>
  <c r="A1728" i="4"/>
  <c r="B1728" i="4"/>
  <c r="C1728" i="4"/>
  <c r="D1728" i="4"/>
  <c r="A1729" i="4"/>
  <c r="B1729" i="4"/>
  <c r="C1729" i="4"/>
  <c r="D1729" i="4"/>
  <c r="A1730" i="4"/>
  <c r="B1730" i="4"/>
  <c r="C1730" i="4"/>
  <c r="D1730" i="4"/>
  <c r="A1731" i="4"/>
  <c r="B1731" i="4"/>
  <c r="C1731" i="4"/>
  <c r="D1731" i="4"/>
  <c r="A1732" i="4"/>
  <c r="B1732" i="4"/>
  <c r="C1732" i="4"/>
  <c r="D1732" i="4"/>
  <c r="A1733" i="4"/>
  <c r="B1733" i="4"/>
  <c r="C1733" i="4"/>
  <c r="D1733" i="4"/>
  <c r="A1734" i="4"/>
  <c r="B1734" i="4"/>
  <c r="C1734" i="4"/>
  <c r="D1734" i="4"/>
  <c r="A1735" i="4"/>
  <c r="B1735" i="4"/>
  <c r="C1735" i="4"/>
  <c r="D1735" i="4"/>
  <c r="A1736" i="4"/>
  <c r="B1736" i="4"/>
  <c r="C1736" i="4"/>
  <c r="D1736" i="4"/>
  <c r="A1737" i="4"/>
  <c r="B1737" i="4"/>
  <c r="C1737" i="4"/>
  <c r="D1737" i="4"/>
  <c r="A1738" i="4"/>
  <c r="B1738" i="4"/>
  <c r="C1738" i="4"/>
  <c r="D1738" i="4"/>
  <c r="A1739" i="4"/>
  <c r="B1739" i="4"/>
  <c r="C1739" i="4"/>
  <c r="D1739" i="4"/>
  <c r="A1740" i="4"/>
  <c r="B1740" i="4"/>
  <c r="C1740" i="4"/>
  <c r="D1740" i="4"/>
  <c r="A1741" i="4"/>
  <c r="B1741" i="4"/>
  <c r="C1741" i="4"/>
  <c r="D1741" i="4"/>
  <c r="A1742" i="4"/>
  <c r="B1742" i="4"/>
  <c r="C1742" i="4"/>
  <c r="D1742" i="4"/>
  <c r="A1743" i="4"/>
  <c r="B1743" i="4"/>
  <c r="C1743" i="4"/>
  <c r="D1743" i="4"/>
  <c r="A1744" i="4"/>
  <c r="B1744" i="4"/>
  <c r="C1744" i="4"/>
  <c r="D1744" i="4"/>
  <c r="A1745" i="4"/>
  <c r="B1745" i="4"/>
  <c r="C1745" i="4"/>
  <c r="D1745" i="4"/>
  <c r="A1746" i="4"/>
  <c r="B1746" i="4"/>
  <c r="C1746" i="4"/>
  <c r="D1746" i="4"/>
  <c r="A1747" i="4"/>
  <c r="B1747" i="4"/>
  <c r="C1747" i="4"/>
  <c r="D1747" i="4"/>
  <c r="A1748" i="4"/>
  <c r="B1748" i="4"/>
  <c r="C1748" i="4"/>
  <c r="D1748" i="4"/>
  <c r="A1749" i="4"/>
  <c r="B1749" i="4"/>
  <c r="C1749" i="4"/>
  <c r="D1749" i="4"/>
  <c r="A1750" i="4"/>
  <c r="B1750" i="4"/>
  <c r="C1750" i="4"/>
  <c r="D1750" i="4"/>
  <c r="A1751" i="4"/>
  <c r="B1751" i="4"/>
  <c r="C1751" i="4"/>
  <c r="D1751" i="4"/>
  <c r="A1752" i="4"/>
  <c r="B1752" i="4"/>
  <c r="C1752" i="4"/>
  <c r="D1752" i="4"/>
  <c r="A1753" i="4"/>
  <c r="B1753" i="4"/>
  <c r="C1753" i="4"/>
  <c r="D1753" i="4"/>
  <c r="A1754" i="4"/>
  <c r="B1754" i="4"/>
  <c r="C1754" i="4"/>
  <c r="D1754" i="4"/>
  <c r="A1755" i="4"/>
  <c r="B1755" i="4"/>
  <c r="C1755" i="4"/>
  <c r="D1755" i="4"/>
  <c r="A1756" i="4"/>
  <c r="B1756" i="4"/>
  <c r="C1756" i="4"/>
  <c r="D1756" i="4"/>
  <c r="A1757" i="4"/>
  <c r="B1757" i="4"/>
  <c r="C1757" i="4"/>
  <c r="D1757" i="4"/>
  <c r="A1758" i="4"/>
  <c r="B1758" i="4"/>
  <c r="C1758" i="4"/>
  <c r="D1758" i="4"/>
  <c r="A1759" i="4"/>
  <c r="B1759" i="4"/>
  <c r="C1759" i="4"/>
  <c r="D1759" i="4"/>
  <c r="A1760" i="4"/>
  <c r="B1760" i="4"/>
  <c r="C1760" i="4"/>
  <c r="D1760" i="4"/>
  <c r="A1761" i="4"/>
  <c r="B1761" i="4"/>
  <c r="C1761" i="4"/>
  <c r="D1761" i="4"/>
  <c r="A1762" i="4"/>
  <c r="B1762" i="4"/>
  <c r="C1762" i="4"/>
  <c r="D1762" i="4"/>
  <c r="A1763" i="4"/>
  <c r="B1763" i="4"/>
  <c r="C1763" i="4"/>
  <c r="D1763" i="4"/>
  <c r="A1764" i="4"/>
  <c r="B1764" i="4"/>
  <c r="C1764" i="4"/>
  <c r="D1764" i="4"/>
  <c r="A1765" i="4"/>
  <c r="B1765" i="4"/>
  <c r="C1765" i="4"/>
  <c r="D1765" i="4"/>
  <c r="A1766" i="4"/>
  <c r="B1766" i="4"/>
  <c r="C1766" i="4"/>
  <c r="D1766" i="4"/>
  <c r="A1767" i="4"/>
  <c r="B1767" i="4"/>
  <c r="C1767" i="4"/>
  <c r="D1767" i="4"/>
  <c r="A1768" i="4"/>
  <c r="B1768" i="4"/>
  <c r="C1768" i="4"/>
  <c r="D1768" i="4"/>
  <c r="A1769" i="4"/>
  <c r="B1769" i="4"/>
  <c r="C1769" i="4"/>
  <c r="D1769" i="4"/>
  <c r="A1770" i="4"/>
  <c r="B1770" i="4"/>
  <c r="C1770" i="4"/>
  <c r="D1770" i="4"/>
  <c r="A1771" i="4"/>
  <c r="B1771" i="4"/>
  <c r="C1771" i="4"/>
  <c r="D1771" i="4"/>
  <c r="A1772" i="4"/>
  <c r="B1772" i="4"/>
  <c r="C1772" i="4"/>
  <c r="D1772" i="4"/>
  <c r="A1773" i="4"/>
  <c r="B1773" i="4"/>
  <c r="C1773" i="4"/>
  <c r="D1773" i="4"/>
  <c r="A1774" i="4"/>
  <c r="B1774" i="4"/>
  <c r="C1774" i="4"/>
  <c r="D1774" i="4"/>
  <c r="A1775" i="4"/>
  <c r="B1775" i="4"/>
  <c r="C1775" i="4"/>
  <c r="D1775" i="4"/>
  <c r="A1776" i="4"/>
  <c r="B1776" i="4"/>
  <c r="C1776" i="4"/>
  <c r="D1776" i="4"/>
  <c r="A1777" i="4"/>
  <c r="B1777" i="4"/>
  <c r="C1777" i="4"/>
  <c r="D1777" i="4"/>
  <c r="A1778" i="4"/>
  <c r="B1778" i="4"/>
  <c r="C1778" i="4"/>
  <c r="D1778" i="4"/>
  <c r="A1779" i="4"/>
  <c r="B1779" i="4"/>
  <c r="C1779" i="4"/>
  <c r="D1779" i="4"/>
  <c r="A1780" i="4"/>
  <c r="B1780" i="4"/>
  <c r="C1780" i="4"/>
  <c r="D1780" i="4"/>
  <c r="A1781" i="4"/>
  <c r="B1781" i="4"/>
  <c r="C1781" i="4"/>
  <c r="D1781" i="4"/>
  <c r="A1782" i="4"/>
  <c r="B1782" i="4"/>
  <c r="C1782" i="4"/>
  <c r="D1782" i="4"/>
  <c r="A1783" i="4"/>
  <c r="B1783" i="4"/>
  <c r="C1783" i="4"/>
  <c r="D1783" i="4"/>
  <c r="A1784" i="4"/>
  <c r="B1784" i="4"/>
  <c r="C1784" i="4"/>
  <c r="D1784" i="4"/>
  <c r="A1785" i="4"/>
  <c r="B1785" i="4"/>
  <c r="C1785" i="4"/>
  <c r="D1785" i="4"/>
  <c r="A1786" i="4"/>
  <c r="B1786" i="4"/>
  <c r="C1786" i="4"/>
  <c r="D1786" i="4"/>
  <c r="A1787" i="4"/>
  <c r="B1787" i="4"/>
  <c r="C1787" i="4"/>
  <c r="D1787" i="4"/>
  <c r="A1788" i="4"/>
  <c r="B1788" i="4"/>
  <c r="C1788" i="4"/>
  <c r="D1788" i="4"/>
  <c r="A1789" i="4"/>
  <c r="B1789" i="4"/>
  <c r="C1789" i="4"/>
  <c r="D1789" i="4"/>
  <c r="A1790" i="4"/>
  <c r="B1790" i="4"/>
  <c r="C1790" i="4"/>
  <c r="D1790" i="4"/>
  <c r="A1791" i="4"/>
  <c r="B1791" i="4"/>
  <c r="C1791" i="4"/>
  <c r="D1791" i="4"/>
  <c r="A1792" i="4"/>
  <c r="B1792" i="4"/>
  <c r="C1792" i="4"/>
  <c r="D1792" i="4"/>
  <c r="A1793" i="4"/>
  <c r="B1793" i="4"/>
  <c r="C1793" i="4"/>
  <c r="D1793" i="4"/>
  <c r="A1794" i="4"/>
  <c r="B1794" i="4"/>
  <c r="C1794" i="4"/>
  <c r="D1794" i="4"/>
  <c r="A1795" i="4"/>
  <c r="B1795" i="4"/>
  <c r="C1795" i="4"/>
  <c r="D1795" i="4"/>
  <c r="A1796" i="4"/>
  <c r="B1796" i="4"/>
  <c r="C1796" i="4"/>
  <c r="D1796" i="4"/>
  <c r="A1797" i="4"/>
  <c r="B1797" i="4"/>
  <c r="C1797" i="4"/>
  <c r="D1797" i="4"/>
  <c r="A1798" i="4"/>
  <c r="B1798" i="4"/>
  <c r="C1798" i="4"/>
  <c r="D1798" i="4"/>
  <c r="A1799" i="4"/>
  <c r="B1799" i="4"/>
  <c r="C1799" i="4"/>
  <c r="D1799" i="4"/>
  <c r="A1800" i="4"/>
  <c r="B1800" i="4"/>
  <c r="C1800" i="4"/>
  <c r="D1800" i="4"/>
  <c r="A1801" i="4"/>
  <c r="B1801" i="4"/>
  <c r="C1801" i="4"/>
  <c r="D1801" i="4"/>
  <c r="A1802" i="4"/>
  <c r="B1802" i="4"/>
  <c r="C1802" i="4"/>
  <c r="D1802" i="4"/>
  <c r="A1803" i="4"/>
  <c r="B1803" i="4"/>
  <c r="C1803" i="4"/>
  <c r="D1803" i="4"/>
  <c r="A1804" i="4"/>
  <c r="B1804" i="4"/>
  <c r="C1804" i="4"/>
  <c r="D1804" i="4"/>
  <c r="A1805" i="4"/>
  <c r="B1805" i="4"/>
  <c r="C1805" i="4"/>
  <c r="D1805" i="4"/>
  <c r="A1806" i="4"/>
  <c r="B1806" i="4"/>
  <c r="C1806" i="4"/>
  <c r="D1806" i="4"/>
  <c r="A1807" i="4"/>
  <c r="B1807" i="4"/>
  <c r="C1807" i="4"/>
  <c r="D1807" i="4"/>
  <c r="A1808" i="4"/>
  <c r="B1808" i="4"/>
  <c r="C1808" i="4"/>
  <c r="D1808" i="4"/>
  <c r="A1809" i="4"/>
  <c r="B1809" i="4"/>
  <c r="C1809" i="4"/>
  <c r="D1809" i="4"/>
  <c r="A1810" i="4"/>
  <c r="B1810" i="4"/>
  <c r="C1810" i="4"/>
  <c r="D1810" i="4"/>
  <c r="A1811" i="4"/>
  <c r="B1811" i="4"/>
  <c r="C1811" i="4"/>
  <c r="D1811" i="4"/>
  <c r="A1812" i="4"/>
  <c r="B1812" i="4"/>
  <c r="C1812" i="4"/>
  <c r="D1812" i="4"/>
  <c r="A1813" i="4"/>
  <c r="B1813" i="4"/>
  <c r="C1813" i="4"/>
  <c r="D1813" i="4"/>
  <c r="A1814" i="4"/>
  <c r="B1814" i="4"/>
  <c r="C1814" i="4"/>
  <c r="D1814" i="4"/>
  <c r="A1815" i="4"/>
  <c r="B1815" i="4"/>
  <c r="C1815" i="4"/>
  <c r="D1815" i="4"/>
  <c r="A1816" i="4"/>
  <c r="B1816" i="4"/>
  <c r="C1816" i="4"/>
  <c r="D1816" i="4"/>
  <c r="A1817" i="4"/>
  <c r="B1817" i="4"/>
  <c r="C1817" i="4"/>
  <c r="D1817" i="4"/>
  <c r="A1818" i="4"/>
  <c r="B1818" i="4"/>
  <c r="C1818" i="4"/>
  <c r="D1818" i="4"/>
  <c r="A1819" i="4"/>
  <c r="B1819" i="4"/>
  <c r="C1819" i="4"/>
  <c r="D1819" i="4"/>
  <c r="A1820" i="4"/>
  <c r="B1820" i="4"/>
  <c r="C1820" i="4"/>
  <c r="D1820" i="4"/>
  <c r="A1821" i="4"/>
  <c r="B1821" i="4"/>
  <c r="C1821" i="4"/>
  <c r="D1821" i="4"/>
  <c r="A1822" i="4"/>
  <c r="B1822" i="4"/>
  <c r="C1822" i="4"/>
  <c r="D1822" i="4"/>
  <c r="A1823" i="4"/>
  <c r="B1823" i="4"/>
  <c r="C1823" i="4"/>
  <c r="D1823" i="4"/>
  <c r="A1824" i="4"/>
  <c r="B1824" i="4"/>
  <c r="C1824" i="4"/>
  <c r="D1824" i="4"/>
  <c r="A1825" i="4"/>
  <c r="B1825" i="4"/>
  <c r="C1825" i="4"/>
  <c r="D1825" i="4"/>
  <c r="A1826" i="4"/>
  <c r="B1826" i="4"/>
  <c r="C1826" i="4"/>
  <c r="D1826" i="4"/>
  <c r="A1827" i="4"/>
  <c r="B1827" i="4"/>
  <c r="C1827" i="4"/>
  <c r="D1827" i="4"/>
  <c r="A1828" i="4"/>
  <c r="B1828" i="4"/>
  <c r="C1828" i="4"/>
  <c r="D1828" i="4"/>
  <c r="A1829" i="4"/>
  <c r="B1829" i="4"/>
  <c r="C1829" i="4"/>
  <c r="D1829" i="4"/>
  <c r="A1830" i="4"/>
  <c r="B1830" i="4"/>
  <c r="C1830" i="4"/>
  <c r="D1830" i="4"/>
  <c r="A1831" i="4"/>
  <c r="B1831" i="4"/>
  <c r="C1831" i="4"/>
  <c r="D1831" i="4"/>
  <c r="A1832" i="4"/>
  <c r="B1832" i="4"/>
  <c r="C1832" i="4"/>
  <c r="D1832" i="4"/>
  <c r="A1833" i="4"/>
  <c r="B1833" i="4"/>
  <c r="C1833" i="4"/>
  <c r="D1833" i="4"/>
  <c r="A1834" i="4"/>
  <c r="B1834" i="4"/>
  <c r="C1834" i="4"/>
  <c r="D1834" i="4"/>
  <c r="A1835" i="4"/>
  <c r="B1835" i="4"/>
  <c r="C1835" i="4"/>
  <c r="D1835" i="4"/>
  <c r="A1836" i="4"/>
  <c r="B1836" i="4"/>
  <c r="C1836" i="4"/>
  <c r="D1836" i="4"/>
  <c r="A1837" i="4"/>
  <c r="B1837" i="4"/>
  <c r="C1837" i="4"/>
  <c r="D1837" i="4"/>
  <c r="A1838" i="4"/>
  <c r="B1838" i="4"/>
  <c r="C1838" i="4"/>
  <c r="D1838" i="4"/>
  <c r="A1839" i="4"/>
  <c r="B1839" i="4"/>
  <c r="C1839" i="4"/>
  <c r="D1839" i="4"/>
  <c r="A1840" i="4"/>
  <c r="B1840" i="4"/>
  <c r="C1840" i="4"/>
  <c r="D1840" i="4"/>
  <c r="A1841" i="4"/>
  <c r="B1841" i="4"/>
  <c r="C1841" i="4"/>
  <c r="D1841" i="4"/>
  <c r="A1842" i="4"/>
  <c r="B1842" i="4"/>
  <c r="C1842" i="4"/>
  <c r="D1842" i="4"/>
  <c r="A1843" i="4"/>
  <c r="B1843" i="4"/>
  <c r="C1843" i="4"/>
  <c r="D1843" i="4"/>
  <c r="A1844" i="4"/>
  <c r="B1844" i="4"/>
  <c r="C1844" i="4"/>
  <c r="D1844" i="4"/>
  <c r="A1845" i="4"/>
  <c r="B1845" i="4"/>
  <c r="C1845" i="4"/>
  <c r="D1845" i="4"/>
  <c r="A1846" i="4"/>
  <c r="B1846" i="4"/>
  <c r="C1846" i="4"/>
  <c r="D1846" i="4"/>
  <c r="A1847" i="4"/>
  <c r="B1847" i="4"/>
  <c r="C1847" i="4"/>
  <c r="D1847" i="4"/>
  <c r="A1848" i="4"/>
  <c r="B1848" i="4"/>
  <c r="C1848" i="4"/>
  <c r="D1848" i="4"/>
  <c r="A1849" i="4"/>
  <c r="B1849" i="4"/>
  <c r="C1849" i="4"/>
  <c r="D1849" i="4"/>
  <c r="A1850" i="4"/>
  <c r="B1850" i="4"/>
  <c r="C1850" i="4"/>
  <c r="D1850" i="4"/>
  <c r="A1851" i="4"/>
  <c r="B1851" i="4"/>
  <c r="C1851" i="4"/>
  <c r="D1851" i="4"/>
  <c r="A1852" i="4"/>
  <c r="B1852" i="4"/>
  <c r="C1852" i="4"/>
  <c r="D1852" i="4"/>
  <c r="A1853" i="4"/>
  <c r="B1853" i="4"/>
  <c r="C1853" i="4"/>
  <c r="D1853" i="4"/>
  <c r="A1854" i="4"/>
  <c r="B1854" i="4"/>
  <c r="C1854" i="4"/>
  <c r="D1854" i="4"/>
  <c r="A1855" i="4"/>
  <c r="B1855" i="4"/>
  <c r="C1855" i="4"/>
  <c r="D1855" i="4"/>
  <c r="A1856" i="4"/>
  <c r="B1856" i="4"/>
  <c r="C1856" i="4"/>
  <c r="D1856" i="4"/>
  <c r="A1857" i="4"/>
  <c r="B1857" i="4"/>
  <c r="C1857" i="4"/>
  <c r="D1857" i="4"/>
  <c r="A1858" i="4"/>
  <c r="B1858" i="4"/>
  <c r="C1858" i="4"/>
  <c r="D1858" i="4"/>
  <c r="A1859" i="4"/>
  <c r="B1859" i="4"/>
  <c r="C1859" i="4"/>
  <c r="D1859" i="4"/>
  <c r="A1860" i="4"/>
  <c r="B1860" i="4"/>
  <c r="C1860" i="4"/>
  <c r="D1860" i="4"/>
  <c r="A1861" i="4"/>
  <c r="B1861" i="4"/>
  <c r="C1861" i="4"/>
  <c r="D1861" i="4"/>
  <c r="A1862" i="4"/>
  <c r="B1862" i="4"/>
  <c r="C1862" i="4"/>
  <c r="D1862" i="4"/>
  <c r="A1863" i="4"/>
  <c r="B1863" i="4"/>
  <c r="C1863" i="4"/>
  <c r="D1863" i="4"/>
  <c r="A1864" i="4"/>
  <c r="B1864" i="4"/>
  <c r="C1864" i="4"/>
  <c r="D1864" i="4"/>
  <c r="A1865" i="4"/>
  <c r="B1865" i="4"/>
  <c r="C1865" i="4"/>
  <c r="D1865" i="4"/>
  <c r="A1866" i="4"/>
  <c r="B1866" i="4"/>
  <c r="C1866" i="4"/>
  <c r="D1866" i="4"/>
  <c r="A1867" i="4"/>
  <c r="B1867" i="4"/>
  <c r="C1867" i="4"/>
  <c r="D1867" i="4"/>
  <c r="A1868" i="4"/>
  <c r="B1868" i="4"/>
  <c r="C1868" i="4"/>
  <c r="D1868" i="4"/>
  <c r="A1869" i="4"/>
  <c r="B1869" i="4"/>
  <c r="C1869" i="4"/>
  <c r="D1869" i="4"/>
  <c r="A1870" i="4"/>
  <c r="B1870" i="4"/>
  <c r="C1870" i="4"/>
  <c r="D1870" i="4"/>
  <c r="A1871" i="4"/>
  <c r="B1871" i="4"/>
  <c r="C1871" i="4"/>
  <c r="D1871" i="4"/>
  <c r="A1872" i="4"/>
  <c r="B1872" i="4"/>
  <c r="C1872" i="4"/>
  <c r="D1872" i="4"/>
  <c r="A1873" i="4"/>
  <c r="B1873" i="4"/>
  <c r="C1873" i="4"/>
  <c r="D1873" i="4"/>
  <c r="A1874" i="4"/>
  <c r="B1874" i="4"/>
  <c r="C1874" i="4"/>
  <c r="D1874" i="4"/>
  <c r="A1875" i="4"/>
  <c r="B1875" i="4"/>
  <c r="C1875" i="4"/>
  <c r="D1875" i="4"/>
  <c r="A1876" i="4"/>
  <c r="B1876" i="4"/>
  <c r="C1876" i="4"/>
  <c r="D1876" i="4"/>
  <c r="A1877" i="4"/>
  <c r="B1877" i="4"/>
  <c r="C1877" i="4"/>
  <c r="D1877" i="4"/>
  <c r="A1878" i="4"/>
  <c r="B1878" i="4"/>
  <c r="C1878" i="4"/>
  <c r="D1878" i="4"/>
  <c r="A1879" i="4"/>
  <c r="B1879" i="4"/>
  <c r="C1879" i="4"/>
  <c r="D1879" i="4"/>
  <c r="A1880" i="4"/>
  <c r="B1880" i="4"/>
  <c r="C1880" i="4"/>
  <c r="D1880" i="4"/>
  <c r="A1881" i="4"/>
  <c r="B1881" i="4"/>
  <c r="C1881" i="4"/>
  <c r="D1881" i="4"/>
  <c r="A1882" i="4"/>
  <c r="B1882" i="4"/>
  <c r="C1882" i="4"/>
  <c r="D1882" i="4"/>
  <c r="A1883" i="4"/>
  <c r="B1883" i="4"/>
  <c r="C1883" i="4"/>
  <c r="D1883" i="4"/>
  <c r="A1884" i="4"/>
  <c r="B1884" i="4"/>
  <c r="C1884" i="4"/>
  <c r="D1884" i="4"/>
  <c r="A1885" i="4"/>
  <c r="B1885" i="4"/>
  <c r="C1885" i="4"/>
  <c r="D1885" i="4"/>
  <c r="A1886" i="4"/>
  <c r="B1886" i="4"/>
  <c r="C1886" i="4"/>
  <c r="D1886" i="4"/>
  <c r="A1887" i="4"/>
  <c r="B1887" i="4"/>
  <c r="C1887" i="4"/>
  <c r="D1887" i="4"/>
  <c r="A1888" i="4"/>
  <c r="B1888" i="4"/>
  <c r="C1888" i="4"/>
  <c r="D1888" i="4"/>
  <c r="A1889" i="4"/>
  <c r="B1889" i="4"/>
  <c r="C1889" i="4"/>
  <c r="D1889" i="4"/>
  <c r="A1890" i="4"/>
  <c r="B1890" i="4"/>
  <c r="C1890" i="4"/>
  <c r="D1890" i="4"/>
  <c r="A1891" i="4"/>
  <c r="B1891" i="4"/>
  <c r="C1891" i="4"/>
  <c r="D1891" i="4"/>
  <c r="A1892" i="4"/>
  <c r="B1892" i="4"/>
  <c r="C1892" i="4"/>
  <c r="D1892" i="4"/>
  <c r="A1893" i="4"/>
  <c r="B1893" i="4"/>
  <c r="C1893" i="4"/>
  <c r="D1893" i="4"/>
  <c r="A1894" i="4"/>
  <c r="B1894" i="4"/>
  <c r="C1894" i="4"/>
  <c r="D1894" i="4"/>
  <c r="A1895" i="4"/>
  <c r="B1895" i="4"/>
  <c r="C1895" i="4"/>
  <c r="D1895" i="4"/>
  <c r="A1896" i="4"/>
  <c r="B1896" i="4"/>
  <c r="C1896" i="4"/>
  <c r="D1896" i="4"/>
  <c r="A1897" i="4"/>
  <c r="B1897" i="4"/>
  <c r="C1897" i="4"/>
  <c r="D1897" i="4"/>
  <c r="A1898" i="4"/>
  <c r="B1898" i="4"/>
  <c r="C1898" i="4"/>
  <c r="D1898" i="4"/>
  <c r="A1899" i="4"/>
  <c r="B1899" i="4"/>
  <c r="C1899" i="4"/>
  <c r="D1899" i="4"/>
  <c r="A1900" i="4"/>
  <c r="B1900" i="4"/>
  <c r="C1900" i="4"/>
  <c r="D1900" i="4"/>
  <c r="A1901" i="4"/>
  <c r="B1901" i="4"/>
  <c r="C1901" i="4"/>
  <c r="D1901" i="4"/>
  <c r="A1902" i="4"/>
  <c r="B1902" i="4"/>
  <c r="C1902" i="4"/>
  <c r="D1902" i="4"/>
  <c r="A1903" i="4"/>
  <c r="B1903" i="4"/>
  <c r="C1903" i="4"/>
  <c r="D1903" i="4"/>
  <c r="A1904" i="4"/>
  <c r="B1904" i="4"/>
  <c r="C1904" i="4"/>
  <c r="D1904" i="4"/>
  <c r="A1905" i="4"/>
  <c r="B1905" i="4"/>
  <c r="C1905" i="4"/>
  <c r="D1905" i="4"/>
  <c r="A1906" i="4"/>
  <c r="B1906" i="4"/>
  <c r="C1906" i="4"/>
  <c r="D1906" i="4"/>
  <c r="A1907" i="4"/>
  <c r="B1907" i="4"/>
  <c r="C1907" i="4"/>
  <c r="D1907" i="4"/>
  <c r="A1908" i="4"/>
  <c r="B1908" i="4"/>
  <c r="C1908" i="4"/>
  <c r="D1908" i="4"/>
  <c r="A1909" i="4"/>
  <c r="B1909" i="4"/>
  <c r="C1909" i="4"/>
  <c r="D1909" i="4"/>
  <c r="A1910" i="4"/>
  <c r="B1910" i="4"/>
  <c r="C1910" i="4"/>
  <c r="D1910" i="4"/>
  <c r="A1911" i="4"/>
  <c r="B1911" i="4"/>
  <c r="C1911" i="4"/>
  <c r="D1911" i="4"/>
  <c r="A1912" i="4"/>
  <c r="B1912" i="4"/>
  <c r="C1912" i="4"/>
  <c r="D1912" i="4"/>
  <c r="A1913" i="4"/>
  <c r="B1913" i="4"/>
  <c r="C1913" i="4"/>
  <c r="D1913" i="4"/>
  <c r="A1914" i="4"/>
  <c r="B1914" i="4"/>
  <c r="C1914" i="4"/>
  <c r="D1914" i="4"/>
  <c r="A1915" i="4"/>
  <c r="B1915" i="4"/>
  <c r="C1915" i="4"/>
  <c r="D1915" i="4"/>
  <c r="A1916" i="4"/>
  <c r="B1916" i="4"/>
  <c r="C1916" i="4"/>
  <c r="D1916" i="4"/>
  <c r="A1917" i="4"/>
  <c r="B1917" i="4"/>
  <c r="C1917" i="4"/>
  <c r="D1917" i="4"/>
  <c r="A1918" i="4"/>
  <c r="B1918" i="4"/>
  <c r="C1918" i="4"/>
  <c r="D1918" i="4"/>
  <c r="A1919" i="4"/>
  <c r="B1919" i="4"/>
  <c r="C1919" i="4"/>
  <c r="D1919" i="4"/>
  <c r="A1920" i="4"/>
  <c r="B1920" i="4"/>
  <c r="C1920" i="4"/>
  <c r="D1920" i="4"/>
  <c r="A1921" i="4"/>
  <c r="B1921" i="4"/>
  <c r="C1921" i="4"/>
  <c r="D1921" i="4"/>
  <c r="A1922" i="4"/>
  <c r="B1922" i="4"/>
  <c r="C1922" i="4"/>
  <c r="D1922" i="4"/>
  <c r="A1923" i="4"/>
  <c r="B1923" i="4"/>
  <c r="C1923" i="4"/>
  <c r="D1923" i="4"/>
  <c r="A1924" i="4"/>
  <c r="B1924" i="4"/>
  <c r="C1924" i="4"/>
  <c r="D1924" i="4"/>
  <c r="A1925" i="4"/>
  <c r="B1925" i="4"/>
  <c r="C1925" i="4"/>
  <c r="D1925" i="4"/>
  <c r="A1926" i="4"/>
  <c r="B1926" i="4"/>
  <c r="C1926" i="4"/>
  <c r="D1926" i="4"/>
  <c r="A1927" i="4"/>
  <c r="B1927" i="4"/>
  <c r="C1927" i="4"/>
  <c r="D1927" i="4"/>
  <c r="A1928" i="4"/>
  <c r="B1928" i="4"/>
  <c r="C1928" i="4"/>
  <c r="D1928" i="4"/>
  <c r="A1929" i="4"/>
  <c r="B1929" i="4"/>
  <c r="C1929" i="4"/>
  <c r="D1929" i="4"/>
  <c r="A1930" i="4"/>
  <c r="B1930" i="4"/>
  <c r="C1930" i="4"/>
  <c r="D1930" i="4"/>
  <c r="A1931" i="4"/>
  <c r="B1931" i="4"/>
  <c r="C1931" i="4"/>
  <c r="D1931" i="4"/>
  <c r="A1932" i="4"/>
  <c r="B1932" i="4"/>
  <c r="C1932" i="4"/>
  <c r="D1932" i="4"/>
  <c r="A1933" i="4"/>
  <c r="B1933" i="4"/>
  <c r="C1933" i="4"/>
  <c r="D1933" i="4"/>
  <c r="A1934" i="4"/>
  <c r="B1934" i="4"/>
  <c r="C1934" i="4"/>
  <c r="D1934" i="4"/>
  <c r="A1935" i="4"/>
  <c r="B1935" i="4"/>
  <c r="C1935" i="4"/>
  <c r="D1935" i="4"/>
  <c r="A1936" i="4"/>
  <c r="B1936" i="4"/>
  <c r="C1936" i="4"/>
  <c r="D1936" i="4"/>
  <c r="A1937" i="4"/>
  <c r="B1937" i="4"/>
  <c r="C1937" i="4"/>
  <c r="D1937" i="4"/>
  <c r="A1938" i="4"/>
  <c r="B1938" i="4"/>
  <c r="C1938" i="4"/>
  <c r="D1938" i="4"/>
  <c r="A1939" i="4"/>
  <c r="B1939" i="4"/>
  <c r="C1939" i="4"/>
  <c r="D1939" i="4"/>
  <c r="A1940" i="4"/>
  <c r="B1940" i="4"/>
  <c r="C1940" i="4"/>
  <c r="D1940" i="4"/>
  <c r="A1941" i="4"/>
  <c r="B1941" i="4"/>
  <c r="C1941" i="4"/>
  <c r="D1941" i="4"/>
  <c r="A1942" i="4"/>
  <c r="B1942" i="4"/>
  <c r="C1942" i="4"/>
  <c r="D1942" i="4"/>
  <c r="A1943" i="4"/>
  <c r="B1943" i="4"/>
  <c r="C1943" i="4"/>
  <c r="D1943" i="4"/>
  <c r="A1944" i="4"/>
  <c r="B1944" i="4"/>
  <c r="C1944" i="4"/>
  <c r="D1944" i="4"/>
  <c r="A1945" i="4"/>
  <c r="B1945" i="4"/>
  <c r="C1945" i="4"/>
  <c r="D1945" i="4"/>
  <c r="A1946" i="4"/>
  <c r="B1946" i="4"/>
  <c r="C1946" i="4"/>
  <c r="D1946" i="4"/>
  <c r="A1947" i="4"/>
  <c r="B1947" i="4"/>
  <c r="C1947" i="4"/>
  <c r="D1947" i="4"/>
  <c r="A1948" i="4"/>
  <c r="B1948" i="4"/>
  <c r="C1948" i="4"/>
  <c r="D1948" i="4"/>
  <c r="A1949" i="4"/>
  <c r="B1949" i="4"/>
  <c r="C1949" i="4"/>
  <c r="D1949" i="4"/>
  <c r="A1950" i="4"/>
  <c r="B1950" i="4"/>
  <c r="C1950" i="4"/>
  <c r="D1950" i="4"/>
  <c r="A1951" i="4"/>
  <c r="B1951" i="4"/>
  <c r="C1951" i="4"/>
  <c r="D1951" i="4"/>
  <c r="A1952" i="4"/>
  <c r="B1952" i="4"/>
  <c r="C1952" i="4"/>
  <c r="D1952" i="4"/>
  <c r="A1953" i="4"/>
  <c r="B1953" i="4"/>
  <c r="C1953" i="4"/>
  <c r="D1953" i="4"/>
  <c r="A1954" i="4"/>
  <c r="B1954" i="4"/>
  <c r="C1954" i="4"/>
  <c r="D1954" i="4"/>
  <c r="A1955" i="4"/>
  <c r="B1955" i="4"/>
  <c r="C1955" i="4"/>
  <c r="D1955" i="4"/>
  <c r="A1956" i="4"/>
  <c r="B1956" i="4"/>
  <c r="C1956" i="4"/>
  <c r="D1956" i="4"/>
  <c r="A1957" i="4"/>
  <c r="B1957" i="4"/>
  <c r="C1957" i="4"/>
  <c r="D1957" i="4"/>
  <c r="A1958" i="4"/>
  <c r="B1958" i="4"/>
  <c r="C1958" i="4"/>
  <c r="D1958" i="4"/>
  <c r="A1959" i="4"/>
  <c r="B1959" i="4"/>
  <c r="C1959" i="4"/>
  <c r="D1959" i="4"/>
  <c r="A1960" i="4"/>
  <c r="B1960" i="4"/>
  <c r="C1960" i="4"/>
  <c r="D1960" i="4"/>
  <c r="A1961" i="4"/>
  <c r="B1961" i="4"/>
  <c r="C1961" i="4"/>
  <c r="D1961" i="4"/>
  <c r="A1962" i="4"/>
  <c r="B1962" i="4"/>
  <c r="C1962" i="4"/>
  <c r="D1962" i="4"/>
  <c r="A1963" i="4"/>
  <c r="B1963" i="4"/>
  <c r="C1963" i="4"/>
  <c r="D1963" i="4"/>
  <c r="A1964" i="4"/>
  <c r="B1964" i="4"/>
  <c r="C1964" i="4"/>
  <c r="D1964" i="4"/>
  <c r="A1965" i="4"/>
  <c r="B1965" i="4"/>
  <c r="C1965" i="4"/>
  <c r="D1965" i="4"/>
  <c r="A1966" i="4"/>
  <c r="B1966" i="4"/>
  <c r="C1966" i="4"/>
  <c r="D1966" i="4"/>
  <c r="A1967" i="4"/>
  <c r="B1967" i="4"/>
  <c r="C1967" i="4"/>
  <c r="D1967" i="4"/>
  <c r="A1968" i="4"/>
  <c r="B1968" i="4"/>
  <c r="C1968" i="4"/>
  <c r="D1968" i="4"/>
  <c r="A1969" i="4"/>
  <c r="B1969" i="4"/>
  <c r="C1969" i="4"/>
  <c r="D1969" i="4"/>
  <c r="A1970" i="4"/>
  <c r="B1970" i="4"/>
  <c r="C1970" i="4"/>
  <c r="D1970" i="4"/>
  <c r="A1971" i="4"/>
  <c r="B1971" i="4"/>
  <c r="C1971" i="4"/>
  <c r="D1971" i="4"/>
  <c r="A1972" i="4"/>
  <c r="B1972" i="4"/>
  <c r="C1972" i="4"/>
  <c r="D1972" i="4"/>
  <c r="A1973" i="4"/>
  <c r="B1973" i="4"/>
  <c r="C1973" i="4"/>
  <c r="D1973" i="4"/>
  <c r="A1974" i="4"/>
  <c r="B1974" i="4"/>
  <c r="C1974" i="4"/>
  <c r="D1974" i="4"/>
  <c r="A1975" i="4"/>
  <c r="B1975" i="4"/>
  <c r="C1975" i="4"/>
  <c r="D1975" i="4"/>
  <c r="A1976" i="4"/>
  <c r="B1976" i="4"/>
  <c r="C1976" i="4"/>
  <c r="D1976" i="4"/>
  <c r="A1977" i="4"/>
  <c r="B1977" i="4"/>
  <c r="C1977" i="4"/>
  <c r="D1977" i="4"/>
  <c r="A1978" i="4"/>
  <c r="B1978" i="4"/>
  <c r="C1978" i="4"/>
  <c r="D1978" i="4"/>
  <c r="A1979" i="4"/>
  <c r="B1979" i="4"/>
  <c r="C1979" i="4"/>
  <c r="D1979" i="4"/>
  <c r="A1980" i="4"/>
  <c r="B1980" i="4"/>
  <c r="C1980" i="4"/>
  <c r="D1980" i="4"/>
  <c r="A1981" i="4"/>
  <c r="B1981" i="4"/>
  <c r="C1981" i="4"/>
  <c r="D1981" i="4"/>
  <c r="A1982" i="4"/>
  <c r="B1982" i="4"/>
  <c r="C1982" i="4"/>
  <c r="D1982" i="4"/>
  <c r="A1983" i="4"/>
  <c r="B1983" i="4"/>
  <c r="C1983" i="4"/>
  <c r="D1983" i="4"/>
  <c r="A1984" i="4"/>
  <c r="B1984" i="4"/>
  <c r="C1984" i="4"/>
  <c r="D1984" i="4"/>
  <c r="A1985" i="4"/>
  <c r="B1985" i="4"/>
  <c r="C1985" i="4"/>
  <c r="D1985" i="4"/>
  <c r="A1986" i="4"/>
  <c r="B1986" i="4"/>
  <c r="C1986" i="4"/>
  <c r="D1986" i="4"/>
  <c r="A1987" i="4"/>
  <c r="B1987" i="4"/>
  <c r="C1987" i="4"/>
  <c r="D1987" i="4"/>
  <c r="A1988" i="4"/>
  <c r="B1988" i="4"/>
  <c r="C1988" i="4"/>
  <c r="D1988" i="4"/>
  <c r="A1989" i="4"/>
  <c r="B1989" i="4"/>
  <c r="C1989" i="4"/>
  <c r="D1989" i="4"/>
  <c r="A1990" i="4"/>
  <c r="B1990" i="4"/>
  <c r="C1990" i="4"/>
  <c r="D1990" i="4"/>
  <c r="A1991" i="4"/>
  <c r="B1991" i="4"/>
  <c r="C1991" i="4"/>
  <c r="D1991" i="4"/>
  <c r="A1992" i="4"/>
  <c r="B1992" i="4"/>
  <c r="C1992" i="4"/>
  <c r="D1992" i="4"/>
  <c r="A1993" i="4"/>
  <c r="B1993" i="4"/>
  <c r="C1993" i="4"/>
  <c r="D1993" i="4"/>
  <c r="A1994" i="4"/>
  <c r="B1994" i="4"/>
  <c r="C1994" i="4"/>
  <c r="D1994" i="4"/>
  <c r="A1995" i="4"/>
  <c r="B1995" i="4"/>
  <c r="C1995" i="4"/>
  <c r="D1995" i="4"/>
  <c r="A1996" i="4"/>
  <c r="B1996" i="4"/>
  <c r="C1996" i="4"/>
  <c r="D1996" i="4"/>
  <c r="A1997" i="4"/>
  <c r="B1997" i="4"/>
  <c r="C1997" i="4"/>
  <c r="D1997" i="4"/>
  <c r="A1998" i="4"/>
  <c r="B1998" i="4"/>
  <c r="C1998" i="4"/>
  <c r="D1998" i="4"/>
  <c r="A1999" i="4"/>
  <c r="B1999" i="4"/>
  <c r="C1999" i="4"/>
  <c r="D1999" i="4"/>
  <c r="A2000" i="4"/>
  <c r="B2000" i="4"/>
  <c r="C2000" i="4"/>
  <c r="D2000" i="4"/>
  <c r="A2001" i="4"/>
  <c r="B2001" i="4"/>
  <c r="C2001" i="4"/>
  <c r="D2001" i="4"/>
  <c r="A2002" i="4"/>
  <c r="B2002" i="4"/>
  <c r="C2002" i="4"/>
  <c r="D2002" i="4"/>
  <c r="A2003" i="4"/>
  <c r="B2003" i="4"/>
  <c r="C2003" i="4"/>
  <c r="D2003" i="4"/>
  <c r="A2004" i="4"/>
  <c r="B2004" i="4"/>
  <c r="C2004" i="4"/>
  <c r="D2004" i="4"/>
  <c r="A2005" i="4"/>
  <c r="B2005" i="4"/>
  <c r="C2005" i="4"/>
  <c r="D2005" i="4"/>
  <c r="A2006" i="4"/>
  <c r="B2006" i="4"/>
  <c r="C2006" i="4"/>
  <c r="D2006" i="4"/>
  <c r="A2007" i="4"/>
  <c r="B2007" i="4"/>
  <c r="C2007" i="4"/>
  <c r="D2007" i="4"/>
  <c r="A2008" i="4"/>
  <c r="B2008" i="4"/>
  <c r="C2008" i="4"/>
  <c r="D2008" i="4"/>
  <c r="A2009" i="4"/>
  <c r="B2009" i="4"/>
  <c r="C2009" i="4"/>
  <c r="D2009" i="4"/>
  <c r="A2010" i="4"/>
  <c r="B2010" i="4"/>
  <c r="C2010" i="4"/>
  <c r="D2010" i="4"/>
  <c r="A2011" i="4"/>
  <c r="B2011" i="4"/>
  <c r="C2011" i="4"/>
  <c r="D2011" i="4"/>
  <c r="A2012" i="4"/>
  <c r="B2012" i="4"/>
  <c r="C2012" i="4"/>
  <c r="D2012" i="4"/>
  <c r="A2013" i="4"/>
  <c r="B2013" i="4"/>
  <c r="C2013" i="4"/>
  <c r="D2013" i="4"/>
  <c r="A2014" i="4"/>
  <c r="B2014" i="4"/>
  <c r="C2014" i="4"/>
  <c r="D2014" i="4"/>
  <c r="A2015" i="4"/>
  <c r="B2015" i="4"/>
  <c r="C2015" i="4"/>
  <c r="D2015" i="4"/>
  <c r="A2016" i="4"/>
  <c r="B2016" i="4"/>
  <c r="C2016" i="4"/>
  <c r="D2016" i="4"/>
  <c r="A2017" i="4"/>
  <c r="B2017" i="4"/>
  <c r="C2017" i="4"/>
  <c r="D2017" i="4"/>
  <c r="A2018" i="4"/>
  <c r="B2018" i="4"/>
  <c r="C2018" i="4"/>
  <c r="D2018" i="4"/>
  <c r="A2019" i="4"/>
  <c r="B2019" i="4"/>
  <c r="C2019" i="4"/>
  <c r="D2019" i="4"/>
  <c r="A2020" i="4"/>
  <c r="B2020" i="4"/>
  <c r="C2020" i="4"/>
  <c r="D2020" i="4"/>
  <c r="A2021" i="4"/>
  <c r="B2021" i="4"/>
  <c r="C2021" i="4"/>
  <c r="D2021" i="4"/>
  <c r="A2022" i="4"/>
  <c r="B2022" i="4"/>
  <c r="C2022" i="4"/>
  <c r="D2022" i="4"/>
  <c r="A2023" i="4"/>
  <c r="B2023" i="4"/>
  <c r="C2023" i="4"/>
  <c r="D2023" i="4"/>
  <c r="A2024" i="4"/>
  <c r="B2024" i="4"/>
  <c r="C2024" i="4"/>
  <c r="D2024" i="4"/>
  <c r="A2025" i="4"/>
  <c r="B2025" i="4"/>
  <c r="C2025" i="4"/>
  <c r="D2025" i="4"/>
  <c r="A2026" i="4"/>
  <c r="B2026" i="4"/>
  <c r="C2026" i="4"/>
  <c r="D2026" i="4"/>
  <c r="A2027" i="4"/>
  <c r="B2027" i="4"/>
  <c r="C2027" i="4"/>
  <c r="D2027" i="4"/>
  <c r="A2028" i="4"/>
  <c r="B2028" i="4"/>
  <c r="C2028" i="4"/>
  <c r="D2028" i="4"/>
  <c r="A2029" i="4"/>
  <c r="B2029" i="4"/>
  <c r="C2029" i="4"/>
  <c r="D2029" i="4"/>
  <c r="A2030" i="4"/>
  <c r="B2030" i="4"/>
  <c r="C2030" i="4"/>
  <c r="D2030" i="4"/>
  <c r="A2031" i="4"/>
  <c r="B2031" i="4"/>
  <c r="C2031" i="4"/>
  <c r="D2031" i="4"/>
  <c r="A2032" i="4"/>
  <c r="B2032" i="4"/>
  <c r="C2032" i="4"/>
  <c r="D2032" i="4"/>
  <c r="A2033" i="4"/>
  <c r="B2033" i="4"/>
  <c r="C2033" i="4"/>
  <c r="D2033" i="4"/>
  <c r="A2034" i="4"/>
  <c r="B2034" i="4"/>
  <c r="C2034" i="4"/>
  <c r="D2034" i="4"/>
  <c r="A2035" i="4"/>
  <c r="B2035" i="4"/>
  <c r="C2035" i="4"/>
  <c r="D2035" i="4"/>
  <c r="A2036" i="4"/>
  <c r="B2036" i="4"/>
  <c r="C2036" i="4"/>
  <c r="D2036" i="4"/>
  <c r="A2037" i="4"/>
  <c r="B2037" i="4"/>
  <c r="C2037" i="4"/>
  <c r="D2037" i="4"/>
  <c r="A2038" i="4"/>
  <c r="B2038" i="4"/>
  <c r="C2038" i="4"/>
  <c r="D2038" i="4"/>
  <c r="A2039" i="4"/>
  <c r="B2039" i="4"/>
  <c r="C2039" i="4"/>
  <c r="D2039" i="4"/>
  <c r="A2040" i="4"/>
  <c r="B2040" i="4"/>
  <c r="C2040" i="4"/>
  <c r="D2040" i="4"/>
  <c r="A2041" i="4"/>
  <c r="B2041" i="4"/>
  <c r="C2041" i="4"/>
  <c r="D2041" i="4"/>
  <c r="A2042" i="4"/>
  <c r="B2042" i="4"/>
  <c r="C2042" i="4"/>
  <c r="D2042" i="4"/>
  <c r="A2043" i="4"/>
  <c r="B2043" i="4"/>
  <c r="C2043" i="4"/>
  <c r="D2043" i="4"/>
  <c r="A2044" i="4"/>
  <c r="B2044" i="4"/>
  <c r="C2044" i="4"/>
  <c r="D2044" i="4"/>
  <c r="A2045" i="4"/>
  <c r="B2045" i="4"/>
  <c r="C2045" i="4"/>
  <c r="D2045" i="4"/>
  <c r="A2046" i="4"/>
  <c r="B2046" i="4"/>
  <c r="C2046" i="4"/>
  <c r="D2046" i="4"/>
  <c r="A2047" i="4"/>
  <c r="B2047" i="4"/>
  <c r="C2047" i="4"/>
  <c r="D2047" i="4"/>
  <c r="A2048" i="4"/>
  <c r="B2048" i="4"/>
  <c r="C2048" i="4"/>
  <c r="D2048" i="4"/>
  <c r="A2049" i="4"/>
  <c r="B2049" i="4"/>
  <c r="C2049" i="4"/>
  <c r="D2049" i="4"/>
  <c r="A2050" i="4"/>
  <c r="B2050" i="4"/>
  <c r="C2050" i="4"/>
  <c r="D2050" i="4"/>
  <c r="A2051" i="4"/>
  <c r="B2051" i="4"/>
  <c r="C2051" i="4"/>
  <c r="D2051" i="4"/>
  <c r="A2052" i="4"/>
  <c r="B2052" i="4"/>
  <c r="C2052" i="4"/>
  <c r="D2052" i="4"/>
  <c r="A2053" i="4"/>
  <c r="B2053" i="4"/>
  <c r="C2053" i="4"/>
  <c r="D2053" i="4"/>
  <c r="A2054" i="4"/>
  <c r="B2054" i="4"/>
  <c r="C2054" i="4"/>
  <c r="D2054" i="4"/>
  <c r="A2055" i="4"/>
  <c r="B2055" i="4"/>
  <c r="C2055" i="4"/>
  <c r="D2055" i="4"/>
  <c r="A2056" i="4"/>
  <c r="B2056" i="4"/>
  <c r="C2056" i="4"/>
  <c r="D2056" i="4"/>
  <c r="A2057" i="4"/>
  <c r="B2057" i="4"/>
  <c r="C2057" i="4"/>
  <c r="D2057" i="4"/>
  <c r="A2058" i="4"/>
  <c r="B2058" i="4"/>
  <c r="C2058" i="4"/>
  <c r="D2058" i="4"/>
  <c r="A2059" i="4"/>
  <c r="B2059" i="4"/>
  <c r="C2059" i="4"/>
  <c r="D2059" i="4"/>
  <c r="A2060" i="4"/>
  <c r="B2060" i="4"/>
  <c r="C2060" i="4"/>
  <c r="D2060" i="4"/>
  <c r="A2061" i="4"/>
  <c r="B2061" i="4"/>
  <c r="C2061" i="4"/>
  <c r="D2061" i="4"/>
  <c r="A2062" i="4"/>
  <c r="B2062" i="4"/>
  <c r="C2062" i="4"/>
  <c r="D2062" i="4"/>
  <c r="A2063" i="4"/>
  <c r="B2063" i="4"/>
  <c r="C2063" i="4"/>
  <c r="D2063" i="4"/>
  <c r="A2064" i="4"/>
  <c r="B2064" i="4"/>
  <c r="C2064" i="4"/>
  <c r="D2064" i="4"/>
  <c r="A2065" i="4"/>
  <c r="B2065" i="4"/>
  <c r="C2065" i="4"/>
  <c r="D2065" i="4"/>
  <c r="A2066" i="4"/>
  <c r="B2066" i="4"/>
  <c r="C2066" i="4"/>
  <c r="D2066" i="4"/>
  <c r="A2067" i="4"/>
  <c r="B2067" i="4"/>
  <c r="C2067" i="4"/>
  <c r="D2067" i="4"/>
  <c r="A2068" i="4"/>
  <c r="B2068" i="4"/>
  <c r="C2068" i="4"/>
  <c r="D2068" i="4"/>
  <c r="A2069" i="4"/>
  <c r="B2069" i="4"/>
  <c r="C2069" i="4"/>
  <c r="D2069" i="4"/>
  <c r="A2070" i="4"/>
  <c r="B2070" i="4"/>
  <c r="C2070" i="4"/>
  <c r="D2070" i="4"/>
  <c r="A2071" i="4"/>
  <c r="B2071" i="4"/>
  <c r="C2071" i="4"/>
  <c r="D2071" i="4"/>
  <c r="A2072" i="4"/>
  <c r="B2072" i="4"/>
  <c r="C2072" i="4"/>
  <c r="D2072" i="4"/>
  <c r="A2073" i="4"/>
  <c r="B2073" i="4"/>
  <c r="C2073" i="4"/>
  <c r="D2073" i="4"/>
  <c r="A2074" i="4"/>
  <c r="B2074" i="4"/>
  <c r="C2074" i="4"/>
  <c r="D2074" i="4"/>
  <c r="A2075" i="4"/>
  <c r="B2075" i="4"/>
  <c r="C2075" i="4"/>
  <c r="D2075" i="4"/>
  <c r="A2076" i="4"/>
  <c r="B2076" i="4"/>
  <c r="C2076" i="4"/>
  <c r="D2076" i="4"/>
  <c r="A2077" i="4"/>
  <c r="B2077" i="4"/>
  <c r="C2077" i="4"/>
  <c r="D2077" i="4"/>
  <c r="A2078" i="4"/>
  <c r="B2078" i="4"/>
  <c r="C2078" i="4"/>
  <c r="D2078" i="4"/>
  <c r="A2079" i="4"/>
  <c r="B2079" i="4"/>
  <c r="C2079" i="4"/>
  <c r="D2079" i="4"/>
  <c r="A2080" i="4"/>
  <c r="B2080" i="4"/>
  <c r="C2080" i="4"/>
  <c r="D2080" i="4"/>
  <c r="A2081" i="4"/>
  <c r="B2081" i="4"/>
  <c r="C2081" i="4"/>
  <c r="D2081" i="4"/>
  <c r="A2082" i="4"/>
  <c r="B2082" i="4"/>
  <c r="C2082" i="4"/>
  <c r="D2082" i="4"/>
  <c r="A2083" i="4"/>
  <c r="B2083" i="4"/>
  <c r="C2083" i="4"/>
  <c r="D2083" i="4"/>
  <c r="A2084" i="4"/>
  <c r="B2084" i="4"/>
  <c r="C2084" i="4"/>
  <c r="D2084" i="4"/>
  <c r="A2085" i="4"/>
  <c r="B2085" i="4"/>
  <c r="C2085" i="4"/>
  <c r="D2085" i="4"/>
  <c r="A2086" i="4"/>
  <c r="B2086" i="4"/>
  <c r="C2086" i="4"/>
  <c r="D2086" i="4"/>
  <c r="A2087" i="4"/>
  <c r="B2087" i="4"/>
  <c r="C2087" i="4"/>
  <c r="D2087" i="4"/>
  <c r="A2088" i="4"/>
  <c r="B2088" i="4"/>
  <c r="C2088" i="4"/>
  <c r="D2088" i="4"/>
  <c r="A2089" i="4"/>
  <c r="B2089" i="4"/>
  <c r="C2089" i="4"/>
  <c r="D2089" i="4"/>
  <c r="A2090" i="4"/>
  <c r="B2090" i="4"/>
  <c r="C2090" i="4"/>
  <c r="D2090" i="4"/>
  <c r="A2091" i="4"/>
  <c r="B2091" i="4"/>
  <c r="C2091" i="4"/>
  <c r="D2091" i="4"/>
  <c r="A2092" i="4"/>
  <c r="B2092" i="4"/>
  <c r="C2092" i="4"/>
  <c r="D2092" i="4"/>
  <c r="A2093" i="4"/>
  <c r="B2093" i="4"/>
  <c r="C2093" i="4"/>
  <c r="D2093" i="4"/>
  <c r="A2094" i="4"/>
  <c r="B2094" i="4"/>
  <c r="C2094" i="4"/>
  <c r="D2094" i="4"/>
  <c r="A2095" i="4"/>
  <c r="B2095" i="4"/>
  <c r="C2095" i="4"/>
  <c r="D2095" i="4"/>
  <c r="A2096" i="4"/>
  <c r="B2096" i="4"/>
  <c r="C2096" i="4"/>
  <c r="D2096" i="4"/>
  <c r="A2097" i="4"/>
  <c r="B2097" i="4"/>
  <c r="C2097" i="4"/>
  <c r="D2097" i="4"/>
  <c r="A2098" i="4"/>
  <c r="B2098" i="4"/>
  <c r="C2098" i="4"/>
  <c r="D2098" i="4"/>
  <c r="A2099" i="4"/>
  <c r="B2099" i="4"/>
  <c r="C2099" i="4"/>
  <c r="D2099" i="4"/>
  <c r="A2100" i="4"/>
  <c r="B2100" i="4"/>
  <c r="C2100" i="4"/>
  <c r="D2100" i="4"/>
  <c r="A2101" i="4"/>
  <c r="B2101" i="4"/>
  <c r="C2101" i="4"/>
  <c r="D2101" i="4"/>
  <c r="A2102" i="4"/>
  <c r="B2102" i="4"/>
  <c r="C2102" i="4"/>
  <c r="D2102" i="4"/>
  <c r="A2103" i="4"/>
  <c r="B2103" i="4"/>
  <c r="C2103" i="4"/>
  <c r="D2103" i="4"/>
  <c r="A2104" i="4"/>
  <c r="B2104" i="4"/>
  <c r="C2104" i="4"/>
  <c r="D2104" i="4"/>
  <c r="A2105" i="4"/>
  <c r="B2105" i="4"/>
  <c r="C2105" i="4"/>
  <c r="D2105" i="4"/>
  <c r="A2106" i="4"/>
  <c r="B2106" i="4"/>
  <c r="C2106" i="4"/>
  <c r="D2106" i="4"/>
  <c r="A2107" i="4"/>
  <c r="B2107" i="4"/>
  <c r="C2107" i="4"/>
  <c r="D2107" i="4"/>
  <c r="A2108" i="4"/>
  <c r="B2108" i="4"/>
  <c r="C2108" i="4"/>
  <c r="D2108" i="4"/>
  <c r="A2109" i="4"/>
  <c r="B2109" i="4"/>
  <c r="C2109" i="4"/>
  <c r="D2109" i="4"/>
  <c r="A2110" i="4"/>
  <c r="B2110" i="4"/>
  <c r="C2110" i="4"/>
  <c r="D2110" i="4"/>
  <c r="A2111" i="4"/>
  <c r="B2111" i="4"/>
  <c r="C2111" i="4"/>
  <c r="D2111" i="4"/>
  <c r="A2112" i="4"/>
  <c r="B2112" i="4"/>
  <c r="C2112" i="4"/>
  <c r="D2112" i="4"/>
  <c r="A2113" i="4"/>
  <c r="B2113" i="4"/>
  <c r="C2113" i="4"/>
  <c r="D2113" i="4"/>
  <c r="A2114" i="4"/>
  <c r="B2114" i="4"/>
  <c r="C2114" i="4"/>
  <c r="D2114" i="4"/>
  <c r="A2115" i="4"/>
  <c r="B2115" i="4"/>
  <c r="C2115" i="4"/>
  <c r="D2115" i="4"/>
  <c r="A2116" i="4"/>
  <c r="B2116" i="4"/>
  <c r="C2116" i="4"/>
  <c r="D2116" i="4"/>
  <c r="A2117" i="4"/>
  <c r="B2117" i="4"/>
  <c r="C2117" i="4"/>
  <c r="D2117" i="4"/>
  <c r="A2118" i="4"/>
  <c r="B2118" i="4"/>
  <c r="C2118" i="4"/>
  <c r="D2118" i="4"/>
  <c r="A2119" i="4"/>
  <c r="B2119" i="4"/>
  <c r="C2119" i="4"/>
  <c r="D2119" i="4"/>
  <c r="A2120" i="4"/>
  <c r="B2120" i="4"/>
  <c r="C2120" i="4"/>
  <c r="D2120" i="4"/>
  <c r="A2121" i="4"/>
  <c r="B2121" i="4"/>
  <c r="C2121" i="4"/>
  <c r="D2121" i="4"/>
  <c r="A2122" i="4"/>
  <c r="B2122" i="4"/>
  <c r="C2122" i="4"/>
  <c r="D2122" i="4"/>
  <c r="A2123" i="4"/>
  <c r="B2123" i="4"/>
  <c r="C2123" i="4"/>
  <c r="D2123" i="4"/>
  <c r="A2124" i="4"/>
  <c r="B2124" i="4"/>
  <c r="C2124" i="4"/>
  <c r="D2124" i="4"/>
  <c r="A2125" i="4"/>
  <c r="B2125" i="4"/>
  <c r="C2125" i="4"/>
  <c r="D2125" i="4"/>
  <c r="A2126" i="4"/>
  <c r="B2126" i="4"/>
  <c r="C2126" i="4"/>
  <c r="D2126" i="4"/>
  <c r="A2127" i="4"/>
  <c r="B2127" i="4"/>
  <c r="C2127" i="4"/>
  <c r="D2127" i="4"/>
  <c r="A2128" i="4"/>
  <c r="B2128" i="4"/>
  <c r="C2128" i="4"/>
  <c r="D2128" i="4"/>
  <c r="A2129" i="4"/>
  <c r="B2129" i="4"/>
  <c r="C2129" i="4"/>
  <c r="D2129" i="4"/>
  <c r="A2130" i="4"/>
  <c r="B2130" i="4"/>
  <c r="C2130" i="4"/>
  <c r="D2130" i="4"/>
  <c r="A2131" i="4"/>
  <c r="B2131" i="4"/>
  <c r="C2131" i="4"/>
  <c r="D2131" i="4"/>
  <c r="A2132" i="4"/>
  <c r="B2132" i="4"/>
  <c r="C2132" i="4"/>
  <c r="D2132" i="4"/>
  <c r="A2133" i="4"/>
  <c r="B2133" i="4"/>
  <c r="C2133" i="4"/>
  <c r="D2133" i="4"/>
  <c r="A2134" i="4"/>
  <c r="B2134" i="4"/>
  <c r="C2134" i="4"/>
  <c r="D2134" i="4"/>
  <c r="A2135" i="4"/>
  <c r="B2135" i="4"/>
  <c r="C2135" i="4"/>
  <c r="D2135" i="4"/>
  <c r="A2136" i="4"/>
  <c r="B2136" i="4"/>
  <c r="C2136" i="4"/>
  <c r="D2136" i="4"/>
  <c r="A2137" i="4"/>
  <c r="B2137" i="4"/>
  <c r="C2137" i="4"/>
  <c r="D2137" i="4"/>
  <c r="A2138" i="4"/>
  <c r="B2138" i="4"/>
  <c r="C2138" i="4"/>
  <c r="D2138" i="4"/>
  <c r="A2139" i="4"/>
  <c r="B2139" i="4"/>
  <c r="C2139" i="4"/>
  <c r="D2139" i="4"/>
  <c r="A2140" i="4"/>
  <c r="B2140" i="4"/>
  <c r="C2140" i="4"/>
  <c r="D2140" i="4"/>
  <c r="A2141" i="4"/>
  <c r="B2141" i="4"/>
  <c r="C2141" i="4"/>
  <c r="D2141" i="4"/>
  <c r="A2142" i="4"/>
  <c r="B2142" i="4"/>
  <c r="C2142" i="4"/>
  <c r="D2142" i="4"/>
  <c r="A2143" i="4"/>
  <c r="B2143" i="4"/>
  <c r="C2143" i="4"/>
  <c r="D2143" i="4"/>
  <c r="A2144" i="4"/>
  <c r="B2144" i="4"/>
  <c r="C2144" i="4"/>
  <c r="D2144" i="4"/>
  <c r="A2145" i="4"/>
  <c r="B2145" i="4"/>
  <c r="C2145" i="4"/>
  <c r="D2145" i="4"/>
  <c r="A2146" i="4"/>
  <c r="B2146" i="4"/>
  <c r="C2146" i="4"/>
  <c r="D2146" i="4"/>
  <c r="A2147" i="4"/>
  <c r="B2147" i="4"/>
  <c r="C2147" i="4"/>
  <c r="D2147" i="4"/>
  <c r="A2148" i="4"/>
  <c r="B2148" i="4"/>
  <c r="C2148" i="4"/>
  <c r="D2148" i="4"/>
  <c r="A2149" i="4"/>
  <c r="B2149" i="4"/>
  <c r="C2149" i="4"/>
  <c r="D2149" i="4"/>
  <c r="A2150" i="4"/>
  <c r="B2150" i="4"/>
  <c r="C2150" i="4"/>
  <c r="D2150" i="4"/>
  <c r="A2151" i="4"/>
  <c r="B2151" i="4"/>
  <c r="C2151" i="4"/>
  <c r="D2151" i="4"/>
  <c r="A2152" i="4"/>
  <c r="B2152" i="4"/>
  <c r="C2152" i="4"/>
  <c r="D2152" i="4"/>
  <c r="A2153" i="4"/>
  <c r="B2153" i="4"/>
  <c r="C2153" i="4"/>
  <c r="D2153" i="4"/>
  <c r="A2154" i="4"/>
  <c r="B2154" i="4"/>
  <c r="C2154" i="4"/>
  <c r="D2154" i="4"/>
  <c r="A2155" i="4"/>
  <c r="B2155" i="4"/>
  <c r="C2155" i="4"/>
  <c r="D2155" i="4"/>
  <c r="A2156" i="4"/>
  <c r="B2156" i="4"/>
  <c r="C2156" i="4"/>
  <c r="D2156" i="4"/>
  <c r="A2157" i="4"/>
  <c r="B2157" i="4"/>
  <c r="C2157" i="4"/>
  <c r="D2157" i="4"/>
  <c r="A2158" i="4"/>
  <c r="B2158" i="4"/>
  <c r="C2158" i="4"/>
  <c r="D2158" i="4"/>
  <c r="A2159" i="4"/>
  <c r="B2159" i="4"/>
  <c r="C2159" i="4"/>
  <c r="D2159" i="4"/>
  <c r="A2160" i="4"/>
  <c r="B2160" i="4"/>
  <c r="C2160" i="4"/>
  <c r="D2160" i="4"/>
  <c r="A2161" i="4"/>
  <c r="B2161" i="4"/>
  <c r="C2161" i="4"/>
  <c r="D2161" i="4"/>
  <c r="A2162" i="4"/>
  <c r="B2162" i="4"/>
  <c r="C2162" i="4"/>
  <c r="D2162" i="4"/>
  <c r="A2163" i="4"/>
  <c r="B2163" i="4"/>
  <c r="C2163" i="4"/>
  <c r="D2163" i="4"/>
  <c r="A2164" i="4"/>
  <c r="B2164" i="4"/>
  <c r="C2164" i="4"/>
  <c r="D2164" i="4"/>
  <c r="A2165" i="4"/>
  <c r="B2165" i="4"/>
  <c r="C2165" i="4"/>
  <c r="D2165" i="4"/>
  <c r="A2166" i="4"/>
  <c r="B2166" i="4"/>
  <c r="C2166" i="4"/>
  <c r="D2166" i="4"/>
  <c r="A2167" i="4"/>
  <c r="B2167" i="4"/>
  <c r="C2167" i="4"/>
  <c r="D2167" i="4"/>
  <c r="A2168" i="4"/>
  <c r="B2168" i="4"/>
  <c r="C2168" i="4"/>
  <c r="D2168" i="4"/>
  <c r="A2169" i="4"/>
  <c r="B2169" i="4"/>
  <c r="C2169" i="4"/>
  <c r="D2169" i="4"/>
  <c r="A2170" i="4"/>
  <c r="B2170" i="4"/>
  <c r="C2170" i="4"/>
  <c r="D2170" i="4"/>
  <c r="A2171" i="4"/>
  <c r="B2171" i="4"/>
  <c r="C2171" i="4"/>
  <c r="D2171" i="4"/>
  <c r="A2172" i="4"/>
  <c r="B2172" i="4"/>
  <c r="C2172" i="4"/>
  <c r="D2172" i="4"/>
  <c r="A2173" i="4"/>
  <c r="B2173" i="4"/>
  <c r="C2173" i="4"/>
  <c r="D2173" i="4"/>
  <c r="A2174" i="4"/>
  <c r="B2174" i="4"/>
  <c r="C2174" i="4"/>
  <c r="D2174" i="4"/>
  <c r="A2175" i="4"/>
  <c r="B2175" i="4"/>
  <c r="C2175" i="4"/>
  <c r="D2175" i="4"/>
  <c r="A2176" i="4"/>
  <c r="B2176" i="4"/>
  <c r="C2176" i="4"/>
  <c r="D2176" i="4"/>
  <c r="A2177" i="4"/>
  <c r="B2177" i="4"/>
  <c r="C2177" i="4"/>
  <c r="D2177" i="4"/>
  <c r="A2178" i="4"/>
  <c r="B2178" i="4"/>
  <c r="C2178" i="4"/>
  <c r="D2178" i="4"/>
  <c r="A2179" i="4"/>
  <c r="B2179" i="4"/>
  <c r="C2179" i="4"/>
  <c r="D2179" i="4"/>
  <c r="A2180" i="4"/>
  <c r="B2180" i="4"/>
  <c r="C2180" i="4"/>
  <c r="D2180" i="4"/>
  <c r="A2181" i="4"/>
  <c r="B2181" i="4"/>
  <c r="C2181" i="4"/>
  <c r="D2181" i="4"/>
  <c r="A2182" i="4"/>
  <c r="B2182" i="4"/>
  <c r="C2182" i="4"/>
  <c r="D2182" i="4"/>
  <c r="A2183" i="4"/>
  <c r="B2183" i="4"/>
  <c r="C2183" i="4"/>
  <c r="D2183" i="4"/>
  <c r="A2184" i="4"/>
  <c r="B2184" i="4"/>
  <c r="C2184" i="4"/>
  <c r="D2184" i="4"/>
  <c r="A2185" i="4"/>
  <c r="B2185" i="4"/>
  <c r="C2185" i="4"/>
  <c r="D2185" i="4"/>
  <c r="A2186" i="4"/>
  <c r="B2186" i="4"/>
  <c r="C2186" i="4"/>
  <c r="D2186" i="4"/>
  <c r="A2187" i="4"/>
  <c r="B2187" i="4"/>
  <c r="C2187" i="4"/>
  <c r="D2187" i="4"/>
  <c r="A2188" i="4"/>
  <c r="B2188" i="4"/>
  <c r="C2188" i="4"/>
  <c r="D2188" i="4"/>
  <c r="A2189" i="4"/>
  <c r="B2189" i="4"/>
  <c r="C2189" i="4"/>
  <c r="D2189" i="4"/>
  <c r="A2190" i="4"/>
  <c r="B2190" i="4"/>
  <c r="C2190" i="4"/>
  <c r="D2190" i="4"/>
  <c r="A2191" i="4"/>
  <c r="B2191" i="4"/>
  <c r="C2191" i="4"/>
  <c r="D2191" i="4"/>
  <c r="A2192" i="4"/>
  <c r="B2192" i="4"/>
  <c r="C2192" i="4"/>
  <c r="D2192" i="4"/>
  <c r="A2193" i="4"/>
  <c r="B2193" i="4"/>
  <c r="C2193" i="4"/>
  <c r="D2193" i="4"/>
  <c r="A2194" i="4"/>
  <c r="B2194" i="4"/>
  <c r="C2194" i="4"/>
  <c r="D2194" i="4"/>
  <c r="A2195" i="4"/>
  <c r="B2195" i="4"/>
  <c r="C2195" i="4"/>
  <c r="D2195" i="4"/>
  <c r="A2196" i="4"/>
  <c r="B2196" i="4"/>
  <c r="C2196" i="4"/>
  <c r="D2196" i="4"/>
  <c r="A2197" i="4"/>
  <c r="B2197" i="4"/>
  <c r="C2197" i="4"/>
  <c r="D2197" i="4"/>
  <c r="A2198" i="4"/>
  <c r="B2198" i="4"/>
  <c r="C2198" i="4"/>
  <c r="D2198" i="4"/>
  <c r="A2199" i="4"/>
  <c r="B2199" i="4"/>
  <c r="C2199" i="4"/>
  <c r="D2199" i="4"/>
  <c r="A2200" i="4"/>
  <c r="B2200" i="4"/>
  <c r="C2200" i="4"/>
  <c r="D2200" i="4"/>
  <c r="A2201" i="4"/>
  <c r="B2201" i="4"/>
  <c r="C2201" i="4"/>
  <c r="D2201" i="4"/>
  <c r="A2202" i="4"/>
  <c r="B2202" i="4"/>
  <c r="C2202" i="4"/>
  <c r="D2202" i="4"/>
  <c r="A2203" i="4"/>
  <c r="B2203" i="4"/>
  <c r="C2203" i="4"/>
  <c r="D2203" i="4"/>
  <c r="A2204" i="4"/>
  <c r="B2204" i="4"/>
  <c r="C2204" i="4"/>
  <c r="D2204" i="4"/>
  <c r="A2205" i="4"/>
  <c r="B2205" i="4"/>
  <c r="C2205" i="4"/>
  <c r="D2205" i="4"/>
  <c r="A2206" i="4"/>
  <c r="B2206" i="4"/>
  <c r="C2206" i="4"/>
  <c r="D2206" i="4"/>
  <c r="A2207" i="4"/>
  <c r="B2207" i="4"/>
  <c r="C2207" i="4"/>
  <c r="D2207" i="4"/>
  <c r="A2208" i="4"/>
  <c r="B2208" i="4"/>
  <c r="C2208" i="4"/>
  <c r="D2208" i="4"/>
  <c r="A2209" i="4"/>
  <c r="B2209" i="4"/>
  <c r="C2209" i="4"/>
  <c r="D2209" i="4"/>
  <c r="A2210" i="4"/>
  <c r="B2210" i="4"/>
  <c r="C2210" i="4"/>
  <c r="D2210" i="4"/>
  <c r="A2211" i="4"/>
  <c r="B2211" i="4"/>
  <c r="C2211" i="4"/>
  <c r="D2211" i="4"/>
  <c r="A2212" i="4"/>
  <c r="B2212" i="4"/>
  <c r="C2212" i="4"/>
  <c r="D2212" i="4"/>
  <c r="A2213" i="4"/>
  <c r="B2213" i="4"/>
  <c r="C2213" i="4"/>
  <c r="D2213" i="4"/>
  <c r="A2214" i="4"/>
  <c r="B2214" i="4"/>
  <c r="C2214" i="4"/>
  <c r="D2214" i="4"/>
  <c r="A2215" i="4"/>
  <c r="B2215" i="4"/>
  <c r="C2215" i="4"/>
  <c r="D2215" i="4"/>
  <c r="A2216" i="4"/>
  <c r="B2216" i="4"/>
  <c r="C2216" i="4"/>
  <c r="D2216" i="4"/>
  <c r="A2217" i="4"/>
  <c r="B2217" i="4"/>
  <c r="C2217" i="4"/>
  <c r="D2217" i="4"/>
  <c r="A2218" i="4"/>
  <c r="B2218" i="4"/>
  <c r="C2218" i="4"/>
  <c r="D2218" i="4"/>
  <c r="A2219" i="4"/>
  <c r="B2219" i="4"/>
  <c r="C2219" i="4"/>
  <c r="D2219" i="4"/>
  <c r="A2220" i="4"/>
  <c r="B2220" i="4"/>
  <c r="C2220" i="4"/>
  <c r="D2220" i="4"/>
  <c r="A2221" i="4"/>
  <c r="B2221" i="4"/>
  <c r="C2221" i="4"/>
  <c r="D2221" i="4"/>
  <c r="A2222" i="4"/>
  <c r="B2222" i="4"/>
  <c r="C2222" i="4"/>
  <c r="D2222" i="4"/>
  <c r="A2223" i="4"/>
  <c r="B2223" i="4"/>
  <c r="C2223" i="4"/>
  <c r="D2223" i="4"/>
  <c r="A2224" i="4"/>
  <c r="B2224" i="4"/>
  <c r="C2224" i="4"/>
  <c r="D2224" i="4"/>
  <c r="A2225" i="4"/>
  <c r="B2225" i="4"/>
  <c r="C2225" i="4"/>
  <c r="D2225" i="4"/>
  <c r="A2226" i="4"/>
  <c r="B2226" i="4"/>
  <c r="C2226" i="4"/>
  <c r="D2226" i="4"/>
  <c r="A2227" i="4"/>
  <c r="B2227" i="4"/>
  <c r="C2227" i="4"/>
  <c r="D2227" i="4"/>
  <c r="A2228" i="4"/>
  <c r="B2228" i="4"/>
  <c r="C2228" i="4"/>
  <c r="D2228" i="4"/>
  <c r="A2229" i="4"/>
  <c r="B2229" i="4"/>
  <c r="C2229" i="4"/>
  <c r="D2229" i="4"/>
  <c r="A2230" i="4"/>
  <c r="B2230" i="4"/>
  <c r="C2230" i="4"/>
  <c r="D2230" i="4"/>
  <c r="A2231" i="4"/>
  <c r="B2231" i="4"/>
  <c r="C2231" i="4"/>
  <c r="D2231" i="4"/>
  <c r="A2232" i="4"/>
  <c r="B2232" i="4"/>
  <c r="C2232" i="4"/>
  <c r="D2232" i="4"/>
  <c r="A2233" i="4"/>
  <c r="B2233" i="4"/>
  <c r="C2233" i="4"/>
  <c r="D2233" i="4"/>
  <c r="A2234" i="4"/>
  <c r="B2234" i="4"/>
  <c r="C2234" i="4"/>
  <c r="D2234" i="4"/>
  <c r="A2235" i="4"/>
  <c r="B2235" i="4"/>
  <c r="C2235" i="4"/>
  <c r="D2235" i="4"/>
  <c r="A2236" i="4"/>
  <c r="B2236" i="4"/>
  <c r="C2236" i="4"/>
  <c r="D2236" i="4"/>
  <c r="A2237" i="4"/>
  <c r="B2237" i="4"/>
  <c r="C2237" i="4"/>
  <c r="D2237" i="4"/>
  <c r="A2238" i="4"/>
  <c r="B2238" i="4"/>
  <c r="C2238" i="4"/>
  <c r="D2238" i="4"/>
  <c r="A2239" i="4"/>
  <c r="B2239" i="4"/>
  <c r="C2239" i="4"/>
  <c r="D2239" i="4"/>
  <c r="A2240" i="4"/>
  <c r="B2240" i="4"/>
  <c r="C2240" i="4"/>
  <c r="D2240" i="4"/>
  <c r="A2241" i="4"/>
  <c r="B2241" i="4"/>
  <c r="C2241" i="4"/>
  <c r="D2241" i="4"/>
  <c r="A2242" i="4"/>
  <c r="B2242" i="4"/>
  <c r="C2242" i="4"/>
  <c r="D2242" i="4"/>
  <c r="A2243" i="4"/>
  <c r="B2243" i="4"/>
  <c r="C2243" i="4"/>
  <c r="D2243" i="4"/>
  <c r="A2244" i="4"/>
  <c r="B2244" i="4"/>
  <c r="C2244" i="4"/>
  <c r="D2244" i="4"/>
  <c r="A2245" i="4"/>
  <c r="B2245" i="4"/>
  <c r="C2245" i="4"/>
  <c r="D2245" i="4"/>
  <c r="A2246" i="4"/>
  <c r="B2246" i="4"/>
  <c r="C2246" i="4"/>
  <c r="D2246" i="4"/>
  <c r="A2247" i="4"/>
  <c r="B2247" i="4"/>
  <c r="C2247" i="4"/>
  <c r="D2247" i="4"/>
  <c r="A2248" i="4"/>
  <c r="B2248" i="4"/>
  <c r="C2248" i="4"/>
  <c r="D2248" i="4"/>
  <c r="A2249" i="4"/>
  <c r="B2249" i="4"/>
  <c r="C2249" i="4"/>
  <c r="D2249" i="4"/>
  <c r="A2250" i="4"/>
  <c r="B2250" i="4"/>
  <c r="C2250" i="4"/>
  <c r="D2250" i="4"/>
  <c r="A2251" i="4"/>
  <c r="B2251" i="4"/>
  <c r="C2251" i="4"/>
  <c r="D2251" i="4"/>
  <c r="A2252" i="4"/>
  <c r="B2252" i="4"/>
  <c r="C2252" i="4"/>
  <c r="D2252" i="4"/>
  <c r="A2253" i="4"/>
  <c r="B2253" i="4"/>
  <c r="C2253" i="4"/>
  <c r="D2253" i="4"/>
  <c r="A2254" i="4"/>
  <c r="B2254" i="4"/>
  <c r="C2254" i="4"/>
  <c r="D2254" i="4"/>
  <c r="A2255" i="4"/>
  <c r="B2255" i="4"/>
  <c r="C2255" i="4"/>
  <c r="D2255" i="4"/>
  <c r="A2256" i="4"/>
  <c r="B2256" i="4"/>
  <c r="C2256" i="4"/>
  <c r="D2256" i="4"/>
  <c r="A2257" i="4"/>
  <c r="B2257" i="4"/>
  <c r="C2257" i="4"/>
  <c r="D2257" i="4"/>
  <c r="A2258" i="4"/>
  <c r="B2258" i="4"/>
  <c r="C2258" i="4"/>
  <c r="D2258" i="4"/>
  <c r="A2259" i="4"/>
  <c r="B2259" i="4"/>
  <c r="C2259" i="4"/>
  <c r="D2259" i="4"/>
  <c r="A2260" i="4"/>
  <c r="B2260" i="4"/>
  <c r="C2260" i="4"/>
  <c r="D2260" i="4"/>
  <c r="A2261" i="4"/>
  <c r="B2261" i="4"/>
  <c r="C2261" i="4"/>
  <c r="D2261" i="4"/>
  <c r="A2262" i="4"/>
  <c r="B2262" i="4"/>
  <c r="C2262" i="4"/>
  <c r="D2262" i="4"/>
  <c r="A2263" i="4"/>
  <c r="B2263" i="4"/>
  <c r="C2263" i="4"/>
  <c r="D2263" i="4"/>
  <c r="A2264" i="4"/>
  <c r="B2264" i="4"/>
  <c r="C2264" i="4"/>
  <c r="D2264" i="4"/>
  <c r="A2265" i="4"/>
  <c r="B2265" i="4"/>
  <c r="C2265" i="4"/>
  <c r="D2265" i="4"/>
  <c r="A2266" i="4"/>
  <c r="B2266" i="4"/>
  <c r="C2266" i="4"/>
  <c r="D2266" i="4"/>
  <c r="A2267" i="4"/>
  <c r="B2267" i="4"/>
  <c r="C2267" i="4"/>
  <c r="D2267" i="4"/>
  <c r="A2268" i="4"/>
  <c r="B2268" i="4"/>
  <c r="C2268" i="4"/>
  <c r="D2268" i="4"/>
  <c r="A2269" i="4"/>
  <c r="B2269" i="4"/>
  <c r="C2269" i="4"/>
  <c r="D2269" i="4"/>
  <c r="A2270" i="4"/>
  <c r="B2270" i="4"/>
  <c r="C2270" i="4"/>
  <c r="D2270" i="4"/>
  <c r="A2271" i="4"/>
  <c r="B2271" i="4"/>
  <c r="C2271" i="4"/>
  <c r="D2271" i="4"/>
  <c r="A2272" i="4"/>
  <c r="B2272" i="4"/>
  <c r="C2272" i="4"/>
  <c r="D2272" i="4"/>
  <c r="A2273" i="4"/>
  <c r="B2273" i="4"/>
  <c r="C2273" i="4"/>
  <c r="D2273" i="4"/>
  <c r="A2274" i="4"/>
  <c r="B2274" i="4"/>
  <c r="C2274" i="4"/>
  <c r="D2274" i="4"/>
  <c r="A2275" i="4"/>
  <c r="B2275" i="4"/>
  <c r="C2275" i="4"/>
  <c r="D2275" i="4"/>
  <c r="A2276" i="4"/>
  <c r="B2276" i="4"/>
  <c r="C2276" i="4"/>
  <c r="D2276" i="4"/>
  <c r="A2277" i="4"/>
  <c r="B2277" i="4"/>
  <c r="C2277" i="4"/>
  <c r="D2277" i="4"/>
  <c r="A2278" i="4"/>
  <c r="B2278" i="4"/>
  <c r="C2278" i="4"/>
  <c r="D2278" i="4"/>
  <c r="A2279" i="4"/>
  <c r="B2279" i="4"/>
  <c r="C2279" i="4"/>
  <c r="D2279" i="4"/>
  <c r="A2280" i="4"/>
  <c r="B2280" i="4"/>
  <c r="C2280" i="4"/>
  <c r="D2280" i="4"/>
  <c r="A2281" i="4"/>
  <c r="B2281" i="4"/>
  <c r="C2281" i="4"/>
  <c r="D2281" i="4"/>
  <c r="A2282" i="4"/>
  <c r="B2282" i="4"/>
  <c r="C2282" i="4"/>
  <c r="D2282" i="4"/>
  <c r="A2283" i="4"/>
  <c r="B2283" i="4"/>
  <c r="C2283" i="4"/>
  <c r="D2283" i="4"/>
  <c r="A2284" i="4"/>
  <c r="B2284" i="4"/>
  <c r="C2284" i="4"/>
  <c r="D2284" i="4"/>
  <c r="A2285" i="4"/>
  <c r="B2285" i="4"/>
  <c r="C2285" i="4"/>
  <c r="D2285" i="4"/>
  <c r="A2286" i="4"/>
  <c r="B2286" i="4"/>
  <c r="C2286" i="4"/>
  <c r="D2286" i="4"/>
  <c r="A2287" i="4"/>
  <c r="B2287" i="4"/>
  <c r="C2287" i="4"/>
  <c r="D2287" i="4"/>
  <c r="A2288" i="4"/>
  <c r="B2288" i="4"/>
  <c r="C2288" i="4"/>
  <c r="D2288" i="4"/>
  <c r="A2289" i="4"/>
  <c r="B2289" i="4"/>
  <c r="C2289" i="4"/>
  <c r="D2289" i="4"/>
  <c r="A2290" i="4"/>
  <c r="B2290" i="4"/>
  <c r="C2290" i="4"/>
  <c r="D2290" i="4"/>
  <c r="A2291" i="4"/>
  <c r="B2291" i="4"/>
  <c r="C2291" i="4"/>
  <c r="D2291" i="4"/>
  <c r="A2292" i="4"/>
  <c r="B2292" i="4"/>
  <c r="C2292" i="4"/>
  <c r="D2292" i="4"/>
  <c r="A2293" i="4"/>
  <c r="B2293" i="4"/>
  <c r="C2293" i="4"/>
  <c r="D2293" i="4"/>
  <c r="A2294" i="4"/>
  <c r="B2294" i="4"/>
  <c r="C2294" i="4"/>
  <c r="D2294" i="4"/>
  <c r="A2295" i="4"/>
  <c r="B2295" i="4"/>
  <c r="C2295" i="4"/>
  <c r="D2295" i="4"/>
  <c r="A2296" i="4"/>
  <c r="B2296" i="4"/>
  <c r="C2296" i="4"/>
  <c r="D2296" i="4"/>
  <c r="A2297" i="4"/>
  <c r="B2297" i="4"/>
  <c r="C2297" i="4"/>
  <c r="D2297" i="4"/>
  <c r="A2298" i="4"/>
  <c r="B2298" i="4"/>
  <c r="C2298" i="4"/>
  <c r="D2298" i="4"/>
  <c r="A2299" i="4"/>
  <c r="B2299" i="4"/>
  <c r="C2299" i="4"/>
  <c r="D2299" i="4"/>
  <c r="A2300" i="4"/>
  <c r="B2300" i="4"/>
  <c r="C2300" i="4"/>
  <c r="D2300" i="4"/>
  <c r="A2301" i="4"/>
  <c r="B2301" i="4"/>
  <c r="C2301" i="4"/>
  <c r="D2301" i="4"/>
  <c r="A2302" i="4"/>
  <c r="B2302" i="4"/>
  <c r="C2302" i="4"/>
  <c r="D2302" i="4"/>
  <c r="A2303" i="4"/>
  <c r="B2303" i="4"/>
  <c r="C2303" i="4"/>
  <c r="D2303" i="4"/>
  <c r="A2304" i="4"/>
  <c r="B2304" i="4"/>
  <c r="C2304" i="4"/>
  <c r="D2304" i="4"/>
  <c r="A2305" i="4"/>
  <c r="B2305" i="4"/>
  <c r="C2305" i="4"/>
  <c r="D2305" i="4"/>
  <c r="A2306" i="4"/>
  <c r="B2306" i="4"/>
  <c r="C2306" i="4"/>
  <c r="D2306" i="4"/>
  <c r="A2307" i="4"/>
  <c r="B2307" i="4"/>
  <c r="C2307" i="4"/>
  <c r="D2307" i="4"/>
  <c r="A2308" i="4"/>
  <c r="B2308" i="4"/>
  <c r="C2308" i="4"/>
  <c r="D2308" i="4"/>
  <c r="A2309" i="4"/>
  <c r="B2309" i="4"/>
  <c r="C2309" i="4"/>
  <c r="D2309" i="4"/>
  <c r="A2310" i="4"/>
  <c r="B2310" i="4"/>
  <c r="C2310" i="4"/>
  <c r="D2310" i="4"/>
  <c r="A2311" i="4"/>
  <c r="B2311" i="4"/>
  <c r="C2311" i="4"/>
  <c r="D2311" i="4"/>
  <c r="A2312" i="4"/>
  <c r="B2312" i="4"/>
  <c r="C2312" i="4"/>
  <c r="D2312" i="4"/>
  <c r="A2313" i="4"/>
  <c r="B2313" i="4"/>
  <c r="C2313" i="4"/>
  <c r="D2313" i="4"/>
  <c r="A2314" i="4"/>
  <c r="B2314" i="4"/>
  <c r="C2314" i="4"/>
  <c r="D2314" i="4"/>
  <c r="A2315" i="4"/>
  <c r="B2315" i="4"/>
  <c r="C2315" i="4"/>
  <c r="D2315" i="4"/>
  <c r="A2316" i="4"/>
  <c r="B2316" i="4"/>
  <c r="C2316" i="4"/>
  <c r="D2316" i="4"/>
  <c r="A2317" i="4"/>
  <c r="B2317" i="4"/>
  <c r="C2317" i="4"/>
  <c r="D2317" i="4"/>
  <c r="A2318" i="4"/>
  <c r="B2318" i="4"/>
  <c r="C2318" i="4"/>
  <c r="D2318" i="4"/>
  <c r="A2319" i="4"/>
  <c r="B2319" i="4"/>
  <c r="C2319" i="4"/>
  <c r="D2319" i="4"/>
  <c r="A2320" i="4"/>
  <c r="B2320" i="4"/>
  <c r="C2320" i="4"/>
  <c r="D2320" i="4"/>
  <c r="A2321" i="4"/>
  <c r="B2321" i="4"/>
  <c r="C2321" i="4"/>
  <c r="D2321" i="4"/>
  <c r="A2322" i="4"/>
  <c r="B2322" i="4"/>
  <c r="C2322" i="4"/>
  <c r="D2322" i="4"/>
  <c r="A2323" i="4"/>
  <c r="B2323" i="4"/>
  <c r="C2323" i="4"/>
  <c r="D2323" i="4"/>
  <c r="A2324" i="4"/>
  <c r="B2324" i="4"/>
  <c r="C2324" i="4"/>
  <c r="D2324" i="4"/>
  <c r="A2325" i="4"/>
  <c r="B2325" i="4"/>
  <c r="C2325" i="4"/>
  <c r="D2325" i="4"/>
  <c r="A2326" i="4"/>
  <c r="B2326" i="4"/>
  <c r="C2326" i="4"/>
  <c r="D2326" i="4"/>
  <c r="A2327" i="4"/>
  <c r="B2327" i="4"/>
  <c r="C2327" i="4"/>
  <c r="D2327" i="4"/>
  <c r="A2328" i="4"/>
  <c r="B2328" i="4"/>
  <c r="C2328" i="4"/>
  <c r="D2328" i="4"/>
  <c r="A2329" i="4"/>
  <c r="B2329" i="4"/>
  <c r="C2329" i="4"/>
  <c r="D2329" i="4"/>
  <c r="A2330" i="4"/>
  <c r="B2330" i="4"/>
  <c r="C2330" i="4"/>
  <c r="D2330" i="4"/>
  <c r="A2331" i="4"/>
  <c r="B2331" i="4"/>
  <c r="C2331" i="4"/>
  <c r="D2331" i="4"/>
  <c r="A2332" i="4"/>
  <c r="B2332" i="4"/>
  <c r="C2332" i="4"/>
  <c r="D2332" i="4"/>
  <c r="A2333" i="4"/>
  <c r="B2333" i="4"/>
  <c r="C2333" i="4"/>
  <c r="D2333" i="4"/>
  <c r="A2334" i="4"/>
  <c r="B2334" i="4"/>
  <c r="C2334" i="4"/>
  <c r="D2334" i="4"/>
  <c r="A2335" i="4"/>
  <c r="B2335" i="4"/>
  <c r="C2335" i="4"/>
  <c r="D2335" i="4"/>
  <c r="A2336" i="4"/>
  <c r="B2336" i="4"/>
  <c r="C2336" i="4"/>
  <c r="D2336" i="4"/>
  <c r="A2337" i="4"/>
  <c r="B2337" i="4"/>
  <c r="C2337" i="4"/>
  <c r="D2337" i="4"/>
  <c r="A2338" i="4"/>
  <c r="B2338" i="4"/>
  <c r="C2338" i="4"/>
  <c r="D2338" i="4"/>
  <c r="A2339" i="4"/>
  <c r="B2339" i="4"/>
  <c r="C2339" i="4"/>
  <c r="D2339" i="4"/>
  <c r="A2340" i="4"/>
  <c r="B2340" i="4"/>
  <c r="C2340" i="4"/>
  <c r="D2340" i="4"/>
  <c r="A2341" i="4"/>
  <c r="B2341" i="4"/>
  <c r="C2341" i="4"/>
  <c r="D2341" i="4"/>
  <c r="A2342" i="4"/>
  <c r="B2342" i="4"/>
  <c r="C2342" i="4"/>
  <c r="D2342" i="4"/>
  <c r="A2343" i="4"/>
  <c r="B2343" i="4"/>
  <c r="C2343" i="4"/>
  <c r="D2343" i="4"/>
  <c r="A2344" i="4"/>
  <c r="B2344" i="4"/>
  <c r="C2344" i="4"/>
  <c r="D2344" i="4"/>
  <c r="A2345" i="4"/>
  <c r="B2345" i="4"/>
  <c r="C2345" i="4"/>
  <c r="D2345" i="4"/>
  <c r="A2346" i="4"/>
  <c r="B2346" i="4"/>
  <c r="C2346" i="4"/>
  <c r="D2346" i="4"/>
  <c r="A2347" i="4"/>
  <c r="B2347" i="4"/>
  <c r="C2347" i="4"/>
  <c r="D2347" i="4"/>
  <c r="A2348" i="4"/>
  <c r="B2348" i="4"/>
  <c r="C2348" i="4"/>
  <c r="D2348" i="4"/>
  <c r="A2349" i="4"/>
  <c r="B2349" i="4"/>
  <c r="C2349" i="4"/>
  <c r="D2349" i="4"/>
  <c r="A2350" i="4"/>
  <c r="B2350" i="4"/>
  <c r="C2350" i="4"/>
  <c r="D2350" i="4"/>
  <c r="A2351" i="4"/>
  <c r="B2351" i="4"/>
  <c r="C2351" i="4"/>
  <c r="D2351" i="4"/>
  <c r="A2352" i="4"/>
  <c r="B2352" i="4"/>
  <c r="C2352" i="4"/>
  <c r="D2352" i="4"/>
  <c r="A2353" i="4"/>
  <c r="B2353" i="4"/>
  <c r="C2353" i="4"/>
  <c r="D2353" i="4"/>
  <c r="A2354" i="4"/>
  <c r="B2354" i="4"/>
  <c r="C2354" i="4"/>
  <c r="D2354" i="4"/>
  <c r="A2355" i="4"/>
  <c r="B2355" i="4"/>
  <c r="C2355" i="4"/>
  <c r="D2355" i="4"/>
  <c r="A2356" i="4"/>
  <c r="B2356" i="4"/>
  <c r="C2356" i="4"/>
  <c r="D2356" i="4"/>
  <c r="A2357" i="4"/>
  <c r="B2357" i="4"/>
  <c r="C2357" i="4"/>
  <c r="D2357" i="4"/>
  <c r="A2358" i="4"/>
  <c r="B2358" i="4"/>
  <c r="C2358" i="4"/>
  <c r="D2358" i="4"/>
  <c r="A2359" i="4"/>
  <c r="B2359" i="4"/>
  <c r="C2359" i="4"/>
  <c r="D2359" i="4"/>
  <c r="A2360" i="4"/>
  <c r="B2360" i="4"/>
  <c r="C2360" i="4"/>
  <c r="D2360" i="4"/>
  <c r="A2361" i="4"/>
  <c r="B2361" i="4"/>
  <c r="C2361" i="4"/>
  <c r="D2361" i="4"/>
  <c r="A2362" i="4"/>
  <c r="B2362" i="4"/>
  <c r="C2362" i="4"/>
  <c r="D2362" i="4"/>
  <c r="A2363" i="4"/>
  <c r="B2363" i="4"/>
  <c r="C2363" i="4"/>
  <c r="D2363" i="4"/>
  <c r="A2364" i="4"/>
  <c r="B2364" i="4"/>
  <c r="C2364" i="4"/>
  <c r="D2364" i="4"/>
  <c r="A2365" i="4"/>
  <c r="B2365" i="4"/>
  <c r="C2365" i="4"/>
  <c r="D2365" i="4"/>
  <c r="A2366" i="4"/>
  <c r="B2366" i="4"/>
  <c r="C2366" i="4"/>
  <c r="D2366" i="4"/>
  <c r="A2367" i="4"/>
  <c r="B2367" i="4"/>
  <c r="C2367" i="4"/>
  <c r="D2367" i="4"/>
  <c r="A2368" i="4"/>
  <c r="B2368" i="4"/>
  <c r="C2368" i="4"/>
  <c r="D2368" i="4"/>
  <c r="A2369" i="4"/>
  <c r="B2369" i="4"/>
  <c r="C2369" i="4"/>
  <c r="D2369" i="4"/>
  <c r="A2370" i="4"/>
  <c r="B2370" i="4"/>
  <c r="C2370" i="4"/>
  <c r="D2370" i="4"/>
  <c r="A2371" i="4"/>
  <c r="B2371" i="4"/>
  <c r="C2371" i="4"/>
  <c r="D2371" i="4"/>
  <c r="A2372" i="4"/>
  <c r="B2372" i="4"/>
  <c r="C2372" i="4"/>
  <c r="D2372" i="4"/>
  <c r="A2373" i="4"/>
  <c r="B2373" i="4"/>
  <c r="C2373" i="4"/>
  <c r="D2373" i="4"/>
  <c r="A2374" i="4"/>
  <c r="B2374" i="4"/>
  <c r="C2374" i="4"/>
  <c r="D2374" i="4"/>
  <c r="A2375" i="4"/>
  <c r="B2375" i="4"/>
  <c r="C2375" i="4"/>
  <c r="D2375" i="4"/>
  <c r="A2376" i="4"/>
  <c r="B2376" i="4"/>
  <c r="C2376" i="4"/>
  <c r="D2376" i="4"/>
  <c r="A2377" i="4"/>
  <c r="B2377" i="4"/>
  <c r="C2377" i="4"/>
  <c r="D2377" i="4"/>
  <c r="A2378" i="4"/>
  <c r="B2378" i="4"/>
  <c r="C2378" i="4"/>
  <c r="D2378" i="4"/>
  <c r="A2379" i="4"/>
  <c r="B2379" i="4"/>
  <c r="C2379" i="4"/>
  <c r="D2379" i="4"/>
  <c r="A2380" i="4"/>
  <c r="B2380" i="4"/>
  <c r="C2380" i="4"/>
  <c r="D2380" i="4"/>
  <c r="A2381" i="4"/>
  <c r="B2381" i="4"/>
  <c r="C2381" i="4"/>
  <c r="D2381" i="4"/>
  <c r="A2382" i="4"/>
  <c r="B2382" i="4"/>
  <c r="C2382" i="4"/>
  <c r="D2382" i="4"/>
  <c r="A2383" i="4"/>
  <c r="B2383" i="4"/>
  <c r="C2383" i="4"/>
  <c r="D2383" i="4"/>
  <c r="A2384" i="4"/>
  <c r="B2384" i="4"/>
  <c r="C2384" i="4"/>
  <c r="D2384" i="4"/>
  <c r="A2385" i="4"/>
  <c r="B2385" i="4"/>
  <c r="C2385" i="4"/>
  <c r="D2385" i="4"/>
  <c r="A2386" i="4"/>
  <c r="B2386" i="4"/>
  <c r="C2386" i="4"/>
  <c r="D2386" i="4"/>
  <c r="A2387" i="4"/>
  <c r="B2387" i="4"/>
  <c r="C2387" i="4"/>
  <c r="D2387" i="4"/>
  <c r="A2388" i="4"/>
  <c r="B2388" i="4"/>
  <c r="C2388" i="4"/>
  <c r="D2388" i="4"/>
  <c r="A2389" i="4"/>
  <c r="B2389" i="4"/>
  <c r="C2389" i="4"/>
  <c r="D2389" i="4"/>
  <c r="A2390" i="4"/>
  <c r="B2390" i="4"/>
  <c r="C2390" i="4"/>
  <c r="D2390" i="4"/>
  <c r="A2391" i="4"/>
  <c r="B2391" i="4"/>
  <c r="C2391" i="4"/>
  <c r="D2391" i="4"/>
  <c r="A2392" i="4"/>
  <c r="B2392" i="4"/>
  <c r="C2392" i="4"/>
  <c r="D2392" i="4"/>
  <c r="A2393" i="4"/>
  <c r="B2393" i="4"/>
  <c r="C2393" i="4"/>
  <c r="D2393" i="4"/>
  <c r="A2394" i="4"/>
  <c r="B2394" i="4"/>
  <c r="C2394" i="4"/>
  <c r="D2394" i="4"/>
  <c r="A2395" i="4"/>
  <c r="B2395" i="4"/>
  <c r="C2395" i="4"/>
  <c r="D2395" i="4"/>
  <c r="A2396" i="4"/>
  <c r="B2396" i="4"/>
  <c r="C2396" i="4"/>
  <c r="D2396" i="4"/>
  <c r="A2397" i="4"/>
  <c r="B2397" i="4"/>
  <c r="C2397" i="4"/>
  <c r="D2397" i="4"/>
  <c r="A2398" i="4"/>
  <c r="B2398" i="4"/>
  <c r="C2398" i="4"/>
  <c r="D2398" i="4"/>
  <c r="A2399" i="4"/>
  <c r="B2399" i="4"/>
  <c r="C2399" i="4"/>
  <c r="D2399" i="4"/>
  <c r="A2400" i="4"/>
  <c r="B2400" i="4"/>
  <c r="C2400" i="4"/>
  <c r="D2400" i="4"/>
  <c r="A2401" i="4"/>
  <c r="B2401" i="4"/>
  <c r="C2401" i="4"/>
  <c r="D2401" i="4"/>
  <c r="A2402" i="4"/>
  <c r="B2402" i="4"/>
  <c r="C2402" i="4"/>
  <c r="D2402" i="4"/>
  <c r="A2403" i="4"/>
  <c r="B2403" i="4"/>
  <c r="C2403" i="4"/>
  <c r="D2403" i="4"/>
  <c r="A2404" i="4"/>
  <c r="B2404" i="4"/>
  <c r="C2404" i="4"/>
  <c r="D2404" i="4"/>
  <c r="A2405" i="4"/>
  <c r="B2405" i="4"/>
  <c r="C2405" i="4"/>
  <c r="D2405" i="4"/>
  <c r="A2406" i="4"/>
  <c r="B2406" i="4"/>
  <c r="C2406" i="4"/>
  <c r="D2406" i="4"/>
  <c r="A2407" i="4"/>
  <c r="B2407" i="4"/>
  <c r="C2407" i="4"/>
  <c r="D2407" i="4"/>
  <c r="A2408" i="4"/>
  <c r="B2408" i="4"/>
  <c r="C2408" i="4"/>
  <c r="D2408" i="4"/>
  <c r="A2409" i="4"/>
  <c r="B2409" i="4"/>
  <c r="C2409" i="4"/>
  <c r="D2409" i="4"/>
  <c r="A2410" i="4"/>
  <c r="B2410" i="4"/>
  <c r="C2410" i="4"/>
  <c r="D2410" i="4"/>
  <c r="A2411" i="4"/>
  <c r="B2411" i="4"/>
  <c r="C2411" i="4"/>
  <c r="D2411" i="4"/>
  <c r="A2412" i="4"/>
  <c r="B2412" i="4"/>
  <c r="C2412" i="4"/>
  <c r="D2412" i="4"/>
  <c r="A2413" i="4"/>
  <c r="B2413" i="4"/>
  <c r="C2413" i="4"/>
  <c r="D2413" i="4"/>
  <c r="A2414" i="4"/>
  <c r="B2414" i="4"/>
  <c r="C2414" i="4"/>
  <c r="D2414" i="4"/>
  <c r="A2415" i="4"/>
  <c r="B2415" i="4"/>
  <c r="C2415" i="4"/>
  <c r="D2415" i="4"/>
  <c r="A2416" i="4"/>
  <c r="B2416" i="4"/>
  <c r="C2416" i="4"/>
  <c r="D2416" i="4"/>
  <c r="A2417" i="4"/>
  <c r="B2417" i="4"/>
  <c r="C2417" i="4"/>
  <c r="D2417" i="4"/>
  <c r="A2418" i="4"/>
  <c r="B2418" i="4"/>
  <c r="C2418" i="4"/>
  <c r="D2418" i="4"/>
  <c r="A2419" i="4"/>
  <c r="B2419" i="4"/>
  <c r="C2419" i="4"/>
  <c r="D2419" i="4"/>
  <c r="A2420" i="4"/>
  <c r="B2420" i="4"/>
  <c r="C2420" i="4"/>
  <c r="D2420" i="4"/>
  <c r="A2421" i="4"/>
  <c r="B2421" i="4"/>
  <c r="C2421" i="4"/>
  <c r="D2421" i="4"/>
  <c r="A2422" i="4"/>
  <c r="B2422" i="4"/>
  <c r="C2422" i="4"/>
  <c r="D2422" i="4"/>
  <c r="A2423" i="4"/>
  <c r="B2423" i="4"/>
  <c r="C2423" i="4"/>
  <c r="D2423" i="4"/>
  <c r="A2424" i="4"/>
  <c r="B2424" i="4"/>
  <c r="C2424" i="4"/>
  <c r="D2424" i="4"/>
  <c r="A2425" i="4"/>
  <c r="B2425" i="4"/>
  <c r="C2425" i="4"/>
  <c r="D2425" i="4"/>
  <c r="A2426" i="4"/>
  <c r="B2426" i="4"/>
  <c r="C2426" i="4"/>
  <c r="D2426" i="4"/>
  <c r="A2427" i="4"/>
  <c r="B2427" i="4"/>
  <c r="C2427" i="4"/>
  <c r="D2427" i="4"/>
  <c r="A2428" i="4"/>
  <c r="B2428" i="4"/>
  <c r="C2428" i="4"/>
  <c r="D2428" i="4"/>
  <c r="A2429" i="4"/>
  <c r="B2429" i="4"/>
  <c r="C2429" i="4"/>
  <c r="D2429" i="4"/>
  <c r="A2430" i="4"/>
  <c r="B2430" i="4"/>
  <c r="C2430" i="4"/>
  <c r="D2430" i="4"/>
  <c r="A2431" i="4"/>
  <c r="B2431" i="4"/>
  <c r="C2431" i="4"/>
  <c r="D2431" i="4"/>
  <c r="A2432" i="4"/>
  <c r="B2432" i="4"/>
  <c r="C2432" i="4"/>
  <c r="D2432" i="4"/>
  <c r="A2433" i="4"/>
  <c r="B2433" i="4"/>
  <c r="C2433" i="4"/>
  <c r="D2433" i="4"/>
  <c r="A2434" i="4"/>
  <c r="B2434" i="4"/>
  <c r="C2434" i="4"/>
  <c r="D2434" i="4"/>
  <c r="A2435" i="4"/>
  <c r="B2435" i="4"/>
  <c r="C2435" i="4"/>
  <c r="D2435" i="4"/>
  <c r="A2436" i="4"/>
  <c r="B2436" i="4"/>
  <c r="C2436" i="4"/>
  <c r="D2436" i="4"/>
  <c r="A2437" i="4"/>
  <c r="B2437" i="4"/>
  <c r="C2437" i="4"/>
  <c r="D2437" i="4"/>
  <c r="A2438" i="4"/>
  <c r="B2438" i="4"/>
  <c r="C2438" i="4"/>
  <c r="D2438" i="4"/>
  <c r="A2439" i="4"/>
  <c r="B2439" i="4"/>
  <c r="C2439" i="4"/>
  <c r="D2439" i="4"/>
  <c r="A2440" i="4"/>
  <c r="B2440" i="4"/>
  <c r="C2440" i="4"/>
  <c r="D2440" i="4"/>
  <c r="A2441" i="4"/>
  <c r="B2441" i="4"/>
  <c r="C2441" i="4"/>
  <c r="D2441" i="4"/>
  <c r="A2442" i="4"/>
  <c r="B2442" i="4"/>
  <c r="C2442" i="4"/>
  <c r="D2442" i="4"/>
  <c r="A2443" i="4"/>
  <c r="B2443" i="4"/>
  <c r="C2443" i="4"/>
  <c r="D2443" i="4"/>
  <c r="A2444" i="4"/>
  <c r="B2444" i="4"/>
  <c r="C2444" i="4"/>
  <c r="D2444" i="4"/>
  <c r="A2445" i="4"/>
  <c r="B2445" i="4"/>
  <c r="C2445" i="4"/>
  <c r="D2445" i="4"/>
  <c r="A2446" i="4"/>
  <c r="B2446" i="4"/>
  <c r="C2446" i="4"/>
  <c r="D2446" i="4"/>
  <c r="A2447" i="4"/>
  <c r="B2447" i="4"/>
  <c r="C2447" i="4"/>
  <c r="D2447" i="4"/>
  <c r="A2448" i="4"/>
  <c r="B2448" i="4"/>
  <c r="C2448" i="4"/>
  <c r="D2448" i="4"/>
  <c r="A2449" i="4"/>
  <c r="B2449" i="4"/>
  <c r="C2449" i="4"/>
  <c r="D2449" i="4"/>
  <c r="A2450" i="4"/>
  <c r="B2450" i="4"/>
  <c r="C2450" i="4"/>
  <c r="D2450" i="4"/>
  <c r="A2451" i="4"/>
  <c r="B2451" i="4"/>
  <c r="C2451" i="4"/>
  <c r="D2451" i="4"/>
  <c r="A2452" i="4"/>
  <c r="B2452" i="4"/>
  <c r="C2452" i="4"/>
  <c r="D2452" i="4"/>
  <c r="A2453" i="4"/>
  <c r="B2453" i="4"/>
  <c r="C2453" i="4"/>
  <c r="D2453" i="4"/>
  <c r="A2454" i="4"/>
  <c r="B2454" i="4"/>
  <c r="C2454" i="4"/>
  <c r="D2454" i="4"/>
  <c r="A2455" i="4"/>
  <c r="B2455" i="4"/>
  <c r="C2455" i="4"/>
  <c r="D2455" i="4"/>
  <c r="A2456" i="4"/>
  <c r="B2456" i="4"/>
  <c r="C2456" i="4"/>
  <c r="D2456" i="4"/>
  <c r="A2457" i="4"/>
  <c r="B2457" i="4"/>
  <c r="C2457" i="4"/>
  <c r="D2457" i="4"/>
  <c r="A2458" i="4"/>
  <c r="B2458" i="4"/>
  <c r="C2458" i="4"/>
  <c r="D2458" i="4"/>
  <c r="A2459" i="4"/>
  <c r="B2459" i="4"/>
  <c r="C2459" i="4"/>
  <c r="D2459" i="4"/>
  <c r="A2460" i="4"/>
  <c r="B2460" i="4"/>
  <c r="C2460" i="4"/>
  <c r="D2460" i="4"/>
  <c r="A2461" i="4"/>
  <c r="B2461" i="4"/>
  <c r="C2461" i="4"/>
  <c r="D2461" i="4"/>
  <c r="A2462" i="4"/>
  <c r="B2462" i="4"/>
  <c r="C2462" i="4"/>
  <c r="D2462" i="4"/>
  <c r="A2463" i="4"/>
  <c r="B2463" i="4"/>
  <c r="C2463" i="4"/>
  <c r="D2463" i="4"/>
  <c r="A2464" i="4"/>
  <c r="B2464" i="4"/>
  <c r="C2464" i="4"/>
  <c r="D2464" i="4"/>
  <c r="A2465" i="4"/>
  <c r="B2465" i="4"/>
  <c r="C2465" i="4"/>
  <c r="D2465" i="4"/>
  <c r="A2466" i="4"/>
  <c r="B2466" i="4"/>
  <c r="C2466" i="4"/>
  <c r="D2466" i="4"/>
  <c r="A2467" i="4"/>
  <c r="B2467" i="4"/>
  <c r="C2467" i="4"/>
  <c r="D2467" i="4"/>
  <c r="A2468" i="4"/>
  <c r="B2468" i="4"/>
  <c r="C2468" i="4"/>
  <c r="D2468" i="4"/>
  <c r="A2469" i="4"/>
  <c r="B2469" i="4"/>
  <c r="C2469" i="4"/>
  <c r="D2469" i="4"/>
  <c r="A2470" i="4"/>
  <c r="B2470" i="4"/>
  <c r="C2470" i="4"/>
  <c r="D2470" i="4"/>
  <c r="A2471" i="4"/>
  <c r="B2471" i="4"/>
  <c r="C2471" i="4"/>
  <c r="D2471" i="4"/>
  <c r="A2472" i="4"/>
  <c r="B2472" i="4"/>
  <c r="C2472" i="4"/>
  <c r="D2472" i="4"/>
  <c r="A2473" i="4"/>
  <c r="B2473" i="4"/>
  <c r="C2473" i="4"/>
  <c r="D2473" i="4"/>
  <c r="A2474" i="4"/>
  <c r="B2474" i="4"/>
  <c r="C2474" i="4"/>
  <c r="D2474" i="4"/>
  <c r="A2475" i="4"/>
  <c r="B2475" i="4"/>
  <c r="C2475" i="4"/>
  <c r="D2475" i="4"/>
  <c r="A2476" i="4"/>
  <c r="B2476" i="4"/>
  <c r="C2476" i="4"/>
  <c r="D2476" i="4"/>
  <c r="A2477" i="4"/>
  <c r="B2477" i="4"/>
  <c r="C2477" i="4"/>
  <c r="D2477" i="4"/>
  <c r="A2478" i="4"/>
  <c r="B2478" i="4"/>
  <c r="C2478" i="4"/>
  <c r="D2478" i="4"/>
  <c r="A2479" i="4"/>
  <c r="B2479" i="4"/>
  <c r="C2479" i="4"/>
  <c r="D2479" i="4"/>
  <c r="A2480" i="4"/>
  <c r="B2480" i="4"/>
  <c r="C2480" i="4"/>
  <c r="D2480" i="4"/>
  <c r="A2481" i="4"/>
  <c r="B2481" i="4"/>
  <c r="C2481" i="4"/>
  <c r="D2481" i="4"/>
  <c r="A2482" i="4"/>
  <c r="B2482" i="4"/>
  <c r="C2482" i="4"/>
  <c r="D2482" i="4"/>
  <c r="A2483" i="4"/>
  <c r="B2483" i="4"/>
  <c r="C2483" i="4"/>
  <c r="D2483" i="4"/>
  <c r="A2484" i="4"/>
  <c r="B2484" i="4"/>
  <c r="C2484" i="4"/>
  <c r="D2484" i="4"/>
  <c r="A2485" i="4"/>
  <c r="B2485" i="4"/>
  <c r="C2485" i="4"/>
  <c r="D2485" i="4"/>
  <c r="A2486" i="4"/>
  <c r="B2486" i="4"/>
  <c r="C2486" i="4"/>
  <c r="D2486" i="4"/>
  <c r="A2487" i="4"/>
  <c r="B2487" i="4"/>
  <c r="C2487" i="4"/>
  <c r="D2487" i="4"/>
  <c r="A2488" i="4"/>
  <c r="B2488" i="4"/>
  <c r="C2488" i="4"/>
  <c r="D2488" i="4"/>
  <c r="A2489" i="4"/>
  <c r="B2489" i="4"/>
  <c r="C2489" i="4"/>
  <c r="D2489" i="4"/>
  <c r="A2490" i="4"/>
  <c r="B2490" i="4"/>
  <c r="C2490" i="4"/>
  <c r="D2490" i="4"/>
  <c r="A2491" i="4"/>
  <c r="B2491" i="4"/>
  <c r="C2491" i="4"/>
  <c r="D2491" i="4"/>
  <c r="A2492" i="4"/>
  <c r="B2492" i="4"/>
  <c r="C2492" i="4"/>
  <c r="D2492" i="4"/>
  <c r="A2493" i="4"/>
  <c r="B2493" i="4"/>
  <c r="C2493" i="4"/>
  <c r="D2493" i="4"/>
  <c r="A2494" i="4"/>
  <c r="B2494" i="4"/>
  <c r="C2494" i="4"/>
  <c r="D2494" i="4"/>
  <c r="A2495" i="4"/>
  <c r="B2495" i="4"/>
  <c r="C2495" i="4"/>
  <c r="D2495" i="4"/>
  <c r="A2496" i="4"/>
  <c r="B2496" i="4"/>
  <c r="C2496" i="4"/>
  <c r="D2496" i="4"/>
  <c r="A2497" i="4"/>
  <c r="B2497" i="4"/>
  <c r="C2497" i="4"/>
  <c r="D2497" i="4"/>
  <c r="A2498" i="4"/>
  <c r="B2498" i="4"/>
  <c r="C2498" i="4"/>
  <c r="D2498" i="4"/>
  <c r="A2499" i="4"/>
  <c r="B2499" i="4"/>
  <c r="C2499" i="4"/>
  <c r="D2499" i="4"/>
  <c r="A2500" i="4"/>
  <c r="B2500" i="4"/>
  <c r="C2500" i="4"/>
  <c r="D2500" i="4"/>
  <c r="A2501" i="4"/>
  <c r="B2501" i="4"/>
  <c r="C2501" i="4"/>
  <c r="D2501" i="4"/>
  <c r="A2502" i="4"/>
  <c r="B2502" i="4"/>
  <c r="C2502" i="4"/>
  <c r="D2502" i="4"/>
  <c r="A2503" i="4"/>
  <c r="B2503" i="4"/>
  <c r="C2503" i="4"/>
  <c r="D2503" i="4"/>
  <c r="A2504" i="4"/>
  <c r="B2504" i="4"/>
  <c r="C2504" i="4"/>
  <c r="D2504" i="4"/>
  <c r="A2505" i="4"/>
  <c r="B2505" i="4"/>
  <c r="C2505" i="4"/>
  <c r="D2505" i="4"/>
  <c r="A2506" i="4"/>
  <c r="B2506" i="4"/>
  <c r="C2506" i="4"/>
  <c r="D2506" i="4"/>
  <c r="A2507" i="4"/>
  <c r="B2507" i="4"/>
  <c r="C2507" i="4"/>
  <c r="D2507" i="4"/>
  <c r="A2508" i="4"/>
  <c r="B2508" i="4"/>
  <c r="C2508" i="4"/>
  <c r="D2508" i="4"/>
  <c r="A2509" i="4"/>
  <c r="B2509" i="4"/>
  <c r="C2509" i="4"/>
  <c r="D2509" i="4"/>
  <c r="A2510" i="4"/>
  <c r="B2510" i="4"/>
  <c r="C2510" i="4"/>
  <c r="D2510" i="4"/>
  <c r="A2511" i="4"/>
  <c r="B2511" i="4"/>
  <c r="C2511" i="4"/>
  <c r="D2511" i="4"/>
  <c r="A2512" i="4"/>
  <c r="B2512" i="4"/>
  <c r="C2512" i="4"/>
  <c r="D2512" i="4"/>
  <c r="A2513" i="4"/>
  <c r="B2513" i="4"/>
  <c r="C2513" i="4"/>
  <c r="D2513" i="4"/>
  <c r="A2514" i="4"/>
  <c r="B2514" i="4"/>
  <c r="C2514" i="4"/>
  <c r="D2514" i="4"/>
  <c r="A2515" i="4"/>
  <c r="B2515" i="4"/>
  <c r="C2515" i="4"/>
  <c r="D2515" i="4"/>
  <c r="A2516" i="4"/>
  <c r="B2516" i="4"/>
  <c r="C2516" i="4"/>
  <c r="D2516" i="4"/>
  <c r="A2517" i="4"/>
  <c r="B2517" i="4"/>
  <c r="C2517" i="4"/>
  <c r="D2517" i="4"/>
  <c r="A2518" i="4"/>
  <c r="B2518" i="4"/>
  <c r="C2518" i="4"/>
  <c r="D2518" i="4"/>
  <c r="A2519" i="4"/>
  <c r="B2519" i="4"/>
  <c r="C2519" i="4"/>
  <c r="D2519" i="4"/>
  <c r="A2520" i="4"/>
  <c r="B2520" i="4"/>
  <c r="C2520" i="4"/>
  <c r="D2520" i="4"/>
  <c r="A2521" i="4"/>
  <c r="B2521" i="4"/>
  <c r="C2521" i="4"/>
  <c r="D2521" i="4"/>
  <c r="A2522" i="4"/>
  <c r="B2522" i="4"/>
  <c r="C2522" i="4"/>
  <c r="D2522" i="4"/>
  <c r="A2523" i="4"/>
  <c r="B2523" i="4"/>
  <c r="C2523" i="4"/>
  <c r="D2523" i="4"/>
  <c r="A2524" i="4"/>
  <c r="B2524" i="4"/>
  <c r="C2524" i="4"/>
  <c r="D2524" i="4"/>
  <c r="A2525" i="4"/>
  <c r="B2525" i="4"/>
  <c r="C2525" i="4"/>
  <c r="D2525" i="4"/>
  <c r="A2526" i="4"/>
  <c r="B2526" i="4"/>
  <c r="C2526" i="4"/>
  <c r="D2526" i="4"/>
  <c r="A2527" i="4"/>
  <c r="B2527" i="4"/>
  <c r="C2527" i="4"/>
  <c r="D2527" i="4"/>
  <c r="A2528" i="4"/>
  <c r="B2528" i="4"/>
  <c r="C2528" i="4"/>
  <c r="D2528" i="4"/>
  <c r="A2529" i="4"/>
  <c r="B2529" i="4"/>
  <c r="C2529" i="4"/>
  <c r="D2529" i="4"/>
  <c r="A2530" i="4"/>
  <c r="B2530" i="4"/>
  <c r="C2530" i="4"/>
  <c r="D2530" i="4"/>
  <c r="A2531" i="4"/>
  <c r="B2531" i="4"/>
  <c r="C2531" i="4"/>
  <c r="D2531" i="4"/>
  <c r="A2532" i="4"/>
  <c r="B2532" i="4"/>
  <c r="C2532" i="4"/>
  <c r="D2532" i="4"/>
  <c r="A2533" i="4"/>
  <c r="B2533" i="4"/>
  <c r="C2533" i="4"/>
  <c r="D2533" i="4"/>
  <c r="A2534" i="4"/>
  <c r="B2534" i="4"/>
  <c r="C2534" i="4"/>
  <c r="D2534" i="4"/>
  <c r="A2535" i="4"/>
  <c r="B2535" i="4"/>
  <c r="C2535" i="4"/>
  <c r="D2535" i="4"/>
  <c r="A2536" i="4"/>
  <c r="B2536" i="4"/>
  <c r="C2536" i="4"/>
  <c r="D2536" i="4"/>
  <c r="A2537" i="4"/>
  <c r="B2537" i="4"/>
  <c r="C2537" i="4"/>
  <c r="D2537" i="4"/>
  <c r="A2538" i="4"/>
  <c r="B2538" i="4"/>
  <c r="C2538" i="4"/>
  <c r="D2538" i="4"/>
  <c r="A2539" i="4"/>
  <c r="B2539" i="4"/>
  <c r="C2539" i="4"/>
  <c r="D2539" i="4"/>
  <c r="A2540" i="4"/>
  <c r="B2540" i="4"/>
  <c r="C2540" i="4"/>
  <c r="D2540" i="4"/>
  <c r="A2541" i="4"/>
  <c r="B2541" i="4"/>
  <c r="C2541" i="4"/>
  <c r="D2541" i="4"/>
  <c r="A2542" i="4"/>
  <c r="B2542" i="4"/>
  <c r="C2542" i="4"/>
  <c r="D2542" i="4"/>
  <c r="A2543" i="4"/>
  <c r="B2543" i="4"/>
  <c r="C2543" i="4"/>
  <c r="D2543" i="4"/>
  <c r="A2544" i="4"/>
  <c r="B2544" i="4"/>
  <c r="C2544" i="4"/>
  <c r="D2544" i="4"/>
  <c r="A2545" i="4"/>
  <c r="B2545" i="4"/>
  <c r="C2545" i="4"/>
  <c r="D2545" i="4"/>
  <c r="A2546" i="4"/>
  <c r="B2546" i="4"/>
  <c r="C2546" i="4"/>
  <c r="D2546" i="4"/>
  <c r="A2547" i="4"/>
  <c r="B2547" i="4"/>
  <c r="C2547" i="4"/>
  <c r="D2547" i="4"/>
  <c r="A2548" i="4"/>
  <c r="B2548" i="4"/>
  <c r="C2548" i="4"/>
  <c r="D2548" i="4"/>
  <c r="A2549" i="4"/>
  <c r="B2549" i="4"/>
  <c r="C2549" i="4"/>
  <c r="D2549" i="4"/>
  <c r="A2550" i="4"/>
  <c r="B2550" i="4"/>
  <c r="C2550" i="4"/>
  <c r="D2550" i="4"/>
  <c r="A2551" i="4"/>
  <c r="B2551" i="4"/>
  <c r="C2551" i="4"/>
  <c r="D2551" i="4"/>
  <c r="A2552" i="4"/>
  <c r="B2552" i="4"/>
  <c r="C2552" i="4"/>
  <c r="D2552" i="4"/>
  <c r="A2553" i="4"/>
  <c r="B2553" i="4"/>
  <c r="C2553" i="4"/>
  <c r="D2553" i="4"/>
  <c r="A2554" i="4"/>
  <c r="B2554" i="4"/>
  <c r="C2554" i="4"/>
  <c r="D2554" i="4"/>
  <c r="A2555" i="4"/>
  <c r="B2555" i="4"/>
  <c r="C2555" i="4"/>
  <c r="D2555" i="4"/>
  <c r="A2556" i="4"/>
  <c r="B2556" i="4"/>
  <c r="C2556" i="4"/>
  <c r="D2556" i="4"/>
  <c r="A2557" i="4"/>
  <c r="B2557" i="4"/>
  <c r="C2557" i="4"/>
  <c r="D2557" i="4"/>
  <c r="A2558" i="4"/>
  <c r="B2558" i="4"/>
  <c r="C2558" i="4"/>
  <c r="D2558" i="4"/>
  <c r="A2559" i="4"/>
  <c r="B2559" i="4"/>
  <c r="C2559" i="4"/>
  <c r="D2559" i="4"/>
  <c r="A2560" i="4"/>
  <c r="B2560" i="4"/>
  <c r="C2560" i="4"/>
  <c r="D2560" i="4"/>
  <c r="A2561" i="4"/>
  <c r="B2561" i="4"/>
  <c r="C2561" i="4"/>
  <c r="D2561" i="4"/>
  <c r="A2562" i="4"/>
  <c r="B2562" i="4"/>
  <c r="C2562" i="4"/>
  <c r="D2562" i="4"/>
  <c r="A2563" i="4"/>
  <c r="B2563" i="4"/>
  <c r="C2563" i="4"/>
  <c r="D2563" i="4"/>
  <c r="A2564" i="4"/>
  <c r="B2564" i="4"/>
  <c r="C2564" i="4"/>
  <c r="D2564" i="4"/>
  <c r="A2565" i="4"/>
  <c r="B2565" i="4"/>
  <c r="C2565" i="4"/>
  <c r="D2565" i="4"/>
  <c r="A2566" i="4"/>
  <c r="B2566" i="4"/>
  <c r="C2566" i="4"/>
  <c r="D2566" i="4"/>
  <c r="A2567" i="4"/>
  <c r="B2567" i="4"/>
  <c r="C2567" i="4"/>
  <c r="D2567" i="4"/>
  <c r="A2568" i="4"/>
  <c r="B2568" i="4"/>
  <c r="C2568" i="4"/>
  <c r="D2568" i="4"/>
  <c r="A2569" i="4"/>
  <c r="B2569" i="4"/>
  <c r="C2569" i="4"/>
  <c r="D2569" i="4"/>
  <c r="A2570" i="4"/>
  <c r="B2570" i="4"/>
  <c r="C2570" i="4"/>
  <c r="D2570" i="4"/>
  <c r="A2571" i="4"/>
  <c r="B2571" i="4"/>
  <c r="C2571" i="4"/>
  <c r="D2571" i="4"/>
  <c r="A2572" i="4"/>
  <c r="B2572" i="4"/>
  <c r="C2572" i="4"/>
  <c r="D2572" i="4"/>
  <c r="A2573" i="4"/>
  <c r="B2573" i="4"/>
  <c r="C2573" i="4"/>
  <c r="D2573" i="4"/>
  <c r="A2574" i="4"/>
  <c r="B2574" i="4"/>
  <c r="C2574" i="4"/>
  <c r="D2574" i="4"/>
  <c r="A2575" i="4"/>
  <c r="B2575" i="4"/>
  <c r="C2575" i="4"/>
  <c r="D2575" i="4"/>
  <c r="A2576" i="4"/>
  <c r="B2576" i="4"/>
  <c r="C2576" i="4"/>
  <c r="D2576" i="4"/>
  <c r="A2577" i="4"/>
  <c r="B2577" i="4"/>
  <c r="C2577" i="4"/>
  <c r="D2577" i="4"/>
  <c r="A2578" i="4"/>
  <c r="B2578" i="4"/>
  <c r="C2578" i="4"/>
  <c r="D2578" i="4"/>
  <c r="A2579" i="4"/>
  <c r="B2579" i="4"/>
  <c r="C2579" i="4"/>
  <c r="D2579" i="4"/>
  <c r="A2580" i="4"/>
  <c r="B2580" i="4"/>
  <c r="C2580" i="4"/>
  <c r="D2580" i="4"/>
  <c r="A2581" i="4"/>
  <c r="B2581" i="4"/>
  <c r="C2581" i="4"/>
  <c r="D2581" i="4"/>
  <c r="A2582" i="4"/>
  <c r="B2582" i="4"/>
  <c r="C2582" i="4"/>
  <c r="D2582" i="4"/>
  <c r="A2583" i="4"/>
  <c r="B2583" i="4"/>
  <c r="C2583" i="4"/>
  <c r="D2583" i="4"/>
  <c r="A2584" i="4"/>
  <c r="B2584" i="4"/>
  <c r="C2584" i="4"/>
  <c r="D2584" i="4"/>
  <c r="A2585" i="4"/>
  <c r="B2585" i="4"/>
  <c r="C2585" i="4"/>
  <c r="D2585" i="4"/>
  <c r="A2586" i="4"/>
  <c r="B2586" i="4"/>
  <c r="C2586" i="4"/>
  <c r="D2586" i="4"/>
  <c r="A2587" i="4"/>
  <c r="B2587" i="4"/>
  <c r="C2587" i="4"/>
  <c r="D2587" i="4"/>
  <c r="A2588" i="4"/>
  <c r="B2588" i="4"/>
  <c r="C2588" i="4"/>
  <c r="D2588" i="4"/>
  <c r="A2589" i="4"/>
  <c r="B2589" i="4"/>
  <c r="C2589" i="4"/>
  <c r="D2589" i="4"/>
  <c r="A2590" i="4"/>
  <c r="B2590" i="4"/>
  <c r="C2590" i="4"/>
  <c r="D2590" i="4"/>
  <c r="A2591" i="4"/>
  <c r="B2591" i="4"/>
  <c r="C2591" i="4"/>
  <c r="D2591" i="4"/>
  <c r="A2592" i="4"/>
  <c r="B2592" i="4"/>
  <c r="C2592" i="4"/>
  <c r="D2592" i="4"/>
  <c r="A2593" i="4"/>
  <c r="B2593" i="4"/>
  <c r="C2593" i="4"/>
  <c r="D2593" i="4"/>
  <c r="A2594" i="4"/>
  <c r="B2594" i="4"/>
  <c r="C2594" i="4"/>
  <c r="D2594" i="4"/>
  <c r="A2595" i="4"/>
  <c r="B2595" i="4"/>
  <c r="C2595" i="4"/>
  <c r="D2595" i="4"/>
  <c r="A2596" i="4"/>
  <c r="B2596" i="4"/>
  <c r="C2596" i="4"/>
  <c r="D2596" i="4"/>
  <c r="A2597" i="4"/>
  <c r="B2597" i="4"/>
  <c r="C2597" i="4"/>
  <c r="D2597" i="4"/>
  <c r="A2598" i="4"/>
  <c r="B2598" i="4"/>
  <c r="C2598" i="4"/>
  <c r="D2598" i="4"/>
  <c r="A2599" i="4"/>
  <c r="B2599" i="4"/>
  <c r="C2599" i="4"/>
  <c r="D2599" i="4"/>
  <c r="A2600" i="4"/>
  <c r="B2600" i="4"/>
  <c r="C2600" i="4"/>
  <c r="D2600" i="4"/>
  <c r="A2601" i="4"/>
  <c r="B2601" i="4"/>
  <c r="C2601" i="4"/>
  <c r="D2601" i="4"/>
  <c r="A2602" i="4"/>
  <c r="B2602" i="4"/>
  <c r="C2602" i="4"/>
  <c r="D2602" i="4"/>
  <c r="A2603" i="4"/>
  <c r="B2603" i="4"/>
  <c r="C2603" i="4"/>
  <c r="D2603" i="4"/>
  <c r="A2604" i="4"/>
  <c r="B2604" i="4"/>
  <c r="C2604" i="4"/>
  <c r="D2604" i="4"/>
  <c r="A2605" i="4"/>
  <c r="B2605" i="4"/>
  <c r="C2605" i="4"/>
  <c r="D2605" i="4"/>
  <c r="A2606" i="4"/>
  <c r="B2606" i="4"/>
  <c r="C2606" i="4"/>
  <c r="D2606" i="4"/>
  <c r="A2607" i="4"/>
  <c r="B2607" i="4"/>
  <c r="C2607" i="4"/>
  <c r="D2607" i="4"/>
  <c r="A2608" i="4"/>
  <c r="B2608" i="4"/>
  <c r="C2608" i="4"/>
  <c r="D2608" i="4"/>
  <c r="A2609" i="4"/>
  <c r="B2609" i="4"/>
  <c r="C2609" i="4"/>
  <c r="D2609" i="4"/>
  <c r="A2610" i="4"/>
  <c r="B2610" i="4"/>
  <c r="C2610" i="4"/>
  <c r="D2610" i="4"/>
  <c r="A2611" i="4"/>
  <c r="B2611" i="4"/>
  <c r="C2611" i="4"/>
  <c r="D2611" i="4"/>
  <c r="A2612" i="4"/>
  <c r="B2612" i="4"/>
  <c r="C2612" i="4"/>
  <c r="D2612" i="4"/>
  <c r="A2613" i="4"/>
  <c r="B2613" i="4"/>
  <c r="C2613" i="4"/>
  <c r="D2613" i="4"/>
  <c r="A2614" i="4"/>
  <c r="B2614" i="4"/>
  <c r="C2614" i="4"/>
  <c r="D2614" i="4"/>
  <c r="A2615" i="4"/>
  <c r="B2615" i="4"/>
  <c r="C2615" i="4"/>
  <c r="D2615" i="4"/>
  <c r="A2616" i="4"/>
  <c r="B2616" i="4"/>
  <c r="C2616" i="4"/>
  <c r="D2616" i="4"/>
  <c r="A2617" i="4"/>
  <c r="B2617" i="4"/>
  <c r="C2617" i="4"/>
  <c r="D2617" i="4"/>
  <c r="A2618" i="4"/>
  <c r="B2618" i="4"/>
  <c r="C2618" i="4"/>
  <c r="D2618" i="4"/>
  <c r="A2619" i="4"/>
  <c r="B2619" i="4"/>
  <c r="C2619" i="4"/>
  <c r="D2619" i="4"/>
  <c r="A2620" i="4"/>
  <c r="B2620" i="4"/>
  <c r="C2620" i="4"/>
  <c r="D2620" i="4"/>
  <c r="A2621" i="4"/>
  <c r="B2621" i="4"/>
  <c r="C2621" i="4"/>
  <c r="D2621" i="4"/>
  <c r="A2622" i="4"/>
  <c r="B2622" i="4"/>
  <c r="C2622" i="4"/>
  <c r="D2622" i="4"/>
  <c r="A2623" i="4"/>
  <c r="B2623" i="4"/>
  <c r="C2623" i="4"/>
  <c r="D2623" i="4"/>
  <c r="A2624" i="4"/>
  <c r="B2624" i="4"/>
  <c r="C2624" i="4"/>
  <c r="D2624" i="4"/>
  <c r="A2625" i="4"/>
  <c r="B2625" i="4"/>
  <c r="C2625" i="4"/>
  <c r="D2625" i="4"/>
  <c r="A2626" i="4"/>
  <c r="B2626" i="4"/>
  <c r="C2626" i="4"/>
  <c r="D2626" i="4"/>
  <c r="A2627" i="4"/>
  <c r="B2627" i="4"/>
  <c r="C2627" i="4"/>
  <c r="D2627" i="4"/>
  <c r="A2628" i="4"/>
  <c r="B2628" i="4"/>
  <c r="C2628" i="4"/>
  <c r="D2628" i="4"/>
  <c r="A2629" i="4"/>
  <c r="B2629" i="4"/>
  <c r="C2629" i="4"/>
  <c r="D2629" i="4"/>
  <c r="A2630" i="4"/>
  <c r="B2630" i="4"/>
  <c r="C2630" i="4"/>
  <c r="D2630" i="4"/>
  <c r="A2631" i="4"/>
  <c r="B2631" i="4"/>
  <c r="C2631" i="4"/>
  <c r="D2631" i="4"/>
  <c r="A2632" i="4"/>
  <c r="B2632" i="4"/>
  <c r="C2632" i="4"/>
  <c r="D2632" i="4"/>
  <c r="A2633" i="4"/>
  <c r="B2633" i="4"/>
  <c r="C2633" i="4"/>
  <c r="D2633" i="4"/>
  <c r="A2634" i="4"/>
  <c r="B2634" i="4"/>
  <c r="C2634" i="4"/>
  <c r="D2634" i="4"/>
  <c r="A2635" i="4"/>
  <c r="B2635" i="4"/>
  <c r="C2635" i="4"/>
  <c r="D2635" i="4"/>
  <c r="A2636" i="4"/>
  <c r="B2636" i="4"/>
  <c r="C2636" i="4"/>
  <c r="D2636" i="4"/>
  <c r="A2637" i="4"/>
  <c r="B2637" i="4"/>
  <c r="C2637" i="4"/>
  <c r="D2637" i="4"/>
  <c r="A2638" i="4"/>
  <c r="B2638" i="4"/>
  <c r="C2638" i="4"/>
  <c r="D2638" i="4"/>
  <c r="A2639" i="4"/>
  <c r="B2639" i="4"/>
  <c r="C2639" i="4"/>
  <c r="D2639" i="4"/>
  <c r="A2640" i="4"/>
  <c r="B2640" i="4"/>
  <c r="C2640" i="4"/>
  <c r="D2640" i="4"/>
  <c r="A2641" i="4"/>
  <c r="B2641" i="4"/>
  <c r="C2641" i="4"/>
  <c r="D2641" i="4"/>
  <c r="A2642" i="4"/>
  <c r="B2642" i="4"/>
  <c r="C2642" i="4"/>
  <c r="D2642" i="4"/>
  <c r="A2643" i="4"/>
  <c r="B2643" i="4"/>
  <c r="C2643" i="4"/>
  <c r="D2643" i="4"/>
  <c r="A2644" i="4"/>
  <c r="B2644" i="4"/>
  <c r="C2644" i="4"/>
  <c r="D2644" i="4"/>
  <c r="A2645" i="4"/>
  <c r="B2645" i="4"/>
  <c r="C2645" i="4"/>
  <c r="D2645" i="4"/>
  <c r="A2646" i="4"/>
  <c r="B2646" i="4"/>
  <c r="C2646" i="4"/>
  <c r="D2646" i="4"/>
  <c r="A2647" i="4"/>
  <c r="B2647" i="4"/>
  <c r="C2647" i="4"/>
  <c r="D2647" i="4"/>
  <c r="A2648" i="4"/>
  <c r="B2648" i="4"/>
  <c r="C2648" i="4"/>
  <c r="D2648" i="4"/>
  <c r="A2649" i="4"/>
  <c r="B2649" i="4"/>
  <c r="C2649" i="4"/>
  <c r="D2649" i="4"/>
  <c r="A2650" i="4"/>
  <c r="B2650" i="4"/>
  <c r="C2650" i="4"/>
  <c r="D2650" i="4"/>
  <c r="A2651" i="4"/>
  <c r="B2651" i="4"/>
  <c r="C2651" i="4"/>
  <c r="D2651" i="4"/>
  <c r="A2652" i="4"/>
  <c r="B2652" i="4"/>
  <c r="C2652" i="4"/>
  <c r="D2652" i="4"/>
  <c r="A2653" i="4"/>
  <c r="B2653" i="4"/>
  <c r="C2653" i="4"/>
  <c r="D2653" i="4"/>
  <c r="A2654" i="4"/>
  <c r="B2654" i="4"/>
  <c r="C2654" i="4"/>
  <c r="D2654" i="4"/>
  <c r="A2655" i="4"/>
  <c r="B2655" i="4"/>
  <c r="C2655" i="4"/>
  <c r="D2655" i="4"/>
  <c r="A2656" i="4"/>
  <c r="B2656" i="4"/>
  <c r="C2656" i="4"/>
  <c r="D2656" i="4"/>
  <c r="A2657" i="4"/>
  <c r="B2657" i="4"/>
  <c r="C2657" i="4"/>
  <c r="D2657" i="4"/>
  <c r="A2658" i="4"/>
  <c r="B2658" i="4"/>
  <c r="C2658" i="4"/>
  <c r="D2658" i="4"/>
  <c r="A2659" i="4"/>
  <c r="B2659" i="4"/>
  <c r="C2659" i="4"/>
  <c r="D2659" i="4"/>
  <c r="A2660" i="4"/>
  <c r="B2660" i="4"/>
  <c r="C2660" i="4"/>
  <c r="D2660" i="4"/>
  <c r="A2661" i="4"/>
  <c r="B2661" i="4"/>
  <c r="C2661" i="4"/>
  <c r="D2661" i="4"/>
  <c r="A2662" i="4"/>
  <c r="B2662" i="4"/>
  <c r="C2662" i="4"/>
  <c r="D2662" i="4"/>
  <c r="A2663" i="4"/>
  <c r="B2663" i="4"/>
  <c r="C2663" i="4"/>
  <c r="D2663" i="4"/>
  <c r="A2664" i="4"/>
  <c r="B2664" i="4"/>
  <c r="C2664" i="4"/>
  <c r="D2664" i="4"/>
  <c r="A2665" i="4"/>
  <c r="B2665" i="4"/>
  <c r="C2665" i="4"/>
  <c r="D2665" i="4"/>
  <c r="A2666" i="4"/>
  <c r="B2666" i="4"/>
  <c r="C2666" i="4"/>
  <c r="D2666" i="4"/>
  <c r="A2667" i="4"/>
  <c r="B2667" i="4"/>
  <c r="C2667" i="4"/>
  <c r="D2667" i="4"/>
  <c r="A2668" i="4"/>
  <c r="B2668" i="4"/>
  <c r="C2668" i="4"/>
  <c r="D2668" i="4"/>
  <c r="A2669" i="4"/>
  <c r="B2669" i="4"/>
  <c r="C2669" i="4"/>
  <c r="D2669" i="4"/>
  <c r="A2670" i="4"/>
  <c r="B2670" i="4"/>
  <c r="C2670" i="4"/>
  <c r="D2670" i="4"/>
  <c r="A2671" i="4"/>
  <c r="B2671" i="4"/>
  <c r="C2671" i="4"/>
  <c r="D2671" i="4"/>
  <c r="A2672" i="4"/>
  <c r="B2672" i="4"/>
  <c r="C2672" i="4"/>
  <c r="D2672" i="4"/>
  <c r="A2673" i="4"/>
  <c r="B2673" i="4"/>
  <c r="C2673" i="4"/>
  <c r="D2673" i="4"/>
  <c r="A2674" i="4"/>
  <c r="B2674" i="4"/>
  <c r="C2674" i="4"/>
  <c r="D2674" i="4"/>
  <c r="A2675" i="4"/>
  <c r="B2675" i="4"/>
  <c r="C2675" i="4"/>
  <c r="D2675" i="4"/>
  <c r="A2676" i="4"/>
  <c r="B2676" i="4"/>
  <c r="C2676" i="4"/>
  <c r="D2676" i="4"/>
  <c r="A2677" i="4"/>
  <c r="B2677" i="4"/>
  <c r="C2677" i="4"/>
  <c r="D2677" i="4"/>
  <c r="A2678" i="4"/>
  <c r="B2678" i="4"/>
  <c r="C2678" i="4"/>
  <c r="D2678" i="4"/>
  <c r="A2679" i="4"/>
  <c r="B2679" i="4"/>
  <c r="C2679" i="4"/>
  <c r="D2679" i="4"/>
  <c r="A2680" i="4"/>
  <c r="B2680" i="4"/>
  <c r="C2680" i="4"/>
  <c r="D2680" i="4"/>
  <c r="A2681" i="4"/>
  <c r="B2681" i="4"/>
  <c r="C2681" i="4"/>
  <c r="D2681" i="4"/>
  <c r="A2682" i="4"/>
  <c r="B2682" i="4"/>
  <c r="C2682" i="4"/>
  <c r="D2682" i="4"/>
  <c r="A2683" i="4"/>
  <c r="B2683" i="4"/>
  <c r="C2683" i="4"/>
  <c r="D2683" i="4"/>
  <c r="A2684" i="4"/>
  <c r="B2684" i="4"/>
  <c r="C2684" i="4"/>
  <c r="D2684" i="4"/>
  <c r="A2685" i="4"/>
  <c r="B2685" i="4"/>
  <c r="C2685" i="4"/>
  <c r="D2685" i="4"/>
  <c r="A2686" i="4"/>
  <c r="B2686" i="4"/>
  <c r="C2686" i="4"/>
  <c r="D2686" i="4"/>
  <c r="A2687" i="4"/>
  <c r="B2687" i="4"/>
  <c r="C2687" i="4"/>
  <c r="D2687" i="4"/>
  <c r="A2688" i="4"/>
  <c r="B2688" i="4"/>
  <c r="C2688" i="4"/>
  <c r="D2688" i="4"/>
  <c r="A2689" i="4"/>
  <c r="B2689" i="4"/>
  <c r="C2689" i="4"/>
  <c r="D2689" i="4"/>
  <c r="A2690" i="4"/>
  <c r="B2690" i="4"/>
  <c r="C2690" i="4"/>
  <c r="D2690" i="4"/>
  <c r="A2691" i="4"/>
  <c r="B2691" i="4"/>
  <c r="C2691" i="4"/>
  <c r="D2691" i="4"/>
  <c r="A2692" i="4"/>
  <c r="B2692" i="4"/>
  <c r="C2692" i="4"/>
  <c r="D2692" i="4"/>
  <c r="A2693" i="4"/>
  <c r="B2693" i="4"/>
  <c r="C2693" i="4"/>
  <c r="D2693" i="4"/>
  <c r="A2694" i="4"/>
  <c r="B2694" i="4"/>
  <c r="C2694" i="4"/>
  <c r="D2694" i="4"/>
  <c r="A2695" i="4"/>
  <c r="B2695" i="4"/>
  <c r="C2695" i="4"/>
  <c r="D2695" i="4"/>
  <c r="A2696" i="4"/>
  <c r="B2696" i="4"/>
  <c r="C2696" i="4"/>
  <c r="D2696" i="4"/>
  <c r="A2697" i="4"/>
  <c r="B2697" i="4"/>
  <c r="C2697" i="4"/>
  <c r="D2697" i="4"/>
  <c r="A2698" i="4"/>
  <c r="B2698" i="4"/>
  <c r="C2698" i="4"/>
  <c r="D2698" i="4"/>
  <c r="A2699" i="4"/>
  <c r="B2699" i="4"/>
  <c r="C2699" i="4"/>
  <c r="D2699" i="4"/>
  <c r="A2700" i="4"/>
  <c r="B2700" i="4"/>
  <c r="C2700" i="4"/>
  <c r="D2700" i="4"/>
  <c r="A2701" i="4"/>
  <c r="B2701" i="4"/>
  <c r="C2701" i="4"/>
  <c r="D2701" i="4"/>
  <c r="A2702" i="4"/>
  <c r="B2702" i="4"/>
  <c r="C2702" i="4"/>
  <c r="D2702" i="4"/>
  <c r="A2703" i="4"/>
  <c r="B2703" i="4"/>
  <c r="C2703" i="4"/>
  <c r="D2703" i="4"/>
  <c r="A2704" i="4"/>
  <c r="B2704" i="4"/>
  <c r="C2704" i="4"/>
  <c r="D2704" i="4"/>
  <c r="A2705" i="4"/>
  <c r="B2705" i="4"/>
  <c r="C2705" i="4"/>
  <c r="D2705" i="4"/>
  <c r="A2706" i="4"/>
  <c r="B2706" i="4"/>
  <c r="C2706" i="4"/>
  <c r="D2706" i="4"/>
  <c r="A2707" i="4"/>
  <c r="B2707" i="4"/>
  <c r="C2707" i="4"/>
  <c r="D2707" i="4"/>
  <c r="A2708" i="4"/>
  <c r="B2708" i="4"/>
  <c r="C2708" i="4"/>
  <c r="D2708" i="4"/>
  <c r="A2709" i="4"/>
  <c r="B2709" i="4"/>
  <c r="C2709" i="4"/>
  <c r="D2709" i="4"/>
  <c r="A2710" i="4"/>
  <c r="B2710" i="4"/>
  <c r="C2710" i="4"/>
  <c r="D2710" i="4"/>
  <c r="A2711" i="4"/>
  <c r="B2711" i="4"/>
  <c r="C2711" i="4"/>
  <c r="D2711" i="4"/>
  <c r="A2712" i="4"/>
  <c r="B2712" i="4"/>
  <c r="C2712" i="4"/>
  <c r="D2712" i="4"/>
  <c r="A2713" i="4"/>
  <c r="B2713" i="4"/>
  <c r="C2713" i="4"/>
  <c r="D2713" i="4"/>
  <c r="A2714" i="4"/>
  <c r="B2714" i="4"/>
  <c r="C2714" i="4"/>
  <c r="D2714" i="4"/>
  <c r="A2715" i="4"/>
  <c r="B2715" i="4"/>
  <c r="C2715" i="4"/>
  <c r="D2715" i="4"/>
  <c r="A2716" i="4"/>
  <c r="B2716" i="4"/>
  <c r="C2716" i="4"/>
  <c r="D2716" i="4"/>
  <c r="A2717" i="4"/>
  <c r="B2717" i="4"/>
  <c r="C2717" i="4"/>
  <c r="D2717" i="4"/>
  <c r="A2718" i="4"/>
  <c r="B2718" i="4"/>
  <c r="C2718" i="4"/>
  <c r="D2718" i="4"/>
  <c r="A2719" i="4"/>
  <c r="B2719" i="4"/>
  <c r="C2719" i="4"/>
  <c r="D2719" i="4"/>
  <c r="A2720" i="4"/>
  <c r="B2720" i="4"/>
  <c r="C2720" i="4"/>
  <c r="D2720" i="4"/>
  <c r="A2721" i="4"/>
  <c r="B2721" i="4"/>
  <c r="C2721" i="4"/>
  <c r="D2721" i="4"/>
  <c r="A2722" i="4"/>
  <c r="B2722" i="4"/>
  <c r="C2722" i="4"/>
  <c r="D2722" i="4"/>
  <c r="A2723" i="4"/>
  <c r="B2723" i="4"/>
  <c r="C2723" i="4"/>
  <c r="D2723" i="4"/>
  <c r="A2724" i="4"/>
  <c r="B2724" i="4"/>
  <c r="C2724" i="4"/>
  <c r="D2724" i="4"/>
  <c r="A2725" i="4"/>
  <c r="B2725" i="4"/>
  <c r="C2725" i="4"/>
  <c r="D2725" i="4"/>
  <c r="A2726" i="4"/>
  <c r="B2726" i="4"/>
  <c r="C2726" i="4"/>
  <c r="D2726" i="4"/>
  <c r="A2727" i="4"/>
  <c r="B2727" i="4"/>
  <c r="C2727" i="4"/>
  <c r="D2727" i="4"/>
  <c r="A2728" i="4"/>
  <c r="B2728" i="4"/>
  <c r="C2728" i="4"/>
  <c r="D2728" i="4"/>
  <c r="A2729" i="4"/>
  <c r="B2729" i="4"/>
  <c r="C2729" i="4"/>
  <c r="D2729" i="4"/>
  <c r="A2730" i="4"/>
  <c r="B2730" i="4"/>
  <c r="C2730" i="4"/>
  <c r="D2730" i="4"/>
  <c r="A2731" i="4"/>
  <c r="B2731" i="4"/>
  <c r="C2731" i="4"/>
  <c r="D2731" i="4"/>
  <c r="A2732" i="4"/>
  <c r="B2732" i="4"/>
  <c r="C2732" i="4"/>
  <c r="D2732" i="4"/>
  <c r="A2733" i="4"/>
  <c r="B2733" i="4"/>
  <c r="C2733" i="4"/>
  <c r="D2733" i="4"/>
  <c r="A2734" i="4"/>
  <c r="B2734" i="4"/>
  <c r="C2734" i="4"/>
  <c r="D2734" i="4"/>
  <c r="A2735" i="4"/>
  <c r="B2735" i="4"/>
  <c r="C2735" i="4"/>
  <c r="D2735" i="4"/>
  <c r="A2736" i="4"/>
  <c r="B2736" i="4"/>
  <c r="C2736" i="4"/>
  <c r="D2736" i="4"/>
  <c r="A2737" i="4"/>
  <c r="B2737" i="4"/>
  <c r="C2737" i="4"/>
  <c r="D2737" i="4"/>
  <c r="A2738" i="4"/>
  <c r="B2738" i="4"/>
  <c r="C2738" i="4"/>
  <c r="D2738" i="4"/>
  <c r="A2739" i="4"/>
  <c r="B2739" i="4"/>
  <c r="C2739" i="4"/>
  <c r="D2739" i="4"/>
  <c r="A2740" i="4"/>
  <c r="B2740" i="4"/>
  <c r="C2740" i="4"/>
  <c r="D2740" i="4"/>
  <c r="A2741" i="4"/>
  <c r="B2741" i="4"/>
  <c r="C2741" i="4"/>
  <c r="D2741" i="4"/>
  <c r="A2742" i="4"/>
  <c r="B2742" i="4"/>
  <c r="C2742" i="4"/>
  <c r="D2742" i="4"/>
  <c r="A2743" i="4"/>
  <c r="B2743" i="4"/>
  <c r="C2743" i="4"/>
  <c r="D2743" i="4"/>
  <c r="A2744" i="4"/>
  <c r="B2744" i="4"/>
  <c r="C2744" i="4"/>
  <c r="D2744" i="4"/>
  <c r="A2745" i="4"/>
  <c r="B2745" i="4"/>
  <c r="C2745" i="4"/>
  <c r="D2745" i="4"/>
  <c r="A2746" i="4"/>
  <c r="B2746" i="4"/>
  <c r="C2746" i="4"/>
  <c r="D2746" i="4"/>
  <c r="A2747" i="4"/>
  <c r="B2747" i="4"/>
  <c r="C2747" i="4"/>
  <c r="D2747" i="4"/>
  <c r="A2748" i="4"/>
  <c r="B2748" i="4"/>
  <c r="C2748" i="4"/>
  <c r="D2748" i="4"/>
  <c r="A2749" i="4"/>
  <c r="B2749" i="4"/>
  <c r="C2749" i="4"/>
  <c r="D2749" i="4"/>
  <c r="A2750" i="4"/>
  <c r="B2750" i="4"/>
  <c r="C2750" i="4"/>
  <c r="D2750" i="4"/>
  <c r="A2751" i="4"/>
  <c r="B2751" i="4"/>
  <c r="C2751" i="4"/>
  <c r="D2751" i="4"/>
  <c r="A2752" i="4"/>
  <c r="B2752" i="4"/>
  <c r="C2752" i="4"/>
  <c r="D2752" i="4"/>
  <c r="A2753" i="4"/>
  <c r="B2753" i="4"/>
  <c r="C2753" i="4"/>
  <c r="D2753" i="4"/>
  <c r="A2754" i="4"/>
  <c r="B2754" i="4"/>
  <c r="C2754" i="4"/>
  <c r="D2754" i="4"/>
  <c r="A2755" i="4"/>
  <c r="B2755" i="4"/>
  <c r="C2755" i="4"/>
  <c r="D2755" i="4"/>
  <c r="A2756" i="4"/>
  <c r="B2756" i="4"/>
  <c r="C2756" i="4"/>
  <c r="D2756" i="4"/>
  <c r="A2757" i="4"/>
  <c r="B2757" i="4"/>
  <c r="C2757" i="4"/>
  <c r="D2757" i="4"/>
  <c r="A2758" i="4"/>
  <c r="B2758" i="4"/>
  <c r="C2758" i="4"/>
  <c r="D2758" i="4"/>
  <c r="A2759" i="4"/>
  <c r="B2759" i="4"/>
  <c r="C2759" i="4"/>
  <c r="D2759" i="4"/>
  <c r="A2760" i="4"/>
  <c r="B2760" i="4"/>
  <c r="C2760" i="4"/>
  <c r="D2760" i="4"/>
  <c r="A2761" i="4"/>
  <c r="B2761" i="4"/>
  <c r="C2761" i="4"/>
  <c r="D2761" i="4"/>
  <c r="A2762" i="4"/>
  <c r="B2762" i="4"/>
  <c r="C2762" i="4"/>
  <c r="D2762" i="4"/>
  <c r="A2763" i="4"/>
  <c r="B2763" i="4"/>
  <c r="C2763" i="4"/>
  <c r="D2763" i="4"/>
  <c r="A2764" i="4"/>
  <c r="B2764" i="4"/>
  <c r="C2764" i="4"/>
  <c r="D2764" i="4"/>
  <c r="A2765" i="4"/>
  <c r="B2765" i="4"/>
  <c r="C2765" i="4"/>
  <c r="D2765" i="4"/>
  <c r="A2766" i="4"/>
  <c r="B2766" i="4"/>
  <c r="C2766" i="4"/>
  <c r="D2766" i="4"/>
  <c r="A2767" i="4"/>
  <c r="B2767" i="4"/>
  <c r="C2767" i="4"/>
  <c r="D2767" i="4"/>
  <c r="A2768" i="4"/>
  <c r="B2768" i="4"/>
  <c r="C2768" i="4"/>
  <c r="D2768" i="4"/>
  <c r="A2769" i="4"/>
  <c r="B2769" i="4"/>
  <c r="C2769" i="4"/>
  <c r="D2769" i="4"/>
  <c r="A2770" i="4"/>
  <c r="B2770" i="4"/>
  <c r="C2770" i="4"/>
  <c r="D2770" i="4"/>
  <c r="A2771" i="4"/>
  <c r="B2771" i="4"/>
  <c r="C2771" i="4"/>
  <c r="D2771" i="4"/>
  <c r="A2772" i="4"/>
  <c r="B2772" i="4"/>
  <c r="C2772" i="4"/>
  <c r="D2772" i="4"/>
  <c r="A2773" i="4"/>
  <c r="B2773" i="4"/>
  <c r="C2773" i="4"/>
  <c r="D2773" i="4"/>
  <c r="A2774" i="4"/>
  <c r="B2774" i="4"/>
  <c r="C2774" i="4"/>
  <c r="D2774" i="4"/>
  <c r="A2775" i="4"/>
  <c r="B2775" i="4"/>
  <c r="C2775" i="4"/>
  <c r="D2775" i="4"/>
  <c r="A2776" i="4"/>
  <c r="B2776" i="4"/>
  <c r="C2776" i="4"/>
  <c r="D2776" i="4"/>
  <c r="A2777" i="4"/>
  <c r="B2777" i="4"/>
  <c r="C2777" i="4"/>
  <c r="D2777" i="4"/>
  <c r="A2778" i="4"/>
  <c r="B2778" i="4"/>
  <c r="C2778" i="4"/>
  <c r="D2778" i="4"/>
  <c r="A2779" i="4"/>
  <c r="B2779" i="4"/>
  <c r="C2779" i="4"/>
  <c r="D2779" i="4"/>
  <c r="A2780" i="4"/>
  <c r="B2780" i="4"/>
  <c r="C2780" i="4"/>
  <c r="D2780" i="4"/>
  <c r="A2781" i="4"/>
  <c r="B2781" i="4"/>
  <c r="C2781" i="4"/>
  <c r="D2781" i="4"/>
  <c r="A2782" i="4"/>
  <c r="B2782" i="4"/>
  <c r="C2782" i="4"/>
  <c r="D2782" i="4"/>
  <c r="A2783" i="4"/>
  <c r="B2783" i="4"/>
  <c r="C2783" i="4"/>
  <c r="D2783" i="4"/>
  <c r="A2784" i="4"/>
  <c r="B2784" i="4"/>
  <c r="C2784" i="4"/>
  <c r="D2784" i="4"/>
  <c r="A2785" i="4"/>
  <c r="B2785" i="4"/>
  <c r="C2785" i="4"/>
  <c r="D2785" i="4"/>
  <c r="A2786" i="4"/>
  <c r="B2786" i="4"/>
  <c r="C2786" i="4"/>
  <c r="D2786" i="4"/>
  <c r="A2787" i="4"/>
  <c r="B2787" i="4"/>
  <c r="C2787" i="4"/>
  <c r="D2787" i="4"/>
  <c r="A2788" i="4"/>
  <c r="B2788" i="4"/>
  <c r="C2788" i="4"/>
  <c r="D2788" i="4"/>
  <c r="A2789" i="4"/>
  <c r="B2789" i="4"/>
  <c r="C2789" i="4"/>
  <c r="D2789" i="4"/>
  <c r="A2790" i="4"/>
  <c r="B2790" i="4"/>
  <c r="C2790" i="4"/>
  <c r="D2790" i="4"/>
  <c r="A2791" i="4"/>
  <c r="B2791" i="4"/>
  <c r="C2791" i="4"/>
  <c r="D2791" i="4"/>
  <c r="A2792" i="4"/>
  <c r="B2792" i="4"/>
  <c r="C2792" i="4"/>
  <c r="D2792" i="4"/>
  <c r="A2793" i="4"/>
  <c r="B2793" i="4"/>
  <c r="C2793" i="4"/>
  <c r="D2793" i="4"/>
  <c r="A2794" i="4"/>
  <c r="B2794" i="4"/>
  <c r="C2794" i="4"/>
  <c r="D2794" i="4"/>
  <c r="A2795" i="4"/>
  <c r="B2795" i="4"/>
  <c r="C2795" i="4"/>
  <c r="D2795" i="4"/>
  <c r="A2796" i="4"/>
  <c r="B2796" i="4"/>
  <c r="C2796" i="4"/>
  <c r="D2796" i="4"/>
  <c r="A2797" i="4"/>
  <c r="B2797" i="4"/>
  <c r="C2797" i="4"/>
  <c r="D2797" i="4"/>
  <c r="A2798" i="4"/>
  <c r="B2798" i="4"/>
  <c r="C2798" i="4"/>
  <c r="D2798" i="4"/>
  <c r="A2799" i="4"/>
  <c r="B2799" i="4"/>
  <c r="C2799" i="4"/>
  <c r="D2799" i="4"/>
  <c r="A2800" i="4"/>
  <c r="B2800" i="4"/>
  <c r="C2800" i="4"/>
  <c r="D2800" i="4"/>
  <c r="A2801" i="4"/>
  <c r="B2801" i="4"/>
  <c r="C2801" i="4"/>
  <c r="D2801" i="4"/>
  <c r="A2802" i="4"/>
  <c r="B2802" i="4"/>
  <c r="C2802" i="4"/>
  <c r="D2802" i="4"/>
  <c r="A2803" i="4"/>
  <c r="B2803" i="4"/>
  <c r="C2803" i="4"/>
  <c r="D2803" i="4"/>
  <c r="A2804" i="4"/>
  <c r="B2804" i="4"/>
  <c r="C2804" i="4"/>
  <c r="D2804" i="4"/>
  <c r="A2805" i="4"/>
  <c r="B2805" i="4"/>
  <c r="C2805" i="4"/>
  <c r="D2805" i="4"/>
  <c r="A2806" i="4"/>
  <c r="B2806" i="4"/>
  <c r="C2806" i="4"/>
  <c r="D2806" i="4"/>
  <c r="A2807" i="4"/>
  <c r="B2807" i="4"/>
  <c r="C2807" i="4"/>
  <c r="D2807" i="4"/>
  <c r="A2808" i="4"/>
  <c r="B2808" i="4"/>
  <c r="C2808" i="4"/>
  <c r="D2808" i="4"/>
  <c r="A2809" i="4"/>
  <c r="B2809" i="4"/>
  <c r="C2809" i="4"/>
  <c r="D2809" i="4"/>
  <c r="A2810" i="4"/>
  <c r="B2810" i="4"/>
  <c r="C2810" i="4"/>
  <c r="D2810" i="4"/>
  <c r="A2811" i="4"/>
  <c r="B2811" i="4"/>
  <c r="C2811" i="4"/>
  <c r="D2811" i="4"/>
  <c r="A2812" i="4"/>
  <c r="B2812" i="4"/>
  <c r="C2812" i="4"/>
  <c r="D2812" i="4"/>
  <c r="A2813" i="4"/>
  <c r="B2813" i="4"/>
  <c r="C2813" i="4"/>
  <c r="D2813" i="4"/>
  <c r="A2814" i="4"/>
  <c r="B2814" i="4"/>
  <c r="C2814" i="4"/>
  <c r="D2814" i="4"/>
  <c r="A2815" i="4"/>
  <c r="B2815" i="4"/>
  <c r="C2815" i="4"/>
  <c r="D2815" i="4"/>
  <c r="A2816" i="4"/>
  <c r="B2816" i="4"/>
  <c r="C2816" i="4"/>
  <c r="D2816" i="4"/>
  <c r="A2817" i="4"/>
  <c r="B2817" i="4"/>
  <c r="C2817" i="4"/>
  <c r="D2817" i="4"/>
  <c r="A2818" i="4"/>
  <c r="B2818" i="4"/>
  <c r="C2818" i="4"/>
  <c r="D2818" i="4"/>
  <c r="A2819" i="4"/>
  <c r="B2819" i="4"/>
  <c r="C2819" i="4"/>
  <c r="D2819" i="4"/>
  <c r="A2820" i="4"/>
  <c r="B2820" i="4"/>
  <c r="C2820" i="4"/>
  <c r="D2820" i="4"/>
  <c r="A2821" i="4"/>
  <c r="B2821" i="4"/>
  <c r="C2821" i="4"/>
  <c r="D2821" i="4"/>
  <c r="A2822" i="4"/>
  <c r="B2822" i="4"/>
  <c r="C2822" i="4"/>
  <c r="D2822" i="4"/>
  <c r="A2823" i="4"/>
  <c r="B2823" i="4"/>
  <c r="C2823" i="4"/>
  <c r="D2823" i="4"/>
  <c r="A2824" i="4"/>
  <c r="B2824" i="4"/>
  <c r="C2824" i="4"/>
  <c r="D2824" i="4"/>
  <c r="A2825" i="4"/>
  <c r="B2825" i="4"/>
  <c r="C2825" i="4"/>
  <c r="D2825" i="4"/>
  <c r="A2826" i="4"/>
  <c r="B2826" i="4"/>
  <c r="C2826" i="4"/>
  <c r="D2826" i="4"/>
  <c r="A2827" i="4"/>
  <c r="B2827" i="4"/>
  <c r="C2827" i="4"/>
  <c r="D2827" i="4"/>
  <c r="A2828" i="4"/>
  <c r="B2828" i="4"/>
  <c r="C2828" i="4"/>
  <c r="D2828" i="4"/>
  <c r="A2829" i="4"/>
  <c r="B2829" i="4"/>
  <c r="C2829" i="4"/>
  <c r="D2829" i="4"/>
  <c r="A2830" i="4"/>
  <c r="B2830" i="4"/>
  <c r="C2830" i="4"/>
  <c r="D2830" i="4"/>
  <c r="A2831" i="4"/>
  <c r="B2831" i="4"/>
  <c r="C2831" i="4"/>
  <c r="D2831" i="4"/>
  <c r="A2832" i="4"/>
  <c r="B2832" i="4"/>
  <c r="C2832" i="4"/>
  <c r="D2832" i="4"/>
  <c r="A2833" i="4"/>
  <c r="B2833" i="4"/>
  <c r="C2833" i="4"/>
  <c r="D2833" i="4"/>
  <c r="A2834" i="4"/>
  <c r="B2834" i="4"/>
  <c r="C2834" i="4"/>
  <c r="D2834" i="4"/>
  <c r="A2835" i="4"/>
  <c r="B2835" i="4"/>
  <c r="C2835" i="4"/>
  <c r="D2835" i="4"/>
  <c r="A2836" i="4"/>
  <c r="B2836" i="4"/>
  <c r="C2836" i="4"/>
  <c r="D2836" i="4"/>
  <c r="A2837" i="4"/>
  <c r="B2837" i="4"/>
  <c r="C2837" i="4"/>
  <c r="D2837" i="4"/>
  <c r="A2838" i="4"/>
  <c r="B2838" i="4"/>
  <c r="C2838" i="4"/>
  <c r="D2838" i="4"/>
  <c r="A2839" i="4"/>
  <c r="B2839" i="4"/>
  <c r="C2839" i="4"/>
  <c r="D2839" i="4"/>
  <c r="A2840" i="4"/>
  <c r="B2840" i="4"/>
  <c r="C2840" i="4"/>
  <c r="D2840" i="4"/>
  <c r="A2841" i="4"/>
  <c r="B2841" i="4"/>
  <c r="C2841" i="4"/>
  <c r="D2841" i="4"/>
  <c r="A2842" i="4"/>
  <c r="B2842" i="4"/>
  <c r="C2842" i="4"/>
  <c r="D2842" i="4"/>
  <c r="A2843" i="4"/>
  <c r="B2843" i="4"/>
  <c r="C2843" i="4"/>
  <c r="D2843" i="4"/>
  <c r="A2844" i="4"/>
  <c r="B2844" i="4"/>
  <c r="C2844" i="4"/>
  <c r="D2844" i="4"/>
  <c r="A2845" i="4"/>
  <c r="B2845" i="4"/>
  <c r="C2845" i="4"/>
  <c r="D2845" i="4"/>
  <c r="A2846" i="4"/>
  <c r="B2846" i="4"/>
  <c r="C2846" i="4"/>
  <c r="D2846" i="4"/>
  <c r="A2847" i="4"/>
  <c r="B2847" i="4"/>
  <c r="C2847" i="4"/>
  <c r="D2847" i="4"/>
  <c r="A2848" i="4"/>
  <c r="B2848" i="4"/>
  <c r="C2848" i="4"/>
  <c r="D2848" i="4"/>
  <c r="A2849" i="4"/>
  <c r="B2849" i="4"/>
  <c r="C2849" i="4"/>
  <c r="D2849" i="4"/>
  <c r="A2850" i="4"/>
  <c r="B2850" i="4"/>
  <c r="C2850" i="4"/>
  <c r="D2850" i="4"/>
  <c r="A2851" i="4"/>
  <c r="B2851" i="4"/>
  <c r="C2851" i="4"/>
  <c r="D2851" i="4"/>
  <c r="A2852" i="4"/>
  <c r="B2852" i="4"/>
  <c r="C2852" i="4"/>
  <c r="D2852" i="4"/>
  <c r="A2853" i="4"/>
  <c r="B2853" i="4"/>
  <c r="C2853" i="4"/>
  <c r="D2853" i="4"/>
  <c r="A2854" i="4"/>
  <c r="B2854" i="4"/>
  <c r="C2854" i="4"/>
  <c r="D2854" i="4"/>
  <c r="A2855" i="4"/>
  <c r="B2855" i="4"/>
  <c r="C2855" i="4"/>
  <c r="D2855" i="4"/>
  <c r="A2856" i="4"/>
  <c r="B2856" i="4"/>
  <c r="C2856" i="4"/>
  <c r="D2856" i="4"/>
  <c r="A2857" i="4"/>
  <c r="B2857" i="4"/>
  <c r="C2857" i="4"/>
  <c r="D2857" i="4"/>
  <c r="A2858" i="4"/>
  <c r="B2858" i="4"/>
  <c r="C2858" i="4"/>
  <c r="D2858" i="4"/>
  <c r="A2859" i="4"/>
  <c r="B2859" i="4"/>
  <c r="C2859" i="4"/>
  <c r="D2859" i="4"/>
  <c r="A2860" i="4"/>
  <c r="B2860" i="4"/>
  <c r="C2860" i="4"/>
  <c r="D2860" i="4"/>
  <c r="A2861" i="4"/>
  <c r="B2861" i="4"/>
  <c r="C2861" i="4"/>
  <c r="D2861" i="4"/>
  <c r="A2862" i="4"/>
  <c r="B2862" i="4"/>
  <c r="C2862" i="4"/>
  <c r="D2862" i="4"/>
  <c r="A2863" i="4"/>
  <c r="B2863" i="4"/>
  <c r="C2863" i="4"/>
  <c r="D2863" i="4"/>
  <c r="A2864" i="4"/>
  <c r="B2864" i="4"/>
  <c r="C2864" i="4"/>
  <c r="D2864" i="4"/>
  <c r="A2865" i="4"/>
  <c r="B2865" i="4"/>
  <c r="C2865" i="4"/>
  <c r="D2865" i="4"/>
  <c r="A2866" i="4"/>
  <c r="B2866" i="4"/>
  <c r="C2866" i="4"/>
  <c r="D2866" i="4"/>
  <c r="A2867" i="4"/>
  <c r="B2867" i="4"/>
  <c r="C2867" i="4"/>
  <c r="D2867" i="4"/>
  <c r="A2868" i="4"/>
  <c r="B2868" i="4"/>
  <c r="C2868" i="4"/>
  <c r="D2868" i="4"/>
  <c r="A2869" i="4"/>
  <c r="B2869" i="4"/>
  <c r="C2869" i="4"/>
  <c r="D2869" i="4"/>
  <c r="A2870" i="4"/>
  <c r="B2870" i="4"/>
  <c r="C2870" i="4"/>
  <c r="D2870" i="4"/>
  <c r="A2871" i="4"/>
  <c r="B2871" i="4"/>
  <c r="C2871" i="4"/>
  <c r="D2871" i="4"/>
  <c r="A2872" i="4"/>
  <c r="B2872" i="4"/>
  <c r="C2872" i="4"/>
  <c r="D2872" i="4"/>
  <c r="A2873" i="4"/>
  <c r="B2873" i="4"/>
  <c r="C2873" i="4"/>
  <c r="D2873" i="4"/>
  <c r="A2874" i="4"/>
  <c r="B2874" i="4"/>
  <c r="C2874" i="4"/>
  <c r="D2874" i="4"/>
  <c r="A2875" i="4"/>
  <c r="B2875" i="4"/>
  <c r="C2875" i="4"/>
  <c r="D2875" i="4"/>
  <c r="A2876" i="4"/>
  <c r="B2876" i="4"/>
  <c r="C2876" i="4"/>
  <c r="D2876" i="4"/>
  <c r="A2877" i="4"/>
  <c r="B2877" i="4"/>
  <c r="C2877" i="4"/>
  <c r="D2877" i="4"/>
  <c r="A2878" i="4"/>
  <c r="B2878" i="4"/>
  <c r="C2878" i="4"/>
  <c r="D2878" i="4"/>
  <c r="A2879" i="4"/>
  <c r="B2879" i="4"/>
  <c r="C2879" i="4"/>
  <c r="D2879" i="4"/>
  <c r="A2880" i="4"/>
  <c r="B2880" i="4"/>
  <c r="C2880" i="4"/>
  <c r="D2880" i="4"/>
  <c r="A2881" i="4"/>
  <c r="B2881" i="4"/>
  <c r="C2881" i="4"/>
  <c r="D2881" i="4"/>
  <c r="A2882" i="4"/>
  <c r="B2882" i="4"/>
  <c r="C2882" i="4"/>
  <c r="D2882" i="4"/>
  <c r="A2883" i="4"/>
  <c r="B2883" i="4"/>
  <c r="C2883" i="4"/>
  <c r="D2883" i="4"/>
  <c r="A2884" i="4"/>
  <c r="B2884" i="4"/>
  <c r="C2884" i="4"/>
  <c r="D2884" i="4"/>
  <c r="A2885" i="4"/>
  <c r="B2885" i="4"/>
  <c r="C2885" i="4"/>
  <c r="D2885" i="4"/>
  <c r="A2886" i="4"/>
  <c r="B2886" i="4"/>
  <c r="C2886" i="4"/>
  <c r="D2886" i="4"/>
  <c r="A2887" i="4"/>
  <c r="B2887" i="4"/>
  <c r="C2887" i="4"/>
  <c r="D2887" i="4"/>
  <c r="A2888" i="4"/>
  <c r="B2888" i="4"/>
  <c r="C2888" i="4"/>
  <c r="D2888" i="4"/>
  <c r="A2889" i="4"/>
  <c r="B2889" i="4"/>
  <c r="C2889" i="4"/>
  <c r="D2889" i="4"/>
  <c r="A2890" i="4"/>
  <c r="B2890" i="4"/>
  <c r="C2890" i="4"/>
  <c r="D2890" i="4"/>
  <c r="A2891" i="4"/>
  <c r="B2891" i="4"/>
  <c r="C2891" i="4"/>
  <c r="D2891" i="4"/>
  <c r="A2892" i="4"/>
  <c r="B2892" i="4"/>
  <c r="C2892" i="4"/>
  <c r="D2892" i="4"/>
  <c r="A2893" i="4"/>
  <c r="B2893" i="4"/>
  <c r="C2893" i="4"/>
  <c r="D2893" i="4"/>
  <c r="A2894" i="4"/>
  <c r="B2894" i="4"/>
  <c r="C2894" i="4"/>
  <c r="D2894" i="4"/>
  <c r="A2895" i="4"/>
  <c r="B2895" i="4"/>
  <c r="C2895" i="4"/>
  <c r="D2895" i="4"/>
  <c r="A2896" i="4"/>
  <c r="B2896" i="4"/>
  <c r="C2896" i="4"/>
  <c r="D2896" i="4"/>
  <c r="A2897" i="4"/>
  <c r="B2897" i="4"/>
  <c r="C2897" i="4"/>
  <c r="D2897" i="4"/>
  <c r="A2898" i="4"/>
  <c r="B2898" i="4"/>
  <c r="C2898" i="4"/>
  <c r="D2898" i="4"/>
  <c r="A2899" i="4"/>
  <c r="B2899" i="4"/>
  <c r="C2899" i="4"/>
  <c r="D2899" i="4"/>
  <c r="A2900" i="4"/>
  <c r="B2900" i="4"/>
  <c r="C2900" i="4"/>
  <c r="D2900" i="4"/>
  <c r="A2901" i="4"/>
  <c r="B2901" i="4"/>
  <c r="C2901" i="4"/>
  <c r="D2901" i="4"/>
  <c r="A2902" i="4"/>
  <c r="B2902" i="4"/>
  <c r="C2902" i="4"/>
  <c r="D2902" i="4"/>
  <c r="A2903" i="4"/>
  <c r="B2903" i="4"/>
  <c r="C2903" i="4"/>
  <c r="D2903" i="4"/>
  <c r="A2904" i="4"/>
  <c r="B2904" i="4"/>
  <c r="C2904" i="4"/>
  <c r="D2904" i="4"/>
  <c r="A2905" i="4"/>
  <c r="B2905" i="4"/>
  <c r="C2905" i="4"/>
  <c r="D2905" i="4"/>
  <c r="A2906" i="4"/>
  <c r="B2906" i="4"/>
  <c r="C2906" i="4"/>
  <c r="D2906" i="4"/>
  <c r="A2907" i="4"/>
  <c r="B2907" i="4"/>
  <c r="C2907" i="4"/>
  <c r="D2907" i="4"/>
  <c r="A2908" i="4"/>
  <c r="B2908" i="4"/>
  <c r="C2908" i="4"/>
  <c r="D2908" i="4"/>
  <c r="A2909" i="4"/>
  <c r="B2909" i="4"/>
  <c r="C2909" i="4"/>
  <c r="D2909" i="4"/>
  <c r="A2910" i="4"/>
  <c r="B2910" i="4"/>
  <c r="C2910" i="4"/>
  <c r="D2910" i="4"/>
  <c r="A2911" i="4"/>
  <c r="B2911" i="4"/>
  <c r="C2911" i="4"/>
  <c r="D2911" i="4"/>
  <c r="A2912" i="4"/>
  <c r="B2912" i="4"/>
  <c r="C2912" i="4"/>
  <c r="D2912" i="4"/>
  <c r="A2913" i="4"/>
  <c r="B2913" i="4"/>
  <c r="C2913" i="4"/>
  <c r="D2913" i="4"/>
  <c r="A2914" i="4"/>
  <c r="B2914" i="4"/>
  <c r="C2914" i="4"/>
  <c r="D2914" i="4"/>
  <c r="A2915" i="4"/>
  <c r="B2915" i="4"/>
  <c r="C2915" i="4"/>
  <c r="D2915" i="4"/>
  <c r="A2916" i="4"/>
  <c r="B2916" i="4"/>
  <c r="C2916" i="4"/>
  <c r="D2916" i="4"/>
  <c r="A2917" i="4"/>
  <c r="B2917" i="4"/>
  <c r="C2917" i="4"/>
  <c r="D2917" i="4"/>
  <c r="A2918" i="4"/>
  <c r="B2918" i="4"/>
  <c r="C2918" i="4"/>
  <c r="D2918" i="4"/>
  <c r="A2919" i="4"/>
  <c r="B2919" i="4"/>
  <c r="C2919" i="4"/>
  <c r="D2919" i="4"/>
  <c r="A2920" i="4"/>
  <c r="B2920" i="4"/>
  <c r="C2920" i="4"/>
  <c r="D2920" i="4"/>
  <c r="A2921" i="4"/>
  <c r="B2921" i="4"/>
  <c r="C2921" i="4"/>
  <c r="D2921" i="4"/>
  <c r="A2922" i="4"/>
  <c r="B2922" i="4"/>
  <c r="C2922" i="4"/>
  <c r="D2922" i="4"/>
  <c r="A2923" i="4"/>
  <c r="B2923" i="4"/>
  <c r="C2923" i="4"/>
  <c r="D2923" i="4"/>
  <c r="A2924" i="4"/>
  <c r="B2924" i="4"/>
  <c r="C2924" i="4"/>
  <c r="D2924" i="4"/>
  <c r="A2925" i="4"/>
  <c r="B2925" i="4"/>
  <c r="C2925" i="4"/>
  <c r="D2925" i="4"/>
  <c r="A2926" i="4"/>
  <c r="B2926" i="4"/>
  <c r="C2926" i="4"/>
  <c r="D2926" i="4"/>
  <c r="A2927" i="4"/>
  <c r="B2927" i="4"/>
  <c r="C2927" i="4"/>
  <c r="D2927" i="4"/>
  <c r="A2928" i="4"/>
  <c r="B2928" i="4"/>
  <c r="C2928" i="4"/>
  <c r="D2928" i="4"/>
  <c r="A2929" i="4"/>
  <c r="B2929" i="4"/>
  <c r="C2929" i="4"/>
  <c r="D2929" i="4"/>
  <c r="A2930" i="4"/>
  <c r="B2930" i="4"/>
  <c r="C2930" i="4"/>
  <c r="D2930" i="4"/>
  <c r="A2931" i="4"/>
  <c r="B2931" i="4"/>
  <c r="C2931" i="4"/>
  <c r="D2931" i="4"/>
  <c r="A2932" i="4"/>
  <c r="B2932" i="4"/>
  <c r="C2932" i="4"/>
  <c r="D2932" i="4"/>
  <c r="A2933" i="4"/>
  <c r="B2933" i="4"/>
  <c r="C2933" i="4"/>
  <c r="D2933" i="4"/>
  <c r="A2934" i="4"/>
  <c r="B2934" i="4"/>
  <c r="C2934" i="4"/>
  <c r="D2934" i="4"/>
  <c r="A2935" i="4"/>
  <c r="B2935" i="4"/>
  <c r="C2935" i="4"/>
  <c r="D2935" i="4"/>
  <c r="A2936" i="4"/>
  <c r="B2936" i="4"/>
  <c r="C2936" i="4"/>
  <c r="D2936" i="4"/>
  <c r="A2937" i="4"/>
  <c r="B2937" i="4"/>
  <c r="C2937" i="4"/>
  <c r="D2937" i="4"/>
  <c r="A2938" i="4"/>
  <c r="B2938" i="4"/>
  <c r="C2938" i="4"/>
  <c r="D2938" i="4"/>
  <c r="A2939" i="4"/>
  <c r="B2939" i="4"/>
  <c r="C2939" i="4"/>
  <c r="D2939" i="4"/>
  <c r="A2940" i="4"/>
  <c r="B2940" i="4"/>
  <c r="C2940" i="4"/>
  <c r="D2940" i="4"/>
  <c r="A2941" i="4"/>
  <c r="B2941" i="4"/>
  <c r="C2941" i="4"/>
  <c r="D2941" i="4"/>
  <c r="A2942" i="4"/>
  <c r="B2942" i="4"/>
  <c r="C2942" i="4"/>
  <c r="D2942" i="4"/>
  <c r="A2943" i="4"/>
  <c r="B2943" i="4"/>
  <c r="C2943" i="4"/>
  <c r="D2943" i="4"/>
  <c r="A2944" i="4"/>
  <c r="B2944" i="4"/>
  <c r="C2944" i="4"/>
  <c r="D2944" i="4"/>
  <c r="A2945" i="4"/>
  <c r="B2945" i="4"/>
  <c r="C2945" i="4"/>
  <c r="D2945" i="4"/>
  <c r="A2946" i="4"/>
  <c r="B2946" i="4"/>
  <c r="C2946" i="4"/>
  <c r="D2946" i="4"/>
  <c r="A2947" i="4"/>
  <c r="B2947" i="4"/>
  <c r="C2947" i="4"/>
  <c r="D2947" i="4"/>
  <c r="A2948" i="4"/>
  <c r="B2948" i="4"/>
  <c r="C2948" i="4"/>
  <c r="D2948" i="4"/>
  <c r="A2949" i="4"/>
  <c r="B2949" i="4"/>
  <c r="C2949" i="4"/>
  <c r="D2949" i="4"/>
  <c r="A2950" i="4"/>
  <c r="B2950" i="4"/>
  <c r="C2950" i="4"/>
  <c r="D2950" i="4"/>
  <c r="A2951" i="4"/>
  <c r="B2951" i="4"/>
  <c r="C2951" i="4"/>
  <c r="D2951" i="4"/>
  <c r="A2952" i="4"/>
  <c r="B2952" i="4"/>
  <c r="C2952" i="4"/>
  <c r="D2952" i="4"/>
  <c r="A2953" i="4"/>
  <c r="B2953" i="4"/>
  <c r="C2953" i="4"/>
  <c r="D2953" i="4"/>
  <c r="A2954" i="4"/>
  <c r="B2954" i="4"/>
  <c r="C2954" i="4"/>
  <c r="D2954" i="4"/>
  <c r="A2955" i="4"/>
  <c r="B2955" i="4"/>
  <c r="C2955" i="4"/>
  <c r="D2955" i="4"/>
  <c r="A2956" i="4"/>
  <c r="B2956" i="4"/>
  <c r="C2956" i="4"/>
  <c r="D2956" i="4"/>
  <c r="A2957" i="4"/>
  <c r="B2957" i="4"/>
  <c r="C2957" i="4"/>
  <c r="D2957" i="4"/>
  <c r="A2958" i="4"/>
  <c r="B2958" i="4"/>
  <c r="C2958" i="4"/>
  <c r="D2958" i="4"/>
  <c r="A2959" i="4"/>
  <c r="B2959" i="4"/>
  <c r="C2959" i="4"/>
  <c r="D2959" i="4"/>
  <c r="A2960" i="4"/>
  <c r="B2960" i="4"/>
  <c r="C2960" i="4"/>
  <c r="D2960" i="4"/>
  <c r="A2961" i="4"/>
  <c r="B2961" i="4"/>
  <c r="C2961" i="4"/>
  <c r="D2961" i="4"/>
  <c r="A2962" i="4"/>
  <c r="B2962" i="4"/>
  <c r="C2962" i="4"/>
  <c r="D2962" i="4"/>
  <c r="A2963" i="4"/>
  <c r="B2963" i="4"/>
  <c r="C2963" i="4"/>
  <c r="D2963" i="4"/>
  <c r="A2964" i="4"/>
  <c r="B2964" i="4"/>
  <c r="C2964" i="4"/>
  <c r="D2964" i="4"/>
  <c r="A2965" i="4"/>
  <c r="B2965" i="4"/>
  <c r="C2965" i="4"/>
  <c r="D2965" i="4"/>
  <c r="A2966" i="4"/>
  <c r="B2966" i="4"/>
  <c r="C2966" i="4"/>
  <c r="D2966" i="4"/>
  <c r="A2967" i="4"/>
  <c r="B2967" i="4"/>
  <c r="C2967" i="4"/>
  <c r="D2967" i="4"/>
  <c r="A2968" i="4"/>
  <c r="B2968" i="4"/>
  <c r="C2968" i="4"/>
  <c r="D2968" i="4"/>
  <c r="A2969" i="4"/>
  <c r="B2969" i="4"/>
  <c r="C2969" i="4"/>
  <c r="D2969" i="4"/>
  <c r="A2970" i="4"/>
  <c r="B2970" i="4"/>
  <c r="C2970" i="4"/>
  <c r="D2970" i="4"/>
  <c r="A2971" i="4"/>
  <c r="B2971" i="4"/>
  <c r="C2971" i="4"/>
  <c r="D2971" i="4"/>
  <c r="A2972" i="4"/>
  <c r="B2972" i="4"/>
  <c r="C2972" i="4"/>
  <c r="D2972" i="4"/>
  <c r="A2973" i="4"/>
  <c r="B2973" i="4"/>
  <c r="C2973" i="4"/>
  <c r="D2973" i="4"/>
  <c r="A2974" i="4"/>
  <c r="B2974" i="4"/>
  <c r="C2974" i="4"/>
  <c r="D2974" i="4"/>
  <c r="A2975" i="4"/>
  <c r="B2975" i="4"/>
  <c r="C2975" i="4"/>
  <c r="D2975" i="4"/>
  <c r="A2976" i="4"/>
  <c r="B2976" i="4"/>
  <c r="C2976" i="4"/>
  <c r="D2976" i="4"/>
  <c r="A2977" i="4"/>
  <c r="B2977" i="4"/>
  <c r="C2977" i="4"/>
  <c r="D2977" i="4"/>
  <c r="A2978" i="4"/>
  <c r="B2978" i="4"/>
  <c r="C2978" i="4"/>
  <c r="D2978" i="4"/>
  <c r="A2979" i="4"/>
  <c r="B2979" i="4"/>
  <c r="C2979" i="4"/>
  <c r="D2979" i="4"/>
  <c r="A2980" i="4"/>
  <c r="B2980" i="4"/>
  <c r="C2980" i="4"/>
  <c r="D2980" i="4"/>
  <c r="A2981" i="4"/>
  <c r="B2981" i="4"/>
  <c r="C2981" i="4"/>
  <c r="D2981" i="4"/>
  <c r="A2982" i="4"/>
  <c r="B2982" i="4"/>
  <c r="C2982" i="4"/>
  <c r="D2982" i="4"/>
  <c r="A2983" i="4"/>
  <c r="B2983" i="4"/>
  <c r="C2983" i="4"/>
  <c r="D2983" i="4"/>
  <c r="A2984" i="4"/>
  <c r="B2984" i="4"/>
  <c r="C2984" i="4"/>
  <c r="D2984" i="4"/>
  <c r="A2985" i="4"/>
  <c r="B2985" i="4"/>
  <c r="C2985" i="4"/>
  <c r="D2985" i="4"/>
  <c r="A2986" i="4"/>
  <c r="B2986" i="4"/>
  <c r="C2986" i="4"/>
  <c r="D2986" i="4"/>
  <c r="A2987" i="4"/>
  <c r="B2987" i="4"/>
  <c r="C2987" i="4"/>
  <c r="D2987" i="4"/>
  <c r="A2988" i="4"/>
  <c r="B2988" i="4"/>
  <c r="C2988" i="4"/>
  <c r="D2988" i="4"/>
  <c r="A2989" i="4"/>
  <c r="B2989" i="4"/>
  <c r="C2989" i="4"/>
  <c r="D2989" i="4"/>
  <c r="A2990" i="4"/>
  <c r="B2990" i="4"/>
  <c r="C2990" i="4"/>
  <c r="D2990" i="4"/>
  <c r="A2991" i="4"/>
  <c r="B2991" i="4"/>
  <c r="C2991" i="4"/>
  <c r="D2991" i="4"/>
  <c r="A2992" i="4"/>
  <c r="B2992" i="4"/>
  <c r="C2992" i="4"/>
  <c r="D2992" i="4"/>
  <c r="A2993" i="4"/>
  <c r="B2993" i="4"/>
  <c r="C2993" i="4"/>
  <c r="D2993" i="4"/>
  <c r="A2994" i="4"/>
  <c r="B2994" i="4"/>
  <c r="C2994" i="4"/>
  <c r="D2994" i="4"/>
  <c r="A2995" i="4"/>
  <c r="B2995" i="4"/>
  <c r="C2995" i="4"/>
  <c r="D2995" i="4"/>
  <c r="A2996" i="4"/>
  <c r="B2996" i="4"/>
  <c r="C2996" i="4"/>
  <c r="D2996" i="4"/>
  <c r="A2997" i="4"/>
  <c r="B2997" i="4"/>
  <c r="C2997" i="4"/>
  <c r="D2997" i="4"/>
  <c r="A2998" i="4"/>
  <c r="B2998" i="4"/>
  <c r="C2998" i="4"/>
  <c r="D2998" i="4"/>
  <c r="A2999" i="4"/>
  <c r="B2999" i="4"/>
  <c r="C2999" i="4"/>
  <c r="D2999" i="4"/>
  <c r="A3000" i="4"/>
  <c r="B3000" i="4"/>
  <c r="C3000" i="4"/>
  <c r="D3000" i="4"/>
  <c r="A3001" i="4"/>
  <c r="B3001" i="4"/>
  <c r="C3001" i="4"/>
  <c r="D3001" i="4"/>
  <c r="A3002" i="4"/>
  <c r="B3002" i="4"/>
  <c r="C3002" i="4"/>
  <c r="D3002" i="4"/>
  <c r="A3003" i="4"/>
  <c r="B3003" i="4"/>
  <c r="C3003" i="4"/>
  <c r="D3003" i="4"/>
  <c r="A3004" i="4"/>
  <c r="B3004" i="4"/>
  <c r="C3004" i="4"/>
  <c r="D3004" i="4"/>
  <c r="A3005" i="4"/>
  <c r="B3005" i="4"/>
  <c r="C3005" i="4"/>
  <c r="D3005" i="4"/>
  <c r="A3006" i="4"/>
  <c r="B3006" i="4"/>
  <c r="C3006" i="4"/>
  <c r="D3006" i="4"/>
  <c r="A3007" i="4"/>
  <c r="B3007" i="4"/>
  <c r="C3007" i="4"/>
  <c r="D3007" i="4"/>
  <c r="A3008" i="4"/>
  <c r="B3008" i="4"/>
  <c r="C3008" i="4"/>
  <c r="D3008" i="4"/>
  <c r="A3009" i="4"/>
  <c r="B3009" i="4"/>
  <c r="C3009" i="4"/>
  <c r="D3009" i="4"/>
  <c r="A3010" i="4"/>
  <c r="B3010" i="4"/>
  <c r="C3010" i="4"/>
  <c r="D3010" i="4"/>
  <c r="A3011" i="4"/>
  <c r="B3011" i="4"/>
  <c r="C3011" i="4"/>
  <c r="D3011" i="4"/>
  <c r="A3012" i="4"/>
  <c r="B3012" i="4"/>
  <c r="C3012" i="4"/>
  <c r="D3012" i="4"/>
  <c r="A3013" i="4"/>
  <c r="B3013" i="4"/>
  <c r="C3013" i="4"/>
  <c r="D3013" i="4"/>
  <c r="A3014" i="4"/>
  <c r="B3014" i="4"/>
  <c r="C3014" i="4"/>
  <c r="D3014" i="4"/>
  <c r="A3015" i="4"/>
  <c r="B3015" i="4"/>
  <c r="C3015" i="4"/>
  <c r="D3015" i="4"/>
  <c r="A3016" i="4"/>
  <c r="B3016" i="4"/>
  <c r="C3016" i="4"/>
  <c r="D3016" i="4"/>
  <c r="A3017" i="4"/>
  <c r="B3017" i="4"/>
  <c r="C3017" i="4"/>
  <c r="D3017" i="4"/>
  <c r="A3018" i="4"/>
  <c r="B3018" i="4"/>
  <c r="C3018" i="4"/>
  <c r="D3018" i="4"/>
  <c r="A3019" i="4"/>
  <c r="B3019" i="4"/>
  <c r="C3019" i="4"/>
  <c r="D3019" i="4"/>
  <c r="A3020" i="4"/>
  <c r="B3020" i="4"/>
  <c r="C3020" i="4"/>
  <c r="D3020" i="4"/>
  <c r="A3021" i="4"/>
  <c r="B3021" i="4"/>
  <c r="C3021" i="4"/>
  <c r="D3021" i="4"/>
  <c r="A3022" i="4"/>
  <c r="B3022" i="4"/>
  <c r="C3022" i="4"/>
  <c r="D3022" i="4"/>
  <c r="A3023" i="4"/>
  <c r="B3023" i="4"/>
  <c r="C3023" i="4"/>
  <c r="D3023" i="4"/>
  <c r="A3024" i="4"/>
  <c r="B3024" i="4"/>
  <c r="C3024" i="4"/>
  <c r="D3024" i="4"/>
  <c r="A3025" i="4"/>
  <c r="B3025" i="4"/>
  <c r="C3025" i="4"/>
  <c r="D3025" i="4"/>
  <c r="A3026" i="4"/>
  <c r="B3026" i="4"/>
  <c r="C3026" i="4"/>
  <c r="D3026" i="4"/>
  <c r="A3027" i="4"/>
  <c r="B3027" i="4"/>
  <c r="C3027" i="4"/>
  <c r="D3027" i="4"/>
  <c r="A3028" i="4"/>
  <c r="B3028" i="4"/>
  <c r="C3028" i="4"/>
  <c r="D3028" i="4"/>
  <c r="A3029" i="4"/>
  <c r="B3029" i="4"/>
  <c r="C3029" i="4"/>
  <c r="D3029" i="4"/>
  <c r="A3030" i="4"/>
  <c r="B3030" i="4"/>
  <c r="C3030" i="4"/>
  <c r="D3030" i="4"/>
  <c r="A3031" i="4"/>
  <c r="B3031" i="4"/>
  <c r="C3031" i="4"/>
  <c r="D3031" i="4"/>
  <c r="A3032" i="4"/>
  <c r="B3032" i="4"/>
  <c r="C3032" i="4"/>
  <c r="D3032" i="4"/>
  <c r="A3033" i="4"/>
  <c r="B3033" i="4"/>
  <c r="C3033" i="4"/>
  <c r="D3033" i="4"/>
  <c r="A3034" i="4"/>
  <c r="B3034" i="4"/>
  <c r="C3034" i="4"/>
  <c r="D3034" i="4"/>
  <c r="A3035" i="4"/>
  <c r="B3035" i="4"/>
  <c r="C3035" i="4"/>
  <c r="D3035" i="4"/>
  <c r="A3036" i="4"/>
  <c r="B3036" i="4"/>
  <c r="C3036" i="4"/>
  <c r="D3036" i="4"/>
  <c r="A3037" i="4"/>
  <c r="B3037" i="4"/>
  <c r="C3037" i="4"/>
  <c r="D3037" i="4"/>
  <c r="A3038" i="4"/>
  <c r="B3038" i="4"/>
  <c r="C3038" i="4"/>
  <c r="D3038" i="4"/>
  <c r="A3039" i="4"/>
  <c r="B3039" i="4"/>
  <c r="C3039" i="4"/>
  <c r="D3039" i="4"/>
  <c r="A3040" i="4"/>
  <c r="B3040" i="4"/>
  <c r="C3040" i="4"/>
  <c r="D3040" i="4"/>
  <c r="A3041" i="4"/>
  <c r="B3041" i="4"/>
  <c r="C3041" i="4"/>
  <c r="D3041" i="4"/>
  <c r="A3042" i="4"/>
  <c r="B3042" i="4"/>
  <c r="C3042" i="4"/>
  <c r="D3042" i="4"/>
  <c r="A3043" i="4"/>
  <c r="B3043" i="4"/>
  <c r="C3043" i="4"/>
  <c r="D3043" i="4"/>
  <c r="A3044" i="4"/>
  <c r="B3044" i="4"/>
  <c r="C3044" i="4"/>
  <c r="D3044" i="4"/>
  <c r="A3045" i="4"/>
  <c r="B3045" i="4"/>
  <c r="C3045" i="4"/>
  <c r="D3045" i="4"/>
  <c r="A3046" i="4"/>
  <c r="B3046" i="4"/>
  <c r="C3046" i="4"/>
  <c r="D3046" i="4"/>
  <c r="A3047" i="4"/>
  <c r="B3047" i="4"/>
  <c r="C3047" i="4"/>
  <c r="D3047" i="4"/>
  <c r="A3048" i="4"/>
  <c r="B3048" i="4"/>
  <c r="C3048" i="4"/>
  <c r="D3048" i="4"/>
  <c r="A3049" i="4"/>
  <c r="B3049" i="4"/>
  <c r="C3049" i="4"/>
  <c r="D3049" i="4"/>
  <c r="A3050" i="4"/>
  <c r="B3050" i="4"/>
  <c r="C3050" i="4"/>
  <c r="D3050" i="4"/>
  <c r="A3051" i="4"/>
  <c r="B3051" i="4"/>
  <c r="C3051" i="4"/>
  <c r="D3051" i="4"/>
  <c r="A3052" i="4"/>
  <c r="B3052" i="4"/>
  <c r="C3052" i="4"/>
  <c r="D3052" i="4"/>
  <c r="A3053" i="4"/>
  <c r="B3053" i="4"/>
  <c r="C3053" i="4"/>
  <c r="D3053" i="4"/>
  <c r="A3054" i="4"/>
  <c r="B3054" i="4"/>
  <c r="C3054" i="4"/>
  <c r="D3054" i="4"/>
  <c r="A3055" i="4"/>
  <c r="B3055" i="4"/>
  <c r="C3055" i="4"/>
  <c r="D3055" i="4"/>
  <c r="A3056" i="4"/>
  <c r="B3056" i="4"/>
  <c r="C3056" i="4"/>
  <c r="D3056" i="4"/>
  <c r="A3057" i="4"/>
  <c r="B3057" i="4"/>
  <c r="C3057" i="4"/>
  <c r="D3057" i="4"/>
  <c r="A3058" i="4"/>
  <c r="B3058" i="4"/>
  <c r="C3058" i="4"/>
  <c r="D3058" i="4"/>
  <c r="A3059" i="4"/>
  <c r="B3059" i="4"/>
  <c r="C3059" i="4"/>
  <c r="D3059" i="4"/>
  <c r="A3060" i="4"/>
  <c r="B3060" i="4"/>
  <c r="C3060" i="4"/>
  <c r="D3060" i="4"/>
  <c r="A3061" i="4"/>
  <c r="B3061" i="4"/>
  <c r="C3061" i="4"/>
  <c r="D3061" i="4"/>
  <c r="A3062" i="4"/>
  <c r="B3062" i="4"/>
  <c r="C3062" i="4"/>
  <c r="D3062" i="4"/>
  <c r="A3063" i="4"/>
  <c r="B3063" i="4"/>
  <c r="C3063" i="4"/>
  <c r="D3063" i="4"/>
  <c r="A3064" i="4"/>
  <c r="B3064" i="4"/>
  <c r="C3064" i="4"/>
  <c r="D3064" i="4"/>
  <c r="A3065" i="4"/>
  <c r="B3065" i="4"/>
  <c r="C3065" i="4"/>
  <c r="D3065" i="4"/>
  <c r="A3066" i="4"/>
  <c r="B3066" i="4"/>
  <c r="C3066" i="4"/>
  <c r="D3066" i="4"/>
  <c r="A3067" i="4"/>
  <c r="B3067" i="4"/>
  <c r="C3067" i="4"/>
  <c r="D3067" i="4"/>
  <c r="A3068" i="4"/>
  <c r="B3068" i="4"/>
  <c r="C3068" i="4"/>
  <c r="D3068" i="4"/>
  <c r="A3069" i="4"/>
  <c r="B3069" i="4"/>
  <c r="C3069" i="4"/>
  <c r="D3069" i="4"/>
  <c r="A3070" i="4"/>
  <c r="B3070" i="4"/>
  <c r="C3070" i="4"/>
  <c r="D3070" i="4"/>
  <c r="A3071" i="4"/>
  <c r="B3071" i="4"/>
  <c r="C3071" i="4"/>
  <c r="D3071" i="4"/>
  <c r="A3072" i="4"/>
  <c r="B3072" i="4"/>
  <c r="C3072" i="4"/>
  <c r="D3072" i="4"/>
  <c r="A3073" i="4"/>
  <c r="B3073" i="4"/>
  <c r="C3073" i="4"/>
  <c r="D3073" i="4"/>
  <c r="A3074" i="4"/>
  <c r="B3074" i="4"/>
  <c r="C3074" i="4"/>
  <c r="D3074" i="4"/>
  <c r="A3075" i="4"/>
  <c r="B3075" i="4"/>
  <c r="C3075" i="4"/>
  <c r="D3075" i="4"/>
  <c r="A3076" i="4"/>
  <c r="B3076" i="4"/>
  <c r="C3076" i="4"/>
  <c r="D3076" i="4"/>
  <c r="A3077" i="4"/>
  <c r="B3077" i="4"/>
  <c r="C3077" i="4"/>
  <c r="D3077" i="4"/>
  <c r="A3078" i="4"/>
  <c r="B3078" i="4"/>
  <c r="C3078" i="4"/>
  <c r="D3078" i="4"/>
  <c r="A3079" i="4"/>
  <c r="B3079" i="4"/>
  <c r="C3079" i="4"/>
  <c r="D3079" i="4"/>
  <c r="A3080" i="4"/>
  <c r="B3080" i="4"/>
  <c r="C3080" i="4"/>
  <c r="D3080" i="4"/>
  <c r="A3081" i="4"/>
  <c r="B3081" i="4"/>
  <c r="C3081" i="4"/>
  <c r="D3081" i="4"/>
  <c r="A3082" i="4"/>
  <c r="B3082" i="4"/>
  <c r="C3082" i="4"/>
  <c r="D3082" i="4"/>
  <c r="A3083" i="4"/>
  <c r="B3083" i="4"/>
  <c r="C3083" i="4"/>
  <c r="D3083" i="4"/>
  <c r="A3084" i="4"/>
  <c r="B3084" i="4"/>
  <c r="C3084" i="4"/>
  <c r="D3084" i="4"/>
  <c r="A3085" i="4"/>
  <c r="B3085" i="4"/>
  <c r="C3085" i="4"/>
  <c r="D3085" i="4"/>
  <c r="A3086" i="4"/>
  <c r="B3086" i="4"/>
  <c r="C3086" i="4"/>
  <c r="D3086" i="4"/>
  <c r="A3087" i="4"/>
  <c r="B3087" i="4"/>
  <c r="C3087" i="4"/>
  <c r="D3087" i="4"/>
  <c r="A3088" i="4"/>
  <c r="B3088" i="4"/>
  <c r="C3088" i="4"/>
  <c r="D3088" i="4"/>
  <c r="A3089" i="4"/>
  <c r="B3089" i="4"/>
  <c r="C3089" i="4"/>
  <c r="D3089" i="4"/>
  <c r="A3090" i="4"/>
  <c r="B3090" i="4"/>
  <c r="C3090" i="4"/>
  <c r="D3090" i="4"/>
  <c r="A3091" i="4"/>
  <c r="B3091" i="4"/>
  <c r="C3091" i="4"/>
  <c r="D3091" i="4"/>
  <c r="A3092" i="4"/>
  <c r="B3092" i="4"/>
  <c r="C3092" i="4"/>
  <c r="D3092" i="4"/>
  <c r="A3093" i="4"/>
  <c r="B3093" i="4"/>
  <c r="C3093" i="4"/>
  <c r="D3093" i="4"/>
  <c r="A3094" i="4"/>
  <c r="B3094" i="4"/>
  <c r="C3094" i="4"/>
  <c r="D3094" i="4"/>
  <c r="A3095" i="4"/>
  <c r="B3095" i="4"/>
  <c r="C3095" i="4"/>
  <c r="D3095" i="4"/>
  <c r="A3096" i="4"/>
  <c r="B3096" i="4"/>
  <c r="C3096" i="4"/>
  <c r="D3096" i="4"/>
  <c r="A3097" i="4"/>
  <c r="B3097" i="4"/>
  <c r="C3097" i="4"/>
  <c r="D3097" i="4"/>
  <c r="A3098" i="4"/>
  <c r="B3098" i="4"/>
  <c r="C3098" i="4"/>
  <c r="D3098" i="4"/>
  <c r="A3099" i="4"/>
  <c r="B3099" i="4"/>
  <c r="C3099" i="4"/>
  <c r="D3099" i="4"/>
  <c r="A3100" i="4"/>
  <c r="B3100" i="4"/>
  <c r="C3100" i="4"/>
  <c r="D3100" i="4"/>
  <c r="A3101" i="4"/>
  <c r="B3101" i="4"/>
  <c r="C3101" i="4"/>
  <c r="D3101" i="4"/>
  <c r="A3102" i="4"/>
  <c r="B3102" i="4"/>
  <c r="C3102" i="4"/>
  <c r="D3102" i="4"/>
  <c r="A3103" i="4"/>
  <c r="B3103" i="4"/>
  <c r="C3103" i="4"/>
  <c r="D3103" i="4"/>
  <c r="A3104" i="4"/>
  <c r="B3104" i="4"/>
  <c r="C3104" i="4"/>
  <c r="D3104" i="4"/>
  <c r="A3105" i="4"/>
  <c r="B3105" i="4"/>
  <c r="C3105" i="4"/>
  <c r="D3105" i="4"/>
  <c r="A3106" i="4"/>
  <c r="B3106" i="4"/>
  <c r="C3106" i="4"/>
  <c r="D3106" i="4"/>
  <c r="A3107" i="4"/>
  <c r="B3107" i="4"/>
  <c r="C3107" i="4"/>
  <c r="D3107" i="4"/>
  <c r="A3108" i="4"/>
  <c r="B3108" i="4"/>
  <c r="C3108" i="4"/>
  <c r="D3108" i="4"/>
  <c r="A3109" i="4"/>
  <c r="B3109" i="4"/>
  <c r="C3109" i="4"/>
  <c r="D3109" i="4"/>
  <c r="A3110" i="4"/>
  <c r="B3110" i="4"/>
  <c r="C3110" i="4"/>
  <c r="D3110" i="4"/>
  <c r="A3111" i="4"/>
  <c r="B3111" i="4"/>
  <c r="C3111" i="4"/>
  <c r="D3111" i="4"/>
  <c r="A3112" i="4"/>
  <c r="B3112" i="4"/>
  <c r="C3112" i="4"/>
  <c r="D3112" i="4"/>
  <c r="A3113" i="4"/>
  <c r="B3113" i="4"/>
  <c r="C3113" i="4"/>
  <c r="D3113" i="4"/>
  <c r="A3114" i="4"/>
  <c r="B3114" i="4"/>
  <c r="C3114" i="4"/>
  <c r="D3114" i="4"/>
  <c r="A3115" i="4"/>
  <c r="B3115" i="4"/>
  <c r="C3115" i="4"/>
  <c r="D3115" i="4"/>
  <c r="A3116" i="4"/>
  <c r="B3116" i="4"/>
  <c r="C3116" i="4"/>
  <c r="D3116" i="4"/>
  <c r="A3117" i="4"/>
  <c r="B3117" i="4"/>
  <c r="C3117" i="4"/>
  <c r="D3117" i="4"/>
  <c r="A3118" i="4"/>
  <c r="B3118" i="4"/>
  <c r="C3118" i="4"/>
  <c r="D3118" i="4"/>
  <c r="A3119" i="4"/>
  <c r="B3119" i="4"/>
  <c r="C3119" i="4"/>
  <c r="D3119" i="4"/>
  <c r="A3120" i="4"/>
  <c r="B3120" i="4"/>
  <c r="C3120" i="4"/>
  <c r="D3120" i="4"/>
  <c r="A3121" i="4"/>
  <c r="B3121" i="4"/>
  <c r="C3121" i="4"/>
  <c r="D3121" i="4"/>
  <c r="A3122" i="4"/>
  <c r="B3122" i="4"/>
  <c r="C3122" i="4"/>
  <c r="D3122" i="4"/>
  <c r="A3123" i="4"/>
  <c r="B3123" i="4"/>
  <c r="C3123" i="4"/>
  <c r="D3123" i="4"/>
  <c r="A3124" i="4"/>
  <c r="B3124" i="4"/>
  <c r="C3124" i="4"/>
  <c r="D3124" i="4"/>
  <c r="A3125" i="4"/>
  <c r="B3125" i="4"/>
  <c r="C3125" i="4"/>
  <c r="D3125" i="4"/>
  <c r="A3126" i="4"/>
  <c r="B3126" i="4"/>
  <c r="C3126" i="4"/>
  <c r="D3126" i="4"/>
  <c r="A3127" i="4"/>
  <c r="B3127" i="4"/>
  <c r="C3127" i="4"/>
  <c r="D3127" i="4"/>
  <c r="A3128" i="4"/>
  <c r="B3128" i="4"/>
  <c r="C3128" i="4"/>
  <c r="D3128" i="4"/>
  <c r="A3129" i="4"/>
  <c r="B3129" i="4"/>
  <c r="C3129" i="4"/>
  <c r="D3129" i="4"/>
  <c r="A3130" i="4"/>
  <c r="B3130" i="4"/>
  <c r="C3130" i="4"/>
  <c r="D3130" i="4"/>
  <c r="A3131" i="4"/>
  <c r="B3131" i="4"/>
  <c r="C3131" i="4"/>
  <c r="D3131" i="4"/>
  <c r="A3132" i="4"/>
  <c r="B3132" i="4"/>
  <c r="C3132" i="4"/>
  <c r="D3132" i="4"/>
  <c r="A3133" i="4"/>
  <c r="B3133" i="4"/>
  <c r="C3133" i="4"/>
  <c r="D3133" i="4"/>
  <c r="A3134" i="4"/>
  <c r="B3134" i="4"/>
  <c r="C3134" i="4"/>
  <c r="D3134" i="4"/>
  <c r="A3135" i="4"/>
  <c r="B3135" i="4"/>
  <c r="C3135" i="4"/>
  <c r="D3135" i="4"/>
  <c r="A3136" i="4"/>
  <c r="B3136" i="4"/>
  <c r="C3136" i="4"/>
  <c r="D3136" i="4"/>
  <c r="A3137" i="4"/>
  <c r="B3137" i="4"/>
  <c r="C3137" i="4"/>
  <c r="D3137" i="4"/>
  <c r="A3138" i="4"/>
  <c r="B3138" i="4"/>
  <c r="C3138" i="4"/>
  <c r="D3138" i="4"/>
  <c r="A3139" i="4"/>
  <c r="B3139" i="4"/>
  <c r="C3139" i="4"/>
  <c r="D3139" i="4"/>
  <c r="A3140" i="4"/>
  <c r="B3140" i="4"/>
  <c r="C3140" i="4"/>
  <c r="D3140" i="4"/>
  <c r="A3141" i="4"/>
  <c r="B3141" i="4"/>
  <c r="C3141" i="4"/>
  <c r="D3141" i="4"/>
  <c r="A3142" i="4"/>
  <c r="B3142" i="4"/>
  <c r="C3142" i="4"/>
  <c r="D3142" i="4"/>
  <c r="A3143" i="4"/>
  <c r="B3143" i="4"/>
  <c r="C3143" i="4"/>
  <c r="D3143" i="4"/>
  <c r="A3144" i="4"/>
  <c r="B3144" i="4"/>
  <c r="C3144" i="4"/>
  <c r="D3144" i="4"/>
  <c r="A3145" i="4"/>
  <c r="B3145" i="4"/>
  <c r="C3145" i="4"/>
  <c r="D3145" i="4"/>
  <c r="A3146" i="4"/>
  <c r="B3146" i="4"/>
  <c r="C3146" i="4"/>
  <c r="D3146" i="4"/>
  <c r="A3147" i="4"/>
  <c r="B3147" i="4"/>
  <c r="C3147" i="4"/>
  <c r="D3147" i="4"/>
  <c r="A3148" i="4"/>
  <c r="B3148" i="4"/>
  <c r="C3148" i="4"/>
  <c r="D3148" i="4"/>
  <c r="A3149" i="4"/>
  <c r="B3149" i="4"/>
  <c r="C3149" i="4"/>
  <c r="D3149" i="4"/>
  <c r="A3150" i="4"/>
  <c r="B3150" i="4"/>
  <c r="C3150" i="4"/>
  <c r="D3150" i="4"/>
  <c r="A3151" i="4"/>
  <c r="B3151" i="4"/>
  <c r="C3151" i="4"/>
  <c r="D3151" i="4"/>
  <c r="A3152" i="4"/>
  <c r="B3152" i="4"/>
  <c r="C3152" i="4"/>
  <c r="D3152" i="4"/>
  <c r="A3153" i="4"/>
  <c r="B3153" i="4"/>
  <c r="C3153" i="4"/>
  <c r="D3153" i="4"/>
  <c r="A3154" i="4"/>
  <c r="B3154" i="4"/>
  <c r="C3154" i="4"/>
  <c r="D3154" i="4"/>
  <c r="A3155" i="4"/>
  <c r="B3155" i="4"/>
  <c r="C3155" i="4"/>
  <c r="D3155" i="4"/>
  <c r="A3156" i="4"/>
  <c r="B3156" i="4"/>
  <c r="C3156" i="4"/>
  <c r="D3156" i="4"/>
  <c r="A3157" i="4"/>
  <c r="B3157" i="4"/>
  <c r="C3157" i="4"/>
  <c r="D3157" i="4"/>
  <c r="A3158" i="4"/>
  <c r="B3158" i="4"/>
  <c r="C3158" i="4"/>
  <c r="D3158" i="4"/>
  <c r="A3159" i="4"/>
  <c r="B3159" i="4"/>
  <c r="C3159" i="4"/>
  <c r="D3159" i="4"/>
  <c r="A3160" i="4"/>
  <c r="B3160" i="4"/>
  <c r="C3160" i="4"/>
  <c r="D3160" i="4"/>
  <c r="A3161" i="4"/>
  <c r="B3161" i="4"/>
  <c r="C3161" i="4"/>
  <c r="D3161" i="4"/>
  <c r="A3162" i="4"/>
  <c r="B3162" i="4"/>
  <c r="C3162" i="4"/>
  <c r="D3162" i="4"/>
  <c r="A3163" i="4"/>
  <c r="B3163" i="4"/>
  <c r="C3163" i="4"/>
  <c r="D3163" i="4"/>
  <c r="A3164" i="4"/>
  <c r="B3164" i="4"/>
  <c r="C3164" i="4"/>
  <c r="D3164" i="4"/>
  <c r="A3165" i="4"/>
  <c r="B3165" i="4"/>
  <c r="C3165" i="4"/>
  <c r="D3165" i="4"/>
  <c r="A3166" i="4"/>
  <c r="B3166" i="4"/>
  <c r="C3166" i="4"/>
  <c r="D3166" i="4"/>
  <c r="A3167" i="4"/>
  <c r="B3167" i="4"/>
  <c r="C3167" i="4"/>
  <c r="D3167" i="4"/>
  <c r="A3168" i="4"/>
  <c r="B3168" i="4"/>
  <c r="C3168" i="4"/>
  <c r="D3168" i="4"/>
  <c r="A3169" i="4"/>
  <c r="B3169" i="4"/>
  <c r="C3169" i="4"/>
  <c r="D3169" i="4"/>
  <c r="A3170" i="4"/>
  <c r="B3170" i="4"/>
  <c r="C3170" i="4"/>
  <c r="D3170" i="4"/>
  <c r="A3171" i="4"/>
  <c r="B3171" i="4"/>
  <c r="C3171" i="4"/>
  <c r="D3171" i="4"/>
  <c r="A3172" i="4"/>
  <c r="B3172" i="4"/>
  <c r="C3172" i="4"/>
  <c r="D3172" i="4"/>
  <c r="A3173" i="4"/>
  <c r="B3173" i="4"/>
  <c r="C3173" i="4"/>
  <c r="D3173" i="4"/>
  <c r="A3174" i="4"/>
  <c r="B3174" i="4"/>
  <c r="C3174" i="4"/>
  <c r="D3174" i="4"/>
  <c r="A3175" i="4"/>
  <c r="B3175" i="4"/>
  <c r="C3175" i="4"/>
  <c r="D3175" i="4"/>
  <c r="A3176" i="4"/>
  <c r="B3176" i="4"/>
  <c r="C3176" i="4"/>
  <c r="D3176" i="4"/>
  <c r="A3177" i="4"/>
  <c r="B3177" i="4"/>
  <c r="C3177" i="4"/>
  <c r="D3177" i="4"/>
  <c r="A3178" i="4"/>
  <c r="B3178" i="4"/>
  <c r="C3178" i="4"/>
  <c r="D3178" i="4"/>
  <c r="A3179" i="4"/>
  <c r="B3179" i="4"/>
  <c r="C3179" i="4"/>
  <c r="D3179" i="4"/>
  <c r="A3180" i="4"/>
  <c r="B3180" i="4"/>
  <c r="C3180" i="4"/>
  <c r="D3180" i="4"/>
  <c r="A3181" i="4"/>
  <c r="B3181" i="4"/>
  <c r="C3181" i="4"/>
  <c r="D3181" i="4"/>
  <c r="A3182" i="4"/>
  <c r="B3182" i="4"/>
  <c r="C3182" i="4"/>
  <c r="D3182" i="4"/>
  <c r="A3183" i="4"/>
  <c r="B3183" i="4"/>
  <c r="C3183" i="4"/>
  <c r="D3183" i="4"/>
  <c r="A3184" i="4"/>
  <c r="B3184" i="4"/>
  <c r="C3184" i="4"/>
  <c r="D3184" i="4"/>
  <c r="A3185" i="4"/>
  <c r="B3185" i="4"/>
  <c r="C3185" i="4"/>
  <c r="D3185" i="4"/>
  <c r="A3186" i="4"/>
  <c r="B3186" i="4"/>
  <c r="C3186" i="4"/>
  <c r="D3186" i="4"/>
  <c r="A3187" i="4"/>
  <c r="B3187" i="4"/>
  <c r="C3187" i="4"/>
  <c r="D3187" i="4"/>
  <c r="A3188" i="4"/>
  <c r="B3188" i="4"/>
  <c r="C3188" i="4"/>
  <c r="D3188" i="4"/>
  <c r="A3189" i="4"/>
  <c r="B3189" i="4"/>
  <c r="C3189" i="4"/>
  <c r="D3189" i="4"/>
  <c r="A3190" i="4"/>
  <c r="B3190" i="4"/>
  <c r="C3190" i="4"/>
  <c r="D3190" i="4"/>
  <c r="A3191" i="4"/>
  <c r="B3191" i="4"/>
  <c r="C3191" i="4"/>
  <c r="D3191" i="4"/>
  <c r="A3192" i="4"/>
  <c r="B3192" i="4"/>
  <c r="C3192" i="4"/>
  <c r="D3192" i="4"/>
  <c r="A3193" i="4"/>
  <c r="B3193" i="4"/>
  <c r="C3193" i="4"/>
  <c r="D3193" i="4"/>
  <c r="A3194" i="4"/>
  <c r="B3194" i="4"/>
  <c r="C3194" i="4"/>
  <c r="D3194" i="4"/>
  <c r="A3195" i="4"/>
  <c r="B3195" i="4"/>
  <c r="C3195" i="4"/>
  <c r="D3195" i="4"/>
  <c r="A3196" i="4"/>
  <c r="B3196" i="4"/>
  <c r="C3196" i="4"/>
  <c r="D3196" i="4"/>
  <c r="A3197" i="4"/>
  <c r="B3197" i="4"/>
  <c r="C3197" i="4"/>
  <c r="D3197" i="4"/>
  <c r="A3198" i="4"/>
  <c r="B3198" i="4"/>
  <c r="C3198" i="4"/>
  <c r="D3198" i="4"/>
  <c r="A3199" i="4"/>
  <c r="B3199" i="4"/>
  <c r="C3199" i="4"/>
  <c r="D3199" i="4"/>
  <c r="A3200" i="4"/>
  <c r="B3200" i="4"/>
  <c r="C3200" i="4"/>
  <c r="D3200" i="4"/>
  <c r="A3201" i="4"/>
  <c r="B3201" i="4"/>
  <c r="C3201" i="4"/>
  <c r="D3201" i="4"/>
  <c r="A3202" i="4"/>
  <c r="B3202" i="4"/>
  <c r="C3202" i="4"/>
  <c r="D3202" i="4"/>
  <c r="A3203" i="4"/>
  <c r="B3203" i="4"/>
  <c r="C3203" i="4"/>
  <c r="D3203" i="4"/>
  <c r="A3204" i="4"/>
  <c r="B3204" i="4"/>
  <c r="C3204" i="4"/>
  <c r="D3204" i="4"/>
  <c r="A3205" i="4"/>
  <c r="B3205" i="4"/>
  <c r="C3205" i="4"/>
  <c r="D3205" i="4"/>
  <c r="A3206" i="4"/>
  <c r="B3206" i="4"/>
  <c r="C3206" i="4"/>
  <c r="D3206" i="4"/>
  <c r="A3207" i="4"/>
  <c r="B3207" i="4"/>
  <c r="C3207" i="4"/>
  <c r="D3207" i="4"/>
  <c r="A3208" i="4"/>
  <c r="B3208" i="4"/>
  <c r="C3208" i="4"/>
  <c r="D3208" i="4"/>
  <c r="A3209" i="4"/>
  <c r="B3209" i="4"/>
  <c r="C3209" i="4"/>
  <c r="D3209" i="4"/>
  <c r="A3210" i="4"/>
  <c r="B3210" i="4"/>
  <c r="C3210" i="4"/>
  <c r="D3210" i="4"/>
  <c r="A3211" i="4"/>
  <c r="B3211" i="4"/>
  <c r="C3211" i="4"/>
  <c r="D3211" i="4"/>
  <c r="A3212" i="4"/>
  <c r="B3212" i="4"/>
  <c r="C3212" i="4"/>
  <c r="D3212" i="4"/>
  <c r="A3213" i="4"/>
  <c r="B3213" i="4"/>
  <c r="C3213" i="4"/>
  <c r="D3213" i="4"/>
  <c r="A3214" i="4"/>
  <c r="B3214" i="4"/>
  <c r="C3214" i="4"/>
  <c r="D3214" i="4"/>
  <c r="A3215" i="4"/>
  <c r="B3215" i="4"/>
  <c r="C3215" i="4"/>
  <c r="D3215" i="4"/>
  <c r="A3216" i="4"/>
  <c r="B3216" i="4"/>
  <c r="C3216" i="4"/>
  <c r="D3216" i="4"/>
  <c r="A3217" i="4"/>
  <c r="B3217" i="4"/>
  <c r="C3217" i="4"/>
  <c r="D3217" i="4"/>
  <c r="A3218" i="4"/>
  <c r="B3218" i="4"/>
  <c r="C3218" i="4"/>
  <c r="D3218" i="4"/>
  <c r="A3219" i="4"/>
  <c r="B3219" i="4"/>
  <c r="C3219" i="4"/>
  <c r="D3219" i="4"/>
  <c r="A3220" i="4"/>
  <c r="B3220" i="4"/>
  <c r="C3220" i="4"/>
  <c r="D3220" i="4"/>
  <c r="A3221" i="4"/>
  <c r="B3221" i="4"/>
  <c r="C3221" i="4"/>
  <c r="D3221" i="4"/>
  <c r="A3222" i="4"/>
  <c r="B3222" i="4"/>
  <c r="C3222" i="4"/>
  <c r="D3222" i="4"/>
  <c r="A3223" i="4"/>
  <c r="B3223" i="4"/>
  <c r="C3223" i="4"/>
  <c r="D3223" i="4"/>
  <c r="A3224" i="4"/>
  <c r="B3224" i="4"/>
  <c r="C3224" i="4"/>
  <c r="D3224" i="4"/>
  <c r="A3225" i="4"/>
  <c r="B3225" i="4"/>
  <c r="C3225" i="4"/>
  <c r="D3225" i="4"/>
  <c r="A3226" i="4"/>
  <c r="B3226" i="4"/>
  <c r="C3226" i="4"/>
  <c r="D3226" i="4"/>
  <c r="A3227" i="4"/>
  <c r="B3227" i="4"/>
  <c r="C3227" i="4"/>
  <c r="D3227" i="4"/>
  <c r="A3228" i="4"/>
  <c r="B3228" i="4"/>
  <c r="C3228" i="4"/>
  <c r="D3228" i="4"/>
  <c r="A3229" i="4"/>
  <c r="B3229" i="4"/>
  <c r="C3229" i="4"/>
  <c r="D3229" i="4"/>
  <c r="A3230" i="4"/>
  <c r="B3230" i="4"/>
  <c r="C3230" i="4"/>
  <c r="D3230" i="4"/>
  <c r="A3231" i="4"/>
  <c r="B3231" i="4"/>
  <c r="C3231" i="4"/>
  <c r="D3231" i="4"/>
  <c r="A3232" i="4"/>
  <c r="B3232" i="4"/>
  <c r="C3232" i="4"/>
  <c r="D3232" i="4"/>
  <c r="A3233" i="4"/>
  <c r="B3233" i="4"/>
  <c r="C3233" i="4"/>
  <c r="D3233" i="4"/>
  <c r="A3234" i="4"/>
  <c r="B3234" i="4"/>
  <c r="C3234" i="4"/>
  <c r="D3234" i="4"/>
  <c r="A3235" i="4"/>
  <c r="B3235" i="4"/>
  <c r="C3235" i="4"/>
  <c r="D3235" i="4"/>
  <c r="A3236" i="4"/>
  <c r="B3236" i="4"/>
  <c r="C3236" i="4"/>
  <c r="D3236" i="4"/>
  <c r="A3237" i="4"/>
  <c r="B3237" i="4"/>
  <c r="C3237" i="4"/>
  <c r="D3237" i="4"/>
  <c r="A3238" i="4"/>
  <c r="B3238" i="4"/>
  <c r="C3238" i="4"/>
  <c r="D3238" i="4"/>
  <c r="A3239" i="4"/>
  <c r="B3239" i="4"/>
  <c r="C3239" i="4"/>
  <c r="D3239" i="4"/>
  <c r="A3240" i="4"/>
  <c r="B3240" i="4"/>
  <c r="C3240" i="4"/>
  <c r="D3240" i="4"/>
  <c r="A3241" i="4"/>
  <c r="B3241" i="4"/>
  <c r="C3241" i="4"/>
  <c r="D3241" i="4"/>
  <c r="A3242" i="4"/>
  <c r="B3242" i="4"/>
  <c r="C3242" i="4"/>
  <c r="D3242" i="4"/>
  <c r="A3243" i="4"/>
  <c r="B3243" i="4"/>
  <c r="C3243" i="4"/>
  <c r="D3243" i="4"/>
  <c r="A3244" i="4"/>
  <c r="B3244" i="4"/>
  <c r="C3244" i="4"/>
  <c r="D3244" i="4"/>
  <c r="A3245" i="4"/>
  <c r="B3245" i="4"/>
  <c r="C3245" i="4"/>
  <c r="D3245" i="4"/>
  <c r="A3246" i="4"/>
  <c r="B3246" i="4"/>
  <c r="C3246" i="4"/>
  <c r="D3246" i="4"/>
  <c r="A3247" i="4"/>
  <c r="B3247" i="4"/>
  <c r="C3247" i="4"/>
  <c r="D3247" i="4"/>
  <c r="A3248" i="4"/>
  <c r="B3248" i="4"/>
  <c r="C3248" i="4"/>
  <c r="D3248" i="4"/>
  <c r="A3249" i="4"/>
  <c r="B3249" i="4"/>
  <c r="C3249" i="4"/>
  <c r="D3249" i="4"/>
  <c r="A3250" i="4"/>
  <c r="B3250" i="4"/>
  <c r="C3250" i="4"/>
  <c r="D3250" i="4"/>
  <c r="A3251" i="4"/>
  <c r="B3251" i="4"/>
  <c r="C3251" i="4"/>
  <c r="D3251" i="4"/>
  <c r="A3252" i="4"/>
  <c r="B3252" i="4"/>
  <c r="C3252" i="4"/>
  <c r="D3252" i="4"/>
  <c r="A3253" i="4"/>
  <c r="B3253" i="4"/>
  <c r="C3253" i="4"/>
  <c r="D3253" i="4"/>
  <c r="A3254" i="4"/>
  <c r="B3254" i="4"/>
  <c r="C3254" i="4"/>
  <c r="D3254" i="4"/>
  <c r="A3255" i="4"/>
  <c r="B3255" i="4"/>
  <c r="C3255" i="4"/>
  <c r="D3255" i="4"/>
  <c r="A3256" i="4"/>
  <c r="B3256" i="4"/>
  <c r="C3256" i="4"/>
  <c r="D3256" i="4"/>
  <c r="A3257" i="4"/>
  <c r="B3257" i="4"/>
  <c r="C3257" i="4"/>
  <c r="D3257" i="4"/>
  <c r="A3258" i="4"/>
  <c r="B3258" i="4"/>
  <c r="C3258" i="4"/>
  <c r="D3258" i="4"/>
  <c r="A3259" i="4"/>
  <c r="B3259" i="4"/>
  <c r="C3259" i="4"/>
  <c r="D3259" i="4"/>
  <c r="A3260" i="4"/>
  <c r="B3260" i="4"/>
  <c r="C3260" i="4"/>
  <c r="D3260" i="4"/>
  <c r="A3261" i="4"/>
  <c r="B3261" i="4"/>
  <c r="C3261" i="4"/>
  <c r="D3261" i="4"/>
  <c r="A3262" i="4"/>
  <c r="B3262" i="4"/>
  <c r="C3262" i="4"/>
  <c r="D3262" i="4"/>
  <c r="A3263" i="4"/>
  <c r="B3263" i="4"/>
  <c r="C3263" i="4"/>
  <c r="D3263" i="4"/>
  <c r="A3264" i="4"/>
  <c r="B3264" i="4"/>
  <c r="C3264" i="4"/>
  <c r="D3264" i="4"/>
  <c r="A3265" i="4"/>
  <c r="B3265" i="4"/>
  <c r="C3265" i="4"/>
  <c r="D3265" i="4"/>
  <c r="A3266" i="4"/>
  <c r="B3266" i="4"/>
  <c r="C3266" i="4"/>
  <c r="D3266" i="4"/>
  <c r="A3267" i="4"/>
  <c r="B3267" i="4"/>
  <c r="C3267" i="4"/>
  <c r="D3267" i="4"/>
  <c r="A3268" i="4"/>
  <c r="B3268" i="4"/>
  <c r="C3268" i="4"/>
  <c r="D3268" i="4"/>
  <c r="A3269" i="4"/>
  <c r="B3269" i="4"/>
  <c r="C3269" i="4"/>
  <c r="D3269" i="4"/>
  <c r="A3270" i="4"/>
  <c r="B3270" i="4"/>
  <c r="C3270" i="4"/>
  <c r="D3270" i="4"/>
  <c r="A3271" i="4"/>
  <c r="B3271" i="4"/>
  <c r="C3271" i="4"/>
  <c r="D3271" i="4"/>
  <c r="A3272" i="4"/>
  <c r="B3272" i="4"/>
  <c r="C3272" i="4"/>
  <c r="D3272" i="4"/>
  <c r="A3273" i="4"/>
  <c r="B3273" i="4"/>
  <c r="C3273" i="4"/>
  <c r="D3273" i="4"/>
  <c r="A3274" i="4"/>
  <c r="B3274" i="4"/>
  <c r="C3274" i="4"/>
  <c r="D3274" i="4"/>
  <c r="A3275" i="4"/>
  <c r="B3275" i="4"/>
  <c r="C3275" i="4"/>
  <c r="D3275" i="4"/>
  <c r="A3276" i="4"/>
  <c r="B3276" i="4"/>
  <c r="C3276" i="4"/>
  <c r="D3276" i="4"/>
  <c r="A3277" i="4"/>
  <c r="B3277" i="4"/>
  <c r="C3277" i="4"/>
  <c r="D3277" i="4"/>
  <c r="A3278" i="4"/>
  <c r="B3278" i="4"/>
  <c r="C3278" i="4"/>
  <c r="D3278" i="4"/>
  <c r="A3279" i="4"/>
  <c r="B3279" i="4"/>
  <c r="C3279" i="4"/>
  <c r="D3279" i="4"/>
  <c r="A3280" i="4"/>
  <c r="B3280" i="4"/>
  <c r="C3280" i="4"/>
  <c r="D3280" i="4"/>
  <c r="A3281" i="4"/>
  <c r="B3281" i="4"/>
  <c r="C3281" i="4"/>
  <c r="D3281" i="4"/>
  <c r="A3282" i="4"/>
  <c r="B3282" i="4"/>
  <c r="C3282" i="4"/>
  <c r="D3282" i="4"/>
  <c r="A3283" i="4"/>
  <c r="B3283" i="4"/>
  <c r="C3283" i="4"/>
  <c r="D3283" i="4"/>
  <c r="A3284" i="4"/>
  <c r="B3284" i="4"/>
  <c r="C3284" i="4"/>
  <c r="D3284" i="4"/>
  <c r="A3285" i="4"/>
  <c r="B3285" i="4"/>
  <c r="C3285" i="4"/>
  <c r="D3285" i="4"/>
  <c r="A3286" i="4"/>
  <c r="B3286" i="4"/>
  <c r="C3286" i="4"/>
  <c r="D3286" i="4"/>
  <c r="A3287" i="4"/>
  <c r="B3287" i="4"/>
  <c r="C3287" i="4"/>
  <c r="D3287" i="4"/>
  <c r="A3288" i="4"/>
  <c r="B3288" i="4"/>
  <c r="C3288" i="4"/>
  <c r="D3288" i="4"/>
  <c r="A3289" i="4"/>
  <c r="B3289" i="4"/>
  <c r="C3289" i="4"/>
  <c r="D3289" i="4"/>
  <c r="A3290" i="4"/>
  <c r="B3290" i="4"/>
  <c r="C3290" i="4"/>
  <c r="D3290" i="4"/>
  <c r="A3291" i="4"/>
  <c r="B3291" i="4"/>
  <c r="C3291" i="4"/>
  <c r="D3291" i="4"/>
  <c r="A3292" i="4"/>
  <c r="B3292" i="4"/>
  <c r="C3292" i="4"/>
  <c r="D3292" i="4"/>
  <c r="A3293" i="4"/>
  <c r="B3293" i="4"/>
  <c r="C3293" i="4"/>
  <c r="D3293" i="4"/>
  <c r="A3294" i="4"/>
  <c r="B3294" i="4"/>
  <c r="C3294" i="4"/>
  <c r="D3294" i="4"/>
  <c r="A3295" i="4"/>
  <c r="B3295" i="4"/>
  <c r="C3295" i="4"/>
  <c r="D3295" i="4"/>
  <c r="A3296" i="4"/>
  <c r="B3296" i="4"/>
  <c r="C3296" i="4"/>
  <c r="D3296" i="4"/>
  <c r="A3297" i="4"/>
  <c r="B3297" i="4"/>
  <c r="C3297" i="4"/>
  <c r="D3297" i="4"/>
  <c r="A3298" i="4"/>
  <c r="B3298" i="4"/>
  <c r="C3298" i="4"/>
  <c r="D3298" i="4"/>
  <c r="A3299" i="4"/>
  <c r="B3299" i="4"/>
  <c r="C3299" i="4"/>
  <c r="D3299" i="4"/>
  <c r="A3300" i="4"/>
  <c r="B3300" i="4"/>
  <c r="C3300" i="4"/>
  <c r="D3300" i="4"/>
  <c r="A3301" i="4"/>
  <c r="B3301" i="4"/>
  <c r="C3301" i="4"/>
  <c r="D3301" i="4"/>
  <c r="A3302" i="4"/>
  <c r="B3302" i="4"/>
  <c r="C3302" i="4"/>
  <c r="D3302" i="4"/>
  <c r="A3303" i="4"/>
  <c r="B3303" i="4"/>
  <c r="C3303" i="4"/>
  <c r="D3303" i="4"/>
  <c r="A3304" i="4"/>
  <c r="B3304" i="4"/>
  <c r="C3304" i="4"/>
  <c r="D3304" i="4"/>
  <c r="A3305" i="4"/>
  <c r="B3305" i="4"/>
  <c r="C3305" i="4"/>
  <c r="D3305" i="4"/>
  <c r="A3306" i="4"/>
  <c r="B3306" i="4"/>
  <c r="C3306" i="4"/>
  <c r="D3306" i="4"/>
  <c r="A3307" i="4"/>
  <c r="B3307" i="4"/>
  <c r="C3307" i="4"/>
  <c r="D3307" i="4"/>
  <c r="A3308" i="4"/>
  <c r="B3308" i="4"/>
  <c r="C3308" i="4"/>
  <c r="D3308" i="4"/>
  <c r="A3309" i="4"/>
  <c r="B3309" i="4"/>
  <c r="C3309" i="4"/>
  <c r="D3309" i="4"/>
  <c r="A3310" i="4"/>
  <c r="B3310" i="4"/>
  <c r="C3310" i="4"/>
  <c r="D3310" i="4"/>
  <c r="A3311" i="4"/>
  <c r="B3311" i="4"/>
  <c r="C3311" i="4"/>
  <c r="D3311" i="4"/>
  <c r="A3312" i="4"/>
  <c r="B3312" i="4"/>
  <c r="C3312" i="4"/>
  <c r="D3312" i="4"/>
  <c r="A3313" i="4"/>
  <c r="B3313" i="4"/>
  <c r="C3313" i="4"/>
  <c r="D3313" i="4"/>
  <c r="A3314" i="4"/>
  <c r="B3314" i="4"/>
  <c r="C3314" i="4"/>
  <c r="D3314" i="4"/>
  <c r="A3315" i="4"/>
  <c r="B3315" i="4"/>
  <c r="C3315" i="4"/>
  <c r="D3315" i="4"/>
  <c r="A3316" i="4"/>
  <c r="B3316" i="4"/>
  <c r="C3316" i="4"/>
  <c r="D3316" i="4"/>
  <c r="A3317" i="4"/>
  <c r="B3317" i="4"/>
  <c r="C3317" i="4"/>
  <c r="D3317" i="4"/>
  <c r="A3318" i="4"/>
  <c r="B3318" i="4"/>
  <c r="C3318" i="4"/>
  <c r="D3318" i="4"/>
  <c r="A3319" i="4"/>
  <c r="B3319" i="4"/>
  <c r="C3319" i="4"/>
  <c r="D3319" i="4"/>
  <c r="A3320" i="4"/>
  <c r="B3320" i="4"/>
  <c r="C3320" i="4"/>
  <c r="D3320" i="4"/>
  <c r="A3321" i="4"/>
  <c r="B3321" i="4"/>
  <c r="C3321" i="4"/>
  <c r="D3321" i="4"/>
  <c r="A3322" i="4"/>
  <c r="B3322" i="4"/>
  <c r="C3322" i="4"/>
  <c r="D3322" i="4"/>
  <c r="A3323" i="4"/>
  <c r="B3323" i="4"/>
  <c r="C3323" i="4"/>
  <c r="D3323" i="4"/>
  <c r="A3324" i="4"/>
  <c r="B3324" i="4"/>
  <c r="C3324" i="4"/>
  <c r="D3324" i="4"/>
  <c r="A3325" i="4"/>
  <c r="B3325" i="4"/>
  <c r="C3325" i="4"/>
  <c r="D3325" i="4"/>
  <c r="A3326" i="4"/>
  <c r="B3326" i="4"/>
  <c r="C3326" i="4"/>
  <c r="D3326" i="4"/>
  <c r="A3327" i="4"/>
  <c r="B3327" i="4"/>
  <c r="C3327" i="4"/>
  <c r="D3327" i="4"/>
  <c r="A3328" i="4"/>
  <c r="B3328" i="4"/>
  <c r="C3328" i="4"/>
  <c r="D3328" i="4"/>
  <c r="A3329" i="4"/>
  <c r="B3329" i="4"/>
  <c r="C3329" i="4"/>
  <c r="D3329" i="4"/>
  <c r="A3330" i="4"/>
  <c r="B3330" i="4"/>
  <c r="C3330" i="4"/>
  <c r="D3330" i="4"/>
  <c r="A3331" i="4"/>
  <c r="B3331" i="4"/>
  <c r="C3331" i="4"/>
  <c r="D3331" i="4"/>
  <c r="A3332" i="4"/>
  <c r="B3332" i="4"/>
  <c r="C3332" i="4"/>
  <c r="D3332" i="4"/>
  <c r="A3333" i="4"/>
  <c r="B3333" i="4"/>
  <c r="C3333" i="4"/>
  <c r="D3333" i="4"/>
  <c r="A3334" i="4"/>
  <c r="B3334" i="4"/>
  <c r="C3334" i="4"/>
  <c r="D3334" i="4"/>
  <c r="A3335" i="4"/>
  <c r="B3335" i="4"/>
  <c r="C3335" i="4"/>
  <c r="D3335" i="4"/>
  <c r="A3336" i="4"/>
  <c r="B3336" i="4"/>
  <c r="C3336" i="4"/>
  <c r="D3336" i="4"/>
  <c r="A3337" i="4"/>
  <c r="B3337" i="4"/>
  <c r="C3337" i="4"/>
  <c r="D3337" i="4"/>
  <c r="A3338" i="4"/>
  <c r="B3338" i="4"/>
  <c r="C3338" i="4"/>
  <c r="D3338" i="4"/>
  <c r="A3339" i="4"/>
  <c r="B3339" i="4"/>
  <c r="C3339" i="4"/>
  <c r="D3339" i="4"/>
  <c r="A3340" i="4"/>
  <c r="B3340" i="4"/>
  <c r="C3340" i="4"/>
  <c r="D3340" i="4"/>
  <c r="A3341" i="4"/>
  <c r="B3341" i="4"/>
  <c r="C3341" i="4"/>
  <c r="D3341" i="4"/>
  <c r="A3342" i="4"/>
  <c r="B3342" i="4"/>
  <c r="C3342" i="4"/>
  <c r="D3342" i="4"/>
  <c r="A3343" i="4"/>
  <c r="B3343" i="4"/>
  <c r="C3343" i="4"/>
  <c r="D3343" i="4"/>
  <c r="A3344" i="4"/>
  <c r="B3344" i="4"/>
  <c r="C3344" i="4"/>
  <c r="D3344" i="4"/>
  <c r="A3345" i="4"/>
  <c r="B3345" i="4"/>
  <c r="C3345" i="4"/>
  <c r="D3345" i="4"/>
  <c r="A3346" i="4"/>
  <c r="B3346" i="4"/>
  <c r="C3346" i="4"/>
  <c r="D3346" i="4"/>
  <c r="A3347" i="4"/>
  <c r="B3347" i="4"/>
  <c r="C3347" i="4"/>
  <c r="D3347" i="4"/>
  <c r="A3348" i="4"/>
  <c r="B3348" i="4"/>
  <c r="C3348" i="4"/>
  <c r="D3348" i="4"/>
  <c r="A3349" i="4"/>
  <c r="B3349" i="4"/>
  <c r="C3349" i="4"/>
  <c r="D3349" i="4"/>
  <c r="A3350" i="4"/>
  <c r="B3350" i="4"/>
  <c r="C3350" i="4"/>
  <c r="D3350" i="4"/>
  <c r="A3351" i="4"/>
  <c r="B3351" i="4"/>
  <c r="C3351" i="4"/>
  <c r="D3351" i="4"/>
  <c r="A3352" i="4"/>
  <c r="B3352" i="4"/>
  <c r="C3352" i="4"/>
  <c r="D3352" i="4"/>
  <c r="A3353" i="4"/>
  <c r="B3353" i="4"/>
  <c r="C3353" i="4"/>
  <c r="D3353" i="4"/>
  <c r="A3354" i="4"/>
  <c r="B3354" i="4"/>
  <c r="C3354" i="4"/>
  <c r="D3354" i="4"/>
  <c r="A3355" i="4"/>
  <c r="B3355" i="4"/>
  <c r="C3355" i="4"/>
  <c r="D3355" i="4"/>
  <c r="A3356" i="4"/>
  <c r="B3356" i="4"/>
  <c r="C3356" i="4"/>
  <c r="D3356" i="4"/>
  <c r="A3357" i="4"/>
  <c r="B3357" i="4"/>
  <c r="C3357" i="4"/>
  <c r="D3357" i="4"/>
  <c r="A3358" i="4"/>
  <c r="B3358" i="4"/>
  <c r="C3358" i="4"/>
  <c r="D3358" i="4"/>
  <c r="A3359" i="4"/>
  <c r="B3359" i="4"/>
  <c r="C3359" i="4"/>
  <c r="D3359" i="4"/>
  <c r="A3360" i="4"/>
  <c r="B3360" i="4"/>
  <c r="C3360" i="4"/>
  <c r="D3360" i="4"/>
  <c r="A3361" i="4"/>
  <c r="B3361" i="4"/>
  <c r="C3361" i="4"/>
  <c r="D3361" i="4"/>
  <c r="A3362" i="4"/>
  <c r="B3362" i="4"/>
  <c r="C3362" i="4"/>
  <c r="D3362" i="4"/>
  <c r="A3363" i="4"/>
  <c r="B3363" i="4"/>
  <c r="C3363" i="4"/>
  <c r="D3363" i="4"/>
  <c r="A3364" i="4"/>
  <c r="B3364" i="4"/>
  <c r="C3364" i="4"/>
  <c r="D3364" i="4"/>
  <c r="A3365" i="4"/>
  <c r="B3365" i="4"/>
  <c r="C3365" i="4"/>
  <c r="D3365" i="4"/>
  <c r="A3366" i="4"/>
  <c r="B3366" i="4"/>
  <c r="C3366" i="4"/>
  <c r="D3366" i="4"/>
  <c r="A3367" i="4"/>
  <c r="B3367" i="4"/>
  <c r="C3367" i="4"/>
  <c r="D3367" i="4"/>
  <c r="A3368" i="4"/>
  <c r="B3368" i="4"/>
  <c r="C3368" i="4"/>
  <c r="D3368" i="4"/>
  <c r="A3369" i="4"/>
  <c r="B3369" i="4"/>
  <c r="C3369" i="4"/>
  <c r="D3369" i="4"/>
  <c r="A3370" i="4"/>
  <c r="B3370" i="4"/>
  <c r="C3370" i="4"/>
  <c r="D3370" i="4"/>
  <c r="A3371" i="4"/>
  <c r="B3371" i="4"/>
  <c r="C3371" i="4"/>
  <c r="D3371" i="4"/>
  <c r="A3372" i="4"/>
  <c r="B3372" i="4"/>
  <c r="C3372" i="4"/>
  <c r="D3372" i="4"/>
  <c r="A3373" i="4"/>
  <c r="B3373" i="4"/>
  <c r="C3373" i="4"/>
  <c r="D3373" i="4"/>
  <c r="A3374" i="4"/>
  <c r="B3374" i="4"/>
  <c r="C3374" i="4"/>
  <c r="D3374" i="4"/>
  <c r="A3375" i="4"/>
  <c r="B3375" i="4"/>
  <c r="C3375" i="4"/>
  <c r="D3375" i="4"/>
  <c r="A3376" i="4"/>
  <c r="B3376" i="4"/>
  <c r="C3376" i="4"/>
  <c r="D3376" i="4"/>
  <c r="A3377" i="4"/>
  <c r="B3377" i="4"/>
  <c r="C3377" i="4"/>
  <c r="D3377" i="4"/>
  <c r="A3378" i="4"/>
  <c r="B3378" i="4"/>
  <c r="C3378" i="4"/>
  <c r="D3378" i="4"/>
  <c r="A3379" i="4"/>
  <c r="B3379" i="4"/>
  <c r="C3379" i="4"/>
  <c r="D3379" i="4"/>
  <c r="A3380" i="4"/>
  <c r="B3380" i="4"/>
  <c r="C3380" i="4"/>
  <c r="D3380" i="4"/>
  <c r="A3381" i="4"/>
  <c r="B3381" i="4"/>
  <c r="C3381" i="4"/>
  <c r="D3381" i="4"/>
  <c r="A3382" i="4"/>
  <c r="B3382" i="4"/>
  <c r="C3382" i="4"/>
  <c r="D3382" i="4"/>
  <c r="A3383" i="4"/>
  <c r="B3383" i="4"/>
  <c r="C3383" i="4"/>
  <c r="D3383" i="4"/>
  <c r="A3384" i="4"/>
  <c r="B3384" i="4"/>
  <c r="C3384" i="4"/>
  <c r="D3384" i="4"/>
  <c r="A3385" i="4"/>
  <c r="B3385" i="4"/>
  <c r="C3385" i="4"/>
  <c r="D3385" i="4"/>
  <c r="A3386" i="4"/>
  <c r="B3386" i="4"/>
  <c r="C3386" i="4"/>
  <c r="D3386" i="4"/>
  <c r="A3387" i="4"/>
  <c r="B3387" i="4"/>
  <c r="C3387" i="4"/>
  <c r="D3387" i="4"/>
  <c r="A3388" i="4"/>
  <c r="B3388" i="4"/>
  <c r="C3388" i="4"/>
  <c r="D3388" i="4"/>
  <c r="A3389" i="4"/>
  <c r="B3389" i="4"/>
  <c r="C3389" i="4"/>
  <c r="D3389" i="4"/>
  <c r="A3390" i="4"/>
  <c r="B3390" i="4"/>
  <c r="C3390" i="4"/>
  <c r="D3390" i="4"/>
  <c r="A3391" i="4"/>
  <c r="B3391" i="4"/>
  <c r="C3391" i="4"/>
  <c r="D3391" i="4"/>
  <c r="A3392" i="4"/>
  <c r="B3392" i="4"/>
  <c r="C3392" i="4"/>
  <c r="D3392" i="4"/>
  <c r="A3393" i="4"/>
  <c r="B3393" i="4"/>
  <c r="C3393" i="4"/>
  <c r="D3393" i="4"/>
  <c r="A3394" i="4"/>
  <c r="B3394" i="4"/>
  <c r="C3394" i="4"/>
  <c r="D3394" i="4"/>
  <c r="A3395" i="4"/>
  <c r="B3395" i="4"/>
  <c r="C3395" i="4"/>
  <c r="D3395" i="4"/>
  <c r="A3396" i="4"/>
  <c r="B3396" i="4"/>
  <c r="C3396" i="4"/>
  <c r="D3396" i="4"/>
  <c r="A3397" i="4"/>
  <c r="B3397" i="4"/>
  <c r="C3397" i="4"/>
  <c r="D3397" i="4"/>
  <c r="A3398" i="4"/>
  <c r="B3398" i="4"/>
  <c r="C3398" i="4"/>
  <c r="D3398" i="4"/>
  <c r="A3399" i="4"/>
  <c r="B3399" i="4"/>
  <c r="C3399" i="4"/>
  <c r="D3399" i="4"/>
  <c r="A3400" i="4"/>
  <c r="B3400" i="4"/>
  <c r="C3400" i="4"/>
  <c r="D3400" i="4"/>
  <c r="A3401" i="4"/>
  <c r="B3401" i="4"/>
  <c r="C3401" i="4"/>
  <c r="D3401" i="4"/>
  <c r="A3402" i="4"/>
  <c r="B3402" i="4"/>
  <c r="C3402" i="4"/>
  <c r="D3402" i="4"/>
  <c r="A3403" i="4"/>
  <c r="B3403" i="4"/>
  <c r="C3403" i="4"/>
  <c r="D3403" i="4"/>
  <c r="A3404" i="4"/>
  <c r="B3404" i="4"/>
  <c r="C3404" i="4"/>
  <c r="D3404" i="4"/>
  <c r="A3405" i="4"/>
  <c r="B3405" i="4"/>
  <c r="C3405" i="4"/>
  <c r="D3405" i="4"/>
  <c r="A3406" i="4"/>
  <c r="B3406" i="4"/>
  <c r="C3406" i="4"/>
  <c r="D3406" i="4"/>
  <c r="A3407" i="4"/>
  <c r="B3407" i="4"/>
  <c r="C3407" i="4"/>
  <c r="D3407" i="4"/>
  <c r="A3408" i="4"/>
  <c r="B3408" i="4"/>
  <c r="C3408" i="4"/>
  <c r="D3408" i="4"/>
  <c r="A3409" i="4"/>
  <c r="B3409" i="4"/>
  <c r="C3409" i="4"/>
  <c r="D3409" i="4"/>
  <c r="A3410" i="4"/>
  <c r="B3410" i="4"/>
  <c r="C3410" i="4"/>
  <c r="D3410" i="4"/>
  <c r="A3411" i="4"/>
  <c r="B3411" i="4"/>
  <c r="C3411" i="4"/>
  <c r="D3411" i="4"/>
  <c r="A3412" i="4"/>
  <c r="B3412" i="4"/>
  <c r="C3412" i="4"/>
  <c r="D3412" i="4"/>
  <c r="A3413" i="4"/>
  <c r="B3413" i="4"/>
  <c r="C3413" i="4"/>
  <c r="D3413" i="4"/>
  <c r="A3414" i="4"/>
  <c r="B3414" i="4"/>
  <c r="C3414" i="4"/>
  <c r="D3414" i="4"/>
  <c r="A3415" i="4"/>
  <c r="B3415" i="4"/>
  <c r="C3415" i="4"/>
  <c r="D3415" i="4"/>
  <c r="A3416" i="4"/>
  <c r="B3416" i="4"/>
  <c r="C3416" i="4"/>
  <c r="D3416" i="4"/>
  <c r="A3417" i="4"/>
  <c r="B3417" i="4"/>
  <c r="C3417" i="4"/>
  <c r="D3417" i="4"/>
  <c r="A3418" i="4"/>
  <c r="B3418" i="4"/>
  <c r="C3418" i="4"/>
  <c r="D3418" i="4"/>
  <c r="A3419" i="4"/>
  <c r="B3419" i="4"/>
  <c r="C3419" i="4"/>
  <c r="D3419" i="4"/>
  <c r="A3420" i="4"/>
  <c r="B3420" i="4"/>
  <c r="C3420" i="4"/>
  <c r="D3420" i="4"/>
  <c r="A3421" i="4"/>
  <c r="B3421" i="4"/>
  <c r="C3421" i="4"/>
  <c r="D3421" i="4"/>
  <c r="A3422" i="4"/>
  <c r="B3422" i="4"/>
  <c r="C3422" i="4"/>
  <c r="D3422" i="4"/>
  <c r="A3423" i="4"/>
  <c r="B3423" i="4"/>
  <c r="C3423" i="4"/>
  <c r="D3423" i="4"/>
  <c r="A3424" i="4"/>
  <c r="B3424" i="4"/>
  <c r="C3424" i="4"/>
  <c r="D3424" i="4"/>
  <c r="A3425" i="4"/>
  <c r="B3425" i="4"/>
  <c r="C3425" i="4"/>
  <c r="D3425" i="4"/>
  <c r="A3426" i="4"/>
  <c r="B3426" i="4"/>
  <c r="C3426" i="4"/>
  <c r="D3426" i="4"/>
  <c r="A3427" i="4"/>
  <c r="B3427" i="4"/>
  <c r="C3427" i="4"/>
  <c r="D3427" i="4"/>
  <c r="A3428" i="4"/>
  <c r="B3428" i="4"/>
  <c r="C3428" i="4"/>
  <c r="D3428" i="4"/>
  <c r="A3429" i="4"/>
  <c r="B3429" i="4"/>
  <c r="C3429" i="4"/>
  <c r="D3429" i="4"/>
  <c r="A3430" i="4"/>
  <c r="B3430" i="4"/>
  <c r="C3430" i="4"/>
  <c r="D3430" i="4"/>
  <c r="A3431" i="4"/>
  <c r="B3431" i="4"/>
  <c r="C3431" i="4"/>
  <c r="D3431" i="4"/>
  <c r="A3432" i="4"/>
  <c r="B3432" i="4"/>
  <c r="C3432" i="4"/>
  <c r="D3432" i="4"/>
  <c r="A3433" i="4"/>
  <c r="B3433" i="4"/>
  <c r="C3433" i="4"/>
  <c r="D3433" i="4"/>
  <c r="A3434" i="4"/>
  <c r="B3434" i="4"/>
  <c r="C3434" i="4"/>
  <c r="D3434" i="4"/>
  <c r="A3435" i="4"/>
  <c r="B3435" i="4"/>
  <c r="C3435" i="4"/>
  <c r="D3435" i="4"/>
  <c r="A3436" i="4"/>
  <c r="B3436" i="4"/>
  <c r="C3436" i="4"/>
  <c r="D3436" i="4"/>
  <c r="A3437" i="4"/>
  <c r="B3437" i="4"/>
  <c r="C3437" i="4"/>
  <c r="D3437" i="4"/>
  <c r="A3438" i="4"/>
  <c r="B3438" i="4"/>
  <c r="C3438" i="4"/>
  <c r="D3438" i="4"/>
  <c r="A3439" i="4"/>
  <c r="B3439" i="4"/>
  <c r="C3439" i="4"/>
  <c r="D3439" i="4"/>
  <c r="A3440" i="4"/>
  <c r="B3440" i="4"/>
  <c r="C3440" i="4"/>
  <c r="D3440" i="4"/>
  <c r="A3441" i="4"/>
  <c r="B3441" i="4"/>
  <c r="C3441" i="4"/>
  <c r="D3441" i="4"/>
  <c r="A3442" i="4"/>
  <c r="B3442" i="4"/>
  <c r="C3442" i="4"/>
  <c r="D3442" i="4"/>
  <c r="A3443" i="4"/>
  <c r="B3443" i="4"/>
  <c r="C3443" i="4"/>
  <c r="D3443" i="4"/>
  <c r="A3444" i="4"/>
  <c r="B3444" i="4"/>
  <c r="C3444" i="4"/>
  <c r="D3444" i="4"/>
  <c r="A3445" i="4"/>
  <c r="B3445" i="4"/>
  <c r="C3445" i="4"/>
  <c r="D3445" i="4"/>
  <c r="A3446" i="4"/>
  <c r="B3446" i="4"/>
  <c r="C3446" i="4"/>
  <c r="D3446" i="4"/>
  <c r="A3447" i="4"/>
  <c r="B3447" i="4"/>
  <c r="C3447" i="4"/>
  <c r="D3447" i="4"/>
  <c r="A3448" i="4"/>
  <c r="B3448" i="4"/>
  <c r="C3448" i="4"/>
  <c r="D3448" i="4"/>
  <c r="A3449" i="4"/>
  <c r="B3449" i="4"/>
  <c r="C3449" i="4"/>
  <c r="D3449" i="4"/>
  <c r="A3450" i="4"/>
  <c r="B3450" i="4"/>
  <c r="C3450" i="4"/>
  <c r="D3450" i="4"/>
  <c r="A3451" i="4"/>
  <c r="B3451" i="4"/>
  <c r="C3451" i="4"/>
  <c r="D3451" i="4"/>
  <c r="A3452" i="4"/>
  <c r="B3452" i="4"/>
  <c r="C3452" i="4"/>
  <c r="D3452" i="4"/>
  <c r="A3453" i="4"/>
  <c r="B3453" i="4"/>
  <c r="C3453" i="4"/>
  <c r="D3453" i="4"/>
  <c r="A3454" i="4"/>
  <c r="B3454" i="4"/>
  <c r="C3454" i="4"/>
  <c r="D3454" i="4"/>
  <c r="A3455" i="4"/>
  <c r="B3455" i="4"/>
  <c r="C3455" i="4"/>
  <c r="D3455" i="4"/>
  <c r="A3456" i="4"/>
  <c r="B3456" i="4"/>
  <c r="C3456" i="4"/>
  <c r="D3456" i="4"/>
  <c r="A3457" i="4"/>
  <c r="B3457" i="4"/>
  <c r="C3457" i="4"/>
  <c r="D3457" i="4"/>
  <c r="A3458" i="4"/>
  <c r="B3458" i="4"/>
  <c r="C3458" i="4"/>
  <c r="D3458" i="4"/>
  <c r="A3459" i="4"/>
  <c r="B3459" i="4"/>
  <c r="C3459" i="4"/>
  <c r="D3459" i="4"/>
  <c r="A3460" i="4"/>
  <c r="B3460" i="4"/>
  <c r="C3460" i="4"/>
  <c r="D3460" i="4"/>
  <c r="A3461" i="4"/>
  <c r="B3461" i="4"/>
  <c r="C3461" i="4"/>
  <c r="D3461" i="4"/>
  <c r="A3462" i="4"/>
  <c r="B3462" i="4"/>
  <c r="C3462" i="4"/>
  <c r="D3462" i="4"/>
  <c r="A3463" i="4"/>
  <c r="B3463" i="4"/>
  <c r="C3463" i="4"/>
  <c r="D3463" i="4"/>
  <c r="A3464" i="4"/>
  <c r="B3464" i="4"/>
  <c r="C3464" i="4"/>
  <c r="D3464" i="4"/>
  <c r="A3465" i="4"/>
  <c r="B3465" i="4"/>
  <c r="C3465" i="4"/>
  <c r="D3465" i="4"/>
  <c r="A3466" i="4"/>
  <c r="B3466" i="4"/>
  <c r="C3466" i="4"/>
  <c r="D3466" i="4"/>
  <c r="A3467" i="4"/>
  <c r="B3467" i="4"/>
  <c r="C3467" i="4"/>
  <c r="D3467" i="4"/>
  <c r="A3468" i="4"/>
  <c r="B3468" i="4"/>
  <c r="C3468" i="4"/>
  <c r="D3468" i="4"/>
  <c r="A3469" i="4"/>
  <c r="B3469" i="4"/>
  <c r="C3469" i="4"/>
  <c r="D3469" i="4"/>
  <c r="A3470" i="4"/>
  <c r="B3470" i="4"/>
  <c r="C3470" i="4"/>
  <c r="D3470" i="4"/>
  <c r="A3471" i="4"/>
  <c r="B3471" i="4"/>
  <c r="C3471" i="4"/>
  <c r="D3471" i="4"/>
  <c r="A3472" i="4"/>
  <c r="B3472" i="4"/>
  <c r="C3472" i="4"/>
  <c r="D3472" i="4"/>
  <c r="A3473" i="4"/>
  <c r="B3473" i="4"/>
  <c r="C3473" i="4"/>
  <c r="D3473" i="4"/>
  <c r="A3474" i="4"/>
  <c r="B3474" i="4"/>
  <c r="C3474" i="4"/>
  <c r="D3474" i="4"/>
  <c r="A3475" i="4"/>
  <c r="B3475" i="4"/>
  <c r="C3475" i="4"/>
  <c r="D3475" i="4"/>
  <c r="A3476" i="4"/>
  <c r="B3476" i="4"/>
  <c r="C3476" i="4"/>
  <c r="D3476" i="4"/>
  <c r="A3477" i="4"/>
  <c r="B3477" i="4"/>
  <c r="C3477" i="4"/>
  <c r="D3477" i="4"/>
  <c r="A3478" i="4"/>
  <c r="B3478" i="4"/>
  <c r="C3478" i="4"/>
  <c r="D3478" i="4"/>
  <c r="A3479" i="4"/>
  <c r="B3479" i="4"/>
  <c r="C3479" i="4"/>
  <c r="D3479" i="4"/>
  <c r="A3480" i="4"/>
  <c r="B3480" i="4"/>
  <c r="C3480" i="4"/>
  <c r="D3480" i="4"/>
  <c r="A3481" i="4"/>
  <c r="B3481" i="4"/>
  <c r="C3481" i="4"/>
  <c r="D3481" i="4"/>
  <c r="A3482" i="4"/>
  <c r="B3482" i="4"/>
  <c r="C3482" i="4"/>
  <c r="D3482" i="4"/>
  <c r="A3483" i="4"/>
  <c r="B3483" i="4"/>
  <c r="C3483" i="4"/>
  <c r="D3483" i="4"/>
  <c r="A3484" i="4"/>
  <c r="B3484" i="4"/>
  <c r="C3484" i="4"/>
  <c r="D3484" i="4"/>
  <c r="A3485" i="4"/>
  <c r="B3485" i="4"/>
  <c r="C3485" i="4"/>
  <c r="D3485" i="4"/>
  <c r="A3486" i="4"/>
  <c r="B3486" i="4"/>
  <c r="C3486" i="4"/>
  <c r="D3486" i="4"/>
  <c r="A3487" i="4"/>
  <c r="B3487" i="4"/>
  <c r="C3487" i="4"/>
  <c r="D3487" i="4"/>
  <c r="A3488" i="4"/>
  <c r="B3488" i="4"/>
  <c r="C3488" i="4"/>
  <c r="D3488" i="4"/>
  <c r="A3489" i="4"/>
  <c r="B3489" i="4"/>
  <c r="C3489" i="4"/>
  <c r="D3489" i="4"/>
  <c r="A3490" i="4"/>
  <c r="B3490" i="4"/>
  <c r="C3490" i="4"/>
  <c r="D3490" i="4"/>
  <c r="A3491" i="4"/>
  <c r="B3491" i="4"/>
  <c r="C3491" i="4"/>
  <c r="D3491" i="4"/>
  <c r="A3492" i="4"/>
  <c r="B3492" i="4"/>
  <c r="C3492" i="4"/>
  <c r="D3492" i="4"/>
  <c r="A3493" i="4"/>
  <c r="B3493" i="4"/>
  <c r="C3493" i="4"/>
  <c r="D3493" i="4"/>
  <c r="A3494" i="4"/>
  <c r="B3494" i="4"/>
  <c r="C3494" i="4"/>
  <c r="D3494" i="4"/>
  <c r="A3495" i="4"/>
  <c r="B3495" i="4"/>
  <c r="C3495" i="4"/>
  <c r="D3495" i="4"/>
  <c r="A3496" i="4"/>
  <c r="B3496" i="4"/>
  <c r="C3496" i="4"/>
  <c r="D3496" i="4"/>
  <c r="A3497" i="4"/>
  <c r="B3497" i="4"/>
  <c r="C3497" i="4"/>
  <c r="D3497" i="4"/>
  <c r="A3498" i="4"/>
  <c r="B3498" i="4"/>
  <c r="C3498" i="4"/>
  <c r="D3498" i="4"/>
  <c r="A3499" i="4"/>
  <c r="B3499" i="4"/>
  <c r="C3499" i="4"/>
  <c r="D3499" i="4"/>
  <c r="A3500" i="4"/>
  <c r="B3500" i="4"/>
  <c r="C3500" i="4"/>
  <c r="D3500" i="4"/>
  <c r="A3501" i="4"/>
  <c r="B3501" i="4"/>
  <c r="C3501" i="4"/>
  <c r="D3501" i="4"/>
  <c r="A3502" i="4"/>
  <c r="B3502" i="4"/>
  <c r="C3502" i="4"/>
  <c r="D3502" i="4"/>
  <c r="A3503" i="4"/>
  <c r="B3503" i="4"/>
  <c r="C3503" i="4"/>
  <c r="D3503" i="4"/>
  <c r="A3504" i="4"/>
  <c r="B3504" i="4"/>
  <c r="C3504" i="4"/>
  <c r="D3504" i="4"/>
  <c r="A3505" i="4"/>
  <c r="B3505" i="4"/>
  <c r="C3505" i="4"/>
  <c r="D3505" i="4"/>
  <c r="A3506" i="4"/>
  <c r="B3506" i="4"/>
  <c r="C3506" i="4"/>
  <c r="D3506" i="4"/>
  <c r="A3507" i="4"/>
  <c r="B3507" i="4"/>
  <c r="C3507" i="4"/>
  <c r="D3507" i="4"/>
  <c r="A3508" i="4"/>
  <c r="B3508" i="4"/>
  <c r="C3508" i="4"/>
  <c r="D3508" i="4"/>
  <c r="A3509" i="4"/>
  <c r="B3509" i="4"/>
  <c r="C3509" i="4"/>
  <c r="D3509" i="4"/>
  <c r="A3510" i="4"/>
  <c r="B3510" i="4"/>
  <c r="C3510" i="4"/>
  <c r="D3510" i="4"/>
  <c r="A3511" i="4"/>
  <c r="B3511" i="4"/>
  <c r="C3511" i="4"/>
  <c r="D3511" i="4"/>
  <c r="A3512" i="4"/>
  <c r="B3512" i="4"/>
  <c r="C3512" i="4"/>
  <c r="D3512" i="4"/>
  <c r="A3513" i="4"/>
  <c r="B3513" i="4"/>
  <c r="C3513" i="4"/>
  <c r="D3513" i="4"/>
  <c r="A3514" i="4"/>
  <c r="B3514" i="4"/>
  <c r="C3514" i="4"/>
  <c r="D3514" i="4"/>
  <c r="A3515" i="4"/>
  <c r="B3515" i="4"/>
  <c r="C3515" i="4"/>
  <c r="D3515" i="4"/>
  <c r="A3516" i="4"/>
  <c r="B3516" i="4"/>
  <c r="C3516" i="4"/>
  <c r="D3516" i="4"/>
  <c r="A3517" i="4"/>
  <c r="B3517" i="4"/>
  <c r="C3517" i="4"/>
  <c r="D3517" i="4"/>
  <c r="A3518" i="4"/>
  <c r="B3518" i="4"/>
  <c r="C3518" i="4"/>
  <c r="D3518" i="4"/>
  <c r="A3519" i="4"/>
  <c r="B3519" i="4"/>
  <c r="C3519" i="4"/>
  <c r="D3519" i="4"/>
  <c r="A3520" i="4"/>
  <c r="B3520" i="4"/>
  <c r="C3520" i="4"/>
  <c r="D3520" i="4"/>
  <c r="A3521" i="4"/>
  <c r="B3521" i="4"/>
  <c r="C3521" i="4"/>
  <c r="D3521" i="4"/>
  <c r="A3522" i="4"/>
  <c r="B3522" i="4"/>
  <c r="C3522" i="4"/>
  <c r="D3522" i="4"/>
  <c r="A3523" i="4"/>
  <c r="B3523" i="4"/>
  <c r="C3523" i="4"/>
  <c r="D3523" i="4"/>
  <c r="A3524" i="4"/>
  <c r="B3524" i="4"/>
  <c r="C3524" i="4"/>
  <c r="D3524" i="4"/>
  <c r="A3525" i="4"/>
  <c r="B3525" i="4"/>
  <c r="C3525" i="4"/>
  <c r="D3525" i="4"/>
  <c r="A3526" i="4"/>
  <c r="B3526" i="4"/>
  <c r="C3526" i="4"/>
  <c r="D3526" i="4"/>
  <c r="A3527" i="4"/>
  <c r="B3527" i="4"/>
  <c r="C3527" i="4"/>
  <c r="D3527" i="4"/>
  <c r="A3528" i="4"/>
  <c r="B3528" i="4"/>
  <c r="C3528" i="4"/>
  <c r="D3528" i="4"/>
  <c r="A3529" i="4"/>
  <c r="B3529" i="4"/>
  <c r="C3529" i="4"/>
  <c r="D3529" i="4"/>
  <c r="A3530" i="4"/>
  <c r="B3530" i="4"/>
  <c r="C3530" i="4"/>
  <c r="D3530" i="4"/>
  <c r="A3531" i="4"/>
  <c r="B3531" i="4"/>
  <c r="C3531" i="4"/>
  <c r="D3531" i="4"/>
  <c r="A3532" i="4"/>
  <c r="B3532" i="4"/>
  <c r="C3532" i="4"/>
  <c r="D3532" i="4"/>
  <c r="A3533" i="4"/>
  <c r="B3533" i="4"/>
  <c r="C3533" i="4"/>
  <c r="D3533" i="4"/>
  <c r="A3534" i="4"/>
  <c r="B3534" i="4"/>
  <c r="C3534" i="4"/>
  <c r="D3534" i="4"/>
  <c r="A3535" i="4"/>
  <c r="B3535" i="4"/>
  <c r="C3535" i="4"/>
  <c r="D3535" i="4"/>
  <c r="A3536" i="4"/>
  <c r="B3536" i="4"/>
  <c r="C3536" i="4"/>
  <c r="D3536" i="4"/>
  <c r="A3537" i="4"/>
  <c r="B3537" i="4"/>
  <c r="C3537" i="4"/>
  <c r="D3537" i="4"/>
  <c r="A3538" i="4"/>
  <c r="B3538" i="4"/>
  <c r="C3538" i="4"/>
  <c r="D3538" i="4"/>
  <c r="A3539" i="4"/>
  <c r="B3539" i="4"/>
  <c r="C3539" i="4"/>
  <c r="D3539" i="4"/>
  <c r="A3540" i="4"/>
  <c r="B3540" i="4"/>
  <c r="C3540" i="4"/>
  <c r="D3540" i="4"/>
  <c r="A3541" i="4"/>
  <c r="B3541" i="4"/>
  <c r="C3541" i="4"/>
  <c r="D3541" i="4"/>
  <c r="A3542" i="4"/>
  <c r="B3542" i="4"/>
  <c r="C3542" i="4"/>
  <c r="D3542" i="4"/>
  <c r="A3543" i="4"/>
  <c r="B3543" i="4"/>
  <c r="C3543" i="4"/>
  <c r="D3543" i="4"/>
  <c r="A3544" i="4"/>
  <c r="B3544" i="4"/>
  <c r="C3544" i="4"/>
  <c r="D3544" i="4"/>
  <c r="A3545" i="4"/>
  <c r="B3545" i="4"/>
  <c r="C3545" i="4"/>
  <c r="D3545" i="4"/>
  <c r="A3546" i="4"/>
  <c r="B3546" i="4"/>
  <c r="C3546" i="4"/>
  <c r="D3546" i="4"/>
  <c r="A3547" i="4"/>
  <c r="B3547" i="4"/>
  <c r="C3547" i="4"/>
  <c r="D3547" i="4"/>
  <c r="A3548" i="4"/>
  <c r="B3548" i="4"/>
  <c r="C3548" i="4"/>
  <c r="D3548" i="4"/>
  <c r="A3549" i="4"/>
  <c r="B3549" i="4"/>
  <c r="C3549" i="4"/>
  <c r="D3549" i="4"/>
  <c r="A3550" i="4"/>
  <c r="B3550" i="4"/>
  <c r="C3550" i="4"/>
  <c r="D3550" i="4"/>
  <c r="A3551" i="4"/>
  <c r="B3551" i="4"/>
  <c r="C3551" i="4"/>
  <c r="D3551" i="4"/>
  <c r="A3552" i="4"/>
  <c r="B3552" i="4"/>
  <c r="C3552" i="4"/>
  <c r="D3552" i="4"/>
  <c r="A3553" i="4"/>
  <c r="B3553" i="4"/>
  <c r="C3553" i="4"/>
  <c r="D3553" i="4"/>
  <c r="A3554" i="4"/>
  <c r="B3554" i="4"/>
  <c r="C3554" i="4"/>
  <c r="D3554" i="4"/>
  <c r="A3555" i="4"/>
  <c r="B3555" i="4"/>
  <c r="C3555" i="4"/>
  <c r="D3555" i="4"/>
  <c r="A3556" i="4"/>
  <c r="B3556" i="4"/>
  <c r="C3556" i="4"/>
  <c r="D3556" i="4"/>
  <c r="A3557" i="4"/>
  <c r="B3557" i="4"/>
  <c r="C3557" i="4"/>
  <c r="D3557" i="4"/>
  <c r="A3558" i="4"/>
  <c r="B3558" i="4"/>
  <c r="C3558" i="4"/>
  <c r="D3558" i="4"/>
  <c r="A3559" i="4"/>
  <c r="B3559" i="4"/>
  <c r="C3559" i="4"/>
  <c r="D3559" i="4"/>
  <c r="A3560" i="4"/>
  <c r="B3560" i="4"/>
  <c r="C3560" i="4"/>
  <c r="D3560" i="4"/>
  <c r="A3561" i="4"/>
  <c r="B3561" i="4"/>
  <c r="C3561" i="4"/>
  <c r="D3561" i="4"/>
  <c r="A3562" i="4"/>
  <c r="B3562" i="4"/>
  <c r="C3562" i="4"/>
  <c r="D3562" i="4"/>
  <c r="A3563" i="4"/>
  <c r="B3563" i="4"/>
  <c r="C3563" i="4"/>
  <c r="D3563" i="4"/>
  <c r="A3564" i="4"/>
  <c r="B3564" i="4"/>
  <c r="C3564" i="4"/>
  <c r="D3564" i="4"/>
  <c r="A3565" i="4"/>
  <c r="B3565" i="4"/>
  <c r="C3565" i="4"/>
  <c r="D3565" i="4"/>
  <c r="A3566" i="4"/>
  <c r="B3566" i="4"/>
  <c r="C3566" i="4"/>
  <c r="D3566" i="4"/>
  <c r="A3567" i="4"/>
  <c r="B3567" i="4"/>
  <c r="C3567" i="4"/>
  <c r="D3567" i="4"/>
  <c r="A3568" i="4"/>
  <c r="B3568" i="4"/>
  <c r="C3568" i="4"/>
  <c r="D3568" i="4"/>
  <c r="A3569" i="4"/>
  <c r="B3569" i="4"/>
  <c r="C3569" i="4"/>
  <c r="D3569" i="4"/>
  <c r="A3570" i="4"/>
  <c r="B3570" i="4"/>
  <c r="C3570" i="4"/>
  <c r="D3570" i="4"/>
  <c r="A3571" i="4"/>
  <c r="B3571" i="4"/>
  <c r="C3571" i="4"/>
  <c r="D3571" i="4"/>
  <c r="A3572" i="4"/>
  <c r="B3572" i="4"/>
  <c r="C3572" i="4"/>
  <c r="D3572" i="4"/>
  <c r="A3573" i="4"/>
  <c r="B3573" i="4"/>
  <c r="C3573" i="4"/>
  <c r="D3573" i="4"/>
  <c r="A3574" i="4"/>
  <c r="B3574" i="4"/>
  <c r="C3574" i="4"/>
  <c r="D3574" i="4"/>
  <c r="A3575" i="4"/>
  <c r="B3575" i="4"/>
  <c r="C3575" i="4"/>
  <c r="D3575" i="4"/>
  <c r="A3576" i="4"/>
  <c r="B3576" i="4"/>
  <c r="C3576" i="4"/>
  <c r="D3576" i="4"/>
  <c r="A3577" i="4"/>
  <c r="B3577" i="4"/>
  <c r="C3577" i="4"/>
  <c r="D3577" i="4"/>
  <c r="A3578" i="4"/>
  <c r="B3578" i="4"/>
  <c r="C3578" i="4"/>
  <c r="D3578" i="4"/>
  <c r="A3579" i="4"/>
  <c r="B3579" i="4"/>
  <c r="C3579" i="4"/>
  <c r="D3579" i="4"/>
  <c r="A3580" i="4"/>
  <c r="B3580" i="4"/>
  <c r="C3580" i="4"/>
  <c r="D3580" i="4"/>
  <c r="A3581" i="4"/>
  <c r="B3581" i="4"/>
  <c r="C3581" i="4"/>
  <c r="D3581" i="4"/>
  <c r="A3582" i="4"/>
  <c r="B3582" i="4"/>
  <c r="C3582" i="4"/>
  <c r="D3582" i="4"/>
  <c r="A3583" i="4"/>
  <c r="B3583" i="4"/>
  <c r="C3583" i="4"/>
  <c r="D3583" i="4"/>
  <c r="A3584" i="4"/>
  <c r="B3584" i="4"/>
  <c r="C3584" i="4"/>
  <c r="D3584" i="4"/>
  <c r="A3585" i="4"/>
  <c r="B3585" i="4"/>
  <c r="C3585" i="4"/>
  <c r="D3585" i="4"/>
  <c r="A3586" i="4"/>
  <c r="B3586" i="4"/>
  <c r="C3586" i="4"/>
  <c r="D3586" i="4"/>
  <c r="A3587" i="4"/>
  <c r="B3587" i="4"/>
  <c r="C3587" i="4"/>
  <c r="D3587" i="4"/>
  <c r="A3588" i="4"/>
  <c r="B3588" i="4"/>
  <c r="C3588" i="4"/>
  <c r="D3588" i="4"/>
  <c r="A3589" i="4"/>
  <c r="B3589" i="4"/>
  <c r="C3589" i="4"/>
  <c r="D3589" i="4"/>
  <c r="A3590" i="4"/>
  <c r="B3590" i="4"/>
  <c r="C3590" i="4"/>
  <c r="D3590" i="4"/>
  <c r="A3591" i="4"/>
  <c r="B3591" i="4"/>
  <c r="C3591" i="4"/>
  <c r="D3591" i="4"/>
  <c r="A3592" i="4"/>
  <c r="B3592" i="4"/>
  <c r="C3592" i="4"/>
  <c r="D3592" i="4"/>
  <c r="A3593" i="4"/>
  <c r="B3593" i="4"/>
  <c r="C3593" i="4"/>
  <c r="D3593" i="4"/>
  <c r="A3594" i="4"/>
  <c r="B3594" i="4"/>
  <c r="C3594" i="4"/>
  <c r="D3594" i="4"/>
  <c r="A3595" i="4"/>
  <c r="B3595" i="4"/>
  <c r="C3595" i="4"/>
  <c r="D3595" i="4"/>
  <c r="A3596" i="4"/>
  <c r="B3596" i="4"/>
  <c r="C3596" i="4"/>
  <c r="D3596" i="4"/>
  <c r="A3597" i="4"/>
  <c r="B3597" i="4"/>
  <c r="C3597" i="4"/>
  <c r="D3597" i="4"/>
  <c r="A3598" i="4"/>
  <c r="B3598" i="4"/>
  <c r="C3598" i="4"/>
  <c r="D3598" i="4"/>
  <c r="A3599" i="4"/>
  <c r="B3599" i="4"/>
  <c r="C3599" i="4"/>
  <c r="D3599" i="4"/>
  <c r="A3600" i="4"/>
  <c r="B3600" i="4"/>
  <c r="C3600" i="4"/>
  <c r="D3600" i="4"/>
  <c r="A3601" i="4"/>
  <c r="B3601" i="4"/>
  <c r="C3601" i="4"/>
  <c r="D3601" i="4"/>
  <c r="A3602" i="4"/>
  <c r="B3602" i="4"/>
  <c r="C3602" i="4"/>
  <c r="D3602" i="4"/>
  <c r="A3603" i="4"/>
  <c r="B3603" i="4"/>
  <c r="C3603" i="4"/>
  <c r="D3603" i="4"/>
  <c r="A3604" i="4"/>
  <c r="B3604" i="4"/>
  <c r="C3604" i="4"/>
  <c r="D3604" i="4"/>
  <c r="A3605" i="4"/>
  <c r="B3605" i="4"/>
  <c r="C3605" i="4"/>
  <c r="D3605" i="4"/>
  <c r="A3606" i="4"/>
  <c r="B3606" i="4"/>
  <c r="C3606" i="4"/>
  <c r="D3606" i="4"/>
  <c r="A3607" i="4"/>
  <c r="B3607" i="4"/>
  <c r="C3607" i="4"/>
  <c r="D3607" i="4"/>
  <c r="A3608" i="4"/>
  <c r="B3608" i="4"/>
  <c r="C3608" i="4"/>
  <c r="D3608" i="4"/>
  <c r="A3609" i="4"/>
  <c r="B3609" i="4"/>
  <c r="C3609" i="4"/>
  <c r="D3609" i="4"/>
  <c r="A3610" i="4"/>
  <c r="B3610" i="4"/>
  <c r="C3610" i="4"/>
  <c r="D3610" i="4"/>
  <c r="A3611" i="4"/>
  <c r="B3611" i="4"/>
  <c r="C3611" i="4"/>
  <c r="D3611" i="4"/>
  <c r="A3612" i="4"/>
  <c r="B3612" i="4"/>
  <c r="C3612" i="4"/>
  <c r="D3612" i="4"/>
  <c r="A3613" i="4"/>
  <c r="B3613" i="4"/>
  <c r="C3613" i="4"/>
  <c r="D3613" i="4"/>
  <c r="A3614" i="4"/>
  <c r="B3614" i="4"/>
  <c r="C3614" i="4"/>
  <c r="D3614" i="4"/>
  <c r="A3615" i="4"/>
  <c r="B3615" i="4"/>
  <c r="C3615" i="4"/>
  <c r="D3615" i="4"/>
  <c r="A3616" i="4"/>
  <c r="B3616" i="4"/>
  <c r="C3616" i="4"/>
  <c r="D3616" i="4"/>
  <c r="A3617" i="4"/>
  <c r="B3617" i="4"/>
  <c r="C3617" i="4"/>
  <c r="D3617" i="4"/>
  <c r="A3618" i="4"/>
  <c r="B3618" i="4"/>
  <c r="C3618" i="4"/>
  <c r="D3618" i="4"/>
  <c r="A3619" i="4"/>
  <c r="B3619" i="4"/>
  <c r="C3619" i="4"/>
  <c r="D3619" i="4"/>
  <c r="A3620" i="4"/>
  <c r="B3620" i="4"/>
  <c r="C3620" i="4"/>
  <c r="D3620" i="4"/>
  <c r="A3621" i="4"/>
  <c r="B3621" i="4"/>
  <c r="C3621" i="4"/>
  <c r="D3621" i="4"/>
  <c r="A3622" i="4"/>
  <c r="B3622" i="4"/>
  <c r="C3622" i="4"/>
  <c r="D3622" i="4"/>
  <c r="A3623" i="4"/>
  <c r="B3623" i="4"/>
  <c r="C3623" i="4"/>
  <c r="D3623" i="4"/>
  <c r="A3624" i="4"/>
  <c r="B3624" i="4"/>
  <c r="C3624" i="4"/>
  <c r="D3624" i="4"/>
  <c r="A3625" i="4"/>
  <c r="B3625" i="4"/>
  <c r="C3625" i="4"/>
  <c r="D3625" i="4"/>
  <c r="A3626" i="4"/>
  <c r="B3626" i="4"/>
  <c r="C3626" i="4"/>
  <c r="D3626" i="4"/>
  <c r="A3627" i="4"/>
  <c r="B3627" i="4"/>
  <c r="C3627" i="4"/>
  <c r="D3627" i="4"/>
  <c r="A3628" i="4"/>
  <c r="B3628" i="4"/>
  <c r="C3628" i="4"/>
  <c r="D3628" i="4"/>
  <c r="A3629" i="4"/>
  <c r="B3629" i="4"/>
  <c r="C3629" i="4"/>
  <c r="D3629" i="4"/>
  <c r="A3630" i="4"/>
  <c r="B3630" i="4"/>
  <c r="C3630" i="4"/>
  <c r="D3630" i="4"/>
  <c r="A3631" i="4"/>
  <c r="B3631" i="4"/>
  <c r="C3631" i="4"/>
  <c r="D3631" i="4"/>
  <c r="A3632" i="4"/>
  <c r="B3632" i="4"/>
  <c r="C3632" i="4"/>
  <c r="D3632" i="4"/>
  <c r="A3633" i="4"/>
  <c r="B3633" i="4"/>
  <c r="C3633" i="4"/>
  <c r="D3633" i="4"/>
  <c r="A3634" i="4"/>
  <c r="B3634" i="4"/>
  <c r="C3634" i="4"/>
  <c r="D3634" i="4"/>
  <c r="A3635" i="4"/>
  <c r="B3635" i="4"/>
  <c r="C3635" i="4"/>
  <c r="D3635" i="4"/>
  <c r="A3636" i="4"/>
  <c r="B3636" i="4"/>
  <c r="C3636" i="4"/>
  <c r="D3636" i="4"/>
  <c r="A3637" i="4"/>
  <c r="B3637" i="4"/>
  <c r="C3637" i="4"/>
  <c r="D3637" i="4"/>
  <c r="A3638" i="4"/>
  <c r="B3638" i="4"/>
  <c r="C3638" i="4"/>
  <c r="D3638" i="4"/>
  <c r="A3639" i="4"/>
  <c r="B3639" i="4"/>
  <c r="C3639" i="4"/>
  <c r="D3639" i="4"/>
  <c r="A3640" i="4"/>
  <c r="B3640" i="4"/>
  <c r="C3640" i="4"/>
  <c r="D3640" i="4"/>
  <c r="A3641" i="4"/>
  <c r="B3641" i="4"/>
  <c r="C3641" i="4"/>
  <c r="D3641" i="4"/>
  <c r="A3642" i="4"/>
  <c r="B3642" i="4"/>
  <c r="C3642" i="4"/>
  <c r="D3642" i="4"/>
  <c r="A3643" i="4"/>
  <c r="B3643" i="4"/>
  <c r="C3643" i="4"/>
  <c r="D3643" i="4"/>
  <c r="A3644" i="4"/>
  <c r="B3644" i="4"/>
  <c r="C3644" i="4"/>
  <c r="D3644" i="4"/>
  <c r="A3645" i="4"/>
  <c r="B3645" i="4"/>
  <c r="C3645" i="4"/>
  <c r="D3645" i="4"/>
  <c r="A3646" i="4"/>
  <c r="B3646" i="4"/>
  <c r="C3646" i="4"/>
  <c r="D3646" i="4"/>
  <c r="A3647" i="4"/>
  <c r="B3647" i="4"/>
  <c r="C3647" i="4"/>
  <c r="D3647" i="4"/>
  <c r="A3648" i="4"/>
  <c r="B3648" i="4"/>
  <c r="C3648" i="4"/>
  <c r="D3648" i="4"/>
  <c r="A3649" i="4"/>
  <c r="B3649" i="4"/>
  <c r="C3649" i="4"/>
  <c r="D3649" i="4"/>
  <c r="A3650" i="4"/>
  <c r="B3650" i="4"/>
  <c r="C3650" i="4"/>
  <c r="D3650" i="4"/>
  <c r="A3651" i="4"/>
  <c r="B3651" i="4"/>
  <c r="C3651" i="4"/>
  <c r="D3651" i="4"/>
  <c r="A3652" i="4"/>
  <c r="B3652" i="4"/>
  <c r="C3652" i="4"/>
  <c r="D3652" i="4"/>
  <c r="A3653" i="4"/>
  <c r="B3653" i="4"/>
  <c r="C3653" i="4"/>
  <c r="D3653" i="4"/>
  <c r="A3654" i="4"/>
  <c r="B3654" i="4"/>
  <c r="C3654" i="4"/>
  <c r="D3654" i="4"/>
  <c r="A3655" i="4"/>
  <c r="B3655" i="4"/>
  <c r="C3655" i="4"/>
  <c r="D3655" i="4"/>
  <c r="A3656" i="4"/>
  <c r="B3656" i="4"/>
  <c r="C3656" i="4"/>
  <c r="D3656" i="4"/>
  <c r="A3657" i="4"/>
  <c r="B3657" i="4"/>
  <c r="C3657" i="4"/>
  <c r="D3657" i="4"/>
  <c r="A3658" i="4"/>
  <c r="B3658" i="4"/>
  <c r="C3658" i="4"/>
  <c r="D3658" i="4"/>
  <c r="A3659" i="4"/>
  <c r="B3659" i="4"/>
  <c r="C3659" i="4"/>
  <c r="D3659" i="4"/>
  <c r="A3660" i="4"/>
  <c r="B3660" i="4"/>
  <c r="C3660" i="4"/>
  <c r="D3660" i="4"/>
  <c r="A3661" i="4"/>
  <c r="B3661" i="4"/>
  <c r="C3661" i="4"/>
  <c r="D3661" i="4"/>
  <c r="A3662" i="4"/>
  <c r="B3662" i="4"/>
  <c r="C3662" i="4"/>
  <c r="D3662" i="4"/>
  <c r="A3663" i="4"/>
  <c r="B3663" i="4"/>
  <c r="C3663" i="4"/>
  <c r="D3663" i="4"/>
  <c r="A3664" i="4"/>
  <c r="B3664" i="4"/>
  <c r="C3664" i="4"/>
  <c r="D3664" i="4"/>
  <c r="A3665" i="4"/>
  <c r="B3665" i="4"/>
  <c r="C3665" i="4"/>
  <c r="D3665" i="4"/>
  <c r="A3666" i="4"/>
  <c r="B3666" i="4"/>
  <c r="C3666" i="4"/>
  <c r="D3666" i="4"/>
  <c r="A3667" i="4"/>
  <c r="B3667" i="4"/>
  <c r="C3667" i="4"/>
  <c r="D3667" i="4"/>
  <c r="A3668" i="4"/>
  <c r="B3668" i="4"/>
  <c r="C3668" i="4"/>
  <c r="D3668" i="4"/>
  <c r="A3669" i="4"/>
  <c r="B3669" i="4"/>
  <c r="C3669" i="4"/>
  <c r="D3669" i="4"/>
  <c r="A3670" i="4"/>
  <c r="B3670" i="4"/>
  <c r="C3670" i="4"/>
  <c r="D3670" i="4"/>
  <c r="A3671" i="4"/>
  <c r="B3671" i="4"/>
  <c r="C3671" i="4"/>
  <c r="D3671" i="4"/>
  <c r="A3672" i="4"/>
  <c r="B3672" i="4"/>
  <c r="C3672" i="4"/>
  <c r="D3672" i="4"/>
  <c r="A3673" i="4"/>
  <c r="B3673" i="4"/>
  <c r="C3673" i="4"/>
  <c r="D3673" i="4"/>
  <c r="A3674" i="4"/>
  <c r="B3674" i="4"/>
  <c r="C3674" i="4"/>
  <c r="D3674" i="4"/>
  <c r="A3675" i="4"/>
  <c r="B3675" i="4"/>
  <c r="C3675" i="4"/>
  <c r="D3675" i="4"/>
  <c r="A3676" i="4"/>
  <c r="B3676" i="4"/>
  <c r="C3676" i="4"/>
  <c r="D3676" i="4"/>
  <c r="A3677" i="4"/>
  <c r="B3677" i="4"/>
  <c r="C3677" i="4"/>
  <c r="D3677" i="4"/>
  <c r="A3678" i="4"/>
  <c r="B3678" i="4"/>
  <c r="C3678" i="4"/>
  <c r="D3678" i="4"/>
  <c r="A3679" i="4"/>
  <c r="B3679" i="4"/>
  <c r="C3679" i="4"/>
  <c r="D3679" i="4"/>
  <c r="A3680" i="4"/>
  <c r="B3680" i="4"/>
  <c r="C3680" i="4"/>
  <c r="D3680" i="4"/>
  <c r="A3681" i="4"/>
  <c r="B3681" i="4"/>
  <c r="C3681" i="4"/>
  <c r="D3681" i="4"/>
  <c r="A3682" i="4"/>
  <c r="B3682" i="4"/>
  <c r="C3682" i="4"/>
  <c r="D3682" i="4"/>
  <c r="A3683" i="4"/>
  <c r="B3683" i="4"/>
  <c r="C3683" i="4"/>
  <c r="D3683" i="4"/>
  <c r="A3684" i="4"/>
  <c r="B3684" i="4"/>
  <c r="C3684" i="4"/>
  <c r="D3684" i="4"/>
  <c r="A3685" i="4"/>
  <c r="B3685" i="4"/>
  <c r="C3685" i="4"/>
  <c r="D3685" i="4"/>
  <c r="A3686" i="4"/>
  <c r="B3686" i="4"/>
  <c r="C3686" i="4"/>
  <c r="D3686" i="4"/>
  <c r="A3687" i="4"/>
  <c r="B3687" i="4"/>
  <c r="C3687" i="4"/>
  <c r="D3687" i="4"/>
  <c r="A3688" i="4"/>
  <c r="B3688" i="4"/>
  <c r="C3688" i="4"/>
  <c r="D3688" i="4"/>
  <c r="A3689" i="4"/>
  <c r="B3689" i="4"/>
  <c r="C3689" i="4"/>
  <c r="D3689" i="4"/>
  <c r="A3690" i="4"/>
  <c r="B3690" i="4"/>
  <c r="C3690" i="4"/>
  <c r="D3690" i="4"/>
  <c r="A3691" i="4"/>
  <c r="B3691" i="4"/>
  <c r="C3691" i="4"/>
  <c r="D3691" i="4"/>
  <c r="A3692" i="4"/>
  <c r="B3692" i="4"/>
  <c r="C3692" i="4"/>
  <c r="D3692" i="4"/>
  <c r="A3693" i="4"/>
  <c r="B3693" i="4"/>
  <c r="C3693" i="4"/>
  <c r="D3693" i="4"/>
  <c r="A3694" i="4"/>
  <c r="B3694" i="4"/>
  <c r="C3694" i="4"/>
  <c r="D3694" i="4"/>
  <c r="A3695" i="4"/>
  <c r="B3695" i="4"/>
  <c r="C3695" i="4"/>
  <c r="D3695" i="4"/>
  <c r="A3696" i="4"/>
  <c r="B3696" i="4"/>
  <c r="C3696" i="4"/>
  <c r="D3696" i="4"/>
  <c r="A3697" i="4"/>
  <c r="B3697" i="4"/>
  <c r="C3697" i="4"/>
  <c r="D3697" i="4"/>
  <c r="A3698" i="4"/>
  <c r="B3698" i="4"/>
  <c r="C3698" i="4"/>
  <c r="D3698" i="4"/>
  <c r="A3699" i="4"/>
  <c r="B3699" i="4"/>
  <c r="C3699" i="4"/>
  <c r="D3699" i="4"/>
  <c r="A3700" i="4"/>
  <c r="B3700" i="4"/>
  <c r="C3700" i="4"/>
  <c r="D3700" i="4"/>
  <c r="A3701" i="4"/>
  <c r="B3701" i="4"/>
  <c r="C3701" i="4"/>
  <c r="D3701" i="4"/>
  <c r="A3702" i="4"/>
  <c r="B3702" i="4"/>
  <c r="C3702" i="4"/>
  <c r="D3702" i="4"/>
  <c r="A3703" i="4"/>
  <c r="B3703" i="4"/>
  <c r="C3703" i="4"/>
  <c r="D3703" i="4"/>
  <c r="A3704" i="4"/>
  <c r="B3704" i="4"/>
  <c r="C3704" i="4"/>
  <c r="D3704" i="4"/>
  <c r="A3705" i="4"/>
  <c r="B3705" i="4"/>
  <c r="C3705" i="4"/>
  <c r="D3705" i="4"/>
  <c r="A3706" i="4"/>
  <c r="B3706" i="4"/>
  <c r="C3706" i="4"/>
  <c r="D3706" i="4"/>
  <c r="A3707" i="4"/>
  <c r="B3707" i="4"/>
  <c r="C3707" i="4"/>
  <c r="D3707" i="4"/>
  <c r="A3708" i="4"/>
  <c r="B3708" i="4"/>
  <c r="C3708" i="4"/>
  <c r="D3708" i="4"/>
  <c r="A3709" i="4"/>
  <c r="B3709" i="4"/>
  <c r="C3709" i="4"/>
  <c r="D3709" i="4"/>
  <c r="A3710" i="4"/>
  <c r="B3710" i="4"/>
  <c r="C3710" i="4"/>
  <c r="D3710" i="4"/>
  <c r="A3711" i="4"/>
  <c r="B3711" i="4"/>
  <c r="C3711" i="4"/>
  <c r="D3711" i="4"/>
  <c r="A3712" i="4"/>
  <c r="B3712" i="4"/>
  <c r="C3712" i="4"/>
  <c r="D3712" i="4"/>
  <c r="A3713" i="4"/>
  <c r="B3713" i="4"/>
  <c r="C3713" i="4"/>
  <c r="D3713" i="4"/>
  <c r="A3714" i="4"/>
  <c r="B3714" i="4"/>
  <c r="C3714" i="4"/>
  <c r="D3714" i="4"/>
  <c r="A3715" i="4"/>
  <c r="B3715" i="4"/>
  <c r="C3715" i="4"/>
  <c r="D3715" i="4"/>
  <c r="A3716" i="4"/>
  <c r="B3716" i="4"/>
  <c r="C3716" i="4"/>
  <c r="D3716" i="4"/>
  <c r="A3717" i="4"/>
  <c r="B3717" i="4"/>
  <c r="C3717" i="4"/>
  <c r="D3717" i="4"/>
  <c r="A3718" i="4"/>
  <c r="B3718" i="4"/>
  <c r="C3718" i="4"/>
  <c r="D3718" i="4"/>
  <c r="A3719" i="4"/>
  <c r="B3719" i="4"/>
  <c r="C3719" i="4"/>
  <c r="D3719" i="4"/>
  <c r="A3720" i="4"/>
  <c r="B3720" i="4"/>
  <c r="C3720" i="4"/>
  <c r="D3720" i="4"/>
  <c r="A3721" i="4"/>
  <c r="B3721" i="4"/>
  <c r="C3721" i="4"/>
  <c r="D3721" i="4"/>
  <c r="A3722" i="4"/>
  <c r="B3722" i="4"/>
  <c r="C3722" i="4"/>
  <c r="D3722" i="4"/>
  <c r="A3723" i="4"/>
  <c r="B3723" i="4"/>
  <c r="C3723" i="4"/>
  <c r="D3723" i="4"/>
  <c r="A3724" i="4"/>
  <c r="B3724" i="4"/>
  <c r="C3724" i="4"/>
  <c r="D3724" i="4"/>
  <c r="A3725" i="4"/>
  <c r="B3725" i="4"/>
  <c r="C3725" i="4"/>
  <c r="D3725" i="4"/>
  <c r="A3726" i="4"/>
  <c r="B3726" i="4"/>
  <c r="C3726" i="4"/>
  <c r="D3726" i="4"/>
  <c r="A3727" i="4"/>
  <c r="B3727" i="4"/>
  <c r="C3727" i="4"/>
  <c r="D3727" i="4"/>
  <c r="A3728" i="4"/>
  <c r="B3728" i="4"/>
  <c r="C3728" i="4"/>
  <c r="D3728" i="4"/>
  <c r="A3729" i="4"/>
  <c r="B3729" i="4"/>
  <c r="C3729" i="4"/>
  <c r="D3729" i="4"/>
  <c r="A3730" i="4"/>
  <c r="B3730" i="4"/>
  <c r="C3730" i="4"/>
  <c r="D3730" i="4"/>
  <c r="A3731" i="4"/>
  <c r="B3731" i="4"/>
  <c r="C3731" i="4"/>
  <c r="D3731" i="4"/>
  <c r="A3732" i="4"/>
  <c r="B3732" i="4"/>
  <c r="C3732" i="4"/>
  <c r="D3732" i="4"/>
  <c r="A3733" i="4"/>
  <c r="B3733" i="4"/>
  <c r="C3733" i="4"/>
  <c r="D3733" i="4"/>
  <c r="A3734" i="4"/>
  <c r="B3734" i="4"/>
  <c r="C3734" i="4"/>
  <c r="D3734" i="4"/>
  <c r="A3735" i="4"/>
  <c r="B3735" i="4"/>
  <c r="C3735" i="4"/>
  <c r="D3735" i="4"/>
  <c r="A3736" i="4"/>
  <c r="B3736" i="4"/>
  <c r="C3736" i="4"/>
  <c r="D3736" i="4"/>
  <c r="A3737" i="4"/>
  <c r="B3737" i="4"/>
  <c r="C3737" i="4"/>
  <c r="D3737" i="4"/>
  <c r="A3738" i="4"/>
  <c r="B3738" i="4"/>
  <c r="C3738" i="4"/>
  <c r="D3738" i="4"/>
  <c r="A3739" i="4"/>
  <c r="B3739" i="4"/>
  <c r="C3739" i="4"/>
  <c r="D3739" i="4"/>
  <c r="A3740" i="4"/>
  <c r="B3740" i="4"/>
  <c r="C3740" i="4"/>
  <c r="D3740" i="4"/>
  <c r="A3741" i="4"/>
  <c r="B3741" i="4"/>
  <c r="C3741" i="4"/>
  <c r="D3741" i="4"/>
  <c r="A3742" i="4"/>
  <c r="B3742" i="4"/>
  <c r="C3742" i="4"/>
  <c r="D3742" i="4"/>
  <c r="A3743" i="4"/>
  <c r="B3743" i="4"/>
  <c r="C3743" i="4"/>
  <c r="D3743" i="4"/>
  <c r="A3744" i="4"/>
  <c r="B3744" i="4"/>
  <c r="C3744" i="4"/>
  <c r="D3744" i="4"/>
  <c r="A3745" i="4"/>
  <c r="B3745" i="4"/>
  <c r="C3745" i="4"/>
  <c r="D3745" i="4"/>
  <c r="A3746" i="4"/>
  <c r="B3746" i="4"/>
  <c r="C3746" i="4"/>
  <c r="D3746" i="4"/>
  <c r="A3747" i="4"/>
  <c r="B3747" i="4"/>
  <c r="C3747" i="4"/>
  <c r="D3747" i="4"/>
  <c r="A3748" i="4"/>
  <c r="B3748" i="4"/>
  <c r="C3748" i="4"/>
  <c r="D3748" i="4"/>
  <c r="A3749" i="4"/>
  <c r="B3749" i="4"/>
  <c r="C3749" i="4"/>
  <c r="D3749" i="4"/>
  <c r="A3750" i="4"/>
  <c r="B3750" i="4"/>
  <c r="C3750" i="4"/>
  <c r="D3750" i="4"/>
  <c r="A3751" i="4"/>
  <c r="B3751" i="4"/>
  <c r="C3751" i="4"/>
  <c r="D3751" i="4"/>
  <c r="A3752" i="4"/>
  <c r="B3752" i="4"/>
  <c r="C3752" i="4"/>
  <c r="D3752" i="4"/>
  <c r="A3753" i="4"/>
  <c r="B3753" i="4"/>
  <c r="C3753" i="4"/>
  <c r="D3753" i="4"/>
  <c r="A3754" i="4"/>
  <c r="B3754" i="4"/>
  <c r="C3754" i="4"/>
  <c r="D3754" i="4"/>
  <c r="A3755" i="4"/>
  <c r="B3755" i="4"/>
  <c r="C3755" i="4"/>
  <c r="D3755" i="4"/>
  <c r="A3756" i="4"/>
  <c r="B3756" i="4"/>
  <c r="C3756" i="4"/>
  <c r="D3756" i="4"/>
  <c r="A3757" i="4"/>
  <c r="B3757" i="4"/>
  <c r="C3757" i="4"/>
  <c r="D3757" i="4"/>
  <c r="A3758" i="4"/>
  <c r="B3758" i="4"/>
  <c r="C3758" i="4"/>
  <c r="D3758" i="4"/>
  <c r="A3759" i="4"/>
  <c r="B3759" i="4"/>
  <c r="C3759" i="4"/>
  <c r="D3759" i="4"/>
  <c r="A3760" i="4"/>
  <c r="B3760" i="4"/>
  <c r="C3760" i="4"/>
  <c r="D3760" i="4"/>
  <c r="A3761" i="4"/>
  <c r="B3761" i="4"/>
  <c r="C3761" i="4"/>
  <c r="D3761" i="4"/>
  <c r="A3762" i="4"/>
  <c r="B3762" i="4"/>
  <c r="C3762" i="4"/>
  <c r="D3762" i="4"/>
  <c r="A3763" i="4"/>
  <c r="B3763" i="4"/>
  <c r="C3763" i="4"/>
  <c r="D3763" i="4"/>
  <c r="A3764" i="4"/>
  <c r="B3764" i="4"/>
  <c r="C3764" i="4"/>
  <c r="D3764" i="4"/>
  <c r="A3765" i="4"/>
  <c r="B3765" i="4"/>
  <c r="C3765" i="4"/>
  <c r="D3765" i="4"/>
  <c r="A3766" i="4"/>
  <c r="B3766" i="4"/>
  <c r="C3766" i="4"/>
  <c r="D3766" i="4"/>
  <c r="A3767" i="4"/>
  <c r="B3767" i="4"/>
  <c r="C3767" i="4"/>
  <c r="D3767" i="4"/>
  <c r="A3768" i="4"/>
  <c r="B3768" i="4"/>
  <c r="C3768" i="4"/>
  <c r="D3768" i="4"/>
  <c r="A3769" i="4"/>
  <c r="B3769" i="4"/>
  <c r="C3769" i="4"/>
  <c r="D3769" i="4"/>
  <c r="A3770" i="4"/>
  <c r="B3770" i="4"/>
  <c r="C3770" i="4"/>
  <c r="D3770" i="4"/>
  <c r="A3771" i="4"/>
  <c r="B3771" i="4"/>
  <c r="C3771" i="4"/>
  <c r="D3771" i="4"/>
  <c r="A3772" i="4"/>
  <c r="B3772" i="4"/>
  <c r="C3772" i="4"/>
  <c r="D3772" i="4"/>
  <c r="A3773" i="4"/>
  <c r="B3773" i="4"/>
  <c r="C3773" i="4"/>
  <c r="D3773" i="4"/>
  <c r="A3774" i="4"/>
  <c r="B3774" i="4"/>
  <c r="C3774" i="4"/>
  <c r="D3774" i="4"/>
  <c r="A3775" i="4"/>
  <c r="B3775" i="4"/>
  <c r="C3775" i="4"/>
  <c r="D3775" i="4"/>
  <c r="A3776" i="4"/>
  <c r="B3776" i="4"/>
  <c r="C3776" i="4"/>
  <c r="D3776" i="4"/>
  <c r="A3777" i="4"/>
  <c r="B3777" i="4"/>
  <c r="C3777" i="4"/>
  <c r="D3777" i="4"/>
  <c r="A3778" i="4"/>
  <c r="B3778" i="4"/>
  <c r="C3778" i="4"/>
  <c r="D3778" i="4"/>
  <c r="A3779" i="4"/>
  <c r="B3779" i="4"/>
  <c r="C3779" i="4"/>
  <c r="D3779" i="4"/>
  <c r="A3780" i="4"/>
  <c r="B3780" i="4"/>
  <c r="C3780" i="4"/>
  <c r="D3780" i="4"/>
  <c r="A3781" i="4"/>
  <c r="B3781" i="4"/>
  <c r="C3781" i="4"/>
  <c r="D3781" i="4"/>
  <c r="A3782" i="4"/>
  <c r="B3782" i="4"/>
  <c r="C3782" i="4"/>
  <c r="D3782" i="4"/>
  <c r="A3783" i="4"/>
  <c r="B3783" i="4"/>
  <c r="C3783" i="4"/>
  <c r="D3783" i="4"/>
  <c r="A3784" i="4"/>
  <c r="B3784" i="4"/>
  <c r="C3784" i="4"/>
  <c r="D3784" i="4"/>
  <c r="A3785" i="4"/>
  <c r="B3785" i="4"/>
  <c r="C3785" i="4"/>
  <c r="D3785" i="4"/>
  <c r="A3786" i="4"/>
  <c r="B3786" i="4"/>
  <c r="C3786" i="4"/>
  <c r="D3786" i="4"/>
  <c r="A3787" i="4"/>
  <c r="B3787" i="4"/>
  <c r="C3787" i="4"/>
  <c r="D3787" i="4"/>
  <c r="A3788" i="4"/>
  <c r="B3788" i="4"/>
  <c r="C3788" i="4"/>
  <c r="D3788" i="4"/>
  <c r="A3789" i="4"/>
  <c r="B3789" i="4"/>
  <c r="C3789" i="4"/>
  <c r="D3789" i="4"/>
  <c r="A3790" i="4"/>
  <c r="B3790" i="4"/>
  <c r="C3790" i="4"/>
  <c r="D3790" i="4"/>
  <c r="A3791" i="4"/>
  <c r="B3791" i="4"/>
  <c r="C3791" i="4"/>
  <c r="D3791" i="4"/>
  <c r="A3792" i="4"/>
  <c r="B3792" i="4"/>
  <c r="C3792" i="4"/>
  <c r="D3792" i="4"/>
  <c r="A3793" i="4"/>
  <c r="B3793" i="4"/>
  <c r="C3793" i="4"/>
  <c r="D3793" i="4"/>
  <c r="A3794" i="4"/>
  <c r="B3794" i="4"/>
  <c r="C3794" i="4"/>
  <c r="D3794" i="4"/>
  <c r="A3795" i="4"/>
  <c r="B3795" i="4"/>
  <c r="C3795" i="4"/>
  <c r="D3795" i="4"/>
  <c r="A3796" i="4"/>
  <c r="B3796" i="4"/>
  <c r="C3796" i="4"/>
  <c r="D3796" i="4"/>
  <c r="A3797" i="4"/>
  <c r="B3797" i="4"/>
  <c r="C3797" i="4"/>
  <c r="D3797" i="4"/>
  <c r="A3798" i="4"/>
  <c r="B3798" i="4"/>
  <c r="C3798" i="4"/>
  <c r="D3798" i="4"/>
  <c r="A3799" i="4"/>
  <c r="B3799" i="4"/>
  <c r="C3799" i="4"/>
  <c r="D3799" i="4"/>
  <c r="A3800" i="4"/>
  <c r="B3800" i="4"/>
  <c r="C3800" i="4"/>
  <c r="D3800" i="4"/>
  <c r="A3801" i="4"/>
  <c r="B3801" i="4"/>
  <c r="C3801" i="4"/>
  <c r="D3801" i="4"/>
  <c r="A3802" i="4"/>
  <c r="B3802" i="4"/>
  <c r="C3802" i="4"/>
  <c r="D3802" i="4"/>
  <c r="A3803" i="4"/>
  <c r="B3803" i="4"/>
  <c r="C3803" i="4"/>
  <c r="D3803" i="4"/>
  <c r="A3804" i="4"/>
  <c r="B3804" i="4"/>
  <c r="C3804" i="4"/>
  <c r="D3804" i="4"/>
  <c r="A3805" i="4"/>
  <c r="B3805" i="4"/>
  <c r="C3805" i="4"/>
  <c r="D3805" i="4"/>
  <c r="A3806" i="4"/>
  <c r="B3806" i="4"/>
  <c r="C3806" i="4"/>
  <c r="D3806" i="4"/>
  <c r="A3807" i="4"/>
  <c r="B3807" i="4"/>
  <c r="C3807" i="4"/>
  <c r="D3807" i="4"/>
  <c r="A3808" i="4"/>
  <c r="B3808" i="4"/>
  <c r="C3808" i="4"/>
  <c r="D3808" i="4"/>
  <c r="A3809" i="4"/>
  <c r="B3809" i="4"/>
  <c r="C3809" i="4"/>
  <c r="D3809" i="4"/>
  <c r="A3810" i="4"/>
  <c r="B3810" i="4"/>
  <c r="C3810" i="4"/>
  <c r="D3810" i="4"/>
  <c r="A3811" i="4"/>
  <c r="B3811" i="4"/>
  <c r="C3811" i="4"/>
  <c r="D3811" i="4"/>
  <c r="A3812" i="4"/>
  <c r="B3812" i="4"/>
  <c r="C3812" i="4"/>
  <c r="D3812" i="4"/>
  <c r="A3813" i="4"/>
  <c r="B3813" i="4"/>
  <c r="C3813" i="4"/>
  <c r="D3813" i="4"/>
  <c r="A3814" i="4"/>
  <c r="B3814" i="4"/>
  <c r="C3814" i="4"/>
  <c r="D3814" i="4"/>
  <c r="A3815" i="4"/>
  <c r="B3815" i="4"/>
  <c r="C3815" i="4"/>
  <c r="D3815" i="4"/>
  <c r="A3816" i="4"/>
  <c r="B3816" i="4"/>
  <c r="C3816" i="4"/>
  <c r="D3816" i="4"/>
  <c r="A3817" i="4"/>
  <c r="B3817" i="4"/>
  <c r="C3817" i="4"/>
  <c r="D3817" i="4"/>
  <c r="A3818" i="4"/>
  <c r="B3818" i="4"/>
  <c r="C3818" i="4"/>
  <c r="D3818" i="4"/>
  <c r="A3819" i="4"/>
  <c r="B3819" i="4"/>
  <c r="C3819" i="4"/>
  <c r="D3819" i="4"/>
  <c r="A3820" i="4"/>
  <c r="B3820" i="4"/>
  <c r="C3820" i="4"/>
  <c r="D3820" i="4"/>
  <c r="A3821" i="4"/>
  <c r="B3821" i="4"/>
  <c r="C3821" i="4"/>
  <c r="D3821" i="4"/>
  <c r="A3822" i="4"/>
  <c r="B3822" i="4"/>
  <c r="C3822" i="4"/>
  <c r="D3822" i="4"/>
  <c r="A3823" i="4"/>
  <c r="B3823" i="4"/>
  <c r="C3823" i="4"/>
  <c r="D3823" i="4"/>
  <c r="A3824" i="4"/>
  <c r="B3824" i="4"/>
  <c r="C3824" i="4"/>
  <c r="D3824" i="4"/>
  <c r="A3825" i="4"/>
  <c r="B3825" i="4"/>
  <c r="C3825" i="4"/>
  <c r="D3825" i="4"/>
  <c r="A3826" i="4"/>
  <c r="B3826" i="4"/>
  <c r="C3826" i="4"/>
  <c r="D3826" i="4"/>
  <c r="A3827" i="4"/>
  <c r="B3827" i="4"/>
  <c r="C3827" i="4"/>
  <c r="D3827" i="4"/>
  <c r="A3828" i="4"/>
  <c r="B3828" i="4"/>
  <c r="C3828" i="4"/>
  <c r="D3828" i="4"/>
  <c r="A3829" i="4"/>
  <c r="B3829" i="4"/>
  <c r="C3829" i="4"/>
  <c r="D3829" i="4"/>
  <c r="A3830" i="4"/>
  <c r="B3830" i="4"/>
  <c r="C3830" i="4"/>
  <c r="D3830" i="4"/>
  <c r="A3831" i="4"/>
  <c r="B3831" i="4"/>
  <c r="C3831" i="4"/>
  <c r="D3831" i="4"/>
  <c r="A3832" i="4"/>
  <c r="B3832" i="4"/>
  <c r="C3832" i="4"/>
  <c r="D3832" i="4"/>
  <c r="A3833" i="4"/>
  <c r="B3833" i="4"/>
  <c r="C3833" i="4"/>
  <c r="D3833" i="4"/>
  <c r="A3834" i="4"/>
  <c r="B3834" i="4"/>
  <c r="C3834" i="4"/>
  <c r="D3834" i="4"/>
  <c r="A3835" i="4"/>
  <c r="B3835" i="4"/>
  <c r="C3835" i="4"/>
  <c r="D3835" i="4"/>
  <c r="A3836" i="4"/>
  <c r="B3836" i="4"/>
  <c r="C3836" i="4"/>
  <c r="D3836" i="4"/>
  <c r="A3837" i="4"/>
  <c r="B3837" i="4"/>
  <c r="C3837" i="4"/>
  <c r="D3837" i="4"/>
  <c r="A3838" i="4"/>
  <c r="B3838" i="4"/>
  <c r="C3838" i="4"/>
  <c r="D3838" i="4"/>
  <c r="A3839" i="4"/>
  <c r="B3839" i="4"/>
  <c r="C3839" i="4"/>
  <c r="D3839" i="4"/>
  <c r="A3840" i="4"/>
  <c r="B3840" i="4"/>
  <c r="C3840" i="4"/>
  <c r="D3840" i="4"/>
  <c r="A3841" i="4"/>
  <c r="B3841" i="4"/>
  <c r="C3841" i="4"/>
  <c r="D3841" i="4"/>
  <c r="A3842" i="4"/>
  <c r="B3842" i="4"/>
  <c r="C3842" i="4"/>
  <c r="D3842" i="4"/>
  <c r="A3843" i="4"/>
  <c r="B3843" i="4"/>
  <c r="C3843" i="4"/>
  <c r="D3843" i="4"/>
  <c r="A3844" i="4"/>
  <c r="B3844" i="4"/>
  <c r="C3844" i="4"/>
  <c r="D3844" i="4"/>
  <c r="A3845" i="4"/>
  <c r="B3845" i="4"/>
  <c r="C3845" i="4"/>
  <c r="D3845" i="4"/>
  <c r="A3846" i="4"/>
  <c r="B3846" i="4"/>
  <c r="C3846" i="4"/>
  <c r="D3846" i="4"/>
  <c r="A3847" i="4"/>
  <c r="B3847" i="4"/>
  <c r="C3847" i="4"/>
  <c r="D3847" i="4"/>
  <c r="A3848" i="4"/>
  <c r="B3848" i="4"/>
  <c r="C3848" i="4"/>
  <c r="D3848" i="4"/>
  <c r="A3849" i="4"/>
  <c r="B3849" i="4"/>
  <c r="C3849" i="4"/>
  <c r="D3849" i="4"/>
  <c r="A3850" i="4"/>
  <c r="B3850" i="4"/>
  <c r="C3850" i="4"/>
  <c r="D3850" i="4"/>
  <c r="A3851" i="4"/>
  <c r="B3851" i="4"/>
  <c r="C3851" i="4"/>
  <c r="D3851" i="4"/>
  <c r="A3852" i="4"/>
  <c r="B3852" i="4"/>
  <c r="C3852" i="4"/>
  <c r="D3852" i="4"/>
  <c r="A3853" i="4"/>
  <c r="B3853" i="4"/>
  <c r="C3853" i="4"/>
  <c r="D3853" i="4"/>
  <c r="A3854" i="4"/>
  <c r="B3854" i="4"/>
  <c r="C3854" i="4"/>
  <c r="D3854" i="4"/>
  <c r="A3855" i="4"/>
  <c r="B3855" i="4"/>
  <c r="C3855" i="4"/>
  <c r="D3855" i="4"/>
  <c r="A3856" i="4"/>
  <c r="B3856" i="4"/>
  <c r="C3856" i="4"/>
  <c r="D3856" i="4"/>
  <c r="A3857" i="4"/>
  <c r="B3857" i="4"/>
  <c r="C3857" i="4"/>
  <c r="D3857" i="4"/>
  <c r="A3858" i="4"/>
  <c r="B3858" i="4"/>
  <c r="C3858" i="4"/>
  <c r="D3858" i="4"/>
  <c r="A3859" i="4"/>
  <c r="B3859" i="4"/>
  <c r="C3859" i="4"/>
  <c r="D3859" i="4"/>
  <c r="A3860" i="4"/>
  <c r="B3860" i="4"/>
  <c r="C3860" i="4"/>
  <c r="D3860" i="4"/>
  <c r="A3861" i="4"/>
  <c r="B3861" i="4"/>
  <c r="C3861" i="4"/>
  <c r="D3861" i="4"/>
  <c r="A3862" i="4"/>
  <c r="B3862" i="4"/>
  <c r="C3862" i="4"/>
  <c r="D3862" i="4"/>
  <c r="A3863" i="4"/>
  <c r="B3863" i="4"/>
  <c r="C3863" i="4"/>
  <c r="D3863" i="4"/>
  <c r="A3864" i="4"/>
  <c r="B3864" i="4"/>
  <c r="C3864" i="4"/>
  <c r="D3864" i="4"/>
  <c r="A3865" i="4"/>
  <c r="B3865" i="4"/>
  <c r="C3865" i="4"/>
  <c r="D3865" i="4"/>
  <c r="A3866" i="4"/>
  <c r="B3866" i="4"/>
  <c r="C3866" i="4"/>
  <c r="D3866" i="4"/>
  <c r="A3867" i="4"/>
  <c r="B3867" i="4"/>
  <c r="C3867" i="4"/>
  <c r="D3867" i="4"/>
  <c r="A3868" i="4"/>
  <c r="B3868" i="4"/>
  <c r="C3868" i="4"/>
  <c r="D3868" i="4"/>
  <c r="A3869" i="4"/>
  <c r="B3869" i="4"/>
  <c r="C3869" i="4"/>
  <c r="D3869" i="4"/>
  <c r="A3870" i="4"/>
  <c r="B3870" i="4"/>
  <c r="C3870" i="4"/>
  <c r="D3870" i="4"/>
  <c r="A3871" i="4"/>
  <c r="B3871" i="4"/>
  <c r="C3871" i="4"/>
  <c r="D3871" i="4"/>
  <c r="A3872" i="4"/>
  <c r="B3872" i="4"/>
  <c r="C3872" i="4"/>
  <c r="D3872" i="4"/>
  <c r="A3873" i="4"/>
  <c r="B3873" i="4"/>
  <c r="C3873" i="4"/>
  <c r="D3873" i="4"/>
  <c r="A3874" i="4"/>
  <c r="B3874" i="4"/>
  <c r="C3874" i="4"/>
  <c r="D3874" i="4"/>
  <c r="A3875" i="4"/>
  <c r="B3875" i="4"/>
  <c r="C3875" i="4"/>
  <c r="D3875" i="4"/>
  <c r="A3876" i="4"/>
  <c r="B3876" i="4"/>
  <c r="C3876" i="4"/>
  <c r="D3876" i="4"/>
  <c r="A3877" i="4"/>
  <c r="B3877" i="4"/>
  <c r="C3877" i="4"/>
  <c r="D3877" i="4"/>
  <c r="A3878" i="4"/>
  <c r="B3878" i="4"/>
  <c r="C3878" i="4"/>
  <c r="D3878" i="4"/>
  <c r="A3879" i="4"/>
  <c r="B3879" i="4"/>
  <c r="C3879" i="4"/>
  <c r="D3879" i="4"/>
  <c r="A3880" i="4"/>
  <c r="B3880" i="4"/>
  <c r="C3880" i="4"/>
  <c r="D3880" i="4"/>
  <c r="A3881" i="4"/>
  <c r="B3881" i="4"/>
  <c r="C3881" i="4"/>
  <c r="D3881" i="4"/>
  <c r="A3882" i="4"/>
  <c r="B3882" i="4"/>
  <c r="C3882" i="4"/>
  <c r="D3882" i="4"/>
  <c r="A3883" i="4"/>
  <c r="B3883" i="4"/>
  <c r="C3883" i="4"/>
  <c r="D3883" i="4"/>
  <c r="A3884" i="4"/>
  <c r="B3884" i="4"/>
  <c r="C3884" i="4"/>
  <c r="D3884" i="4"/>
  <c r="A3885" i="4"/>
  <c r="B3885" i="4"/>
  <c r="C3885" i="4"/>
  <c r="D3885" i="4"/>
  <c r="A3886" i="4"/>
  <c r="B3886" i="4"/>
  <c r="C3886" i="4"/>
  <c r="D3886" i="4"/>
  <c r="A3887" i="4"/>
  <c r="B3887" i="4"/>
  <c r="C3887" i="4"/>
  <c r="D3887" i="4"/>
  <c r="A3888" i="4"/>
  <c r="B3888" i="4"/>
  <c r="C3888" i="4"/>
  <c r="D3888" i="4"/>
  <c r="A3889" i="4"/>
  <c r="B3889" i="4"/>
  <c r="C3889" i="4"/>
  <c r="D3889" i="4"/>
  <c r="A3890" i="4"/>
  <c r="B3890" i="4"/>
  <c r="C3890" i="4"/>
  <c r="D3890" i="4"/>
  <c r="A3891" i="4"/>
  <c r="B3891" i="4"/>
  <c r="C3891" i="4"/>
  <c r="D3891" i="4"/>
  <c r="A3892" i="4"/>
  <c r="B3892" i="4"/>
  <c r="C3892" i="4"/>
  <c r="D3892" i="4"/>
  <c r="A3893" i="4"/>
  <c r="B3893" i="4"/>
  <c r="C3893" i="4"/>
  <c r="D3893" i="4"/>
  <c r="A3894" i="4"/>
  <c r="B3894" i="4"/>
  <c r="C3894" i="4"/>
  <c r="D3894" i="4"/>
  <c r="A3895" i="4"/>
  <c r="B3895" i="4"/>
  <c r="C3895" i="4"/>
  <c r="D3895" i="4"/>
  <c r="A3896" i="4"/>
  <c r="B3896" i="4"/>
  <c r="C3896" i="4"/>
  <c r="D3896" i="4"/>
  <c r="A3897" i="4"/>
  <c r="B3897" i="4"/>
  <c r="C3897" i="4"/>
  <c r="D3897" i="4"/>
  <c r="A3898" i="4"/>
  <c r="B3898" i="4"/>
  <c r="C3898" i="4"/>
  <c r="D3898" i="4"/>
  <c r="A3899" i="4"/>
  <c r="B3899" i="4"/>
  <c r="C3899" i="4"/>
  <c r="D3899" i="4"/>
  <c r="A3900" i="4"/>
  <c r="B3900" i="4"/>
  <c r="C3900" i="4"/>
  <c r="D3900" i="4"/>
  <c r="A3901" i="4"/>
  <c r="B3901" i="4"/>
  <c r="C3901" i="4"/>
  <c r="D3901" i="4"/>
  <c r="A3902" i="4"/>
  <c r="B3902" i="4"/>
  <c r="C3902" i="4"/>
  <c r="D3902" i="4"/>
  <c r="A3903" i="4"/>
  <c r="B3903" i="4"/>
  <c r="C3903" i="4"/>
  <c r="D3903" i="4"/>
  <c r="A3904" i="4"/>
  <c r="B3904" i="4"/>
  <c r="C3904" i="4"/>
  <c r="D3904" i="4"/>
  <c r="A3905" i="4"/>
  <c r="B3905" i="4"/>
  <c r="C3905" i="4"/>
  <c r="D3905" i="4"/>
  <c r="A3906" i="4"/>
  <c r="B3906" i="4"/>
  <c r="C3906" i="4"/>
  <c r="D3906" i="4"/>
  <c r="A3907" i="4"/>
  <c r="B3907" i="4"/>
  <c r="C3907" i="4"/>
  <c r="D3907" i="4"/>
  <c r="A3908" i="4"/>
  <c r="B3908" i="4"/>
  <c r="C3908" i="4"/>
  <c r="D3908" i="4"/>
  <c r="A3909" i="4"/>
  <c r="B3909" i="4"/>
  <c r="C3909" i="4"/>
  <c r="D3909" i="4"/>
  <c r="A3910" i="4"/>
  <c r="B3910" i="4"/>
  <c r="C3910" i="4"/>
  <c r="D3910" i="4"/>
  <c r="A3911" i="4"/>
  <c r="B3911" i="4"/>
  <c r="C3911" i="4"/>
  <c r="D3911" i="4"/>
  <c r="A3912" i="4"/>
  <c r="B3912" i="4"/>
  <c r="C3912" i="4"/>
  <c r="D3912" i="4"/>
  <c r="A3913" i="4"/>
  <c r="B3913" i="4"/>
  <c r="C3913" i="4"/>
  <c r="D3913" i="4"/>
  <c r="A3914" i="4"/>
  <c r="B3914" i="4"/>
  <c r="C3914" i="4"/>
  <c r="D3914" i="4"/>
  <c r="A3915" i="4"/>
  <c r="B3915" i="4"/>
  <c r="C3915" i="4"/>
  <c r="D3915" i="4"/>
  <c r="A3916" i="4"/>
  <c r="B3916" i="4"/>
  <c r="C3916" i="4"/>
  <c r="D3916" i="4"/>
  <c r="A3917" i="4"/>
  <c r="B3917" i="4"/>
  <c r="C3917" i="4"/>
  <c r="D3917" i="4"/>
  <c r="A3918" i="4"/>
  <c r="B3918" i="4"/>
  <c r="C3918" i="4"/>
  <c r="D3918" i="4"/>
  <c r="A3919" i="4"/>
  <c r="B3919" i="4"/>
  <c r="C3919" i="4"/>
  <c r="D3919" i="4"/>
  <c r="A3920" i="4"/>
  <c r="B3920" i="4"/>
  <c r="C3920" i="4"/>
  <c r="D3920" i="4"/>
  <c r="A3921" i="4"/>
  <c r="B3921" i="4"/>
  <c r="C3921" i="4"/>
  <c r="D3921" i="4"/>
  <c r="A3922" i="4"/>
  <c r="B3922" i="4"/>
  <c r="C3922" i="4"/>
  <c r="D3922" i="4"/>
  <c r="A3923" i="4"/>
  <c r="B3923" i="4"/>
  <c r="C3923" i="4"/>
  <c r="D3923" i="4"/>
  <c r="A3924" i="4"/>
  <c r="B3924" i="4"/>
  <c r="C3924" i="4"/>
  <c r="D3924" i="4"/>
  <c r="A3925" i="4"/>
  <c r="B3925" i="4"/>
  <c r="C3925" i="4"/>
  <c r="D3925" i="4"/>
  <c r="A3926" i="4"/>
  <c r="B3926" i="4"/>
  <c r="C3926" i="4"/>
  <c r="D3926" i="4"/>
  <c r="A3927" i="4"/>
  <c r="B3927" i="4"/>
  <c r="C3927" i="4"/>
  <c r="D3927" i="4"/>
  <c r="A3928" i="4"/>
  <c r="B3928" i="4"/>
  <c r="C3928" i="4"/>
  <c r="D3928" i="4"/>
  <c r="A3929" i="4"/>
  <c r="B3929" i="4"/>
  <c r="C3929" i="4"/>
  <c r="D3929" i="4"/>
  <c r="A3930" i="4"/>
  <c r="B3930" i="4"/>
  <c r="C3930" i="4"/>
  <c r="D3930" i="4"/>
  <c r="A3931" i="4"/>
  <c r="B3931" i="4"/>
  <c r="C3931" i="4"/>
  <c r="D3931" i="4"/>
  <c r="A3932" i="4"/>
  <c r="B3932" i="4"/>
  <c r="C3932" i="4"/>
  <c r="D3932" i="4"/>
  <c r="A3933" i="4"/>
  <c r="B3933" i="4"/>
  <c r="C3933" i="4"/>
  <c r="D3933" i="4"/>
  <c r="A3934" i="4"/>
  <c r="B3934" i="4"/>
  <c r="C3934" i="4"/>
  <c r="D3934" i="4"/>
  <c r="A3935" i="4"/>
  <c r="B3935" i="4"/>
  <c r="C3935" i="4"/>
  <c r="D3935" i="4"/>
  <c r="A3936" i="4"/>
  <c r="B3936" i="4"/>
  <c r="C3936" i="4"/>
  <c r="D3936" i="4"/>
  <c r="A3937" i="4"/>
  <c r="B3937" i="4"/>
  <c r="C3937" i="4"/>
  <c r="D3937" i="4"/>
  <c r="A3938" i="4"/>
  <c r="B3938" i="4"/>
  <c r="C3938" i="4"/>
  <c r="D3938" i="4"/>
  <c r="A3939" i="4"/>
  <c r="B3939" i="4"/>
  <c r="C3939" i="4"/>
  <c r="D3939" i="4"/>
  <c r="A3940" i="4"/>
  <c r="B3940" i="4"/>
  <c r="C3940" i="4"/>
  <c r="D3940" i="4"/>
  <c r="A3941" i="4"/>
  <c r="B3941" i="4"/>
  <c r="C3941" i="4"/>
  <c r="D3941" i="4"/>
  <c r="A3942" i="4"/>
  <c r="B3942" i="4"/>
  <c r="C3942" i="4"/>
  <c r="D3942" i="4"/>
  <c r="A3943" i="4"/>
  <c r="B3943" i="4"/>
  <c r="C3943" i="4"/>
  <c r="D3943" i="4"/>
  <c r="A3944" i="4"/>
  <c r="B3944" i="4"/>
  <c r="C3944" i="4"/>
  <c r="D3944" i="4"/>
  <c r="A3945" i="4"/>
  <c r="B3945" i="4"/>
  <c r="C3945" i="4"/>
  <c r="D3945" i="4"/>
  <c r="A3946" i="4"/>
  <c r="B3946" i="4"/>
  <c r="C3946" i="4"/>
  <c r="D3946" i="4"/>
  <c r="A3947" i="4"/>
  <c r="B3947" i="4"/>
  <c r="C3947" i="4"/>
  <c r="D3947" i="4"/>
  <c r="A3948" i="4"/>
  <c r="B3948" i="4"/>
  <c r="C3948" i="4"/>
  <c r="D3948" i="4"/>
  <c r="A3949" i="4"/>
  <c r="B3949" i="4"/>
  <c r="C3949" i="4"/>
  <c r="D3949" i="4"/>
  <c r="A3950" i="4"/>
  <c r="B3950" i="4"/>
  <c r="C3950" i="4"/>
  <c r="D3950" i="4"/>
  <c r="A3951" i="4"/>
  <c r="B3951" i="4"/>
  <c r="C3951" i="4"/>
  <c r="D3951" i="4"/>
  <c r="A3952" i="4"/>
  <c r="B3952" i="4"/>
  <c r="C3952" i="4"/>
  <c r="D3952" i="4"/>
  <c r="A3953" i="4"/>
  <c r="B3953" i="4"/>
  <c r="C3953" i="4"/>
  <c r="D3953" i="4"/>
  <c r="A3954" i="4"/>
  <c r="B3954" i="4"/>
  <c r="C3954" i="4"/>
  <c r="D3954" i="4"/>
  <c r="A3955" i="4"/>
  <c r="B3955" i="4"/>
  <c r="C3955" i="4"/>
  <c r="D3955" i="4"/>
  <c r="A3956" i="4"/>
  <c r="B3956" i="4"/>
  <c r="C3956" i="4"/>
  <c r="D3956" i="4"/>
  <c r="A3957" i="4"/>
  <c r="B3957" i="4"/>
  <c r="C3957" i="4"/>
  <c r="D3957" i="4"/>
  <c r="A3958" i="4"/>
  <c r="B3958" i="4"/>
  <c r="C3958" i="4"/>
  <c r="D3958" i="4"/>
  <c r="A3959" i="4"/>
  <c r="B3959" i="4"/>
  <c r="C3959" i="4"/>
  <c r="D3959" i="4"/>
  <c r="A3960" i="4"/>
  <c r="B3960" i="4"/>
  <c r="C3960" i="4"/>
  <c r="D3960" i="4"/>
  <c r="A3961" i="4"/>
  <c r="B3961" i="4"/>
  <c r="C3961" i="4"/>
  <c r="D3961" i="4"/>
  <c r="A3962" i="4"/>
  <c r="B3962" i="4"/>
  <c r="C3962" i="4"/>
  <c r="D3962" i="4"/>
  <c r="A3963" i="4"/>
  <c r="B3963" i="4"/>
  <c r="C3963" i="4"/>
  <c r="D3963" i="4"/>
  <c r="A3964" i="4"/>
  <c r="B3964" i="4"/>
  <c r="C3964" i="4"/>
  <c r="D3964" i="4"/>
  <c r="A3965" i="4"/>
  <c r="B3965" i="4"/>
  <c r="C3965" i="4"/>
  <c r="D3965" i="4"/>
  <c r="A3966" i="4"/>
  <c r="B3966" i="4"/>
  <c r="C3966" i="4"/>
  <c r="D3966" i="4"/>
  <c r="A3967" i="4"/>
  <c r="B3967" i="4"/>
  <c r="C3967" i="4"/>
  <c r="D3967" i="4"/>
  <c r="A3968" i="4"/>
  <c r="B3968" i="4"/>
  <c r="C3968" i="4"/>
  <c r="D3968" i="4"/>
  <c r="A3969" i="4"/>
  <c r="B3969" i="4"/>
  <c r="C3969" i="4"/>
  <c r="D3969" i="4"/>
  <c r="A3970" i="4"/>
  <c r="B3970" i="4"/>
  <c r="C3970" i="4"/>
  <c r="D3970" i="4"/>
  <c r="A3971" i="4"/>
  <c r="B3971" i="4"/>
  <c r="C3971" i="4"/>
  <c r="D3971" i="4"/>
  <c r="A3972" i="4"/>
  <c r="B3972" i="4"/>
  <c r="C3972" i="4"/>
  <c r="D3972" i="4"/>
  <c r="A3973" i="4"/>
  <c r="B3973" i="4"/>
  <c r="C3973" i="4"/>
  <c r="D3973" i="4"/>
  <c r="A3974" i="4"/>
  <c r="B3974" i="4"/>
  <c r="C3974" i="4"/>
  <c r="D3974" i="4"/>
  <c r="A3975" i="4"/>
  <c r="B3975" i="4"/>
  <c r="C3975" i="4"/>
  <c r="D3975" i="4"/>
  <c r="A3976" i="4"/>
  <c r="B3976" i="4"/>
  <c r="C3976" i="4"/>
  <c r="D3976" i="4"/>
  <c r="A3977" i="4"/>
  <c r="B3977" i="4"/>
  <c r="C3977" i="4"/>
  <c r="D3977" i="4"/>
  <c r="A3978" i="4"/>
  <c r="B3978" i="4"/>
  <c r="C3978" i="4"/>
  <c r="D3978" i="4"/>
  <c r="A3979" i="4"/>
  <c r="B3979" i="4"/>
  <c r="C3979" i="4"/>
  <c r="D3979" i="4"/>
  <c r="A3980" i="4"/>
  <c r="B3980" i="4"/>
  <c r="C3980" i="4"/>
  <c r="D3980" i="4"/>
  <c r="A3981" i="4"/>
  <c r="B3981" i="4"/>
  <c r="C3981" i="4"/>
  <c r="D3981" i="4"/>
  <c r="A3982" i="4"/>
  <c r="B3982" i="4"/>
  <c r="C3982" i="4"/>
  <c r="D3982" i="4"/>
  <c r="A3983" i="4"/>
  <c r="B3983" i="4"/>
  <c r="C3983" i="4"/>
  <c r="D3983" i="4"/>
  <c r="A3984" i="4"/>
  <c r="B3984" i="4"/>
  <c r="C3984" i="4"/>
  <c r="D3984" i="4"/>
  <c r="A3985" i="4"/>
  <c r="B3985" i="4"/>
  <c r="C3985" i="4"/>
  <c r="D3985" i="4"/>
  <c r="A3986" i="4"/>
  <c r="B3986" i="4"/>
  <c r="C3986" i="4"/>
  <c r="D3986" i="4"/>
  <c r="A3987" i="4"/>
  <c r="B3987" i="4"/>
  <c r="C3987" i="4"/>
  <c r="D3987" i="4"/>
  <c r="A3988" i="4"/>
  <c r="B3988" i="4"/>
  <c r="C3988" i="4"/>
  <c r="D3988" i="4"/>
  <c r="A3989" i="4"/>
  <c r="B3989" i="4"/>
  <c r="C3989" i="4"/>
  <c r="D3989" i="4"/>
  <c r="A3990" i="4"/>
  <c r="B3990" i="4"/>
  <c r="C3990" i="4"/>
  <c r="D3990" i="4"/>
  <c r="A3991" i="4"/>
  <c r="B3991" i="4"/>
  <c r="C3991" i="4"/>
  <c r="D3991" i="4"/>
  <c r="A3992" i="4"/>
  <c r="B3992" i="4"/>
  <c r="C3992" i="4"/>
  <c r="D3992" i="4"/>
  <c r="A3993" i="4"/>
  <c r="B3993" i="4"/>
  <c r="C3993" i="4"/>
  <c r="D3993" i="4"/>
  <c r="A3994" i="4"/>
  <c r="B3994" i="4"/>
  <c r="C3994" i="4"/>
  <c r="D3994" i="4"/>
  <c r="A3995" i="4"/>
  <c r="B3995" i="4"/>
  <c r="C3995" i="4"/>
  <c r="D3995" i="4"/>
  <c r="A3996" i="4"/>
  <c r="B3996" i="4"/>
  <c r="C3996" i="4"/>
  <c r="D3996" i="4"/>
  <c r="A3997" i="4"/>
  <c r="B3997" i="4"/>
  <c r="C3997" i="4"/>
  <c r="D3997" i="4"/>
  <c r="A3998" i="4"/>
  <c r="B3998" i="4"/>
  <c r="C3998" i="4"/>
  <c r="D3998" i="4"/>
  <c r="A3999" i="4"/>
  <c r="B3999" i="4"/>
  <c r="C3999" i="4"/>
  <c r="D3999" i="4"/>
  <c r="A4000" i="4"/>
  <c r="B4000" i="4"/>
  <c r="C4000" i="4"/>
  <c r="D4000" i="4"/>
  <c r="A4001" i="4"/>
  <c r="B4001" i="4"/>
  <c r="C4001" i="4"/>
  <c r="D4001" i="4"/>
  <c r="A4002" i="4"/>
  <c r="B4002" i="4"/>
  <c r="C4002" i="4"/>
  <c r="D4002" i="4"/>
  <c r="A4003" i="4"/>
  <c r="B4003" i="4"/>
  <c r="C4003" i="4"/>
  <c r="D4003" i="4"/>
  <c r="A4004" i="4"/>
  <c r="B4004" i="4"/>
  <c r="C4004" i="4"/>
  <c r="D4004" i="4"/>
  <c r="A4005" i="4"/>
  <c r="B4005" i="4"/>
  <c r="C4005" i="4"/>
  <c r="D4005" i="4"/>
  <c r="A4006" i="4"/>
  <c r="B4006" i="4"/>
  <c r="C4006" i="4"/>
  <c r="D4006" i="4"/>
  <c r="A4007" i="4"/>
  <c r="B4007" i="4"/>
  <c r="C4007" i="4"/>
  <c r="D4007" i="4"/>
  <c r="A4008" i="4"/>
  <c r="B4008" i="4"/>
  <c r="C4008" i="4"/>
  <c r="D4008" i="4"/>
  <c r="A4009" i="4"/>
  <c r="B4009" i="4"/>
  <c r="C4009" i="4"/>
  <c r="D4009" i="4"/>
  <c r="A4010" i="4"/>
  <c r="B4010" i="4"/>
  <c r="C4010" i="4"/>
  <c r="D4010" i="4"/>
  <c r="A4011" i="4"/>
  <c r="B4011" i="4"/>
  <c r="C4011" i="4"/>
  <c r="D4011" i="4"/>
  <c r="A4012" i="4"/>
  <c r="B4012" i="4"/>
  <c r="C4012" i="4"/>
  <c r="D4012" i="4"/>
  <c r="A4013" i="4"/>
  <c r="B4013" i="4"/>
  <c r="C4013" i="4"/>
  <c r="D4013" i="4"/>
  <c r="A4014" i="4"/>
  <c r="B4014" i="4"/>
  <c r="C4014" i="4"/>
  <c r="D4014" i="4"/>
  <c r="A4015" i="4"/>
  <c r="B4015" i="4"/>
  <c r="C4015" i="4"/>
  <c r="D4015" i="4"/>
  <c r="A4016" i="4"/>
  <c r="B4016" i="4"/>
  <c r="C4016" i="4"/>
  <c r="D4016" i="4"/>
  <c r="A4017" i="4"/>
  <c r="B4017" i="4"/>
  <c r="C4017" i="4"/>
  <c r="D4017" i="4"/>
  <c r="A4018" i="4"/>
  <c r="B4018" i="4"/>
  <c r="C4018" i="4"/>
  <c r="D4018" i="4"/>
  <c r="A4019" i="4"/>
  <c r="B4019" i="4"/>
  <c r="C4019" i="4"/>
  <c r="D4019" i="4"/>
  <c r="A4020" i="4"/>
  <c r="B4020" i="4"/>
  <c r="C4020" i="4"/>
  <c r="D4020" i="4"/>
  <c r="A4021" i="4"/>
  <c r="B4021" i="4"/>
  <c r="C4021" i="4"/>
  <c r="D4021" i="4"/>
  <c r="A4022" i="4"/>
  <c r="B4022" i="4"/>
  <c r="C4022" i="4"/>
  <c r="D4022" i="4"/>
  <c r="A4023" i="4"/>
  <c r="B4023" i="4"/>
  <c r="C4023" i="4"/>
  <c r="D4023" i="4"/>
  <c r="A4024" i="4"/>
  <c r="B4024" i="4"/>
  <c r="C4024" i="4"/>
  <c r="D4024" i="4"/>
  <c r="A4025" i="4"/>
  <c r="B4025" i="4"/>
  <c r="C4025" i="4"/>
  <c r="D4025" i="4"/>
  <c r="A4026" i="4"/>
  <c r="B4026" i="4"/>
  <c r="C4026" i="4"/>
  <c r="D4026" i="4"/>
  <c r="A4027" i="4"/>
  <c r="B4027" i="4"/>
  <c r="C4027" i="4"/>
  <c r="D4027" i="4"/>
  <c r="A4028" i="4"/>
  <c r="B4028" i="4"/>
  <c r="C4028" i="4"/>
  <c r="D4028" i="4"/>
  <c r="A4029" i="4"/>
  <c r="B4029" i="4"/>
  <c r="C4029" i="4"/>
  <c r="D4029" i="4"/>
  <c r="A4030" i="4"/>
  <c r="B4030" i="4"/>
  <c r="C4030" i="4"/>
  <c r="D4030" i="4"/>
  <c r="A4031" i="4"/>
  <c r="B4031" i="4"/>
  <c r="C4031" i="4"/>
  <c r="D4031" i="4"/>
  <c r="A4032" i="4"/>
  <c r="B4032" i="4"/>
  <c r="C4032" i="4"/>
  <c r="D4032" i="4"/>
  <c r="A4033" i="4"/>
  <c r="B4033" i="4"/>
  <c r="C4033" i="4"/>
  <c r="D4033" i="4"/>
  <c r="A4034" i="4"/>
  <c r="B4034" i="4"/>
  <c r="C4034" i="4"/>
  <c r="D4034" i="4"/>
  <c r="A4035" i="4"/>
  <c r="B4035" i="4"/>
  <c r="C4035" i="4"/>
  <c r="D4035" i="4"/>
  <c r="A4036" i="4"/>
  <c r="B4036" i="4"/>
  <c r="C4036" i="4"/>
  <c r="D4036" i="4"/>
  <c r="A4037" i="4"/>
  <c r="B4037" i="4"/>
  <c r="C4037" i="4"/>
  <c r="D4037" i="4"/>
  <c r="A4038" i="4"/>
  <c r="B4038" i="4"/>
  <c r="C4038" i="4"/>
  <c r="D4038" i="4"/>
  <c r="A4039" i="4"/>
  <c r="B4039" i="4"/>
  <c r="C4039" i="4"/>
  <c r="D4039" i="4"/>
  <c r="A4040" i="4"/>
  <c r="B4040" i="4"/>
  <c r="C4040" i="4"/>
  <c r="D4040" i="4"/>
  <c r="A4041" i="4"/>
  <c r="B4041" i="4"/>
  <c r="C4041" i="4"/>
  <c r="D4041" i="4"/>
  <c r="A4042" i="4"/>
  <c r="B4042" i="4"/>
  <c r="C4042" i="4"/>
  <c r="D4042" i="4"/>
  <c r="A4043" i="4"/>
  <c r="B4043" i="4"/>
  <c r="C4043" i="4"/>
  <c r="D4043" i="4"/>
  <c r="A4044" i="4"/>
  <c r="B4044" i="4"/>
  <c r="C4044" i="4"/>
  <c r="D4044" i="4"/>
  <c r="A4045" i="4"/>
  <c r="B4045" i="4"/>
  <c r="C4045" i="4"/>
  <c r="D4045" i="4"/>
  <c r="A4046" i="4"/>
  <c r="B4046" i="4"/>
  <c r="C4046" i="4"/>
  <c r="D4046" i="4"/>
  <c r="A4047" i="4"/>
  <c r="B4047" i="4"/>
  <c r="C4047" i="4"/>
  <c r="D4047" i="4"/>
  <c r="A4048" i="4"/>
  <c r="B4048" i="4"/>
  <c r="C4048" i="4"/>
  <c r="D4048" i="4"/>
  <c r="A4049" i="4"/>
  <c r="B4049" i="4"/>
  <c r="C4049" i="4"/>
  <c r="D4049" i="4"/>
  <c r="A4050" i="4"/>
  <c r="B4050" i="4"/>
  <c r="C4050" i="4"/>
  <c r="D4050" i="4"/>
  <c r="A4051" i="4"/>
  <c r="B4051" i="4"/>
  <c r="C4051" i="4"/>
  <c r="D4051" i="4"/>
  <c r="A4052" i="4"/>
  <c r="B4052" i="4"/>
  <c r="C4052" i="4"/>
  <c r="D4052" i="4"/>
  <c r="A4053" i="4"/>
  <c r="B4053" i="4"/>
  <c r="C4053" i="4"/>
  <c r="D4053" i="4"/>
  <c r="A4054" i="4"/>
  <c r="B4054" i="4"/>
  <c r="C4054" i="4"/>
  <c r="D4054" i="4"/>
  <c r="A4055" i="4"/>
  <c r="B4055" i="4"/>
  <c r="C4055" i="4"/>
  <c r="D4055" i="4"/>
  <c r="A4056" i="4"/>
  <c r="B4056" i="4"/>
  <c r="C4056" i="4"/>
  <c r="D4056" i="4"/>
  <c r="A4057" i="4"/>
  <c r="B4057" i="4"/>
  <c r="C4057" i="4"/>
  <c r="D4057" i="4"/>
  <c r="A4058" i="4"/>
  <c r="B4058" i="4"/>
  <c r="C4058" i="4"/>
  <c r="D4058" i="4"/>
  <c r="A4059" i="4"/>
  <c r="B4059" i="4"/>
  <c r="C4059" i="4"/>
  <c r="D4059" i="4"/>
  <c r="A4060" i="4"/>
  <c r="B4060" i="4"/>
  <c r="C4060" i="4"/>
  <c r="D4060" i="4"/>
  <c r="A4061" i="4"/>
  <c r="B4061" i="4"/>
  <c r="C4061" i="4"/>
  <c r="D4061" i="4"/>
  <c r="A4062" i="4"/>
  <c r="B4062" i="4"/>
  <c r="C4062" i="4"/>
  <c r="D4062" i="4"/>
  <c r="A4063" i="4"/>
  <c r="B4063" i="4"/>
  <c r="C4063" i="4"/>
  <c r="D4063" i="4"/>
  <c r="A4064" i="4"/>
  <c r="B4064" i="4"/>
  <c r="C4064" i="4"/>
  <c r="D4064" i="4"/>
  <c r="A4065" i="4"/>
  <c r="B4065" i="4"/>
  <c r="C4065" i="4"/>
  <c r="D4065" i="4"/>
  <c r="A4066" i="4"/>
  <c r="B4066" i="4"/>
  <c r="C4066" i="4"/>
  <c r="D4066" i="4"/>
  <c r="A4067" i="4"/>
  <c r="B4067" i="4"/>
  <c r="C4067" i="4"/>
  <c r="D4067" i="4"/>
  <c r="A4068" i="4"/>
  <c r="B4068" i="4"/>
  <c r="C4068" i="4"/>
  <c r="D4068" i="4"/>
  <c r="A4069" i="4"/>
  <c r="B4069" i="4"/>
  <c r="C4069" i="4"/>
  <c r="D4069" i="4"/>
  <c r="A4070" i="4"/>
  <c r="B4070" i="4"/>
  <c r="C4070" i="4"/>
  <c r="D4070" i="4"/>
  <c r="A4071" i="4"/>
  <c r="B4071" i="4"/>
  <c r="C4071" i="4"/>
  <c r="D4071" i="4"/>
  <c r="A4072" i="4"/>
  <c r="B4072" i="4"/>
  <c r="C4072" i="4"/>
  <c r="D4072" i="4"/>
  <c r="A4073" i="4"/>
  <c r="B4073" i="4"/>
  <c r="C4073" i="4"/>
  <c r="D4073" i="4"/>
  <c r="A4074" i="4"/>
  <c r="B4074" i="4"/>
  <c r="C4074" i="4"/>
  <c r="D4074" i="4"/>
  <c r="A4075" i="4"/>
  <c r="B4075" i="4"/>
  <c r="C4075" i="4"/>
  <c r="D4075" i="4"/>
  <c r="A4076" i="4"/>
  <c r="B4076" i="4"/>
  <c r="C4076" i="4"/>
  <c r="D4076" i="4"/>
  <c r="A4077" i="4"/>
  <c r="B4077" i="4"/>
  <c r="C4077" i="4"/>
  <c r="D4077" i="4"/>
  <c r="A4078" i="4"/>
  <c r="B4078" i="4"/>
  <c r="C4078" i="4"/>
  <c r="D4078" i="4"/>
  <c r="A4079" i="4"/>
  <c r="B4079" i="4"/>
  <c r="C4079" i="4"/>
  <c r="D4079" i="4"/>
  <c r="A4080" i="4"/>
  <c r="B4080" i="4"/>
  <c r="C4080" i="4"/>
  <c r="D4080" i="4"/>
  <c r="A4081" i="4"/>
  <c r="B4081" i="4"/>
  <c r="C4081" i="4"/>
  <c r="D4081" i="4"/>
  <c r="A4082" i="4"/>
  <c r="B4082" i="4"/>
  <c r="C4082" i="4"/>
  <c r="D4082" i="4"/>
  <c r="A4083" i="4"/>
  <c r="B4083" i="4"/>
  <c r="C4083" i="4"/>
  <c r="D4083" i="4"/>
  <c r="A4084" i="4"/>
  <c r="B4084" i="4"/>
  <c r="C4084" i="4"/>
  <c r="D4084" i="4"/>
  <c r="A4085" i="4"/>
  <c r="B4085" i="4"/>
  <c r="C4085" i="4"/>
  <c r="D4085" i="4"/>
  <c r="A4086" i="4"/>
  <c r="B4086" i="4"/>
  <c r="C4086" i="4"/>
  <c r="D4086" i="4"/>
  <c r="A4087" i="4"/>
  <c r="B4087" i="4"/>
  <c r="C4087" i="4"/>
  <c r="D4087" i="4"/>
  <c r="A4088" i="4"/>
  <c r="B4088" i="4"/>
  <c r="C4088" i="4"/>
  <c r="D4088" i="4"/>
  <c r="A4089" i="4"/>
  <c r="B4089" i="4"/>
  <c r="C4089" i="4"/>
  <c r="D4089" i="4"/>
  <c r="A4090" i="4"/>
  <c r="B4090" i="4"/>
  <c r="C4090" i="4"/>
  <c r="D4090" i="4"/>
  <c r="A4091" i="4"/>
  <c r="B4091" i="4"/>
  <c r="C4091" i="4"/>
  <c r="D4091" i="4"/>
  <c r="A4092" i="4"/>
  <c r="B4092" i="4"/>
  <c r="C4092" i="4"/>
  <c r="D4092" i="4"/>
  <c r="A4093" i="4"/>
  <c r="B4093" i="4"/>
  <c r="C4093" i="4"/>
  <c r="D4093" i="4"/>
  <c r="A4094" i="4"/>
  <c r="B4094" i="4"/>
  <c r="C4094" i="4"/>
  <c r="D4094" i="4"/>
  <c r="A4095" i="4"/>
  <c r="B4095" i="4"/>
  <c r="C4095" i="4"/>
  <c r="D4095" i="4"/>
  <c r="A4096" i="4"/>
  <c r="B4096" i="4"/>
  <c r="C4096" i="4"/>
  <c r="D4096" i="4"/>
  <c r="A4097" i="4"/>
  <c r="B4097" i="4"/>
  <c r="C4097" i="4"/>
  <c r="D4097" i="4"/>
  <c r="A4098" i="4"/>
  <c r="B4098" i="4"/>
  <c r="C4098" i="4"/>
  <c r="D4098" i="4"/>
  <c r="A4099" i="4"/>
  <c r="B4099" i="4"/>
  <c r="C4099" i="4"/>
  <c r="D4099" i="4"/>
  <c r="A4100" i="4"/>
  <c r="B4100" i="4"/>
  <c r="C4100" i="4"/>
  <c r="D4100" i="4"/>
  <c r="A4101" i="4"/>
  <c r="B4101" i="4"/>
  <c r="C4101" i="4"/>
  <c r="D4101" i="4"/>
  <c r="A4102" i="4"/>
  <c r="B4102" i="4"/>
  <c r="C4102" i="4"/>
  <c r="D4102" i="4"/>
  <c r="A4103" i="4"/>
  <c r="B4103" i="4"/>
  <c r="C4103" i="4"/>
  <c r="D4103" i="4"/>
  <c r="A4104" i="4"/>
  <c r="B4104" i="4"/>
  <c r="C4104" i="4"/>
  <c r="D4104" i="4"/>
  <c r="A4105" i="4"/>
  <c r="B4105" i="4"/>
  <c r="C4105" i="4"/>
  <c r="D4105" i="4"/>
  <c r="A4106" i="4"/>
  <c r="B4106" i="4"/>
  <c r="C4106" i="4"/>
  <c r="D4106" i="4"/>
  <c r="A4107" i="4"/>
  <c r="B4107" i="4"/>
  <c r="C4107" i="4"/>
  <c r="D4107" i="4"/>
  <c r="A4108" i="4"/>
  <c r="B4108" i="4"/>
  <c r="C4108" i="4"/>
  <c r="D4108" i="4"/>
  <c r="A4109" i="4"/>
  <c r="B4109" i="4"/>
  <c r="C4109" i="4"/>
  <c r="D4109" i="4"/>
  <c r="A4110" i="4"/>
  <c r="B4110" i="4"/>
  <c r="C4110" i="4"/>
  <c r="D4110" i="4"/>
  <c r="A4111" i="4"/>
  <c r="B4111" i="4"/>
  <c r="C4111" i="4"/>
  <c r="D4111" i="4"/>
  <c r="A4112" i="4"/>
  <c r="B4112" i="4"/>
  <c r="C4112" i="4"/>
  <c r="D4112" i="4"/>
  <c r="A4113" i="4"/>
  <c r="B4113" i="4"/>
  <c r="C4113" i="4"/>
  <c r="D4113" i="4"/>
  <c r="A4114" i="4"/>
  <c r="B4114" i="4"/>
  <c r="C4114" i="4"/>
  <c r="D4114" i="4"/>
  <c r="A4115" i="4"/>
  <c r="B4115" i="4"/>
  <c r="C4115" i="4"/>
  <c r="D4115" i="4"/>
  <c r="A4116" i="4"/>
  <c r="B4116" i="4"/>
  <c r="C4116" i="4"/>
  <c r="D4116" i="4"/>
  <c r="A4117" i="4"/>
  <c r="B4117" i="4"/>
  <c r="C4117" i="4"/>
  <c r="D4117" i="4"/>
  <c r="A4118" i="4"/>
  <c r="B4118" i="4"/>
  <c r="C4118" i="4"/>
  <c r="D4118" i="4"/>
  <c r="A4119" i="4"/>
  <c r="B4119" i="4"/>
  <c r="C4119" i="4"/>
  <c r="D4119" i="4"/>
  <c r="A4120" i="4"/>
  <c r="B4120" i="4"/>
  <c r="C4120" i="4"/>
  <c r="D4120" i="4"/>
  <c r="A4121" i="4"/>
  <c r="B4121" i="4"/>
  <c r="C4121" i="4"/>
  <c r="D4121" i="4"/>
  <c r="A4122" i="4"/>
  <c r="B4122" i="4"/>
  <c r="C4122" i="4"/>
  <c r="D4122" i="4"/>
  <c r="A4123" i="4"/>
  <c r="B4123" i="4"/>
  <c r="C4123" i="4"/>
  <c r="D4123" i="4"/>
  <c r="A4124" i="4"/>
  <c r="B4124" i="4"/>
  <c r="C4124" i="4"/>
  <c r="D4124" i="4"/>
  <c r="A4125" i="4"/>
  <c r="B4125" i="4"/>
  <c r="C4125" i="4"/>
  <c r="D4125" i="4"/>
  <c r="A4126" i="4"/>
  <c r="B4126" i="4"/>
  <c r="C4126" i="4"/>
  <c r="D4126" i="4"/>
  <c r="A4127" i="4"/>
  <c r="B4127" i="4"/>
  <c r="C4127" i="4"/>
  <c r="D4127" i="4"/>
  <c r="A4128" i="4"/>
  <c r="B4128" i="4"/>
  <c r="C4128" i="4"/>
  <c r="D4128" i="4"/>
  <c r="A4129" i="4"/>
  <c r="B4129" i="4"/>
  <c r="C4129" i="4"/>
  <c r="D4129" i="4"/>
  <c r="A4130" i="4"/>
  <c r="B4130" i="4"/>
  <c r="C4130" i="4"/>
  <c r="D4130" i="4"/>
  <c r="A4131" i="4"/>
  <c r="B4131" i="4"/>
  <c r="C4131" i="4"/>
  <c r="D4131" i="4"/>
  <c r="A4132" i="4"/>
  <c r="B4132" i="4"/>
  <c r="C4132" i="4"/>
  <c r="D4132" i="4"/>
  <c r="A4133" i="4"/>
  <c r="B4133" i="4"/>
  <c r="C4133" i="4"/>
  <c r="D4133" i="4"/>
  <c r="A4134" i="4"/>
  <c r="B4134" i="4"/>
  <c r="C4134" i="4"/>
  <c r="D4134" i="4"/>
  <c r="A4135" i="4"/>
  <c r="B4135" i="4"/>
  <c r="C4135" i="4"/>
  <c r="D4135" i="4"/>
  <c r="A4136" i="4"/>
  <c r="B4136" i="4"/>
  <c r="C4136" i="4"/>
  <c r="D4136" i="4"/>
  <c r="A4137" i="4"/>
  <c r="B4137" i="4"/>
  <c r="C4137" i="4"/>
  <c r="D4137" i="4"/>
  <c r="A4138" i="4"/>
  <c r="B4138" i="4"/>
  <c r="C4138" i="4"/>
  <c r="D4138" i="4"/>
  <c r="A4139" i="4"/>
  <c r="B4139" i="4"/>
  <c r="C4139" i="4"/>
  <c r="D4139" i="4"/>
  <c r="A4140" i="4"/>
  <c r="B4140" i="4"/>
  <c r="C4140" i="4"/>
  <c r="D4140" i="4"/>
  <c r="A4141" i="4"/>
  <c r="B4141" i="4"/>
  <c r="C4141" i="4"/>
  <c r="D4141" i="4"/>
  <c r="A4142" i="4"/>
  <c r="B4142" i="4"/>
  <c r="C4142" i="4"/>
  <c r="D4142" i="4"/>
  <c r="A4143" i="4"/>
  <c r="B4143" i="4"/>
  <c r="C4143" i="4"/>
  <c r="D4143" i="4"/>
  <c r="A4144" i="4"/>
  <c r="B4144" i="4"/>
  <c r="C4144" i="4"/>
  <c r="D4144" i="4"/>
  <c r="A4145" i="4"/>
  <c r="B4145" i="4"/>
  <c r="C4145" i="4"/>
  <c r="D4145" i="4"/>
  <c r="A4146" i="4"/>
  <c r="B4146" i="4"/>
  <c r="C4146" i="4"/>
  <c r="D4146" i="4"/>
  <c r="A4147" i="4"/>
  <c r="B4147" i="4"/>
  <c r="C4147" i="4"/>
  <c r="D4147" i="4"/>
  <c r="A4148" i="4"/>
  <c r="B4148" i="4"/>
  <c r="C4148" i="4"/>
  <c r="D4148" i="4"/>
  <c r="A4149" i="4"/>
  <c r="B4149" i="4"/>
  <c r="C4149" i="4"/>
  <c r="D4149" i="4"/>
  <c r="A4150" i="4"/>
  <c r="B4150" i="4"/>
  <c r="C4150" i="4"/>
  <c r="D4150" i="4"/>
  <c r="A4151" i="4"/>
  <c r="B4151" i="4"/>
  <c r="C4151" i="4"/>
  <c r="D4151" i="4"/>
  <c r="A4152" i="4"/>
  <c r="B4152" i="4"/>
  <c r="C4152" i="4"/>
  <c r="D4152" i="4"/>
  <c r="A4153" i="4"/>
  <c r="B4153" i="4"/>
  <c r="C4153" i="4"/>
  <c r="D4153" i="4"/>
  <c r="A4154" i="4"/>
  <c r="B4154" i="4"/>
  <c r="C4154" i="4"/>
  <c r="D4154" i="4"/>
  <c r="A4155" i="4"/>
  <c r="B4155" i="4"/>
  <c r="C4155" i="4"/>
  <c r="D4155" i="4"/>
  <c r="A4156" i="4"/>
  <c r="B4156" i="4"/>
  <c r="C4156" i="4"/>
  <c r="D4156" i="4"/>
  <c r="A4157" i="4"/>
  <c r="B4157" i="4"/>
  <c r="C4157" i="4"/>
  <c r="D4157" i="4"/>
  <c r="A4158" i="4"/>
  <c r="B4158" i="4"/>
  <c r="C4158" i="4"/>
  <c r="D4158" i="4"/>
  <c r="A4159" i="4"/>
  <c r="B4159" i="4"/>
  <c r="C4159" i="4"/>
  <c r="D4159" i="4"/>
  <c r="A4160" i="4"/>
  <c r="B4160" i="4"/>
  <c r="C4160" i="4"/>
  <c r="D4160" i="4"/>
  <c r="A4161" i="4"/>
  <c r="B4161" i="4"/>
  <c r="C4161" i="4"/>
  <c r="D4161" i="4"/>
  <c r="A4162" i="4"/>
  <c r="B4162" i="4"/>
  <c r="C4162" i="4"/>
  <c r="D4162" i="4"/>
  <c r="A4163" i="4"/>
  <c r="B4163" i="4"/>
  <c r="C4163" i="4"/>
  <c r="D4163" i="4"/>
  <c r="A4164" i="4"/>
  <c r="B4164" i="4"/>
  <c r="C4164" i="4"/>
  <c r="D4164" i="4"/>
  <c r="A4165" i="4"/>
  <c r="B4165" i="4"/>
  <c r="C4165" i="4"/>
  <c r="D4165" i="4"/>
  <c r="A4166" i="4"/>
  <c r="B4166" i="4"/>
  <c r="C4166" i="4"/>
  <c r="D4166" i="4"/>
  <c r="A4167" i="4"/>
  <c r="B4167" i="4"/>
  <c r="C4167" i="4"/>
  <c r="D4167" i="4"/>
  <c r="A4168" i="4"/>
  <c r="B4168" i="4"/>
  <c r="C4168" i="4"/>
  <c r="D4168" i="4"/>
  <c r="A4169" i="4"/>
  <c r="B4169" i="4"/>
  <c r="C4169" i="4"/>
  <c r="D4169" i="4"/>
  <c r="A4170" i="4"/>
  <c r="B4170" i="4"/>
  <c r="C4170" i="4"/>
  <c r="D4170" i="4"/>
  <c r="A4171" i="4"/>
  <c r="B4171" i="4"/>
  <c r="C4171" i="4"/>
  <c r="D4171" i="4"/>
  <c r="A4172" i="4"/>
  <c r="B4172" i="4"/>
  <c r="C4172" i="4"/>
  <c r="D4172" i="4"/>
  <c r="A4173" i="4"/>
  <c r="B4173" i="4"/>
  <c r="C4173" i="4"/>
  <c r="D4173" i="4"/>
  <c r="A4174" i="4"/>
  <c r="B4174" i="4"/>
  <c r="C4174" i="4"/>
  <c r="D4174" i="4"/>
  <c r="A4175" i="4"/>
  <c r="B4175" i="4"/>
  <c r="C4175" i="4"/>
  <c r="D4175" i="4"/>
  <c r="A4176" i="4"/>
  <c r="B4176" i="4"/>
  <c r="C4176" i="4"/>
  <c r="D4176" i="4"/>
  <c r="A4177" i="4"/>
  <c r="B4177" i="4"/>
  <c r="C4177" i="4"/>
  <c r="D4177" i="4"/>
  <c r="A4178" i="4"/>
  <c r="B4178" i="4"/>
  <c r="C4178" i="4"/>
  <c r="D4178" i="4"/>
  <c r="A4179" i="4"/>
  <c r="B4179" i="4"/>
  <c r="C4179" i="4"/>
  <c r="D4179" i="4"/>
  <c r="A4180" i="4"/>
  <c r="B4180" i="4"/>
  <c r="C4180" i="4"/>
  <c r="D4180" i="4"/>
  <c r="A4181" i="4"/>
  <c r="B4181" i="4"/>
  <c r="C4181" i="4"/>
  <c r="D4181" i="4"/>
  <c r="A4182" i="4"/>
  <c r="B4182" i="4"/>
  <c r="C4182" i="4"/>
  <c r="D4182" i="4"/>
  <c r="A4183" i="4"/>
  <c r="B4183" i="4"/>
  <c r="C4183" i="4"/>
  <c r="D4183" i="4"/>
  <c r="A4184" i="4"/>
  <c r="B4184" i="4"/>
  <c r="C4184" i="4"/>
  <c r="D4184" i="4"/>
  <c r="A4185" i="4"/>
  <c r="B4185" i="4"/>
  <c r="C4185" i="4"/>
  <c r="D4185" i="4"/>
  <c r="A4186" i="4"/>
  <c r="B4186" i="4"/>
  <c r="C4186" i="4"/>
  <c r="D4186" i="4"/>
  <c r="A4187" i="4"/>
  <c r="B4187" i="4"/>
  <c r="C4187" i="4"/>
  <c r="D4187" i="4"/>
  <c r="A4188" i="4"/>
  <c r="B4188" i="4"/>
  <c r="C4188" i="4"/>
  <c r="D4188" i="4"/>
  <c r="A4189" i="4"/>
  <c r="B4189" i="4"/>
  <c r="C4189" i="4"/>
  <c r="D4189" i="4"/>
  <c r="A4190" i="4"/>
  <c r="B4190" i="4"/>
  <c r="C4190" i="4"/>
  <c r="D4190" i="4"/>
  <c r="A4191" i="4"/>
  <c r="B4191" i="4"/>
  <c r="C4191" i="4"/>
  <c r="D4191" i="4"/>
  <c r="A4192" i="4"/>
  <c r="B4192" i="4"/>
  <c r="C4192" i="4"/>
  <c r="D4192" i="4"/>
  <c r="A4193" i="4"/>
  <c r="B4193" i="4"/>
  <c r="C4193" i="4"/>
  <c r="D4193" i="4"/>
  <c r="A4194" i="4"/>
  <c r="B4194" i="4"/>
  <c r="C4194" i="4"/>
  <c r="D4194" i="4"/>
  <c r="A4195" i="4"/>
  <c r="B4195" i="4"/>
  <c r="C4195" i="4"/>
  <c r="D4195" i="4"/>
  <c r="A4196" i="4"/>
  <c r="B4196" i="4"/>
  <c r="C4196" i="4"/>
  <c r="D4196" i="4"/>
  <c r="A4197" i="4"/>
  <c r="B4197" i="4"/>
  <c r="C4197" i="4"/>
  <c r="D4197" i="4"/>
  <c r="A4198" i="4"/>
  <c r="B4198" i="4"/>
  <c r="C4198" i="4"/>
  <c r="D4198" i="4"/>
  <c r="A4199" i="4"/>
  <c r="B4199" i="4"/>
  <c r="C4199" i="4"/>
  <c r="D4199" i="4"/>
  <c r="A4200" i="4"/>
  <c r="B4200" i="4"/>
  <c r="C4200" i="4"/>
  <c r="D4200" i="4"/>
  <c r="A4201" i="4"/>
  <c r="B4201" i="4"/>
  <c r="C4201" i="4"/>
  <c r="D4201" i="4"/>
  <c r="A4202" i="4"/>
  <c r="B4202" i="4"/>
  <c r="C4202" i="4"/>
  <c r="D4202" i="4"/>
  <c r="A4203" i="4"/>
  <c r="B4203" i="4"/>
  <c r="C4203" i="4"/>
  <c r="D4203" i="4"/>
  <c r="A4204" i="4"/>
  <c r="B4204" i="4"/>
  <c r="C4204" i="4"/>
  <c r="D4204" i="4"/>
  <c r="A4205" i="4"/>
  <c r="B4205" i="4"/>
  <c r="C4205" i="4"/>
  <c r="D4205" i="4"/>
  <c r="A4206" i="4"/>
  <c r="B4206" i="4"/>
  <c r="C4206" i="4"/>
  <c r="D4206" i="4"/>
  <c r="A4207" i="4"/>
  <c r="B4207" i="4"/>
  <c r="C4207" i="4"/>
  <c r="D4207" i="4"/>
  <c r="A4208" i="4"/>
  <c r="B4208" i="4"/>
  <c r="C4208" i="4"/>
  <c r="D4208" i="4"/>
  <c r="A4209" i="4"/>
  <c r="B4209" i="4"/>
  <c r="C4209" i="4"/>
  <c r="D4209" i="4"/>
  <c r="A4210" i="4"/>
  <c r="B4210" i="4"/>
  <c r="C4210" i="4"/>
  <c r="D4210" i="4"/>
  <c r="A4211" i="4"/>
  <c r="B4211" i="4"/>
  <c r="C4211" i="4"/>
  <c r="D4211" i="4"/>
  <c r="A4212" i="4"/>
  <c r="B4212" i="4"/>
  <c r="C4212" i="4"/>
  <c r="D4212" i="4"/>
  <c r="A4213" i="4"/>
  <c r="B4213" i="4"/>
  <c r="C4213" i="4"/>
  <c r="D4213" i="4"/>
  <c r="A4214" i="4"/>
  <c r="B4214" i="4"/>
  <c r="C4214" i="4"/>
  <c r="D4214" i="4"/>
  <c r="A4215" i="4"/>
  <c r="B4215" i="4"/>
  <c r="C4215" i="4"/>
  <c r="D4215" i="4"/>
  <c r="A4216" i="4"/>
  <c r="B4216" i="4"/>
  <c r="C4216" i="4"/>
  <c r="D4216" i="4"/>
  <c r="A4217" i="4"/>
  <c r="B4217" i="4"/>
  <c r="C4217" i="4"/>
  <c r="D4217" i="4"/>
  <c r="A4218" i="4"/>
  <c r="B4218" i="4"/>
  <c r="C4218" i="4"/>
  <c r="D4218" i="4"/>
  <c r="A4219" i="4"/>
  <c r="B4219" i="4"/>
  <c r="C4219" i="4"/>
  <c r="D4219" i="4"/>
  <c r="A4220" i="4"/>
  <c r="B4220" i="4"/>
  <c r="C4220" i="4"/>
  <c r="D4220" i="4"/>
  <c r="A4221" i="4"/>
  <c r="B4221" i="4"/>
  <c r="C4221" i="4"/>
  <c r="D4221" i="4"/>
  <c r="A4222" i="4"/>
  <c r="B4222" i="4"/>
  <c r="C4222" i="4"/>
  <c r="D4222" i="4"/>
  <c r="A4223" i="4"/>
  <c r="B4223" i="4"/>
  <c r="C4223" i="4"/>
  <c r="D4223" i="4"/>
  <c r="A4224" i="4"/>
  <c r="B4224" i="4"/>
  <c r="C4224" i="4"/>
  <c r="D4224" i="4"/>
  <c r="A4225" i="4"/>
  <c r="B4225" i="4"/>
  <c r="C4225" i="4"/>
  <c r="D4225" i="4"/>
  <c r="A4226" i="4"/>
  <c r="B4226" i="4"/>
  <c r="C4226" i="4"/>
  <c r="D4226" i="4"/>
  <c r="A4227" i="4"/>
  <c r="B4227" i="4"/>
  <c r="C4227" i="4"/>
  <c r="D4227" i="4"/>
  <c r="A4228" i="4"/>
  <c r="B4228" i="4"/>
  <c r="C4228" i="4"/>
  <c r="D4228" i="4"/>
  <c r="A4229" i="4"/>
  <c r="B4229" i="4"/>
  <c r="C4229" i="4"/>
  <c r="D4229" i="4"/>
  <c r="A4230" i="4"/>
  <c r="B4230" i="4"/>
  <c r="C4230" i="4"/>
  <c r="D4230" i="4"/>
  <c r="A4231" i="4"/>
  <c r="B4231" i="4"/>
  <c r="C4231" i="4"/>
  <c r="D4231" i="4"/>
  <c r="A4232" i="4"/>
  <c r="B4232" i="4"/>
  <c r="C4232" i="4"/>
  <c r="D4232" i="4"/>
  <c r="A4233" i="4"/>
  <c r="B4233" i="4"/>
  <c r="C4233" i="4"/>
  <c r="D4233" i="4"/>
  <c r="A4234" i="4"/>
  <c r="B4234" i="4"/>
  <c r="C4234" i="4"/>
  <c r="D4234" i="4"/>
  <c r="A4235" i="4"/>
  <c r="B4235" i="4"/>
  <c r="C4235" i="4"/>
  <c r="D4235" i="4"/>
  <c r="A4236" i="4"/>
  <c r="B4236" i="4"/>
  <c r="C4236" i="4"/>
  <c r="D4236" i="4"/>
  <c r="A4237" i="4"/>
  <c r="B4237" i="4"/>
  <c r="C4237" i="4"/>
  <c r="D4237" i="4"/>
  <c r="A4238" i="4"/>
  <c r="B4238" i="4"/>
  <c r="C4238" i="4"/>
  <c r="D4238" i="4"/>
  <c r="A4239" i="4"/>
  <c r="B4239" i="4"/>
  <c r="C4239" i="4"/>
  <c r="D4239" i="4"/>
  <c r="A4240" i="4"/>
  <c r="B4240" i="4"/>
  <c r="C4240" i="4"/>
  <c r="D4240" i="4"/>
  <c r="A4241" i="4"/>
  <c r="B4241" i="4"/>
  <c r="C4241" i="4"/>
  <c r="D4241" i="4"/>
  <c r="A4242" i="4"/>
  <c r="B4242" i="4"/>
  <c r="C4242" i="4"/>
  <c r="D4242" i="4"/>
  <c r="A4243" i="4"/>
  <c r="B4243" i="4"/>
  <c r="C4243" i="4"/>
  <c r="D4243" i="4"/>
  <c r="A4244" i="4"/>
  <c r="B4244" i="4"/>
  <c r="C4244" i="4"/>
  <c r="D4244" i="4"/>
  <c r="A4245" i="4"/>
  <c r="B4245" i="4"/>
  <c r="C4245" i="4"/>
  <c r="D4245" i="4"/>
  <c r="A4246" i="4"/>
  <c r="B4246" i="4"/>
  <c r="C4246" i="4"/>
  <c r="D4246" i="4"/>
  <c r="A4247" i="4"/>
  <c r="B4247" i="4"/>
  <c r="C4247" i="4"/>
  <c r="D4247" i="4"/>
  <c r="A4248" i="4"/>
  <c r="B4248" i="4"/>
  <c r="C4248" i="4"/>
  <c r="D4248" i="4"/>
  <c r="A4249" i="4"/>
  <c r="B4249" i="4"/>
  <c r="C4249" i="4"/>
  <c r="D4249" i="4"/>
  <c r="A4250" i="4"/>
  <c r="B4250" i="4"/>
  <c r="C4250" i="4"/>
  <c r="D4250" i="4"/>
  <c r="A4251" i="4"/>
  <c r="B4251" i="4"/>
  <c r="C4251" i="4"/>
  <c r="D4251" i="4"/>
  <c r="A4252" i="4"/>
  <c r="B4252" i="4"/>
  <c r="C4252" i="4"/>
  <c r="D4252" i="4"/>
  <c r="A4253" i="4"/>
  <c r="B4253" i="4"/>
  <c r="C4253" i="4"/>
  <c r="D4253" i="4"/>
  <c r="A4254" i="4"/>
  <c r="B4254" i="4"/>
  <c r="C4254" i="4"/>
  <c r="D4254" i="4"/>
  <c r="A4255" i="4"/>
  <c r="B4255" i="4"/>
  <c r="C4255" i="4"/>
  <c r="D4255" i="4"/>
  <c r="A4256" i="4"/>
  <c r="B4256" i="4"/>
  <c r="C4256" i="4"/>
  <c r="D4256" i="4"/>
  <c r="A4257" i="4"/>
  <c r="B4257" i="4"/>
  <c r="C4257" i="4"/>
  <c r="D4257" i="4"/>
  <c r="A4258" i="4"/>
  <c r="B4258" i="4"/>
  <c r="C4258" i="4"/>
  <c r="D4258" i="4"/>
  <c r="A4259" i="4"/>
  <c r="B4259" i="4"/>
  <c r="C4259" i="4"/>
  <c r="D4259" i="4"/>
  <c r="A4260" i="4"/>
  <c r="B4260" i="4"/>
  <c r="C4260" i="4"/>
  <c r="D4260" i="4"/>
  <c r="A4261" i="4"/>
  <c r="B4261" i="4"/>
  <c r="C4261" i="4"/>
  <c r="D4261" i="4"/>
  <c r="A4262" i="4"/>
  <c r="B4262" i="4"/>
  <c r="C4262" i="4"/>
  <c r="D4262" i="4"/>
  <c r="A4263" i="4"/>
  <c r="B4263" i="4"/>
  <c r="C4263" i="4"/>
  <c r="D4263" i="4"/>
  <c r="A4264" i="4"/>
  <c r="B4264" i="4"/>
  <c r="C4264" i="4"/>
  <c r="D4264" i="4"/>
  <c r="A4265" i="4"/>
  <c r="B4265" i="4"/>
  <c r="C4265" i="4"/>
  <c r="D4265" i="4"/>
  <c r="A4266" i="4"/>
  <c r="B4266" i="4"/>
  <c r="C4266" i="4"/>
  <c r="D4266" i="4"/>
  <c r="A4267" i="4"/>
  <c r="B4267" i="4"/>
  <c r="C4267" i="4"/>
  <c r="D4267" i="4"/>
  <c r="A4268" i="4"/>
  <c r="B4268" i="4"/>
  <c r="C4268" i="4"/>
  <c r="D4268" i="4"/>
  <c r="A4269" i="4"/>
  <c r="B4269" i="4"/>
  <c r="C4269" i="4"/>
  <c r="D4269" i="4"/>
  <c r="A4270" i="4"/>
  <c r="B4270" i="4"/>
  <c r="C4270" i="4"/>
  <c r="D4270" i="4"/>
  <c r="A4271" i="4"/>
  <c r="B4271" i="4"/>
  <c r="C4271" i="4"/>
  <c r="D4271" i="4"/>
  <c r="A4272" i="4"/>
  <c r="B4272" i="4"/>
  <c r="C4272" i="4"/>
  <c r="D4272" i="4"/>
  <c r="A4273" i="4"/>
  <c r="B4273" i="4"/>
  <c r="C4273" i="4"/>
  <c r="D4273" i="4"/>
  <c r="A4274" i="4"/>
  <c r="B4274" i="4"/>
  <c r="C4274" i="4"/>
  <c r="D4274" i="4"/>
  <c r="A4275" i="4"/>
  <c r="B4275" i="4"/>
  <c r="C4275" i="4"/>
  <c r="D4275" i="4"/>
  <c r="A4276" i="4"/>
  <c r="B4276" i="4"/>
  <c r="C4276" i="4"/>
  <c r="D4276" i="4"/>
  <c r="A4277" i="4"/>
  <c r="B4277" i="4"/>
  <c r="C4277" i="4"/>
  <c r="D4277" i="4"/>
  <c r="A4278" i="4"/>
  <c r="B4278" i="4"/>
  <c r="C4278" i="4"/>
  <c r="D4278" i="4"/>
  <c r="A4279" i="4"/>
  <c r="B4279" i="4"/>
  <c r="C4279" i="4"/>
  <c r="D4279" i="4"/>
  <c r="A4280" i="4"/>
  <c r="B4280" i="4"/>
  <c r="C4280" i="4"/>
  <c r="D4280" i="4"/>
  <c r="A4281" i="4"/>
  <c r="B4281" i="4"/>
  <c r="C4281" i="4"/>
  <c r="D4281" i="4"/>
  <c r="A4282" i="4"/>
  <c r="B4282" i="4"/>
  <c r="C4282" i="4"/>
  <c r="D4282" i="4"/>
  <c r="A4283" i="4"/>
  <c r="B4283" i="4"/>
  <c r="C4283" i="4"/>
  <c r="D4283" i="4"/>
  <c r="A4284" i="4"/>
  <c r="B4284" i="4"/>
  <c r="C4284" i="4"/>
  <c r="D4284" i="4"/>
  <c r="A4285" i="4"/>
  <c r="B4285" i="4"/>
  <c r="C4285" i="4"/>
  <c r="D4285" i="4"/>
  <c r="A4286" i="4"/>
  <c r="B4286" i="4"/>
  <c r="C4286" i="4"/>
  <c r="D4286" i="4"/>
  <c r="A4287" i="4"/>
  <c r="B4287" i="4"/>
  <c r="C4287" i="4"/>
  <c r="D4287" i="4"/>
  <c r="A4288" i="4"/>
  <c r="B4288" i="4"/>
  <c r="C4288" i="4"/>
  <c r="D4288" i="4"/>
  <c r="A4289" i="4"/>
  <c r="B4289" i="4"/>
  <c r="C4289" i="4"/>
  <c r="D4289" i="4"/>
  <c r="A4290" i="4"/>
  <c r="B4290" i="4"/>
  <c r="C4290" i="4"/>
  <c r="D4290" i="4"/>
  <c r="A4291" i="4"/>
  <c r="B4291" i="4"/>
  <c r="C4291" i="4"/>
  <c r="D4291" i="4"/>
  <c r="A4292" i="4"/>
  <c r="B4292" i="4"/>
  <c r="C4292" i="4"/>
  <c r="D4292" i="4"/>
  <c r="A4293" i="4"/>
  <c r="B4293" i="4"/>
  <c r="C4293" i="4"/>
  <c r="D4293" i="4"/>
  <c r="A4294" i="4"/>
  <c r="B4294" i="4"/>
  <c r="C4294" i="4"/>
  <c r="D4294" i="4"/>
  <c r="A4295" i="4"/>
  <c r="B4295" i="4"/>
  <c r="C4295" i="4"/>
  <c r="D4295" i="4"/>
  <c r="A4296" i="4"/>
  <c r="B4296" i="4"/>
  <c r="C4296" i="4"/>
  <c r="D4296" i="4"/>
  <c r="A4297" i="4"/>
  <c r="B4297" i="4"/>
  <c r="C4297" i="4"/>
  <c r="D4297" i="4"/>
  <c r="A4298" i="4"/>
  <c r="B4298" i="4"/>
  <c r="C4298" i="4"/>
  <c r="D4298" i="4"/>
  <c r="A4299" i="4"/>
  <c r="B4299" i="4"/>
  <c r="C4299" i="4"/>
  <c r="D4299" i="4"/>
  <c r="A4300" i="4"/>
  <c r="B4300" i="4"/>
  <c r="C4300" i="4"/>
  <c r="D4300" i="4"/>
  <c r="A4301" i="4"/>
  <c r="B4301" i="4"/>
  <c r="C4301" i="4"/>
  <c r="D4301" i="4"/>
  <c r="A4302" i="4"/>
  <c r="B4302" i="4"/>
  <c r="C4302" i="4"/>
  <c r="D4302" i="4"/>
  <c r="A4303" i="4"/>
  <c r="B4303" i="4"/>
  <c r="C4303" i="4"/>
  <c r="D4303" i="4"/>
  <c r="A4304" i="4"/>
  <c r="B4304" i="4"/>
  <c r="C4304" i="4"/>
  <c r="D4304" i="4"/>
  <c r="A4305" i="4"/>
  <c r="B4305" i="4"/>
  <c r="C4305" i="4"/>
  <c r="D4305" i="4"/>
  <c r="A4306" i="4"/>
  <c r="B4306" i="4"/>
  <c r="C4306" i="4"/>
  <c r="D4306" i="4"/>
  <c r="A4307" i="4"/>
  <c r="B4307" i="4"/>
  <c r="C4307" i="4"/>
  <c r="D4307" i="4"/>
  <c r="A4308" i="4"/>
  <c r="B4308" i="4"/>
  <c r="C4308" i="4"/>
  <c r="D4308" i="4"/>
  <c r="A4309" i="4"/>
  <c r="B4309" i="4"/>
  <c r="C4309" i="4"/>
  <c r="D4309" i="4"/>
  <c r="A4310" i="4"/>
  <c r="B4310" i="4"/>
  <c r="C4310" i="4"/>
  <c r="D4310" i="4"/>
  <c r="A4311" i="4"/>
  <c r="B4311" i="4"/>
  <c r="C4311" i="4"/>
  <c r="D4311" i="4"/>
  <c r="A4312" i="4"/>
  <c r="B4312" i="4"/>
  <c r="C4312" i="4"/>
  <c r="D4312" i="4"/>
  <c r="A4313" i="4"/>
  <c r="B4313" i="4"/>
  <c r="C4313" i="4"/>
  <c r="D4313" i="4"/>
  <c r="A4314" i="4"/>
  <c r="B4314" i="4"/>
  <c r="C4314" i="4"/>
  <c r="D4314" i="4"/>
  <c r="A4315" i="4"/>
  <c r="B4315" i="4"/>
  <c r="C4315" i="4"/>
  <c r="D4315" i="4"/>
  <c r="A4316" i="4"/>
  <c r="B4316" i="4"/>
  <c r="C4316" i="4"/>
  <c r="D4316" i="4"/>
  <c r="A4317" i="4"/>
  <c r="B4317" i="4"/>
  <c r="C4317" i="4"/>
  <c r="D4317" i="4"/>
  <c r="A4318" i="4"/>
  <c r="B4318" i="4"/>
  <c r="C4318" i="4"/>
  <c r="D4318" i="4"/>
  <c r="A4319" i="4"/>
  <c r="B4319" i="4"/>
  <c r="C4319" i="4"/>
  <c r="D4319" i="4"/>
  <c r="A4320" i="4"/>
  <c r="B4320" i="4"/>
  <c r="C4320" i="4"/>
  <c r="D4320" i="4"/>
  <c r="A4321" i="4"/>
  <c r="B4321" i="4"/>
  <c r="C4321" i="4"/>
  <c r="D4321" i="4"/>
  <c r="A4322" i="4"/>
  <c r="B4322" i="4"/>
  <c r="C4322" i="4"/>
  <c r="D4322" i="4"/>
  <c r="A4323" i="4"/>
  <c r="B4323" i="4"/>
  <c r="C4323" i="4"/>
  <c r="D4323" i="4"/>
  <c r="A4324" i="4"/>
  <c r="B4324" i="4"/>
  <c r="C4324" i="4"/>
  <c r="D4324" i="4"/>
  <c r="A4325" i="4"/>
  <c r="B4325" i="4"/>
  <c r="C4325" i="4"/>
  <c r="D4325" i="4"/>
  <c r="A4326" i="4"/>
  <c r="B4326" i="4"/>
  <c r="C4326" i="4"/>
  <c r="D4326" i="4"/>
  <c r="A4327" i="4"/>
  <c r="B4327" i="4"/>
  <c r="C4327" i="4"/>
  <c r="D4327" i="4"/>
  <c r="A4328" i="4"/>
  <c r="B4328" i="4"/>
  <c r="C4328" i="4"/>
  <c r="D4328" i="4"/>
  <c r="A4329" i="4"/>
  <c r="B4329" i="4"/>
  <c r="C4329" i="4"/>
  <c r="D4329" i="4"/>
  <c r="A4330" i="4"/>
  <c r="B4330" i="4"/>
  <c r="C4330" i="4"/>
  <c r="D4330" i="4"/>
  <c r="A4331" i="4"/>
  <c r="B4331" i="4"/>
  <c r="C4331" i="4"/>
  <c r="D4331" i="4"/>
  <c r="A4332" i="4"/>
  <c r="B4332" i="4"/>
  <c r="C4332" i="4"/>
  <c r="D4332" i="4"/>
  <c r="A4333" i="4"/>
  <c r="B4333" i="4"/>
  <c r="C4333" i="4"/>
  <c r="D4333" i="4"/>
  <c r="A4334" i="4"/>
  <c r="B4334" i="4"/>
  <c r="C4334" i="4"/>
  <c r="D4334" i="4"/>
  <c r="A4335" i="4"/>
  <c r="B4335" i="4"/>
  <c r="C4335" i="4"/>
  <c r="D4335" i="4"/>
  <c r="A4336" i="4"/>
  <c r="B4336" i="4"/>
  <c r="C4336" i="4"/>
  <c r="D4336" i="4"/>
  <c r="A4337" i="4"/>
  <c r="B4337" i="4"/>
  <c r="C4337" i="4"/>
  <c r="D4337" i="4"/>
  <c r="A4338" i="4"/>
  <c r="B4338" i="4"/>
  <c r="C4338" i="4"/>
  <c r="D4338" i="4"/>
  <c r="A4339" i="4"/>
  <c r="B4339" i="4"/>
  <c r="C4339" i="4"/>
  <c r="D4339" i="4"/>
  <c r="A4340" i="4"/>
  <c r="B4340" i="4"/>
  <c r="C4340" i="4"/>
  <c r="D4340" i="4"/>
  <c r="A4341" i="4"/>
  <c r="B4341" i="4"/>
  <c r="C4341" i="4"/>
  <c r="D4341" i="4"/>
  <c r="A4342" i="4"/>
  <c r="B4342" i="4"/>
  <c r="C4342" i="4"/>
  <c r="D4342" i="4"/>
  <c r="A4343" i="4"/>
  <c r="B4343" i="4"/>
  <c r="C4343" i="4"/>
  <c r="D4343" i="4"/>
  <c r="A4344" i="4"/>
  <c r="B4344" i="4"/>
  <c r="C4344" i="4"/>
  <c r="D4344" i="4"/>
  <c r="A4345" i="4"/>
  <c r="B4345" i="4"/>
  <c r="C4345" i="4"/>
  <c r="D4345" i="4"/>
  <c r="A4346" i="4"/>
  <c r="B4346" i="4"/>
  <c r="C4346" i="4"/>
  <c r="D4346" i="4"/>
  <c r="A4347" i="4"/>
  <c r="B4347" i="4"/>
  <c r="C4347" i="4"/>
  <c r="D4347" i="4"/>
  <c r="A4348" i="4"/>
  <c r="B4348" i="4"/>
  <c r="C4348" i="4"/>
  <c r="D4348" i="4"/>
  <c r="A4349" i="4"/>
  <c r="B4349" i="4"/>
  <c r="C4349" i="4"/>
  <c r="D4349" i="4"/>
  <c r="A4350" i="4"/>
  <c r="B4350" i="4"/>
  <c r="C4350" i="4"/>
  <c r="D4350" i="4"/>
  <c r="A4351" i="4"/>
  <c r="B4351" i="4"/>
  <c r="C4351" i="4"/>
  <c r="D4351" i="4"/>
  <c r="A4352" i="4"/>
  <c r="B4352" i="4"/>
  <c r="C4352" i="4"/>
  <c r="D4352" i="4"/>
  <c r="A4353" i="4"/>
  <c r="B4353" i="4"/>
  <c r="C4353" i="4"/>
  <c r="D4353" i="4"/>
  <c r="A4354" i="4"/>
  <c r="B4354" i="4"/>
  <c r="C4354" i="4"/>
  <c r="D4354" i="4"/>
  <c r="A4355" i="4"/>
  <c r="B4355" i="4"/>
  <c r="C4355" i="4"/>
  <c r="D4355" i="4"/>
  <c r="A4356" i="4"/>
  <c r="B4356" i="4"/>
  <c r="C4356" i="4"/>
  <c r="D4356" i="4"/>
  <c r="A4357" i="4"/>
  <c r="B4357" i="4"/>
  <c r="C4357" i="4"/>
  <c r="D4357" i="4"/>
  <c r="A4358" i="4"/>
  <c r="B4358" i="4"/>
  <c r="C4358" i="4"/>
  <c r="D4358" i="4"/>
  <c r="A4359" i="4"/>
  <c r="B4359" i="4"/>
  <c r="C4359" i="4"/>
  <c r="D4359" i="4"/>
  <c r="A4360" i="4"/>
  <c r="B4360" i="4"/>
  <c r="C4360" i="4"/>
  <c r="D4360" i="4"/>
  <c r="A4361" i="4"/>
  <c r="B4361" i="4"/>
  <c r="C4361" i="4"/>
  <c r="D4361" i="4"/>
  <c r="A4362" i="4"/>
  <c r="B4362" i="4"/>
  <c r="C4362" i="4"/>
  <c r="D4362" i="4"/>
  <c r="A4363" i="4"/>
  <c r="B4363" i="4"/>
  <c r="C4363" i="4"/>
  <c r="D4363" i="4"/>
  <c r="A4364" i="4"/>
  <c r="B4364" i="4"/>
  <c r="C4364" i="4"/>
  <c r="D4364" i="4"/>
  <c r="A4365" i="4"/>
  <c r="B4365" i="4"/>
  <c r="C4365" i="4"/>
  <c r="D4365" i="4"/>
  <c r="A4366" i="4"/>
  <c r="B4366" i="4"/>
  <c r="C4366" i="4"/>
  <c r="D4366" i="4"/>
  <c r="A4367" i="4"/>
  <c r="B4367" i="4"/>
  <c r="C4367" i="4"/>
  <c r="D4367" i="4"/>
  <c r="A4368" i="4"/>
  <c r="B4368" i="4"/>
  <c r="C4368" i="4"/>
  <c r="D4368" i="4"/>
  <c r="A4369" i="4"/>
  <c r="B4369" i="4"/>
  <c r="C4369" i="4"/>
  <c r="D4369" i="4"/>
  <c r="A4370" i="4"/>
  <c r="B4370" i="4"/>
  <c r="C4370" i="4"/>
  <c r="D4370" i="4"/>
  <c r="A4371" i="4"/>
  <c r="B4371" i="4"/>
  <c r="C4371" i="4"/>
  <c r="D4371" i="4"/>
  <c r="A4372" i="4"/>
  <c r="B4372" i="4"/>
  <c r="C4372" i="4"/>
  <c r="D4372" i="4"/>
  <c r="A4373" i="4"/>
  <c r="B4373" i="4"/>
  <c r="C4373" i="4"/>
  <c r="D4373" i="4"/>
  <c r="A4374" i="4"/>
  <c r="B4374" i="4"/>
  <c r="C4374" i="4"/>
  <c r="D4374" i="4"/>
  <c r="A4375" i="4"/>
  <c r="B4375" i="4"/>
  <c r="C4375" i="4"/>
  <c r="D4375" i="4"/>
  <c r="A4376" i="4"/>
  <c r="B4376" i="4"/>
  <c r="C4376" i="4"/>
  <c r="D4376" i="4"/>
  <c r="A4377" i="4"/>
  <c r="B4377" i="4"/>
  <c r="C4377" i="4"/>
  <c r="D4377" i="4"/>
  <c r="A4378" i="4"/>
  <c r="B4378" i="4"/>
  <c r="C4378" i="4"/>
  <c r="D4378" i="4"/>
  <c r="A4379" i="4"/>
  <c r="B4379" i="4"/>
  <c r="C4379" i="4"/>
  <c r="D4379" i="4"/>
  <c r="A4380" i="4"/>
  <c r="B4380" i="4"/>
  <c r="C4380" i="4"/>
  <c r="D4380" i="4"/>
  <c r="A4381" i="4"/>
  <c r="B4381" i="4"/>
  <c r="C4381" i="4"/>
  <c r="D4381" i="4"/>
  <c r="A4382" i="4"/>
  <c r="B4382" i="4"/>
  <c r="C4382" i="4"/>
  <c r="D4382" i="4"/>
  <c r="A4383" i="4"/>
  <c r="B4383" i="4"/>
  <c r="C4383" i="4"/>
  <c r="D4383" i="4"/>
  <c r="A4384" i="4"/>
  <c r="B4384" i="4"/>
  <c r="C4384" i="4"/>
  <c r="D4384" i="4"/>
  <c r="A4385" i="4"/>
  <c r="B4385" i="4"/>
  <c r="C4385" i="4"/>
  <c r="D4385" i="4"/>
  <c r="A4386" i="4"/>
  <c r="B4386" i="4"/>
  <c r="C4386" i="4"/>
  <c r="D4386" i="4"/>
  <c r="A4387" i="4"/>
  <c r="B4387" i="4"/>
  <c r="C4387" i="4"/>
  <c r="D4387" i="4"/>
  <c r="A4388" i="4"/>
  <c r="B4388" i="4"/>
  <c r="C4388" i="4"/>
  <c r="D4388" i="4"/>
  <c r="A4389" i="4"/>
  <c r="B4389" i="4"/>
  <c r="C4389" i="4"/>
  <c r="D4389" i="4"/>
  <c r="A4390" i="4"/>
  <c r="B4390" i="4"/>
  <c r="C4390" i="4"/>
  <c r="D4390" i="4"/>
  <c r="A4391" i="4"/>
  <c r="B4391" i="4"/>
  <c r="C4391" i="4"/>
  <c r="D4391" i="4"/>
  <c r="A4392" i="4"/>
  <c r="B4392" i="4"/>
  <c r="C4392" i="4"/>
  <c r="D4392" i="4"/>
  <c r="A4393" i="4"/>
  <c r="B4393" i="4"/>
  <c r="C4393" i="4"/>
  <c r="D4393" i="4"/>
  <c r="A4394" i="4"/>
  <c r="B4394" i="4"/>
  <c r="C4394" i="4"/>
  <c r="D4394" i="4"/>
  <c r="A4395" i="4"/>
  <c r="B4395" i="4"/>
  <c r="C4395" i="4"/>
  <c r="D4395" i="4"/>
  <c r="A4396" i="4"/>
  <c r="B4396" i="4"/>
  <c r="C4396" i="4"/>
  <c r="D4396" i="4"/>
  <c r="A4397" i="4"/>
  <c r="B4397" i="4"/>
  <c r="C4397" i="4"/>
  <c r="D4397" i="4"/>
  <c r="A4398" i="4"/>
  <c r="B4398" i="4"/>
  <c r="C4398" i="4"/>
  <c r="D4398" i="4"/>
  <c r="A4399" i="4"/>
  <c r="B4399" i="4"/>
  <c r="C4399" i="4"/>
  <c r="D4399" i="4"/>
  <c r="A4400" i="4"/>
  <c r="B4400" i="4"/>
  <c r="C4400" i="4"/>
  <c r="D4400" i="4"/>
  <c r="A4401" i="4"/>
  <c r="B4401" i="4"/>
  <c r="C4401" i="4"/>
  <c r="D4401" i="4"/>
  <c r="A4402" i="4"/>
  <c r="B4402" i="4"/>
  <c r="C4402" i="4"/>
  <c r="D4402" i="4"/>
  <c r="A4403" i="4"/>
  <c r="B4403" i="4"/>
  <c r="C4403" i="4"/>
  <c r="D4403" i="4"/>
  <c r="A4404" i="4"/>
  <c r="B4404" i="4"/>
  <c r="C4404" i="4"/>
  <c r="D4404" i="4"/>
  <c r="A4405" i="4"/>
  <c r="B4405" i="4"/>
  <c r="C4405" i="4"/>
  <c r="D4405" i="4"/>
  <c r="A4406" i="4"/>
  <c r="B4406" i="4"/>
  <c r="C4406" i="4"/>
  <c r="D4406" i="4"/>
  <c r="A4407" i="4"/>
  <c r="B4407" i="4"/>
  <c r="C4407" i="4"/>
  <c r="D4407" i="4"/>
  <c r="A4408" i="4"/>
  <c r="B4408" i="4"/>
  <c r="C4408" i="4"/>
  <c r="D4408" i="4"/>
  <c r="A4409" i="4"/>
  <c r="B4409" i="4"/>
  <c r="C4409" i="4"/>
  <c r="D4409" i="4"/>
  <c r="A4410" i="4"/>
  <c r="B4410" i="4"/>
  <c r="C4410" i="4"/>
  <c r="D4410" i="4"/>
  <c r="A4411" i="4"/>
  <c r="B4411" i="4"/>
  <c r="C4411" i="4"/>
  <c r="D4411" i="4"/>
  <c r="A4412" i="4"/>
  <c r="B4412" i="4"/>
  <c r="C4412" i="4"/>
  <c r="D4412" i="4"/>
  <c r="A4413" i="4"/>
  <c r="B4413" i="4"/>
  <c r="C4413" i="4"/>
  <c r="D4413" i="4"/>
  <c r="A4414" i="4"/>
  <c r="B4414" i="4"/>
  <c r="C4414" i="4"/>
  <c r="D4414" i="4"/>
  <c r="A4415" i="4"/>
  <c r="B4415" i="4"/>
  <c r="C4415" i="4"/>
  <c r="D4415" i="4"/>
  <c r="A4416" i="4"/>
  <c r="B4416" i="4"/>
  <c r="C4416" i="4"/>
  <c r="D4416" i="4"/>
  <c r="A4417" i="4"/>
  <c r="B4417" i="4"/>
  <c r="C4417" i="4"/>
  <c r="D4417" i="4"/>
  <c r="A4418" i="4"/>
  <c r="B4418" i="4"/>
  <c r="C4418" i="4"/>
  <c r="D4418" i="4"/>
  <c r="A4419" i="4"/>
  <c r="B4419" i="4"/>
  <c r="C4419" i="4"/>
  <c r="D4419" i="4"/>
  <c r="A4420" i="4"/>
  <c r="B4420" i="4"/>
  <c r="C4420" i="4"/>
  <c r="D4420" i="4"/>
  <c r="A4421" i="4"/>
  <c r="B4421" i="4"/>
  <c r="C4421" i="4"/>
  <c r="D4421" i="4"/>
  <c r="A4422" i="4"/>
  <c r="B4422" i="4"/>
  <c r="C4422" i="4"/>
  <c r="D4422" i="4"/>
  <c r="A4423" i="4"/>
  <c r="B4423" i="4"/>
  <c r="C4423" i="4"/>
  <c r="D4423" i="4"/>
  <c r="A4424" i="4"/>
  <c r="B4424" i="4"/>
  <c r="C4424" i="4"/>
  <c r="D4424" i="4"/>
  <c r="A4425" i="4"/>
  <c r="B4425" i="4"/>
  <c r="C4425" i="4"/>
  <c r="D4425" i="4"/>
  <c r="A4426" i="4"/>
  <c r="B4426" i="4"/>
  <c r="C4426" i="4"/>
  <c r="D4426" i="4"/>
  <c r="A4427" i="4"/>
  <c r="B4427" i="4"/>
  <c r="C4427" i="4"/>
  <c r="D4427" i="4"/>
  <c r="A4428" i="4"/>
  <c r="B4428" i="4"/>
  <c r="C4428" i="4"/>
  <c r="D4428" i="4"/>
  <c r="A4429" i="4"/>
  <c r="B4429" i="4"/>
  <c r="C4429" i="4"/>
  <c r="D4429" i="4"/>
  <c r="A4430" i="4"/>
  <c r="B4430" i="4"/>
  <c r="C4430" i="4"/>
  <c r="D4430" i="4"/>
  <c r="A4431" i="4"/>
  <c r="B4431" i="4"/>
  <c r="C4431" i="4"/>
  <c r="D4431" i="4"/>
  <c r="A4432" i="4"/>
  <c r="B4432" i="4"/>
  <c r="C4432" i="4"/>
  <c r="D4432" i="4"/>
  <c r="A4433" i="4"/>
  <c r="B4433" i="4"/>
  <c r="C4433" i="4"/>
  <c r="D4433" i="4"/>
  <c r="A4434" i="4"/>
  <c r="B4434" i="4"/>
  <c r="C4434" i="4"/>
  <c r="D4434" i="4"/>
  <c r="A4435" i="4"/>
  <c r="B4435" i="4"/>
  <c r="C4435" i="4"/>
  <c r="D4435" i="4"/>
  <c r="A4436" i="4"/>
  <c r="B4436" i="4"/>
  <c r="C4436" i="4"/>
  <c r="D4436" i="4"/>
  <c r="A4437" i="4"/>
  <c r="B4437" i="4"/>
  <c r="C4437" i="4"/>
  <c r="D4437" i="4"/>
  <c r="A4438" i="4"/>
  <c r="B4438" i="4"/>
  <c r="C4438" i="4"/>
  <c r="D4438" i="4"/>
  <c r="A4439" i="4"/>
  <c r="B4439" i="4"/>
  <c r="C4439" i="4"/>
  <c r="D4439" i="4"/>
  <c r="A4440" i="4"/>
  <c r="B4440" i="4"/>
  <c r="C4440" i="4"/>
  <c r="D4440" i="4"/>
  <c r="A4441" i="4"/>
  <c r="B4441" i="4"/>
  <c r="C4441" i="4"/>
  <c r="D4441" i="4"/>
  <c r="A4442" i="4"/>
  <c r="B4442" i="4"/>
  <c r="C4442" i="4"/>
  <c r="D4442" i="4"/>
  <c r="A4443" i="4"/>
  <c r="B4443" i="4"/>
  <c r="C4443" i="4"/>
  <c r="D4443" i="4"/>
  <c r="A4444" i="4"/>
  <c r="B4444" i="4"/>
  <c r="C4444" i="4"/>
  <c r="D4444" i="4"/>
  <c r="A4445" i="4"/>
  <c r="B4445" i="4"/>
  <c r="C4445" i="4"/>
  <c r="D4445" i="4"/>
  <c r="A4446" i="4"/>
  <c r="B4446" i="4"/>
  <c r="C4446" i="4"/>
  <c r="D4446" i="4"/>
  <c r="A4447" i="4"/>
  <c r="B4447" i="4"/>
  <c r="C4447" i="4"/>
  <c r="D4447" i="4"/>
  <c r="A4448" i="4"/>
  <c r="B4448" i="4"/>
  <c r="C4448" i="4"/>
  <c r="D4448" i="4"/>
  <c r="A4449" i="4"/>
  <c r="B4449" i="4"/>
  <c r="C4449" i="4"/>
  <c r="D4449" i="4"/>
  <c r="A4450" i="4"/>
  <c r="B4450" i="4"/>
  <c r="C4450" i="4"/>
  <c r="D4450" i="4"/>
  <c r="A4451" i="4"/>
  <c r="B4451" i="4"/>
  <c r="C4451" i="4"/>
  <c r="D4451" i="4"/>
  <c r="A4452" i="4"/>
  <c r="B4452" i="4"/>
  <c r="C4452" i="4"/>
  <c r="D4452" i="4"/>
  <c r="A4453" i="4"/>
  <c r="B4453" i="4"/>
  <c r="C4453" i="4"/>
  <c r="D4453" i="4"/>
  <c r="A4454" i="4"/>
  <c r="B4454" i="4"/>
  <c r="C4454" i="4"/>
  <c r="D4454" i="4"/>
  <c r="A4455" i="4"/>
  <c r="B4455" i="4"/>
  <c r="C4455" i="4"/>
  <c r="D4455" i="4"/>
  <c r="A4456" i="4"/>
  <c r="B4456" i="4"/>
  <c r="C4456" i="4"/>
  <c r="D4456" i="4"/>
  <c r="A4457" i="4"/>
  <c r="B4457" i="4"/>
  <c r="C4457" i="4"/>
  <c r="D4457" i="4"/>
  <c r="A4458" i="4"/>
  <c r="B4458" i="4"/>
  <c r="C4458" i="4"/>
  <c r="D4458" i="4"/>
  <c r="A4459" i="4"/>
  <c r="B4459" i="4"/>
  <c r="C4459" i="4"/>
  <c r="D4459" i="4"/>
  <c r="A4460" i="4"/>
  <c r="B4460" i="4"/>
  <c r="C4460" i="4"/>
  <c r="D4460" i="4"/>
  <c r="A4461" i="4"/>
  <c r="B4461" i="4"/>
  <c r="C4461" i="4"/>
  <c r="D4461" i="4"/>
  <c r="A4462" i="4"/>
  <c r="B4462" i="4"/>
  <c r="C4462" i="4"/>
  <c r="D4462" i="4"/>
  <c r="A4463" i="4"/>
  <c r="B4463" i="4"/>
  <c r="C4463" i="4"/>
  <c r="D4463" i="4"/>
  <c r="A4464" i="4"/>
  <c r="B4464" i="4"/>
  <c r="C4464" i="4"/>
  <c r="D4464" i="4"/>
  <c r="A4465" i="4"/>
  <c r="B4465" i="4"/>
  <c r="C4465" i="4"/>
  <c r="D4465" i="4"/>
  <c r="A4466" i="4"/>
  <c r="B4466" i="4"/>
  <c r="C4466" i="4"/>
  <c r="D4466" i="4"/>
  <c r="A4467" i="4"/>
  <c r="B4467" i="4"/>
  <c r="C4467" i="4"/>
  <c r="D4467" i="4"/>
  <c r="A4468" i="4"/>
  <c r="B4468" i="4"/>
  <c r="C4468" i="4"/>
  <c r="D4468" i="4"/>
  <c r="A4469" i="4"/>
  <c r="B4469" i="4"/>
  <c r="C4469" i="4"/>
  <c r="D4469" i="4"/>
  <c r="A4470" i="4"/>
  <c r="B4470" i="4"/>
  <c r="C4470" i="4"/>
  <c r="D4470" i="4"/>
  <c r="A4471" i="4"/>
  <c r="B4471" i="4"/>
  <c r="C4471" i="4"/>
  <c r="D4471" i="4"/>
  <c r="A4472" i="4"/>
  <c r="B4472" i="4"/>
  <c r="C4472" i="4"/>
  <c r="D4472" i="4"/>
  <c r="A4473" i="4"/>
  <c r="B4473" i="4"/>
  <c r="C4473" i="4"/>
  <c r="D4473" i="4"/>
  <c r="A4474" i="4"/>
  <c r="B4474" i="4"/>
  <c r="C4474" i="4"/>
  <c r="D4474" i="4"/>
  <c r="A4475" i="4"/>
  <c r="B4475" i="4"/>
  <c r="C4475" i="4"/>
  <c r="D4475" i="4"/>
  <c r="A4476" i="4"/>
  <c r="B4476" i="4"/>
  <c r="C4476" i="4"/>
  <c r="D4476" i="4"/>
  <c r="A4477" i="4"/>
  <c r="B4477" i="4"/>
  <c r="C4477" i="4"/>
  <c r="D4477" i="4"/>
  <c r="A4478" i="4"/>
  <c r="B4478" i="4"/>
  <c r="C4478" i="4"/>
  <c r="D4478" i="4"/>
  <c r="A4479" i="4"/>
  <c r="B4479" i="4"/>
  <c r="C4479" i="4"/>
  <c r="D4479" i="4"/>
  <c r="A4480" i="4"/>
  <c r="B4480" i="4"/>
  <c r="C4480" i="4"/>
  <c r="D4480" i="4"/>
  <c r="A4481" i="4"/>
  <c r="B4481" i="4"/>
  <c r="C4481" i="4"/>
  <c r="D4481" i="4"/>
  <c r="A4482" i="4"/>
  <c r="B4482" i="4"/>
  <c r="C4482" i="4"/>
  <c r="D4482" i="4"/>
  <c r="A4483" i="4"/>
  <c r="B4483" i="4"/>
  <c r="C4483" i="4"/>
  <c r="D4483" i="4"/>
  <c r="A4484" i="4"/>
  <c r="B4484" i="4"/>
  <c r="C4484" i="4"/>
  <c r="D4484" i="4"/>
  <c r="A4485" i="4"/>
  <c r="B4485" i="4"/>
  <c r="C4485" i="4"/>
  <c r="D4485" i="4"/>
  <c r="A4486" i="4"/>
  <c r="B4486" i="4"/>
  <c r="C4486" i="4"/>
  <c r="D4486" i="4"/>
  <c r="A4487" i="4"/>
  <c r="B4487" i="4"/>
  <c r="C4487" i="4"/>
  <c r="D4487" i="4"/>
  <c r="A4488" i="4"/>
  <c r="B4488" i="4"/>
  <c r="C4488" i="4"/>
  <c r="D4488" i="4"/>
  <c r="A4489" i="4"/>
  <c r="B4489" i="4"/>
  <c r="C4489" i="4"/>
  <c r="D4489" i="4"/>
  <c r="A4490" i="4"/>
  <c r="B4490" i="4"/>
  <c r="C4490" i="4"/>
  <c r="D4490" i="4"/>
  <c r="A4491" i="4"/>
  <c r="B4491" i="4"/>
  <c r="C4491" i="4"/>
  <c r="D4491" i="4"/>
  <c r="A4492" i="4"/>
  <c r="B4492" i="4"/>
  <c r="C4492" i="4"/>
  <c r="D4492" i="4"/>
  <c r="A4493" i="4"/>
  <c r="B4493" i="4"/>
  <c r="C4493" i="4"/>
  <c r="D4493" i="4"/>
  <c r="A4494" i="4"/>
  <c r="B4494" i="4"/>
  <c r="C4494" i="4"/>
  <c r="D4494" i="4"/>
  <c r="A4495" i="4"/>
  <c r="B4495" i="4"/>
  <c r="C4495" i="4"/>
  <c r="D4495" i="4"/>
  <c r="A4496" i="4"/>
  <c r="B4496" i="4"/>
  <c r="C4496" i="4"/>
  <c r="D4496" i="4"/>
  <c r="A4497" i="4"/>
  <c r="B4497" i="4"/>
  <c r="C4497" i="4"/>
  <c r="D4497" i="4"/>
  <c r="A4498" i="4"/>
  <c r="B4498" i="4"/>
  <c r="C4498" i="4"/>
  <c r="D4498" i="4"/>
  <c r="A4499" i="4"/>
  <c r="B4499" i="4"/>
  <c r="C4499" i="4"/>
  <c r="D4499" i="4"/>
  <c r="A4500" i="4"/>
  <c r="B4500" i="4"/>
  <c r="C4500" i="4"/>
  <c r="D4500" i="4"/>
  <c r="A4501" i="4"/>
  <c r="B4501" i="4"/>
  <c r="C4501" i="4"/>
  <c r="D4501" i="4"/>
  <c r="A4502" i="4"/>
  <c r="B4502" i="4"/>
  <c r="C4502" i="4"/>
  <c r="D4502" i="4"/>
  <c r="A4503" i="4"/>
  <c r="B4503" i="4"/>
  <c r="C4503" i="4"/>
  <c r="D4503" i="4"/>
  <c r="A4504" i="4"/>
  <c r="B4504" i="4"/>
  <c r="C4504" i="4"/>
  <c r="D4504" i="4"/>
  <c r="A4505" i="4"/>
  <c r="B4505" i="4"/>
  <c r="C4505" i="4"/>
  <c r="D4505" i="4"/>
  <c r="A4506" i="4"/>
  <c r="B4506" i="4"/>
  <c r="C4506" i="4"/>
  <c r="D4506" i="4"/>
  <c r="A4507" i="4"/>
  <c r="B4507" i="4"/>
  <c r="C4507" i="4"/>
  <c r="D4507" i="4"/>
  <c r="A4508" i="4"/>
  <c r="B4508" i="4"/>
  <c r="C4508" i="4"/>
  <c r="D4508" i="4"/>
  <c r="A4509" i="4"/>
  <c r="B4509" i="4"/>
  <c r="C4509" i="4"/>
  <c r="D4509" i="4"/>
  <c r="A4510" i="4"/>
  <c r="B4510" i="4"/>
  <c r="C4510" i="4"/>
  <c r="D4510" i="4"/>
  <c r="A4511" i="4"/>
  <c r="B4511" i="4"/>
  <c r="C4511" i="4"/>
  <c r="D4511" i="4"/>
  <c r="A4512" i="4"/>
  <c r="B4512" i="4"/>
  <c r="C4512" i="4"/>
  <c r="D4512" i="4"/>
  <c r="A4513" i="4"/>
  <c r="B4513" i="4"/>
  <c r="C4513" i="4"/>
  <c r="D4513" i="4"/>
  <c r="A4514" i="4"/>
  <c r="B4514" i="4"/>
  <c r="C4514" i="4"/>
  <c r="D4514" i="4"/>
  <c r="A4515" i="4"/>
  <c r="B4515" i="4"/>
  <c r="C4515" i="4"/>
  <c r="D4515" i="4"/>
  <c r="A4516" i="4"/>
  <c r="B4516" i="4"/>
  <c r="C4516" i="4"/>
  <c r="D4516" i="4"/>
  <c r="A4517" i="4"/>
  <c r="B4517" i="4"/>
  <c r="C4517" i="4"/>
  <c r="D4517" i="4"/>
  <c r="A4518" i="4"/>
  <c r="B4518" i="4"/>
  <c r="C4518" i="4"/>
  <c r="D4518" i="4"/>
  <c r="A4519" i="4"/>
  <c r="B4519" i="4"/>
  <c r="C4519" i="4"/>
  <c r="D4519" i="4"/>
  <c r="A4520" i="4"/>
  <c r="B4520" i="4"/>
  <c r="C4520" i="4"/>
  <c r="D4520" i="4"/>
  <c r="A4521" i="4"/>
  <c r="B4521" i="4"/>
  <c r="C4521" i="4"/>
  <c r="D4521" i="4"/>
  <c r="A4522" i="4"/>
  <c r="B4522" i="4"/>
  <c r="C4522" i="4"/>
  <c r="D4522" i="4"/>
  <c r="A4523" i="4"/>
  <c r="B4523" i="4"/>
  <c r="C4523" i="4"/>
  <c r="D4523" i="4"/>
  <c r="A4524" i="4"/>
  <c r="B4524" i="4"/>
  <c r="C4524" i="4"/>
  <c r="D4524" i="4"/>
  <c r="A4525" i="4"/>
  <c r="B4525" i="4"/>
  <c r="C4525" i="4"/>
  <c r="D4525" i="4"/>
  <c r="A4526" i="4"/>
  <c r="B4526" i="4"/>
  <c r="C4526" i="4"/>
  <c r="D4526" i="4"/>
  <c r="A4527" i="4"/>
  <c r="B4527" i="4"/>
  <c r="C4527" i="4"/>
  <c r="D4527" i="4"/>
  <c r="A4528" i="4"/>
  <c r="B4528" i="4"/>
  <c r="C4528" i="4"/>
  <c r="D4528" i="4"/>
  <c r="A4529" i="4"/>
  <c r="B4529" i="4"/>
  <c r="C4529" i="4"/>
  <c r="D4529" i="4"/>
  <c r="A4530" i="4"/>
  <c r="B4530" i="4"/>
  <c r="C4530" i="4"/>
  <c r="D4530" i="4"/>
  <c r="A4531" i="4"/>
  <c r="B4531" i="4"/>
  <c r="C4531" i="4"/>
  <c r="D4531" i="4"/>
  <c r="A4532" i="4"/>
  <c r="B4532" i="4"/>
  <c r="C4532" i="4"/>
  <c r="D4532" i="4"/>
  <c r="A4533" i="4"/>
  <c r="B4533" i="4"/>
  <c r="C4533" i="4"/>
  <c r="D4533" i="4"/>
  <c r="A4534" i="4"/>
  <c r="B4534" i="4"/>
  <c r="C4534" i="4"/>
  <c r="D4534" i="4"/>
  <c r="A4535" i="4"/>
  <c r="B4535" i="4"/>
  <c r="C4535" i="4"/>
  <c r="D4535" i="4"/>
  <c r="A4536" i="4"/>
  <c r="B4536" i="4"/>
  <c r="C4536" i="4"/>
  <c r="D4536" i="4"/>
  <c r="A4537" i="4"/>
  <c r="B4537" i="4"/>
  <c r="C4537" i="4"/>
  <c r="D4537" i="4"/>
  <c r="A4538" i="4"/>
  <c r="B4538" i="4"/>
  <c r="C4538" i="4"/>
  <c r="D4538" i="4"/>
  <c r="A4539" i="4"/>
  <c r="B4539" i="4"/>
  <c r="C4539" i="4"/>
  <c r="D4539" i="4"/>
  <c r="A4540" i="4"/>
  <c r="B4540" i="4"/>
  <c r="C4540" i="4"/>
  <c r="D4540" i="4"/>
  <c r="A4541" i="4"/>
  <c r="B4541" i="4"/>
  <c r="C4541" i="4"/>
  <c r="D4541" i="4"/>
  <c r="A4542" i="4"/>
  <c r="B4542" i="4"/>
  <c r="C4542" i="4"/>
  <c r="D4542" i="4"/>
  <c r="A4543" i="4"/>
  <c r="B4543" i="4"/>
  <c r="C4543" i="4"/>
  <c r="D4543" i="4"/>
  <c r="A4544" i="4"/>
  <c r="B4544" i="4"/>
  <c r="C4544" i="4"/>
  <c r="D4544" i="4"/>
  <c r="A4545" i="4"/>
  <c r="B4545" i="4"/>
  <c r="C4545" i="4"/>
  <c r="D4545" i="4"/>
  <c r="A4546" i="4"/>
  <c r="B4546" i="4"/>
  <c r="C4546" i="4"/>
  <c r="D4546" i="4"/>
  <c r="A4547" i="4"/>
  <c r="B4547" i="4"/>
  <c r="C4547" i="4"/>
  <c r="D4547" i="4"/>
  <c r="A4548" i="4"/>
  <c r="B4548" i="4"/>
  <c r="C4548" i="4"/>
  <c r="D4548" i="4"/>
  <c r="A4549" i="4"/>
  <c r="B4549" i="4"/>
  <c r="C4549" i="4"/>
  <c r="D4549" i="4"/>
  <c r="A4550" i="4"/>
  <c r="B4550" i="4"/>
  <c r="C4550" i="4"/>
  <c r="D4550" i="4"/>
  <c r="A4551" i="4"/>
  <c r="B4551" i="4"/>
  <c r="C4551" i="4"/>
  <c r="D4551" i="4"/>
  <c r="A4552" i="4"/>
  <c r="B4552" i="4"/>
  <c r="C4552" i="4"/>
  <c r="D4552" i="4"/>
  <c r="A4553" i="4"/>
  <c r="B4553" i="4"/>
  <c r="C4553" i="4"/>
  <c r="D4553" i="4"/>
  <c r="A4554" i="4"/>
  <c r="B4554" i="4"/>
  <c r="C4554" i="4"/>
  <c r="D4554" i="4"/>
  <c r="A4555" i="4"/>
  <c r="B4555" i="4"/>
  <c r="C4555" i="4"/>
  <c r="D4555" i="4"/>
  <c r="A4556" i="4"/>
  <c r="B4556" i="4"/>
  <c r="C4556" i="4"/>
  <c r="D4556" i="4"/>
  <c r="A4557" i="4"/>
  <c r="B4557" i="4"/>
  <c r="C4557" i="4"/>
  <c r="D4557" i="4"/>
  <c r="A4558" i="4"/>
  <c r="B4558" i="4"/>
  <c r="C4558" i="4"/>
  <c r="D4558" i="4"/>
  <c r="A4559" i="4"/>
  <c r="B4559" i="4"/>
  <c r="C4559" i="4"/>
  <c r="D4559" i="4"/>
  <c r="A4560" i="4"/>
  <c r="B4560" i="4"/>
  <c r="C4560" i="4"/>
  <c r="D4560" i="4"/>
  <c r="A4561" i="4"/>
  <c r="B4561" i="4"/>
  <c r="C4561" i="4"/>
  <c r="D4561" i="4"/>
  <c r="A4562" i="4"/>
  <c r="B4562" i="4"/>
  <c r="C4562" i="4"/>
  <c r="D4562" i="4"/>
  <c r="A4563" i="4"/>
  <c r="B4563" i="4"/>
  <c r="C4563" i="4"/>
  <c r="D4563" i="4"/>
  <c r="A4564" i="4"/>
  <c r="B4564" i="4"/>
  <c r="C4564" i="4"/>
  <c r="D4564" i="4"/>
  <c r="A4565" i="4"/>
  <c r="B4565" i="4"/>
  <c r="C4565" i="4"/>
  <c r="D4565" i="4"/>
  <c r="A4566" i="4"/>
  <c r="B4566" i="4"/>
  <c r="C4566" i="4"/>
  <c r="D4566" i="4"/>
  <c r="A4567" i="4"/>
  <c r="B4567" i="4"/>
  <c r="C4567" i="4"/>
  <c r="D4567" i="4"/>
  <c r="A4568" i="4"/>
  <c r="B4568" i="4"/>
  <c r="C4568" i="4"/>
  <c r="D4568" i="4"/>
  <c r="A4569" i="4"/>
  <c r="B4569" i="4"/>
  <c r="C4569" i="4"/>
  <c r="D4569" i="4"/>
  <c r="A4570" i="4"/>
  <c r="B4570" i="4"/>
  <c r="C4570" i="4"/>
  <c r="D4570" i="4"/>
  <c r="A4571" i="4"/>
  <c r="B4571" i="4"/>
  <c r="C4571" i="4"/>
  <c r="D4571" i="4"/>
  <c r="A4572" i="4"/>
  <c r="B4572" i="4"/>
  <c r="C4572" i="4"/>
  <c r="D4572" i="4"/>
  <c r="A4573" i="4"/>
  <c r="B4573" i="4"/>
  <c r="C4573" i="4"/>
  <c r="D4573" i="4"/>
  <c r="A4574" i="4"/>
  <c r="B4574" i="4"/>
  <c r="C4574" i="4"/>
  <c r="D4574" i="4"/>
  <c r="A4575" i="4"/>
  <c r="B4575" i="4"/>
  <c r="C4575" i="4"/>
  <c r="D4575" i="4"/>
  <c r="A4576" i="4"/>
  <c r="B4576" i="4"/>
  <c r="C4576" i="4"/>
  <c r="D4576" i="4"/>
  <c r="A4577" i="4"/>
  <c r="B4577" i="4"/>
  <c r="C4577" i="4"/>
  <c r="D4577" i="4"/>
  <c r="A4578" i="4"/>
  <c r="B4578" i="4"/>
  <c r="C4578" i="4"/>
  <c r="D4578" i="4"/>
  <c r="A4579" i="4"/>
  <c r="B4579" i="4"/>
  <c r="C4579" i="4"/>
  <c r="D4579" i="4"/>
  <c r="A4580" i="4"/>
  <c r="B4580" i="4"/>
  <c r="C4580" i="4"/>
  <c r="D4580" i="4"/>
  <c r="A4581" i="4"/>
  <c r="B4581" i="4"/>
  <c r="C4581" i="4"/>
  <c r="D4581" i="4"/>
  <c r="A4582" i="4"/>
  <c r="B4582" i="4"/>
  <c r="C4582" i="4"/>
  <c r="D4582" i="4"/>
  <c r="A4583" i="4"/>
  <c r="B4583" i="4"/>
  <c r="C4583" i="4"/>
  <c r="D4583" i="4"/>
  <c r="A4584" i="4"/>
  <c r="B4584" i="4"/>
  <c r="C4584" i="4"/>
  <c r="D4584" i="4"/>
  <c r="A4585" i="4"/>
  <c r="B4585" i="4"/>
  <c r="C4585" i="4"/>
  <c r="D4585" i="4"/>
  <c r="A4586" i="4"/>
  <c r="B4586" i="4"/>
  <c r="C4586" i="4"/>
  <c r="D4586" i="4"/>
  <c r="A4587" i="4"/>
  <c r="B4587" i="4"/>
  <c r="C4587" i="4"/>
  <c r="D4587" i="4"/>
  <c r="A4588" i="4"/>
  <c r="B4588" i="4"/>
  <c r="C4588" i="4"/>
  <c r="D4588" i="4"/>
  <c r="A4589" i="4"/>
  <c r="B4589" i="4"/>
  <c r="C4589" i="4"/>
  <c r="D4589" i="4"/>
  <c r="A4590" i="4"/>
  <c r="B4590" i="4"/>
  <c r="C4590" i="4"/>
  <c r="D4590" i="4"/>
  <c r="A4591" i="4"/>
  <c r="B4591" i="4"/>
  <c r="C4591" i="4"/>
  <c r="D4591" i="4"/>
  <c r="A4592" i="4"/>
  <c r="B4592" i="4"/>
  <c r="C4592" i="4"/>
  <c r="D4592" i="4"/>
  <c r="A4593" i="4"/>
  <c r="B4593" i="4"/>
  <c r="C4593" i="4"/>
  <c r="D4593" i="4"/>
  <c r="A4594" i="4"/>
  <c r="B4594" i="4"/>
  <c r="C4594" i="4"/>
  <c r="D4594" i="4"/>
  <c r="A4595" i="4"/>
  <c r="B4595" i="4"/>
  <c r="C4595" i="4"/>
  <c r="D4595" i="4"/>
  <c r="A4596" i="4"/>
  <c r="B4596" i="4"/>
  <c r="C4596" i="4"/>
  <c r="D4596" i="4"/>
  <c r="A4597" i="4"/>
  <c r="B4597" i="4"/>
  <c r="C4597" i="4"/>
  <c r="D4597" i="4"/>
  <c r="A4598" i="4"/>
  <c r="B4598" i="4"/>
  <c r="C4598" i="4"/>
  <c r="D4598" i="4"/>
  <c r="A4599" i="4"/>
  <c r="B4599" i="4"/>
  <c r="C4599" i="4"/>
  <c r="D4599" i="4"/>
  <c r="A4600" i="4"/>
  <c r="B4600" i="4"/>
  <c r="C4600" i="4"/>
  <c r="D4600" i="4"/>
  <c r="A4601" i="4"/>
  <c r="B4601" i="4"/>
  <c r="C4601" i="4"/>
  <c r="D4601" i="4"/>
  <c r="A4602" i="4"/>
  <c r="B4602" i="4"/>
  <c r="C4602" i="4"/>
  <c r="D4602" i="4"/>
  <c r="A4603" i="4"/>
  <c r="B4603" i="4"/>
  <c r="C4603" i="4"/>
  <c r="D4603" i="4"/>
  <c r="A4604" i="4"/>
  <c r="B4604" i="4"/>
  <c r="C4604" i="4"/>
  <c r="D4604" i="4"/>
  <c r="A4605" i="4"/>
  <c r="B4605" i="4"/>
  <c r="C4605" i="4"/>
  <c r="D4605" i="4"/>
  <c r="A4606" i="4"/>
  <c r="B4606" i="4"/>
  <c r="C4606" i="4"/>
  <c r="D4606" i="4"/>
  <c r="A4607" i="4"/>
  <c r="B4607" i="4"/>
  <c r="C4607" i="4"/>
  <c r="D4607" i="4"/>
  <c r="A4608" i="4"/>
  <c r="B4608" i="4"/>
  <c r="C4608" i="4"/>
  <c r="D4608" i="4"/>
  <c r="A4609" i="4"/>
  <c r="B4609" i="4"/>
  <c r="C4609" i="4"/>
  <c r="D4609" i="4"/>
  <c r="A4610" i="4"/>
  <c r="B4610" i="4"/>
  <c r="C4610" i="4"/>
  <c r="D4610" i="4"/>
  <c r="A4611" i="4"/>
  <c r="B4611" i="4"/>
  <c r="C4611" i="4"/>
  <c r="D4611" i="4"/>
  <c r="A4612" i="4"/>
  <c r="B4612" i="4"/>
  <c r="C4612" i="4"/>
  <c r="D4612" i="4"/>
  <c r="A4613" i="4"/>
  <c r="B4613" i="4"/>
  <c r="C4613" i="4"/>
  <c r="D4613" i="4"/>
  <c r="A4614" i="4"/>
  <c r="B4614" i="4"/>
  <c r="C4614" i="4"/>
  <c r="D4614" i="4"/>
  <c r="A4615" i="4"/>
  <c r="B4615" i="4"/>
  <c r="C4615" i="4"/>
  <c r="D4615" i="4"/>
  <c r="A4616" i="4"/>
  <c r="B4616" i="4"/>
  <c r="C4616" i="4"/>
  <c r="D4616" i="4"/>
  <c r="A4617" i="4"/>
  <c r="B4617" i="4"/>
  <c r="C4617" i="4"/>
  <c r="D4617" i="4"/>
  <c r="A4618" i="4"/>
  <c r="B4618" i="4"/>
  <c r="C4618" i="4"/>
  <c r="D4618" i="4"/>
  <c r="A4619" i="4"/>
  <c r="B4619" i="4"/>
  <c r="C4619" i="4"/>
  <c r="D4619" i="4"/>
  <c r="A4620" i="4"/>
  <c r="B4620" i="4"/>
  <c r="C4620" i="4"/>
  <c r="D4620" i="4"/>
  <c r="A4621" i="4"/>
  <c r="B4621" i="4"/>
  <c r="C4621" i="4"/>
  <c r="D4621" i="4"/>
  <c r="A4622" i="4"/>
  <c r="B4622" i="4"/>
  <c r="C4622" i="4"/>
  <c r="D4622" i="4"/>
  <c r="A4623" i="4"/>
  <c r="B4623" i="4"/>
  <c r="C4623" i="4"/>
  <c r="D4623" i="4"/>
  <c r="A4624" i="4"/>
  <c r="B4624" i="4"/>
  <c r="C4624" i="4"/>
  <c r="D4624" i="4"/>
  <c r="A4625" i="4"/>
  <c r="B4625" i="4"/>
  <c r="C4625" i="4"/>
  <c r="D4625" i="4"/>
  <c r="A4626" i="4"/>
  <c r="B4626" i="4"/>
  <c r="C4626" i="4"/>
  <c r="D4626" i="4"/>
  <c r="A4627" i="4"/>
  <c r="B4627" i="4"/>
  <c r="C4627" i="4"/>
  <c r="D4627" i="4"/>
  <c r="A4628" i="4"/>
  <c r="B4628" i="4"/>
  <c r="C4628" i="4"/>
  <c r="D4628" i="4"/>
  <c r="A4629" i="4"/>
  <c r="B4629" i="4"/>
  <c r="C4629" i="4"/>
  <c r="D4629" i="4"/>
  <c r="A4630" i="4"/>
  <c r="B4630" i="4"/>
  <c r="C4630" i="4"/>
  <c r="D4630" i="4"/>
  <c r="A4631" i="4"/>
  <c r="B4631" i="4"/>
  <c r="C4631" i="4"/>
  <c r="D4631" i="4"/>
  <c r="A4632" i="4"/>
  <c r="B4632" i="4"/>
  <c r="C4632" i="4"/>
  <c r="D4632" i="4"/>
  <c r="A4633" i="4"/>
  <c r="B4633" i="4"/>
  <c r="C4633" i="4"/>
  <c r="D4633" i="4"/>
  <c r="A4634" i="4"/>
  <c r="B4634" i="4"/>
  <c r="C4634" i="4"/>
  <c r="D4634" i="4"/>
  <c r="A4635" i="4"/>
  <c r="B4635" i="4"/>
  <c r="C4635" i="4"/>
  <c r="D4635" i="4"/>
  <c r="A4636" i="4"/>
  <c r="B4636" i="4"/>
  <c r="C4636" i="4"/>
  <c r="D4636" i="4"/>
  <c r="A4637" i="4"/>
  <c r="B4637" i="4"/>
  <c r="C4637" i="4"/>
  <c r="D4637" i="4"/>
  <c r="A4638" i="4"/>
  <c r="B4638" i="4"/>
  <c r="C4638" i="4"/>
  <c r="D4638" i="4"/>
  <c r="A4639" i="4"/>
  <c r="B4639" i="4"/>
  <c r="C4639" i="4"/>
  <c r="D4639" i="4"/>
  <c r="A4640" i="4"/>
  <c r="B4640" i="4"/>
  <c r="C4640" i="4"/>
  <c r="D4640" i="4"/>
  <c r="A4641" i="4"/>
  <c r="B4641" i="4"/>
  <c r="C4641" i="4"/>
  <c r="D4641" i="4"/>
  <c r="A4642" i="4"/>
  <c r="B4642" i="4"/>
  <c r="C4642" i="4"/>
  <c r="D4642" i="4"/>
  <c r="A4643" i="4"/>
  <c r="B4643" i="4"/>
  <c r="C4643" i="4"/>
  <c r="D4643" i="4"/>
  <c r="A4644" i="4"/>
  <c r="B4644" i="4"/>
  <c r="C4644" i="4"/>
  <c r="D4644" i="4"/>
  <c r="A4645" i="4"/>
  <c r="B4645" i="4"/>
  <c r="C4645" i="4"/>
  <c r="D4645" i="4"/>
  <c r="A4646" i="4"/>
  <c r="B4646" i="4"/>
  <c r="C4646" i="4"/>
  <c r="D4646" i="4"/>
  <c r="A4647" i="4"/>
  <c r="B4647" i="4"/>
  <c r="C4647" i="4"/>
  <c r="D4647" i="4"/>
  <c r="A4648" i="4"/>
  <c r="B4648" i="4"/>
  <c r="C4648" i="4"/>
  <c r="D4648" i="4"/>
  <c r="A4649" i="4"/>
  <c r="B4649" i="4"/>
  <c r="C4649" i="4"/>
  <c r="D4649" i="4"/>
  <c r="A4650" i="4"/>
  <c r="B4650" i="4"/>
  <c r="C4650" i="4"/>
  <c r="D4650" i="4"/>
  <c r="A4651" i="4"/>
  <c r="B4651" i="4"/>
  <c r="C4651" i="4"/>
  <c r="D4651" i="4"/>
  <c r="A4652" i="4"/>
  <c r="B4652" i="4"/>
  <c r="C4652" i="4"/>
  <c r="D4652" i="4"/>
  <c r="A4653" i="4"/>
  <c r="B4653" i="4"/>
  <c r="C4653" i="4"/>
  <c r="D4653" i="4"/>
  <c r="A4654" i="4"/>
  <c r="B4654" i="4"/>
  <c r="C4654" i="4"/>
  <c r="D4654" i="4"/>
  <c r="A4655" i="4"/>
  <c r="B4655" i="4"/>
  <c r="C4655" i="4"/>
  <c r="D4655" i="4"/>
  <c r="A4656" i="4"/>
  <c r="B4656" i="4"/>
  <c r="C4656" i="4"/>
  <c r="D4656" i="4"/>
  <c r="A4657" i="4"/>
  <c r="B4657" i="4"/>
  <c r="C4657" i="4"/>
  <c r="D4657" i="4"/>
  <c r="A4658" i="4"/>
  <c r="B4658" i="4"/>
  <c r="C4658" i="4"/>
  <c r="D4658" i="4"/>
  <c r="A4659" i="4"/>
  <c r="B4659" i="4"/>
  <c r="C4659" i="4"/>
  <c r="D4659" i="4"/>
  <c r="A4660" i="4"/>
  <c r="B4660" i="4"/>
  <c r="C4660" i="4"/>
  <c r="D4660" i="4"/>
  <c r="A4661" i="4"/>
  <c r="B4661" i="4"/>
  <c r="C4661" i="4"/>
  <c r="D4661" i="4"/>
  <c r="A4662" i="4"/>
  <c r="B4662" i="4"/>
  <c r="C4662" i="4"/>
  <c r="D4662" i="4"/>
  <c r="A4663" i="4"/>
  <c r="B4663" i="4"/>
  <c r="C4663" i="4"/>
  <c r="D4663" i="4"/>
  <c r="A4664" i="4"/>
  <c r="B4664" i="4"/>
  <c r="C4664" i="4"/>
  <c r="D4664" i="4"/>
  <c r="A4665" i="4"/>
  <c r="B4665" i="4"/>
  <c r="C4665" i="4"/>
  <c r="D4665" i="4"/>
  <c r="A4666" i="4"/>
  <c r="B4666" i="4"/>
  <c r="C4666" i="4"/>
  <c r="D4666" i="4"/>
  <c r="A4667" i="4"/>
  <c r="B4667" i="4"/>
  <c r="C4667" i="4"/>
  <c r="D4667" i="4"/>
  <c r="A4668" i="4"/>
  <c r="B4668" i="4"/>
  <c r="C4668" i="4"/>
  <c r="D4668" i="4"/>
  <c r="A4669" i="4"/>
  <c r="B4669" i="4"/>
  <c r="C4669" i="4"/>
  <c r="D4669" i="4"/>
  <c r="A4670" i="4"/>
  <c r="B4670" i="4"/>
  <c r="C4670" i="4"/>
  <c r="D4670" i="4"/>
  <c r="A4671" i="4"/>
  <c r="B4671" i="4"/>
  <c r="C4671" i="4"/>
  <c r="D4671" i="4"/>
  <c r="A4672" i="4"/>
  <c r="B4672" i="4"/>
  <c r="C4672" i="4"/>
  <c r="D4672" i="4"/>
  <c r="A4673" i="4"/>
  <c r="B4673" i="4"/>
  <c r="C4673" i="4"/>
  <c r="D4673" i="4"/>
  <c r="A4674" i="4"/>
  <c r="B4674" i="4"/>
  <c r="C4674" i="4"/>
  <c r="D4674" i="4"/>
  <c r="A4675" i="4"/>
  <c r="B4675" i="4"/>
  <c r="C4675" i="4"/>
  <c r="D4675" i="4"/>
  <c r="A4676" i="4"/>
  <c r="B4676" i="4"/>
  <c r="C4676" i="4"/>
  <c r="D4676" i="4"/>
  <c r="A4677" i="4"/>
  <c r="B4677" i="4"/>
  <c r="C4677" i="4"/>
  <c r="D4677" i="4"/>
  <c r="A4678" i="4"/>
  <c r="B4678" i="4"/>
  <c r="C4678" i="4"/>
  <c r="D4678" i="4"/>
  <c r="A4679" i="4"/>
  <c r="B4679" i="4"/>
  <c r="C4679" i="4"/>
  <c r="D4679" i="4"/>
  <c r="A4680" i="4"/>
  <c r="B4680" i="4"/>
  <c r="C4680" i="4"/>
  <c r="D4680" i="4"/>
  <c r="A4681" i="4"/>
  <c r="B4681" i="4"/>
  <c r="C4681" i="4"/>
  <c r="D4681" i="4"/>
  <c r="A4682" i="4"/>
  <c r="B4682" i="4"/>
  <c r="C4682" i="4"/>
  <c r="D4682" i="4"/>
  <c r="A4683" i="4"/>
  <c r="B4683" i="4"/>
  <c r="C4683" i="4"/>
  <c r="D4683" i="4"/>
  <c r="A4684" i="4"/>
  <c r="B4684" i="4"/>
  <c r="C4684" i="4"/>
  <c r="D4684" i="4"/>
  <c r="A4685" i="4"/>
  <c r="B4685" i="4"/>
  <c r="C4685" i="4"/>
  <c r="D4685" i="4"/>
  <c r="A4686" i="4"/>
  <c r="B4686" i="4"/>
  <c r="C4686" i="4"/>
  <c r="D4686" i="4"/>
  <c r="A4687" i="4"/>
  <c r="B4687" i="4"/>
  <c r="C4687" i="4"/>
  <c r="D4687" i="4"/>
  <c r="A4688" i="4"/>
  <c r="B4688" i="4"/>
  <c r="C4688" i="4"/>
  <c r="D4688" i="4"/>
  <c r="A4689" i="4"/>
  <c r="B4689" i="4"/>
  <c r="C4689" i="4"/>
  <c r="D4689" i="4"/>
  <c r="A4690" i="4"/>
  <c r="B4690" i="4"/>
  <c r="C4690" i="4"/>
  <c r="D4690" i="4"/>
  <c r="A4691" i="4"/>
  <c r="B4691" i="4"/>
  <c r="C4691" i="4"/>
  <c r="D4691" i="4"/>
  <c r="A4692" i="4"/>
  <c r="B4692" i="4"/>
  <c r="C4692" i="4"/>
  <c r="D4692" i="4"/>
  <c r="A4693" i="4"/>
  <c r="B4693" i="4"/>
  <c r="C4693" i="4"/>
  <c r="D4693" i="4"/>
  <c r="A4694" i="4"/>
  <c r="B4694" i="4"/>
  <c r="C4694" i="4"/>
  <c r="D4694" i="4"/>
  <c r="A4695" i="4"/>
  <c r="B4695" i="4"/>
  <c r="C4695" i="4"/>
  <c r="D4695" i="4"/>
  <c r="A4696" i="4"/>
  <c r="B4696" i="4"/>
  <c r="C4696" i="4"/>
  <c r="D4696" i="4"/>
  <c r="A4697" i="4"/>
  <c r="B4697" i="4"/>
  <c r="C4697" i="4"/>
  <c r="D4697" i="4"/>
  <c r="A4698" i="4"/>
  <c r="B4698" i="4"/>
  <c r="C4698" i="4"/>
  <c r="D4698" i="4"/>
  <c r="A4699" i="4"/>
  <c r="B4699" i="4"/>
  <c r="C4699" i="4"/>
  <c r="D4699" i="4"/>
  <c r="A4700" i="4"/>
  <c r="B4700" i="4"/>
  <c r="C4700" i="4"/>
  <c r="D4700" i="4"/>
  <c r="A4701" i="4"/>
  <c r="B4701" i="4"/>
  <c r="C4701" i="4"/>
  <c r="D4701" i="4"/>
  <c r="A4702" i="4"/>
  <c r="B4702" i="4"/>
  <c r="C4702" i="4"/>
  <c r="D4702" i="4"/>
  <c r="A4703" i="4"/>
  <c r="B4703" i="4"/>
  <c r="C4703" i="4"/>
  <c r="D4703" i="4"/>
  <c r="A4704" i="4"/>
  <c r="B4704" i="4"/>
  <c r="C4704" i="4"/>
  <c r="D4704" i="4"/>
  <c r="A4705" i="4"/>
  <c r="B4705" i="4"/>
  <c r="C4705" i="4"/>
  <c r="D4705" i="4"/>
  <c r="A4706" i="4"/>
  <c r="B4706" i="4"/>
  <c r="C4706" i="4"/>
  <c r="D4706" i="4"/>
  <c r="A4707" i="4"/>
  <c r="B4707" i="4"/>
  <c r="C4707" i="4"/>
  <c r="D4707" i="4"/>
  <c r="A4708" i="4"/>
  <c r="B4708" i="4"/>
  <c r="C4708" i="4"/>
  <c r="D4708" i="4"/>
  <c r="A4709" i="4"/>
  <c r="B4709" i="4"/>
  <c r="C4709" i="4"/>
  <c r="D4709" i="4"/>
  <c r="A4710" i="4"/>
  <c r="B4710" i="4"/>
  <c r="C4710" i="4"/>
  <c r="D4710" i="4"/>
  <c r="A4711" i="4"/>
  <c r="B4711" i="4"/>
  <c r="C4711" i="4"/>
  <c r="D4711" i="4"/>
  <c r="A4712" i="4"/>
  <c r="B4712" i="4"/>
  <c r="C4712" i="4"/>
  <c r="D4712" i="4"/>
  <c r="A4713" i="4"/>
  <c r="B4713" i="4"/>
  <c r="C4713" i="4"/>
  <c r="D4713" i="4"/>
  <c r="A4714" i="4"/>
  <c r="B4714" i="4"/>
  <c r="C4714" i="4"/>
  <c r="D4714" i="4"/>
  <c r="A4715" i="4"/>
  <c r="B4715" i="4"/>
  <c r="C4715" i="4"/>
  <c r="D4715" i="4"/>
  <c r="A4716" i="4"/>
  <c r="B4716" i="4"/>
  <c r="C4716" i="4"/>
  <c r="D4716" i="4"/>
  <c r="A4717" i="4"/>
  <c r="B4717" i="4"/>
  <c r="C4717" i="4"/>
  <c r="D4717" i="4"/>
  <c r="A4718" i="4"/>
  <c r="B4718" i="4"/>
  <c r="C4718" i="4"/>
  <c r="D4718" i="4"/>
  <c r="A4719" i="4"/>
  <c r="B4719" i="4"/>
  <c r="C4719" i="4"/>
  <c r="D4719" i="4"/>
  <c r="A4720" i="4"/>
  <c r="B4720" i="4"/>
  <c r="C4720" i="4"/>
  <c r="D4720" i="4"/>
  <c r="A4721" i="4"/>
  <c r="B4721" i="4"/>
  <c r="C4721" i="4"/>
  <c r="D4721" i="4"/>
  <c r="A4722" i="4"/>
  <c r="B4722" i="4"/>
  <c r="C4722" i="4"/>
  <c r="D4722" i="4"/>
  <c r="A4723" i="4"/>
  <c r="B4723" i="4"/>
  <c r="C4723" i="4"/>
  <c r="D4723" i="4"/>
  <c r="A4724" i="4"/>
  <c r="B4724" i="4"/>
  <c r="C4724" i="4"/>
  <c r="D4724" i="4"/>
  <c r="A4725" i="4"/>
  <c r="B4725" i="4"/>
  <c r="C4725" i="4"/>
  <c r="D4725" i="4"/>
  <c r="A4726" i="4"/>
  <c r="B4726" i="4"/>
  <c r="C4726" i="4"/>
  <c r="D4726" i="4"/>
  <c r="A4727" i="4"/>
  <c r="B4727" i="4"/>
  <c r="C4727" i="4"/>
  <c r="D4727" i="4"/>
  <c r="A4728" i="4"/>
  <c r="B4728" i="4"/>
  <c r="C4728" i="4"/>
  <c r="D4728" i="4"/>
  <c r="A4729" i="4"/>
  <c r="B4729" i="4"/>
  <c r="C4729" i="4"/>
  <c r="D4729" i="4"/>
  <c r="A4730" i="4"/>
  <c r="B4730" i="4"/>
  <c r="C4730" i="4"/>
  <c r="D4730" i="4"/>
  <c r="A4731" i="4"/>
  <c r="B4731" i="4"/>
  <c r="C4731" i="4"/>
  <c r="D4731" i="4"/>
  <c r="A4732" i="4"/>
  <c r="B4732" i="4"/>
  <c r="C4732" i="4"/>
  <c r="D4732" i="4"/>
  <c r="A4733" i="4"/>
  <c r="B4733" i="4"/>
  <c r="C4733" i="4"/>
  <c r="D4733" i="4"/>
  <c r="A4734" i="4"/>
  <c r="B4734" i="4"/>
  <c r="C4734" i="4"/>
  <c r="D4734" i="4"/>
  <c r="A4735" i="4"/>
  <c r="B4735" i="4"/>
  <c r="C4735" i="4"/>
  <c r="D4735" i="4"/>
  <c r="A4736" i="4"/>
  <c r="B4736" i="4"/>
  <c r="C4736" i="4"/>
  <c r="D4736" i="4"/>
  <c r="A4737" i="4"/>
  <c r="B4737" i="4"/>
  <c r="C4737" i="4"/>
  <c r="D4737" i="4"/>
  <c r="A4738" i="4"/>
  <c r="B4738" i="4"/>
  <c r="C4738" i="4"/>
  <c r="D4738" i="4"/>
  <c r="A4739" i="4"/>
  <c r="B4739" i="4"/>
  <c r="C4739" i="4"/>
  <c r="D4739" i="4"/>
  <c r="A4740" i="4"/>
  <c r="B4740" i="4"/>
  <c r="C4740" i="4"/>
  <c r="D4740" i="4"/>
  <c r="A4741" i="4"/>
  <c r="B4741" i="4"/>
  <c r="C4741" i="4"/>
  <c r="D4741" i="4"/>
  <c r="A4742" i="4"/>
  <c r="B4742" i="4"/>
  <c r="C4742" i="4"/>
  <c r="D4742" i="4"/>
  <c r="A4743" i="4"/>
  <c r="B4743" i="4"/>
  <c r="C4743" i="4"/>
  <c r="D4743" i="4"/>
  <c r="A4744" i="4"/>
  <c r="B4744" i="4"/>
  <c r="C4744" i="4"/>
  <c r="D4744" i="4"/>
  <c r="A4745" i="4"/>
  <c r="B4745" i="4"/>
  <c r="C4745" i="4"/>
  <c r="D4745" i="4"/>
  <c r="A4746" i="4"/>
  <c r="B4746" i="4"/>
  <c r="C4746" i="4"/>
  <c r="D4746" i="4"/>
  <c r="A4747" i="4"/>
  <c r="B4747" i="4"/>
  <c r="C4747" i="4"/>
  <c r="D4747" i="4"/>
  <c r="A4748" i="4"/>
  <c r="B4748" i="4"/>
  <c r="C4748" i="4"/>
  <c r="D4748" i="4"/>
  <c r="A4749" i="4"/>
  <c r="B4749" i="4"/>
  <c r="C4749" i="4"/>
  <c r="D4749" i="4"/>
  <c r="A4750" i="4"/>
  <c r="B4750" i="4"/>
  <c r="C4750" i="4"/>
  <c r="D4750" i="4"/>
  <c r="A4751" i="4"/>
  <c r="B4751" i="4"/>
  <c r="C4751" i="4"/>
  <c r="D4751" i="4"/>
  <c r="A4752" i="4"/>
  <c r="B4752" i="4"/>
  <c r="C4752" i="4"/>
  <c r="D4752" i="4"/>
  <c r="A4753" i="4"/>
  <c r="B4753" i="4"/>
  <c r="C4753" i="4"/>
  <c r="D4753" i="4"/>
  <c r="A4754" i="4"/>
  <c r="B4754" i="4"/>
  <c r="C4754" i="4"/>
  <c r="D4754" i="4"/>
  <c r="A4755" i="4"/>
  <c r="B4755" i="4"/>
  <c r="C4755" i="4"/>
  <c r="D4755" i="4"/>
  <c r="A4756" i="4"/>
  <c r="B4756" i="4"/>
  <c r="C4756" i="4"/>
  <c r="D4756" i="4"/>
  <c r="A4757" i="4"/>
  <c r="B4757" i="4"/>
  <c r="C4757" i="4"/>
  <c r="D4757" i="4"/>
  <c r="A4758" i="4"/>
  <c r="B4758" i="4"/>
  <c r="C4758" i="4"/>
  <c r="D4758" i="4"/>
  <c r="A4759" i="4"/>
  <c r="B4759" i="4"/>
  <c r="C4759" i="4"/>
  <c r="D4759" i="4"/>
  <c r="A4760" i="4"/>
  <c r="B4760" i="4"/>
  <c r="C4760" i="4"/>
  <c r="D4760" i="4"/>
  <c r="A4761" i="4"/>
  <c r="B4761" i="4"/>
  <c r="C4761" i="4"/>
  <c r="D4761" i="4"/>
  <c r="A4762" i="4"/>
  <c r="B4762" i="4"/>
  <c r="C4762" i="4"/>
  <c r="D4762" i="4"/>
  <c r="A4763" i="4"/>
  <c r="B4763" i="4"/>
  <c r="C4763" i="4"/>
  <c r="D4763" i="4"/>
  <c r="A4764" i="4"/>
  <c r="B4764" i="4"/>
  <c r="C4764" i="4"/>
  <c r="D4764" i="4"/>
  <c r="A4765" i="4"/>
  <c r="B4765" i="4"/>
  <c r="C4765" i="4"/>
  <c r="D4765" i="4"/>
  <c r="A4766" i="4"/>
  <c r="B4766" i="4"/>
  <c r="C4766" i="4"/>
  <c r="D4766" i="4"/>
  <c r="A4767" i="4"/>
  <c r="B4767" i="4"/>
  <c r="C4767" i="4"/>
  <c r="D4767" i="4"/>
  <c r="A4768" i="4"/>
  <c r="B4768" i="4"/>
  <c r="C4768" i="4"/>
  <c r="D4768" i="4"/>
  <c r="A4769" i="4"/>
  <c r="B4769" i="4"/>
  <c r="C4769" i="4"/>
  <c r="D4769" i="4"/>
  <c r="A4770" i="4"/>
  <c r="B4770" i="4"/>
  <c r="C4770" i="4"/>
  <c r="D4770" i="4"/>
  <c r="A4771" i="4"/>
  <c r="B4771" i="4"/>
  <c r="C4771" i="4"/>
  <c r="D4771" i="4"/>
  <c r="A4772" i="4"/>
  <c r="B4772" i="4"/>
  <c r="C4772" i="4"/>
  <c r="D4772" i="4"/>
  <c r="A4773" i="4"/>
  <c r="B4773" i="4"/>
  <c r="C4773" i="4"/>
  <c r="D4773" i="4"/>
  <c r="A4774" i="4"/>
  <c r="B4774" i="4"/>
  <c r="C4774" i="4"/>
  <c r="D4774" i="4"/>
  <c r="A4775" i="4"/>
  <c r="B4775" i="4"/>
  <c r="C4775" i="4"/>
  <c r="D4775" i="4"/>
  <c r="A4776" i="4"/>
  <c r="B4776" i="4"/>
  <c r="C4776" i="4"/>
  <c r="D4776" i="4"/>
  <c r="A4777" i="4"/>
  <c r="B4777" i="4"/>
  <c r="C4777" i="4"/>
  <c r="D4777" i="4"/>
  <c r="A4778" i="4"/>
  <c r="B4778" i="4"/>
  <c r="C4778" i="4"/>
  <c r="D4778" i="4"/>
  <c r="A4779" i="4"/>
  <c r="B4779" i="4"/>
  <c r="C4779" i="4"/>
  <c r="D4779" i="4"/>
  <c r="A4780" i="4"/>
  <c r="B4780" i="4"/>
  <c r="C4780" i="4"/>
  <c r="D4780" i="4"/>
  <c r="A4781" i="4"/>
  <c r="B4781" i="4"/>
  <c r="C4781" i="4"/>
  <c r="D4781" i="4"/>
  <c r="A4782" i="4"/>
  <c r="B4782" i="4"/>
  <c r="C4782" i="4"/>
  <c r="D4782" i="4"/>
  <c r="A4783" i="4"/>
  <c r="B4783" i="4"/>
  <c r="C4783" i="4"/>
  <c r="D4783" i="4"/>
  <c r="A4784" i="4"/>
  <c r="B4784" i="4"/>
  <c r="C4784" i="4"/>
  <c r="D4784" i="4"/>
  <c r="A4785" i="4"/>
  <c r="B4785" i="4"/>
  <c r="C4785" i="4"/>
  <c r="D4785" i="4"/>
  <c r="A4786" i="4"/>
  <c r="B4786" i="4"/>
  <c r="C4786" i="4"/>
  <c r="D4786" i="4"/>
  <c r="A4787" i="4"/>
  <c r="B4787" i="4"/>
  <c r="C4787" i="4"/>
  <c r="D4787" i="4"/>
  <c r="A4788" i="4"/>
  <c r="B4788" i="4"/>
  <c r="C4788" i="4"/>
  <c r="D4788" i="4"/>
  <c r="A4789" i="4"/>
  <c r="B4789" i="4"/>
  <c r="C4789" i="4"/>
  <c r="D4789" i="4"/>
  <c r="A4790" i="4"/>
  <c r="B4790" i="4"/>
  <c r="C4790" i="4"/>
  <c r="D4790" i="4"/>
  <c r="A4791" i="4"/>
  <c r="B4791" i="4"/>
  <c r="C4791" i="4"/>
  <c r="D4791" i="4"/>
  <c r="A4792" i="4"/>
  <c r="B4792" i="4"/>
  <c r="C4792" i="4"/>
  <c r="D4792" i="4"/>
  <c r="A4793" i="4"/>
  <c r="B4793" i="4"/>
  <c r="C4793" i="4"/>
  <c r="D4793" i="4"/>
  <c r="A4794" i="4"/>
  <c r="B4794" i="4"/>
  <c r="C4794" i="4"/>
  <c r="D4794" i="4"/>
  <c r="A4795" i="4"/>
  <c r="B4795" i="4"/>
  <c r="C4795" i="4"/>
  <c r="D4795" i="4"/>
  <c r="A4796" i="4"/>
  <c r="B4796" i="4"/>
  <c r="C4796" i="4"/>
  <c r="D4796" i="4"/>
  <c r="A4797" i="4"/>
  <c r="B4797" i="4"/>
  <c r="C4797" i="4"/>
  <c r="D4797" i="4"/>
  <c r="A4798" i="4"/>
  <c r="B4798" i="4"/>
  <c r="C4798" i="4"/>
  <c r="D4798" i="4"/>
  <c r="A4799" i="4"/>
  <c r="B4799" i="4"/>
  <c r="C4799" i="4"/>
  <c r="D4799" i="4"/>
  <c r="A4800" i="4"/>
  <c r="B4800" i="4"/>
  <c r="C4800" i="4"/>
  <c r="D4800" i="4"/>
  <c r="A4801" i="4"/>
  <c r="B4801" i="4"/>
  <c r="C4801" i="4"/>
  <c r="D4801" i="4"/>
  <c r="A4802" i="4"/>
  <c r="B4802" i="4"/>
  <c r="C4802" i="4"/>
  <c r="D4802" i="4"/>
  <c r="A4803" i="4"/>
  <c r="B4803" i="4"/>
  <c r="C4803" i="4"/>
  <c r="D4803" i="4"/>
  <c r="A4804" i="4"/>
  <c r="B4804" i="4"/>
  <c r="C4804" i="4"/>
  <c r="D4804" i="4"/>
  <c r="A4805" i="4"/>
  <c r="B4805" i="4"/>
  <c r="C4805" i="4"/>
  <c r="D4805" i="4"/>
  <c r="A4806" i="4"/>
  <c r="B4806" i="4"/>
  <c r="C4806" i="4"/>
  <c r="D4806" i="4"/>
  <c r="A4807" i="4"/>
  <c r="B4807" i="4"/>
  <c r="C4807" i="4"/>
  <c r="D4807" i="4"/>
  <c r="A4808" i="4"/>
  <c r="B4808" i="4"/>
  <c r="C4808" i="4"/>
  <c r="D4808" i="4"/>
  <c r="A4809" i="4"/>
  <c r="B4809" i="4"/>
  <c r="C4809" i="4"/>
  <c r="D4809" i="4"/>
  <c r="A4810" i="4"/>
  <c r="B4810" i="4"/>
  <c r="C4810" i="4"/>
  <c r="D4810" i="4"/>
  <c r="A4811" i="4"/>
  <c r="B4811" i="4"/>
  <c r="C4811" i="4"/>
  <c r="D4811" i="4"/>
  <c r="A4812" i="4"/>
  <c r="B4812" i="4"/>
  <c r="C4812" i="4"/>
  <c r="D4812" i="4"/>
  <c r="A4813" i="4"/>
  <c r="B4813" i="4"/>
  <c r="C4813" i="4"/>
  <c r="D4813" i="4"/>
  <c r="A4814" i="4"/>
  <c r="B4814" i="4"/>
  <c r="C4814" i="4"/>
  <c r="D4814" i="4"/>
  <c r="A4815" i="4"/>
  <c r="B4815" i="4"/>
  <c r="C4815" i="4"/>
  <c r="D4815" i="4"/>
  <c r="A4816" i="4"/>
  <c r="B4816" i="4"/>
  <c r="C4816" i="4"/>
  <c r="D4816" i="4"/>
  <c r="A4817" i="4"/>
  <c r="B4817" i="4"/>
  <c r="C4817" i="4"/>
  <c r="D4817" i="4"/>
  <c r="A4818" i="4"/>
  <c r="B4818" i="4"/>
  <c r="C4818" i="4"/>
  <c r="D4818" i="4"/>
  <c r="A4819" i="4"/>
  <c r="B4819" i="4"/>
  <c r="C4819" i="4"/>
  <c r="D4819" i="4"/>
  <c r="A4820" i="4"/>
  <c r="B4820" i="4"/>
  <c r="C4820" i="4"/>
  <c r="D4820" i="4"/>
  <c r="A4821" i="4"/>
  <c r="B4821" i="4"/>
  <c r="C4821" i="4"/>
  <c r="D4821" i="4"/>
  <c r="A4822" i="4"/>
  <c r="B4822" i="4"/>
  <c r="C4822" i="4"/>
  <c r="D4822" i="4"/>
  <c r="A4823" i="4"/>
  <c r="B4823" i="4"/>
  <c r="C4823" i="4"/>
  <c r="D4823" i="4"/>
  <c r="A4824" i="4"/>
  <c r="B4824" i="4"/>
  <c r="C4824" i="4"/>
  <c r="D4824" i="4"/>
  <c r="A4825" i="4"/>
  <c r="B4825" i="4"/>
  <c r="C4825" i="4"/>
  <c r="D4825" i="4"/>
  <c r="A4826" i="4"/>
  <c r="B4826" i="4"/>
  <c r="C4826" i="4"/>
  <c r="D4826" i="4"/>
  <c r="A4827" i="4"/>
  <c r="B4827" i="4"/>
  <c r="C4827" i="4"/>
  <c r="D4827" i="4"/>
  <c r="A4828" i="4"/>
  <c r="B4828" i="4"/>
  <c r="C4828" i="4"/>
  <c r="D4828" i="4"/>
  <c r="A4829" i="4"/>
  <c r="B4829" i="4"/>
  <c r="C4829" i="4"/>
  <c r="D4829" i="4"/>
  <c r="A4830" i="4"/>
  <c r="B4830" i="4"/>
  <c r="C4830" i="4"/>
  <c r="D4830" i="4"/>
  <c r="A4831" i="4"/>
  <c r="B4831" i="4"/>
  <c r="C4831" i="4"/>
  <c r="D4831" i="4"/>
  <c r="A4832" i="4"/>
  <c r="B4832" i="4"/>
  <c r="C4832" i="4"/>
  <c r="D4832" i="4"/>
  <c r="A4833" i="4"/>
  <c r="B4833" i="4"/>
  <c r="C4833" i="4"/>
  <c r="D4833" i="4"/>
  <c r="A4834" i="4"/>
  <c r="B4834" i="4"/>
  <c r="C4834" i="4"/>
  <c r="D4834" i="4"/>
  <c r="A4835" i="4"/>
  <c r="B4835" i="4"/>
  <c r="C4835" i="4"/>
  <c r="D4835" i="4"/>
  <c r="A4836" i="4"/>
  <c r="B4836" i="4"/>
  <c r="C4836" i="4"/>
  <c r="D4836" i="4"/>
  <c r="A4837" i="4"/>
  <c r="B4837" i="4"/>
  <c r="C4837" i="4"/>
  <c r="D4837" i="4"/>
  <c r="A4838" i="4"/>
  <c r="B4838" i="4"/>
  <c r="C4838" i="4"/>
  <c r="D4838" i="4"/>
  <c r="A4839" i="4"/>
  <c r="B4839" i="4"/>
  <c r="C4839" i="4"/>
  <c r="D4839" i="4"/>
  <c r="A4840" i="4"/>
  <c r="B4840" i="4"/>
  <c r="C4840" i="4"/>
  <c r="D4840" i="4"/>
  <c r="A4841" i="4"/>
  <c r="B4841" i="4"/>
  <c r="C4841" i="4"/>
  <c r="D4841" i="4"/>
  <c r="A4842" i="4"/>
  <c r="B4842" i="4"/>
  <c r="C4842" i="4"/>
  <c r="D4842" i="4"/>
  <c r="A4843" i="4"/>
  <c r="B4843" i="4"/>
  <c r="C4843" i="4"/>
  <c r="D4843" i="4"/>
  <c r="A4844" i="4"/>
  <c r="B4844" i="4"/>
  <c r="C4844" i="4"/>
  <c r="D4844" i="4"/>
  <c r="A4845" i="4"/>
  <c r="B4845" i="4"/>
  <c r="C4845" i="4"/>
  <c r="D4845" i="4"/>
  <c r="A4846" i="4"/>
  <c r="B4846" i="4"/>
  <c r="C4846" i="4"/>
  <c r="D4846" i="4"/>
  <c r="A4847" i="4"/>
  <c r="B4847" i="4"/>
  <c r="C4847" i="4"/>
  <c r="D4847" i="4"/>
  <c r="A4848" i="4"/>
  <c r="B4848" i="4"/>
  <c r="C4848" i="4"/>
  <c r="D4848" i="4"/>
  <c r="A4849" i="4"/>
  <c r="B4849" i="4"/>
  <c r="C4849" i="4"/>
  <c r="D4849" i="4"/>
  <c r="A4850" i="4"/>
  <c r="B4850" i="4"/>
  <c r="C4850" i="4"/>
  <c r="D4850" i="4"/>
  <c r="A4851" i="4"/>
  <c r="B4851" i="4"/>
  <c r="C4851" i="4"/>
  <c r="D4851" i="4"/>
  <c r="A4852" i="4"/>
  <c r="B4852" i="4"/>
  <c r="C4852" i="4"/>
  <c r="D4852" i="4"/>
  <c r="A4853" i="4"/>
  <c r="B4853" i="4"/>
  <c r="C4853" i="4"/>
  <c r="D4853" i="4"/>
  <c r="A4854" i="4"/>
  <c r="B4854" i="4"/>
  <c r="C4854" i="4"/>
  <c r="D4854" i="4"/>
  <c r="A4855" i="4"/>
  <c r="B4855" i="4"/>
  <c r="C4855" i="4"/>
  <c r="D4855" i="4"/>
  <c r="A4856" i="4"/>
  <c r="B4856" i="4"/>
  <c r="C4856" i="4"/>
  <c r="D4856" i="4"/>
  <c r="A4857" i="4"/>
  <c r="B4857" i="4"/>
  <c r="C4857" i="4"/>
  <c r="D4857" i="4"/>
  <c r="A4858" i="4"/>
  <c r="B4858" i="4"/>
  <c r="C4858" i="4"/>
  <c r="D4858" i="4"/>
  <c r="A4859" i="4"/>
  <c r="B4859" i="4"/>
  <c r="C4859" i="4"/>
  <c r="D4859" i="4"/>
  <c r="A4860" i="4"/>
  <c r="B4860" i="4"/>
  <c r="C4860" i="4"/>
  <c r="D4860" i="4"/>
  <c r="A4861" i="4"/>
  <c r="B4861" i="4"/>
  <c r="C4861" i="4"/>
  <c r="D4861" i="4"/>
  <c r="D3" i="4"/>
  <c r="C3" i="4"/>
  <c r="B3" i="4"/>
  <c r="A3" i="4"/>
  <c r="M4" i="1"/>
  <c r="M5" i="1"/>
  <c r="M6" i="1"/>
  <c r="M7" i="1"/>
  <c r="M8" i="1"/>
  <c r="K9" i="1"/>
  <c r="M11" i="1"/>
  <c r="K12" i="1"/>
  <c r="M13" i="1"/>
  <c r="K14" i="1"/>
  <c r="K15" i="1"/>
  <c r="M16" i="1"/>
  <c r="N18" i="1" l="1"/>
  <c r="N17" i="1"/>
  <c r="M15" i="1"/>
  <c r="K7" i="1"/>
  <c r="D19" i="1"/>
  <c r="K4" i="1"/>
  <c r="M10" i="1"/>
  <c r="K5" i="1"/>
  <c r="K3" i="1"/>
  <c r="K11" i="1"/>
  <c r="M3" i="1"/>
  <c r="K8" i="1"/>
  <c r="M9" i="1"/>
  <c r="M14" i="1"/>
  <c r="K6" i="1"/>
  <c r="K13" i="1"/>
  <c r="M12" i="1"/>
  <c r="K16" i="1"/>
  <c r="K19" i="1" l="1"/>
  <c r="L16" i="1" l="1"/>
  <c r="N16" i="1" s="1"/>
  <c r="L5" i="1"/>
  <c r="N5" i="1" s="1"/>
  <c r="L6" i="1"/>
  <c r="N6" i="1" s="1"/>
  <c r="L4" i="1"/>
  <c r="N4" i="1" s="1"/>
  <c r="L11" i="1"/>
  <c r="N11" i="1" s="1"/>
  <c r="L15" i="1"/>
  <c r="N15" i="1" s="1"/>
  <c r="L10" i="1"/>
  <c r="N10" i="1" s="1"/>
  <c r="L8" i="1"/>
  <c r="N8" i="1" s="1"/>
  <c r="L13" i="1"/>
  <c r="N13" i="1" s="1"/>
  <c r="L7" i="1"/>
  <c r="N7" i="1" s="1"/>
  <c r="L14" i="1"/>
  <c r="N14" i="1" s="1"/>
  <c r="L9" i="1"/>
  <c r="N9" i="1" s="1"/>
  <c r="L3" i="1"/>
  <c r="L12" i="1"/>
  <c r="N12" i="1" s="1"/>
  <c r="C19" i="1"/>
  <c r="L19" i="1" l="1"/>
  <c r="N3" i="1"/>
  <c r="N19" i="1" s="1"/>
</calcChain>
</file>

<file path=xl/sharedStrings.xml><?xml version="1.0" encoding="utf-8"?>
<sst xmlns="http://schemas.openxmlformats.org/spreadsheetml/2006/main" count="7570" uniqueCount="220">
  <si>
    <t>Код</t>
  </si>
  <si>
    <t>Наименование</t>
  </si>
  <si>
    <t>НачОст</t>
  </si>
  <si>
    <t>Нед1</t>
  </si>
  <si>
    <t>Нед2</t>
  </si>
  <si>
    <t>Нед3</t>
  </si>
  <si>
    <t>Нед4</t>
  </si>
  <si>
    <t>Нед5</t>
  </si>
  <si>
    <t>Нед6</t>
  </si>
  <si>
    <t>Нед7</t>
  </si>
  <si>
    <t>Расход</t>
  </si>
  <si>
    <t>ИтогОст</t>
  </si>
  <si>
    <t>ИтогРасх</t>
  </si>
  <si>
    <t>PLC 505</t>
  </si>
  <si>
    <t>Чипсы пакет луковые кольца бекон 75 гр</t>
  </si>
  <si>
    <t>PLC 503</t>
  </si>
  <si>
    <t>Чипсы Брози луковые кольца бекон 40 гр</t>
  </si>
  <si>
    <t>PLC 506</t>
  </si>
  <si>
    <t>Чипсы пакет луковые кольца сметана с луком 75 гр</t>
  </si>
  <si>
    <t>PLC 504</t>
  </si>
  <si>
    <t>Чипсы Брози луковые кольца сметана лук 40 гр</t>
  </si>
  <si>
    <t>PLC 514</t>
  </si>
  <si>
    <t>Чипсы Brozi слайсы 60г бекон 1/14 6м</t>
  </si>
  <si>
    <t>PLC 516</t>
  </si>
  <si>
    <t>Чипсы Brozi слайсы 60г красная икра 1/14 6м</t>
  </si>
  <si>
    <t>PLC 515</t>
  </si>
  <si>
    <t>Чипсы Brozi слайсы 60г паприка 1/14 6м</t>
  </si>
  <si>
    <t>PLC 517</t>
  </si>
  <si>
    <t>Чипсы Brozi слайсы 60г сметана и зелень1/14 6м</t>
  </si>
  <si>
    <t>PLC 522</t>
  </si>
  <si>
    <t>BRUTO BROZI Чипсы 100гр луковые кольца сметана лук</t>
  </si>
  <si>
    <t>PLC 521</t>
  </si>
  <si>
    <t>BRUTO BROZI Чипсы 100гр луковые кольца бекон 1/20</t>
  </si>
  <si>
    <t>PLC 523</t>
  </si>
  <si>
    <t>BROZI 100гр слайсы бекон</t>
  </si>
  <si>
    <t>PLC 525</t>
  </si>
  <si>
    <t>BROZI 100гр слайсы красная икра</t>
  </si>
  <si>
    <t>PLC 526</t>
  </si>
  <si>
    <t>BROZI 100гр слайсы паприка</t>
  </si>
  <si>
    <t>PLC 524</t>
  </si>
  <si>
    <t>BROZI 100гр слайсы сметана зелень</t>
  </si>
  <si>
    <t>СкорРасх</t>
  </si>
  <si>
    <t>ОстДней</t>
  </si>
  <si>
    <t>дней в неделе</t>
  </si>
  <si>
    <t>Total</t>
  </si>
  <si>
    <t>Параметры:</t>
  </si>
  <si>
    <t>Тип объекта: Документы</t>
  </si>
  <si>
    <t>Имя объекта: ЗаказКлиента</t>
  </si>
  <si>
    <t>Имя таблицы: Товары</t>
  </si>
  <si>
    <t>Выводить количество подчиненных записей: Да</t>
  </si>
  <si>
    <t>Отбор:</t>
  </si>
  <si>
    <t>Отменено Равно "Нет"</t>
  </si>
  <si>
    <t>Номенклатура</t>
  </si>
  <si>
    <t>Артикул</t>
  </si>
  <si>
    <t>Менеджер</t>
  </si>
  <si>
    <t>КоличествоВЕдиницахОтчетов</t>
  </si>
  <si>
    <t>Номенклатура.Артикул</t>
  </si>
  <si>
    <t>Заказ клиента.Менеджер</t>
  </si>
  <si>
    <t>KRAFT 130гр классика соль 1/8</t>
  </si>
  <si>
    <t>KRF110</t>
  </si>
  <si>
    <t>Роммель Ирина Сергеевна</t>
  </si>
  <si>
    <t>KRAFT 130гр классика перец черный 1/8</t>
  </si>
  <si>
    <t>KRF111</t>
  </si>
  <si>
    <t>KRAFT 70гр классика соль 1/16</t>
  </si>
  <si>
    <t>KRF104</t>
  </si>
  <si>
    <t>Салимьянов Эльвир Гаязович</t>
  </si>
  <si>
    <t>KRAFT 70гр классика перец черный 1/16</t>
  </si>
  <si>
    <t>KRF105</t>
  </si>
  <si>
    <t>KRAFT 70гр рифленые перец розовый 1/16</t>
  </si>
  <si>
    <t>KRF108</t>
  </si>
  <si>
    <t>NPC 70гр классика бекон 1/20</t>
  </si>
  <si>
    <t>NPC209</t>
  </si>
  <si>
    <t>NPC 70гр классика васаби и имбирь 1/20</t>
  </si>
  <si>
    <t>NPC223</t>
  </si>
  <si>
    <t>NPC 70гр классика зеленый лук 1/20</t>
  </si>
  <si>
    <t>NPC211</t>
  </si>
  <si>
    <t>NPC 70гр классика красная икра</t>
  </si>
  <si>
    <t>NPC213</t>
  </si>
  <si>
    <t>NPC 70гр классика сыр 1/20</t>
  </si>
  <si>
    <t>NPC214</t>
  </si>
  <si>
    <t>NPC 70гр классика острая паприка 1/20</t>
  </si>
  <si>
    <t>NPC242</t>
  </si>
  <si>
    <t>NPC 70гр классика сметана зелень 1/20</t>
  </si>
  <si>
    <t>NPC215</t>
  </si>
  <si>
    <t>NPC 70гр рифленые ребрышки барбекю 1/20</t>
  </si>
  <si>
    <t>NPC241</t>
  </si>
  <si>
    <t>KRAFT 100гр классика винный уксус 1/10</t>
  </si>
  <si>
    <t>KRF122</t>
  </si>
  <si>
    <t>NPC 130гр классика зеленый лук 1/18</t>
  </si>
  <si>
    <t>NPC255</t>
  </si>
  <si>
    <t>NPC 130гр классика краб 1/18</t>
  </si>
  <si>
    <t>NPC244</t>
  </si>
  <si>
    <t>NPC 130гр классика красная икра 1/18</t>
  </si>
  <si>
    <t>NPC245</t>
  </si>
  <si>
    <t>NPC 130гр классика сыр 1/18</t>
  </si>
  <si>
    <t>NPC249</t>
  </si>
  <si>
    <t>NPC 130гр классика острая паприка 1/18</t>
  </si>
  <si>
    <t>NPC248</t>
  </si>
  <si>
    <t>NPC 130гр классика сметана зелень 1/18</t>
  </si>
  <si>
    <t>NPC254</t>
  </si>
  <si>
    <t>NPC 130гр рифленые лучок сметана 1/18</t>
  </si>
  <si>
    <t>NPC247</t>
  </si>
  <si>
    <t>NPC 130гр рифленые пикантный томат 1/18</t>
  </si>
  <si>
    <t>NPC246</t>
  </si>
  <si>
    <t>NPC 130гр рифленые ребрышки барбекю 1/18</t>
  </si>
  <si>
    <t>NPC259</t>
  </si>
  <si>
    <t>NPC 130гр классика белые грибы 1/18</t>
  </si>
  <si>
    <t>NPC256</t>
  </si>
  <si>
    <t>NPC 70гр классика краб 1/20</t>
  </si>
  <si>
    <t>NPC212</t>
  </si>
  <si>
    <t>NPC 70гр рифленые лучок сметана 1/20</t>
  </si>
  <si>
    <t>NPC218</t>
  </si>
  <si>
    <t>NPC 70гр рифленые пикантный томат 1/20</t>
  </si>
  <si>
    <t>NPC219</t>
  </si>
  <si>
    <t>NPC 70гр классика белые грибы 1/20</t>
  </si>
  <si>
    <t>NPC240</t>
  </si>
  <si>
    <t>Соломаха Ксения</t>
  </si>
  <si>
    <t>KRAFT 130гр рифленые перец розовый 1/17</t>
  </si>
  <si>
    <t>KRF126</t>
  </si>
  <si>
    <t>NPC 130гр рифленые лосось 1/18</t>
  </si>
  <si>
    <t>NPC253</t>
  </si>
  <si>
    <t>NPC 130гр классика бекон 1/18</t>
  </si>
  <si>
    <t>NPC257</t>
  </si>
  <si>
    <t>NPC 130гр классика красная икра 1/10</t>
  </si>
  <si>
    <t>NPC231</t>
  </si>
  <si>
    <t>NPC 130гр классика сметана зелень 1/10</t>
  </si>
  <si>
    <t>NPC233</t>
  </si>
  <si>
    <t>NPC 30гр классика сметана зелень 1/48</t>
  </si>
  <si>
    <t>NPC250</t>
  </si>
  <si>
    <t>CORN 100гр сальса</t>
  </si>
  <si>
    <t>CRN301</t>
  </si>
  <si>
    <t>CORN 100гр сыр и халапеньо</t>
  </si>
  <si>
    <t>CRN302</t>
  </si>
  <si>
    <t>KRAFT 130гр классика соль 1/17</t>
  </si>
  <si>
    <t>KRF115</t>
  </si>
  <si>
    <t>Иванов Павел Александрович</t>
  </si>
  <si>
    <t>KRAFT 130гр классика перец черный 1/17</t>
  </si>
  <si>
    <t>KRF114</t>
  </si>
  <si>
    <t>KRAFT 130гр классика микс 1/17</t>
  </si>
  <si>
    <t>KRF103</t>
  </si>
  <si>
    <t>Малых Мирабелла Владимировна</t>
  </si>
  <si>
    <t>Ковалёв Станислав Алексеевич</t>
  </si>
  <si>
    <t>BROZI 40гр луковые кольца бекон</t>
  </si>
  <si>
    <t>Дмитренко Виталий Сергеевич</t>
  </si>
  <si>
    <t>SMAKKY 90гр классика белые грибы 1/28</t>
  </si>
  <si>
    <t>SMK101</t>
  </si>
  <si>
    <t>SMAKKY 90гр классика зеленый лук 1/28</t>
  </si>
  <si>
    <t>SMK103</t>
  </si>
  <si>
    <t>SMAKKY 90гр классика краб 1/28</t>
  </si>
  <si>
    <t>SMK102</t>
  </si>
  <si>
    <t>SMAKKY 90гр рифленые копченые ребрышки 1/28</t>
  </si>
  <si>
    <t>SMK100</t>
  </si>
  <si>
    <t>KRAFT 130гр классика томат и укроп 1/17</t>
  </si>
  <si>
    <t>KRF127</t>
  </si>
  <si>
    <t>Деев Александр Александрович</t>
  </si>
  <si>
    <t>KRAFT 130гр рифленые перец розовый 1/8</t>
  </si>
  <si>
    <t>KRF113</t>
  </si>
  <si>
    <t>BROZI 60гр слайсы бекон</t>
  </si>
  <si>
    <t>BROZI 60гр слайсы сметана зелень</t>
  </si>
  <si>
    <t>KRAFT 100гр классика томат и укроп 1/10</t>
  </si>
  <si>
    <t>KRF125</t>
  </si>
  <si>
    <t>NPC 30гр классика краб 1/48</t>
  </si>
  <si>
    <t>NPC252</t>
  </si>
  <si>
    <t>KRAFT 130гр микс MEGA BOX 1/51</t>
  </si>
  <si>
    <t>KRF120</t>
  </si>
  <si>
    <t>NPC 130гр микс MEGA BOX 1/51</t>
  </si>
  <si>
    <t>NPC243</t>
  </si>
  <si>
    <t>Иванова Диана Павловна</t>
  </si>
  <si>
    <t>KRAFT 100гр классика шпинат и лимон 1/10</t>
  </si>
  <si>
    <t>KRF124</t>
  </si>
  <si>
    <t>CORN 100гр соль и перец</t>
  </si>
  <si>
    <t>CRN300</t>
  </si>
  <si>
    <t>Лозовая Татьяна</t>
  </si>
  <si>
    <t>BROZI 40гр луковые кольца сметана лук</t>
  </si>
  <si>
    <t>KRAFT 100гр классика шпинат и лимон Перекресток1/20</t>
  </si>
  <si>
    <t>KRF123</t>
  </si>
  <si>
    <t>SMAKKY 180гр классика морская соль 1/15</t>
  </si>
  <si>
    <t>SMK104</t>
  </si>
  <si>
    <t>SMAKKY 180гр классика бекон 1/15</t>
  </si>
  <si>
    <t>SMK105</t>
  </si>
  <si>
    <t>Тарабановская Юлия</t>
  </si>
  <si>
    <t>150,411764705882352941176470588</t>
  </si>
  <si>
    <t>NPC 130гр классика васаби и имбирь 1/18</t>
  </si>
  <si>
    <t>NPC258</t>
  </si>
  <si>
    <t>BROZI 75гр луковые кольца сметана лук</t>
  </si>
  <si>
    <t>BROZI 75гр луковые кольца бекон</t>
  </si>
  <si>
    <t>NPC 30гр классика бекон 1/48</t>
  </si>
  <si>
    <t>NPC251</t>
  </si>
  <si>
    <t>Итого</t>
  </si>
  <si>
    <t>Количество</t>
  </si>
  <si>
    <t>Row Labels</t>
  </si>
  <si>
    <t>Grand Total</t>
  </si>
  <si>
    <t>Column Labels</t>
  </si>
  <si>
    <t>Sum of Количество</t>
  </si>
  <si>
    <t>Период: 10.04.2023 - 26.04.2023</t>
  </si>
  <si>
    <t>Сущих Николай Иванович</t>
  </si>
  <si>
    <t>Афанасьев Евгений Сергеевич</t>
  </si>
  <si>
    <t>NPC 130гр классика зеленый лук 1/10</t>
  </si>
  <si>
    <t>NPC229</t>
  </si>
  <si>
    <t>NPC 130гр классика краб 1/10</t>
  </si>
  <si>
    <t>NPC230</t>
  </si>
  <si>
    <t>NPC 130гр классика сыр 1/10</t>
  </si>
  <si>
    <t>NPC232</t>
  </si>
  <si>
    <t>NPC 130гр классика острая паприка 1/10</t>
  </si>
  <si>
    <t>NPC236</t>
  </si>
  <si>
    <t>NPC 130гр рифленые лучок сметана 1/10</t>
  </si>
  <si>
    <t>NPC234</t>
  </si>
  <si>
    <t>NPC 130гр рифленые пикантный томат 1/10</t>
  </si>
  <si>
    <t>NPC235</t>
  </si>
  <si>
    <t>NPC 130гр рифленые ребрышки барбекю 1/10</t>
  </si>
  <si>
    <t>NPC239</t>
  </si>
  <si>
    <t>NPC 130гр классика белые грибы 1/10</t>
  </si>
  <si>
    <t>NPC238</t>
  </si>
  <si>
    <t>BROZI 100гр луковые кольца бекон</t>
  </si>
  <si>
    <t>BROZI 100гр луковые кольца сметана лук</t>
  </si>
  <si>
    <t>BROZI 60гр слайсы красная икра</t>
  </si>
  <si>
    <t>BROZI 60гр слайсы паприка</t>
  </si>
  <si>
    <t>NPC 130гр классика бекон 1/10</t>
  </si>
  <si>
    <t>NPC227</t>
  </si>
  <si>
    <t>#REF!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</si>
</sst>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1" fontId="3" fillId="0" borderId="2" xfId="0" applyNumberFormat="1" applyFont="1" applyBorder="1" applyAlignment="1">
      <alignment horizontal="right" vertical="top"/>
    </xf>
    <xf numFmtId="3" fontId="3" fillId="0" borderId="2" xfId="0" applyNumberFormat="1" applyFont="1" applyBorder="1" applyAlignment="1">
      <alignment horizontal="right" vertical="top"/>
    </xf>
    <xf numFmtId="2" fontId="3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right" vertical="top"/>
    </xf>
    <xf numFmtId="164" fontId="2" fillId="2" borderId="2" xfId="0" applyNumberFormat="1" applyFont="1" applyFill="1" applyBorder="1" applyAlignment="1">
      <alignment horizontal="right" vertical="top"/>
    </xf>
    <xf numFmtId="0" fontId="0" fillId="0" borderId="0" xfId="0" pivotButton="1"/>
    <xf numFmtId="0" fontId="0" fillId="0" borderId="0" xfId="0" applyNumberFormat="1"/>
    <xf numFmtId="0" fontId="3" fillId="0" borderId="2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65" fontId="3" fillId="0" borderId="2" xfId="0" applyNumberFormat="1" applyFont="1" applyBorder="1" applyAlignment="1">
      <alignment horizontal="right" vertical="top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2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/>
        <color theme="4" tint="-0.49998474074526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анислав Костенко" refreshedDate="45042.749818865741" createdVersion="7" refreshedVersion="7" minRefreshableVersion="3" recordCount="4859" xr:uid="{B29CBC90-C4B6-4E46-9808-2B908144A6F0}">
  <cacheSource type="worksheet">
    <worksheetSource name="Table1"/>
  </cacheSource>
  <cacheFields count="4">
    <cacheField name="Наименование" numFmtId="0">
      <sharedItems containsMixedTypes="1" containsNumber="1" containsInteger="1" minValue="0" maxValue="0"/>
    </cacheField>
    <cacheField name="Код" numFmtId="0">
      <sharedItems containsMixedTypes="1" containsNumber="1" containsInteger="1" minValue="0" maxValue="0" count="79">
        <s v="KRF110"/>
        <s v="KRF111"/>
        <s v="KRF104"/>
        <s v="KRF105"/>
        <s v="KRF108"/>
        <s v="NPC209"/>
        <s v="NPC223"/>
        <s v="NPC211"/>
        <s v="NPC213"/>
        <s v="NPC214"/>
        <s v="NPC242"/>
        <s v="NPC215"/>
        <s v="NPC241"/>
        <s v="KRF122"/>
        <s v="NPC255"/>
        <s v="NPC244"/>
        <s v="NPC245"/>
        <s v="NPC249"/>
        <s v="NPC248"/>
        <s v="NPC254"/>
        <s v="NPC247"/>
        <s v="NPC246"/>
        <s v="NPC259"/>
        <s v="NPC256"/>
        <s v="NPC212"/>
        <s v="NPC218"/>
        <s v="NPC219"/>
        <s v="NPC240"/>
        <s v="KRF126"/>
        <s v="NPC253"/>
        <s v="NPC257"/>
        <s v="NPC231"/>
        <s v="NPC233"/>
        <s v="NPC250"/>
        <s v="CRN301"/>
        <s v="CRN302"/>
        <s v="KRF115"/>
        <s v="KRF114"/>
        <s v="KRF103"/>
        <s v="PLC 503"/>
        <s v="SMK101"/>
        <s v="SMK103"/>
        <s v="SMK102"/>
        <s v="SMK100"/>
        <s v="KRF127"/>
        <s v="KRF113"/>
        <s v="PLC 514"/>
        <s v="PLC 517"/>
        <s v="KRF125"/>
        <s v="NPC252"/>
        <s v="KRF120"/>
        <s v="NPC243"/>
        <s v="KRF124"/>
        <s v="CRN300"/>
        <s v="PLC 504"/>
        <s v="KRF123"/>
        <s v="SMK104"/>
        <s v="SMK105"/>
        <s v="NPC258"/>
        <s v="PLC 506"/>
        <s v="PLC 505"/>
        <s v="NPC251"/>
        <e v="#REF!"/>
        <s v="NPC229"/>
        <s v="NPC230"/>
        <s v="NPC232"/>
        <s v="NPC236"/>
        <s v="NPC234"/>
        <s v="NPC235"/>
        <s v="NPC239"/>
        <s v="NPC238"/>
        <s v="PLC 521"/>
        <s v="PLC 522"/>
        <s v="PLC 516"/>
        <s v="PLC 515"/>
        <s v="PLC 523"/>
        <s v="PLC 524"/>
        <s v="NPC227"/>
        <n v="0"/>
      </sharedItems>
    </cacheField>
    <cacheField name="Менеджер" numFmtId="0">
      <sharedItems containsMixedTypes="1" containsNumber="1" containsInteger="1" minValue="0" maxValue="0" count="15">
        <s v="Роммель Ирина Сергеевна"/>
        <s v="Салимьянов Эльвир Гаязович"/>
        <s v="Соломаха Ксения"/>
        <s v="Иванов Павел Александрович"/>
        <s v="Малых Мирабелла Владимировна"/>
        <s v="Ковалёв Станислав Алексеевич"/>
        <s v="Дмитренко Виталий Сергеевич"/>
        <s v="Деев Александр Александрович"/>
        <s v="Иванова Диана Павловна"/>
        <s v="Лозовая Татьяна"/>
        <s v="Тарабановская Юлия"/>
        <e v="#REF!"/>
        <s v="Сущих Николай Иванович"/>
        <s v="Афанасьев Евгений Сергеевич"/>
        <n v="0"/>
      </sharedItems>
    </cacheField>
    <cacheField name="Количество" numFmtId="1">
      <sharedItems containsMixedTypes="1" containsNumber="1" minValue="0" maxValue="218779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59">
  <r>
    <s v="KRAFT 130гр классика соль 1/8"/>
    <x v="0"/>
    <x v="0"/>
    <n v="320"/>
  </r>
  <r>
    <s v="KRAFT 130гр классика перец черный 1/8"/>
    <x v="1"/>
    <x v="0"/>
    <n v="320"/>
  </r>
  <r>
    <s v="KRAFT 70гр классика соль 1/16"/>
    <x v="2"/>
    <x v="1"/>
    <n v="40"/>
  </r>
  <r>
    <s v="KRAFT 70гр классика перец черный 1/16"/>
    <x v="3"/>
    <x v="1"/>
    <n v="40"/>
  </r>
  <r>
    <s v="KRAFT 70гр рифленые перец розовый 1/16"/>
    <x v="4"/>
    <x v="1"/>
    <n v="48"/>
  </r>
  <r>
    <s v="NPC 70гр классика бекон 1/20"/>
    <x v="5"/>
    <x v="1"/>
    <n v="16"/>
  </r>
  <r>
    <s v="NPC 70гр классика васаби и имбирь 1/20"/>
    <x v="6"/>
    <x v="1"/>
    <n v="1"/>
  </r>
  <r>
    <s v="NPC 70гр классика васаби и имбирь 1/20"/>
    <x v="6"/>
    <x v="1"/>
    <n v="7"/>
  </r>
  <r>
    <s v="NPC 70гр классика зеленый лук 1/20"/>
    <x v="7"/>
    <x v="1"/>
    <n v="16"/>
  </r>
  <r>
    <s v="NPC 70гр классика красная икра"/>
    <x v="8"/>
    <x v="1"/>
    <n v="8"/>
  </r>
  <r>
    <s v="NPC 70гр классика сыр 1/20"/>
    <x v="9"/>
    <x v="1"/>
    <n v="16"/>
  </r>
  <r>
    <s v="NPC 70гр классика острая паприка 1/20"/>
    <x v="10"/>
    <x v="1"/>
    <n v="16"/>
  </r>
  <r>
    <s v="NPC 70гр классика сметана зелень 1/20"/>
    <x v="11"/>
    <x v="1"/>
    <n v="8"/>
  </r>
  <r>
    <s v="NPC 70гр рифленые ребрышки барбекю 1/20"/>
    <x v="12"/>
    <x v="1"/>
    <n v="16"/>
  </r>
  <r>
    <s v="KRAFT 100гр классика винный уксус 1/10"/>
    <x v="13"/>
    <x v="0"/>
    <n v="6"/>
  </r>
  <r>
    <s v="KRAFT 70гр классика соль 1/16"/>
    <x v="2"/>
    <x v="0"/>
    <n v="6"/>
  </r>
  <r>
    <s v="KRAFT 70гр классика перец черный 1/16"/>
    <x v="3"/>
    <x v="0"/>
    <n v="6"/>
  </r>
  <r>
    <s v="NPC 130гр классика зеленый лук 1/18"/>
    <x v="14"/>
    <x v="0"/>
    <n v="2"/>
  </r>
  <r>
    <s v="NPC 130гр классика краб 1/18"/>
    <x v="15"/>
    <x v="0"/>
    <n v="2"/>
  </r>
  <r>
    <s v="NPC 130гр классика красная икра 1/18"/>
    <x v="16"/>
    <x v="0"/>
    <n v="2"/>
  </r>
  <r>
    <s v="NPC 130гр классика сыр 1/18"/>
    <x v="17"/>
    <x v="0"/>
    <n v="2"/>
  </r>
  <r>
    <s v="NPC 130гр классика острая паприка 1/18"/>
    <x v="18"/>
    <x v="0"/>
    <n v="2"/>
  </r>
  <r>
    <s v="NPC 130гр классика сметана зелень 1/18"/>
    <x v="19"/>
    <x v="0"/>
    <n v="2"/>
  </r>
  <r>
    <s v="NPC 130гр рифленые лучок сметана 1/18"/>
    <x v="20"/>
    <x v="0"/>
    <n v="2"/>
  </r>
  <r>
    <s v="NPC 130гр рифленые пикантный томат 1/18"/>
    <x v="21"/>
    <x v="0"/>
    <n v="2"/>
  </r>
  <r>
    <s v="NPC 130гр рифленые ребрышки барбекю 1/18"/>
    <x v="22"/>
    <x v="0"/>
    <n v="2"/>
  </r>
  <r>
    <s v="NPC 130гр классика белые грибы 1/18"/>
    <x v="23"/>
    <x v="0"/>
    <n v="2"/>
  </r>
  <r>
    <s v="NPC 70гр классика зеленый лук 1/20"/>
    <x v="7"/>
    <x v="0"/>
    <n v="2"/>
  </r>
  <r>
    <s v="NPC 70гр классика краб 1/20"/>
    <x v="24"/>
    <x v="0"/>
    <n v="2"/>
  </r>
  <r>
    <s v="NPC 70гр классика красная икра"/>
    <x v="8"/>
    <x v="0"/>
    <n v="2"/>
  </r>
  <r>
    <s v="NPC 70гр классика сметана зелень 1/20"/>
    <x v="11"/>
    <x v="0"/>
    <n v="2"/>
  </r>
  <r>
    <s v="NPC 70гр рифленые лучок сметана 1/20"/>
    <x v="25"/>
    <x v="0"/>
    <n v="6"/>
  </r>
  <r>
    <s v="NPC 70гр рифленые пикантный томат 1/20"/>
    <x v="26"/>
    <x v="0"/>
    <n v="6"/>
  </r>
  <r>
    <s v="NPC 70гр рифленые ребрышки барбекю 1/20"/>
    <x v="12"/>
    <x v="0"/>
    <n v="6"/>
  </r>
  <r>
    <s v="NPC 70гр классика белые грибы 1/20"/>
    <x v="27"/>
    <x v="0"/>
    <n v="6"/>
  </r>
  <r>
    <s v="KRAFT 130гр классика перец черный 1/8"/>
    <x v="1"/>
    <x v="2"/>
    <n v="52"/>
  </r>
  <r>
    <s v="KRAFT 130гр рифленые перец розовый 1/17"/>
    <x v="28"/>
    <x v="2"/>
    <n v="52"/>
  </r>
  <r>
    <s v="KRAFT 70гр классика соль 1/16"/>
    <x v="2"/>
    <x v="2"/>
    <n v="40"/>
  </r>
  <r>
    <s v="KRAFT 70гр классика перец черный 1/16"/>
    <x v="3"/>
    <x v="2"/>
    <n v="40"/>
  </r>
  <r>
    <s v="KRAFT 70гр рифленые перец розовый 1/16"/>
    <x v="4"/>
    <x v="2"/>
    <n v="40"/>
  </r>
  <r>
    <s v="NPC 130гр рифленые лосось 1/18"/>
    <x v="29"/>
    <x v="2"/>
    <n v="64"/>
  </r>
  <r>
    <s v="NPC 130гр классика бекон 1/18"/>
    <x v="30"/>
    <x v="2"/>
    <n v="64"/>
  </r>
  <r>
    <s v="NPC 130гр классика зеленый лук 1/18"/>
    <x v="14"/>
    <x v="2"/>
    <n v="64"/>
  </r>
  <r>
    <s v="NPC 130гр классика краб 1/18"/>
    <x v="15"/>
    <x v="2"/>
    <n v="64"/>
  </r>
  <r>
    <s v="NPC 130гр классика красная икра 1/10"/>
    <x v="31"/>
    <x v="2"/>
    <n v="40"/>
  </r>
  <r>
    <s v="NPC 130гр классика сыр 1/18"/>
    <x v="17"/>
    <x v="2"/>
    <n v="64"/>
  </r>
  <r>
    <s v="NPC 130гр классика острая паприка 1/18"/>
    <x v="18"/>
    <x v="2"/>
    <n v="64"/>
  </r>
  <r>
    <s v="NPC 130гр классика сметана зелень 1/10"/>
    <x v="32"/>
    <x v="2"/>
    <n v="32"/>
  </r>
  <r>
    <s v="NPC 130гр рифленые лучок сметана 1/18"/>
    <x v="20"/>
    <x v="2"/>
    <n v="64"/>
  </r>
  <r>
    <s v="NPC 130гр рифленые пикантный томат 1/18"/>
    <x v="21"/>
    <x v="2"/>
    <n v="56"/>
  </r>
  <r>
    <s v="NPC 130гр рифленые ребрышки барбекю 1/18"/>
    <x v="22"/>
    <x v="2"/>
    <n v="64"/>
  </r>
  <r>
    <s v="NPC 130гр классика белые грибы 1/18"/>
    <x v="23"/>
    <x v="2"/>
    <n v="64"/>
  </r>
  <r>
    <s v="NPC 70гр классика бекон 1/20"/>
    <x v="5"/>
    <x v="2"/>
    <n v="32"/>
  </r>
  <r>
    <s v="NPC 70гр классика васаби и имбирь 1/20"/>
    <x v="6"/>
    <x v="2"/>
    <n v="40"/>
  </r>
  <r>
    <s v="NPC 70гр классика зеленый лук 1/20"/>
    <x v="7"/>
    <x v="2"/>
    <n v="40"/>
  </r>
  <r>
    <s v="NPC 70гр классика краб 1/20"/>
    <x v="24"/>
    <x v="2"/>
    <n v="52"/>
  </r>
  <r>
    <s v="NPC 70гр классика красная икра"/>
    <x v="8"/>
    <x v="2"/>
    <n v="32"/>
  </r>
  <r>
    <s v="NPC 70гр классика сыр 1/20"/>
    <x v="9"/>
    <x v="2"/>
    <n v="40"/>
  </r>
  <r>
    <s v="NPC 70гр классика острая паприка 1/20"/>
    <x v="10"/>
    <x v="2"/>
    <n v="64"/>
  </r>
  <r>
    <s v="NPC 70гр классика сметана зелень 1/20"/>
    <x v="11"/>
    <x v="2"/>
    <n v="40"/>
  </r>
  <r>
    <s v="NPC 70гр рифленые лучок сметана 1/20"/>
    <x v="25"/>
    <x v="2"/>
    <n v="40"/>
  </r>
  <r>
    <s v="NPC 70гр рифленые пикантный томат 1/20"/>
    <x v="26"/>
    <x v="2"/>
    <n v="32"/>
  </r>
  <r>
    <s v="NPC 70гр рифленые ребрышки барбекю 1/20"/>
    <x v="12"/>
    <x v="2"/>
    <n v="40"/>
  </r>
  <r>
    <s v="NPC 70гр классика белые грибы 1/20"/>
    <x v="27"/>
    <x v="2"/>
    <n v="48"/>
  </r>
  <r>
    <s v="NPC 30гр классика сметана зелень 1/48"/>
    <x v="33"/>
    <x v="2"/>
    <n v="32"/>
  </r>
  <r>
    <s v="CORN 100гр сальса"/>
    <x v="34"/>
    <x v="2"/>
    <n v="32"/>
  </r>
  <r>
    <s v="CORN 100гр сыр и халапеньо"/>
    <x v="35"/>
    <x v="2"/>
    <n v="13"/>
  </r>
  <r>
    <s v="CORN 100гр сыр и халапеньо"/>
    <x v="35"/>
    <x v="2"/>
    <n v="2"/>
  </r>
  <r>
    <s v="KRAFT 130гр классика соль 1/17"/>
    <x v="36"/>
    <x v="3"/>
    <n v="48"/>
  </r>
  <r>
    <s v="KRAFT 130гр классика перец черный 1/17"/>
    <x v="37"/>
    <x v="3"/>
    <n v="48"/>
  </r>
  <r>
    <s v="NPC 130гр классика острая паприка 1/18"/>
    <x v="18"/>
    <x v="3"/>
    <n v="56"/>
  </r>
  <r>
    <s v="NPC 130гр классика сметана зелень 1/18"/>
    <x v="19"/>
    <x v="3"/>
    <n v="28"/>
  </r>
  <r>
    <s v="NPC 130гр классика краб 1/18"/>
    <x v="15"/>
    <x v="3"/>
    <n v="28"/>
  </r>
  <r>
    <s v="KRAFT 130гр классика соль 1/17"/>
    <x v="36"/>
    <x v="3"/>
    <n v="24"/>
  </r>
  <r>
    <s v="KRAFT 130гр классика перец черный 1/17"/>
    <x v="37"/>
    <x v="3"/>
    <n v="24"/>
  </r>
  <r>
    <s v="NPC 130гр классика острая паприка 1/18"/>
    <x v="18"/>
    <x v="3"/>
    <n v="28"/>
  </r>
  <r>
    <s v="NPC 130гр классика сметана зелень 1/18"/>
    <x v="19"/>
    <x v="3"/>
    <n v="28"/>
  </r>
  <r>
    <s v="NPC 130гр классика краб 1/18"/>
    <x v="15"/>
    <x v="3"/>
    <n v="28"/>
  </r>
  <r>
    <s v="NPC 130гр рифленые лучок сметана 1/18"/>
    <x v="20"/>
    <x v="3"/>
    <n v="28"/>
  </r>
  <r>
    <s v="KRAFT 130гр классика соль 1/17"/>
    <x v="36"/>
    <x v="3"/>
    <n v="72"/>
  </r>
  <r>
    <s v="KRAFT 130гр классика перец черный 1/17"/>
    <x v="37"/>
    <x v="3"/>
    <n v="24"/>
  </r>
  <r>
    <s v="NPC 130гр классика острая паприка 1/18"/>
    <x v="18"/>
    <x v="3"/>
    <n v="56"/>
  </r>
  <r>
    <s v="NPC 130гр классика сметана зелень 1/18"/>
    <x v="19"/>
    <x v="3"/>
    <n v="28"/>
  </r>
  <r>
    <s v="NPC 130гр классика краб 1/18"/>
    <x v="15"/>
    <x v="3"/>
    <n v="56"/>
  </r>
  <r>
    <s v="NPC 130гр рифленые лучок сметана 1/18"/>
    <x v="20"/>
    <x v="3"/>
    <n v="84"/>
  </r>
  <r>
    <s v="KRAFT 130гр классика микс 1/17"/>
    <x v="38"/>
    <x v="3"/>
    <n v="792"/>
  </r>
  <r>
    <s v="KRAFT 130гр классика соль 1/8"/>
    <x v="0"/>
    <x v="4"/>
    <n v="320"/>
  </r>
  <r>
    <s v="KRAFT 70гр классика соль 1/16"/>
    <x v="2"/>
    <x v="4"/>
    <n v="64"/>
  </r>
  <r>
    <s v="KRAFT 70гр классика перец черный 1/16"/>
    <x v="3"/>
    <x v="4"/>
    <n v="112"/>
  </r>
  <r>
    <s v="NPC 70гр рифленые лучок сметана 1/20"/>
    <x v="25"/>
    <x v="4"/>
    <n v="16"/>
  </r>
  <r>
    <s v="NPC 70гр рифленые пикантный томат 1/20"/>
    <x v="26"/>
    <x v="4"/>
    <n v="16"/>
  </r>
  <r>
    <s v="KRAFT 130гр классика перец черный 1/17"/>
    <x v="37"/>
    <x v="4"/>
    <n v="16"/>
  </r>
  <r>
    <s v="KRAFT 130гр классика микс 1/17"/>
    <x v="38"/>
    <x v="3"/>
    <n v="1122"/>
  </r>
  <r>
    <s v="KRAFT 130гр классика микс 1/17"/>
    <x v="38"/>
    <x v="3"/>
    <n v="867"/>
  </r>
  <r>
    <s v="KRAFT 130гр классика микс 1/17"/>
    <x v="38"/>
    <x v="3"/>
    <n v="168"/>
  </r>
  <r>
    <s v="KRAFT 130гр классика микс 1/17"/>
    <x v="38"/>
    <x v="3"/>
    <n v="64"/>
  </r>
  <r>
    <s v="KRAFT 130гр классика микс 1/17"/>
    <x v="38"/>
    <x v="3"/>
    <n v="692"/>
  </r>
  <r>
    <s v="KRAFT 130гр классика микс 1/17"/>
    <x v="38"/>
    <x v="3"/>
    <n v="349"/>
  </r>
  <r>
    <s v="KRAFT 130гр классика микс 1/17"/>
    <x v="38"/>
    <x v="3"/>
    <n v="72"/>
  </r>
  <r>
    <s v="KRAFT 130гр классика микс 1/17"/>
    <x v="38"/>
    <x v="3"/>
    <n v="144"/>
  </r>
  <r>
    <s v="KRAFT 130гр классика соль 1/17"/>
    <x v="36"/>
    <x v="5"/>
    <n v="41"/>
  </r>
  <r>
    <s v="KRAFT 130гр классика перец черный 1/17"/>
    <x v="37"/>
    <x v="5"/>
    <n v="18"/>
  </r>
  <r>
    <s v="NPC 130гр классика краб 1/18"/>
    <x v="15"/>
    <x v="5"/>
    <n v="57"/>
  </r>
  <r>
    <s v="KRAFT 130гр рифленые перец розовый 1/17"/>
    <x v="28"/>
    <x v="5"/>
    <n v="13"/>
  </r>
  <r>
    <s v="NPC 130гр классика бекон 1/18"/>
    <x v="30"/>
    <x v="5"/>
    <n v="84"/>
  </r>
  <r>
    <s v="NPC 130гр классика сыр 1/18"/>
    <x v="17"/>
    <x v="5"/>
    <n v="50"/>
  </r>
  <r>
    <s v="NPC 130гр классика острая паприка 1/18"/>
    <x v="18"/>
    <x v="5"/>
    <n v="29"/>
  </r>
  <r>
    <s v="NPC 130гр классика острая паприка 1/18"/>
    <x v="18"/>
    <x v="5"/>
    <n v="31"/>
  </r>
  <r>
    <s v="NPC 130гр классика сметана зелень 1/18"/>
    <x v="19"/>
    <x v="5"/>
    <n v="65"/>
  </r>
  <r>
    <s v="NPC 130гр рифленые пикантный томат 1/18"/>
    <x v="21"/>
    <x v="5"/>
    <n v="68"/>
  </r>
  <r>
    <s v="CORN 100гр сальса"/>
    <x v="34"/>
    <x v="5"/>
    <n v="10"/>
  </r>
  <r>
    <s v="CORN 100гр сыр и халапеньо"/>
    <x v="35"/>
    <x v="5"/>
    <n v="13"/>
  </r>
  <r>
    <s v="NPC 130гр классика белые грибы 1/18"/>
    <x v="23"/>
    <x v="5"/>
    <n v="24"/>
  </r>
  <r>
    <s v="NPC 130гр рифленые ребрышки барбекю 1/18"/>
    <x v="22"/>
    <x v="5"/>
    <n v="11"/>
  </r>
  <r>
    <s v="NPC 130гр рифленые лосось 1/18"/>
    <x v="29"/>
    <x v="5"/>
    <n v="24"/>
  </r>
  <r>
    <s v="NPC 130гр классика красная икра 1/18"/>
    <x v="16"/>
    <x v="5"/>
    <n v="24"/>
  </r>
  <r>
    <s v="KRAFT 130гр классика соль 1/17"/>
    <x v="36"/>
    <x v="5"/>
    <n v="14"/>
  </r>
  <r>
    <s v="KRAFT 130гр классика перец черный 1/17"/>
    <x v="37"/>
    <x v="5"/>
    <n v="10"/>
  </r>
  <r>
    <s v="KRAFT 70гр классика соль 1/16"/>
    <x v="2"/>
    <x v="5"/>
    <n v="3"/>
  </r>
  <r>
    <s v="KRAFT 70гр классика перец черный 1/16"/>
    <x v="3"/>
    <x v="5"/>
    <n v="4"/>
  </r>
  <r>
    <s v="NPC 130гр классика краб 1/18"/>
    <x v="15"/>
    <x v="5"/>
    <n v="31"/>
  </r>
  <r>
    <s v="KRAFT 130гр рифленые перец розовый 1/17"/>
    <x v="28"/>
    <x v="5"/>
    <n v="10"/>
  </r>
  <r>
    <s v="NPC 130гр классика бекон 1/18"/>
    <x v="30"/>
    <x v="5"/>
    <n v="67"/>
  </r>
  <r>
    <s v="NPC 130гр классика сыр 1/18"/>
    <x v="17"/>
    <x v="5"/>
    <n v="4"/>
  </r>
  <r>
    <s v="NPC 130гр классика сыр 1/18"/>
    <x v="17"/>
    <x v="5"/>
    <n v="39"/>
  </r>
  <r>
    <s v="NPC 130гр классика острая паприка 1/18"/>
    <x v="18"/>
    <x v="5"/>
    <n v="33"/>
  </r>
  <r>
    <s v="NPC 130гр классика острая паприка 1/18"/>
    <x v="18"/>
    <x v="5"/>
    <n v="20"/>
  </r>
  <r>
    <s v="NPC 130гр классика сметана зелень 1/18"/>
    <x v="19"/>
    <x v="5"/>
    <n v="6"/>
  </r>
  <r>
    <s v="NPC 130гр классика сметана зелень 1/18"/>
    <x v="19"/>
    <x v="5"/>
    <n v="53"/>
  </r>
  <r>
    <s v="NPC 130гр рифленые пикантный томат 1/18"/>
    <x v="21"/>
    <x v="5"/>
    <n v="71"/>
  </r>
  <r>
    <s v="BROZI 40гр луковые кольца бекон"/>
    <x v="39"/>
    <x v="5"/>
    <n v="1"/>
  </r>
  <r>
    <s v="BROZI 40гр луковые кольца бекон"/>
    <x v="39"/>
    <x v="5"/>
    <n v="3"/>
  </r>
  <r>
    <s v="CORN 100гр сальса"/>
    <x v="34"/>
    <x v="5"/>
    <n v="7"/>
  </r>
  <r>
    <s v="CORN 100гр сыр и халапеньо"/>
    <x v="35"/>
    <x v="5"/>
    <n v="5"/>
  </r>
  <r>
    <s v="NPC 130гр классика белые грибы 1/18"/>
    <x v="23"/>
    <x v="5"/>
    <n v="29"/>
  </r>
  <r>
    <s v="NPC 130гр рифленые ребрышки барбекю 1/18"/>
    <x v="22"/>
    <x v="5"/>
    <n v="30"/>
  </r>
  <r>
    <s v="NPC 130гр рифленые лосось 1/18"/>
    <x v="29"/>
    <x v="5"/>
    <n v="1"/>
  </r>
  <r>
    <s v="NPC 130гр рифленые лосось 1/18"/>
    <x v="29"/>
    <x v="5"/>
    <n v="14"/>
  </r>
  <r>
    <s v="NPC 130гр классика красная икра 1/18"/>
    <x v="16"/>
    <x v="5"/>
    <n v="15"/>
  </r>
  <r>
    <s v="KRAFT 130гр рифленые перец розовый 1/17"/>
    <x v="28"/>
    <x v="6"/>
    <n v="15"/>
  </r>
  <r>
    <s v="NPC 130гр рифленые лучок сметана 1/18"/>
    <x v="20"/>
    <x v="6"/>
    <n v="22"/>
  </r>
  <r>
    <s v="KRAFT 70гр классика соль 1/16"/>
    <x v="2"/>
    <x v="6"/>
    <n v="14"/>
  </r>
  <r>
    <s v="KRAFT 70гр классика соль 1/16"/>
    <x v="2"/>
    <x v="6"/>
    <n v="17"/>
  </r>
  <r>
    <s v="KRAFT 70гр рифленые перец розовый 1/16"/>
    <x v="4"/>
    <x v="6"/>
    <n v="12"/>
  </r>
  <r>
    <s v="NPC 130гр классика краб 1/18"/>
    <x v="15"/>
    <x v="6"/>
    <n v="13"/>
  </r>
  <r>
    <s v="NPC 130гр классика сыр 1/18"/>
    <x v="17"/>
    <x v="6"/>
    <n v="12"/>
  </r>
  <r>
    <s v="NPC 130гр рифленые пикантный томат 1/18"/>
    <x v="21"/>
    <x v="6"/>
    <n v="17"/>
  </r>
  <r>
    <s v="NPC 130гр классика бекон 1/18"/>
    <x v="30"/>
    <x v="6"/>
    <n v="15"/>
  </r>
  <r>
    <s v="NPC 70гр рифленые лучок сметана 1/20"/>
    <x v="25"/>
    <x v="6"/>
    <n v="6"/>
  </r>
  <r>
    <s v="KRAFT 70гр классика перец черный 1/16"/>
    <x v="3"/>
    <x v="6"/>
    <n v="13"/>
  </r>
  <r>
    <s v="KRAFT 130гр классика соль 1/17"/>
    <x v="36"/>
    <x v="5"/>
    <n v="103"/>
  </r>
  <r>
    <s v="KRAFT 130гр классика перец черный 1/17"/>
    <x v="37"/>
    <x v="5"/>
    <n v="33"/>
  </r>
  <r>
    <s v="KRAFT 130гр классика перец черный 1/17"/>
    <x v="37"/>
    <x v="5"/>
    <n v="10"/>
  </r>
  <r>
    <s v="NPC 130гр классика краб 1/18"/>
    <x v="15"/>
    <x v="5"/>
    <n v="29"/>
  </r>
  <r>
    <s v="NPC 130гр рифленые лучок сметана 1/18"/>
    <x v="20"/>
    <x v="5"/>
    <n v="3"/>
  </r>
  <r>
    <s v="NPC 130гр классика острая паприка 1/18"/>
    <x v="18"/>
    <x v="5"/>
    <n v="3"/>
  </r>
  <r>
    <s v="NPC 130гр классика сметана зелень 1/18"/>
    <x v="19"/>
    <x v="5"/>
    <n v="5"/>
  </r>
  <r>
    <s v="CORN 100гр сальса"/>
    <x v="34"/>
    <x v="5"/>
    <n v="6"/>
  </r>
  <r>
    <s v="CORN 100гр сальса"/>
    <x v="34"/>
    <x v="5"/>
    <n v="2"/>
  </r>
  <r>
    <s v="CORN 100гр сыр и халапеньо"/>
    <x v="35"/>
    <x v="5"/>
    <n v="8"/>
  </r>
  <r>
    <s v="SMAKKY 90гр классика белые грибы 1/28"/>
    <x v="40"/>
    <x v="5"/>
    <n v="8"/>
  </r>
  <r>
    <s v="SMAKKY 90гр классика белые грибы 1/28"/>
    <x v="40"/>
    <x v="5"/>
    <n v="2"/>
  </r>
  <r>
    <s v="SMAKKY 90гр классика зеленый лук 1/28"/>
    <x v="41"/>
    <x v="5"/>
    <n v="56"/>
  </r>
  <r>
    <s v="SMAKKY 90гр классика краб 1/28"/>
    <x v="42"/>
    <x v="5"/>
    <n v="57"/>
  </r>
  <r>
    <s v="SMAKKY 90гр рифленые копченые ребрышки 1/28"/>
    <x v="43"/>
    <x v="5"/>
    <n v="3"/>
  </r>
  <r>
    <s v="KRAFT 130гр классика соль 1/17"/>
    <x v="36"/>
    <x v="5"/>
    <n v="35"/>
  </r>
  <r>
    <s v="KRAFT 130гр классика перец черный 1/17"/>
    <x v="37"/>
    <x v="5"/>
    <n v="28"/>
  </r>
  <r>
    <s v="KRAFT 70гр классика соль 1/16"/>
    <x v="2"/>
    <x v="5"/>
    <n v="11"/>
  </r>
  <r>
    <s v="KRAFT 70гр классика соль 1/16"/>
    <x v="2"/>
    <x v="5"/>
    <n v="21"/>
  </r>
  <r>
    <s v="KRAFT 70гр классика перец черный 1/16"/>
    <x v="3"/>
    <x v="5"/>
    <n v="37"/>
  </r>
  <r>
    <s v="NPC 130гр классика краб 1/18"/>
    <x v="15"/>
    <x v="5"/>
    <n v="49"/>
  </r>
  <r>
    <s v="KRAFT 130гр рифленые перец розовый 1/17"/>
    <x v="28"/>
    <x v="5"/>
    <n v="23"/>
  </r>
  <r>
    <s v="NPC 130гр классика бекон 1/18"/>
    <x v="30"/>
    <x v="5"/>
    <n v="116"/>
  </r>
  <r>
    <s v="NPC 130гр классика сыр 1/18"/>
    <x v="17"/>
    <x v="5"/>
    <n v="101"/>
  </r>
  <r>
    <s v="NPC 130гр классика острая паприка 1/18"/>
    <x v="18"/>
    <x v="5"/>
    <n v="87"/>
  </r>
  <r>
    <s v="NPC 130гр классика сметана зелень 1/18"/>
    <x v="19"/>
    <x v="5"/>
    <n v="23"/>
  </r>
  <r>
    <s v="NPC 130гр классика сметана зелень 1/18"/>
    <x v="19"/>
    <x v="5"/>
    <n v="77"/>
  </r>
  <r>
    <s v="NPC 130гр рифленые пикантный томат 1/18"/>
    <x v="21"/>
    <x v="5"/>
    <n v="8"/>
  </r>
  <r>
    <s v="NPC 130гр рифленые пикантный томат 1/18"/>
    <x v="21"/>
    <x v="5"/>
    <n v="75"/>
  </r>
  <r>
    <s v="CORN 100гр сальса"/>
    <x v="34"/>
    <x v="5"/>
    <n v="13"/>
  </r>
  <r>
    <s v="CORN 100гр сыр и халапеньо"/>
    <x v="35"/>
    <x v="5"/>
    <n v="14"/>
  </r>
  <r>
    <s v="CORN 100гр сыр и халапеньо"/>
    <x v="35"/>
    <x v="5"/>
    <n v="10"/>
  </r>
  <r>
    <s v="NPC 130гр классика белые грибы 1/18"/>
    <x v="23"/>
    <x v="5"/>
    <n v="38"/>
  </r>
  <r>
    <s v="NPC 130гр рифленые ребрышки барбекю 1/18"/>
    <x v="22"/>
    <x v="5"/>
    <n v="33"/>
  </r>
  <r>
    <s v="NPC 130гр рифленые лосось 1/18"/>
    <x v="29"/>
    <x v="5"/>
    <n v="3"/>
  </r>
  <r>
    <s v="NPC 130гр классика красная икра 1/18"/>
    <x v="16"/>
    <x v="5"/>
    <n v="3"/>
  </r>
  <r>
    <s v="SMAKKY 90гр классика белые грибы 1/28"/>
    <x v="40"/>
    <x v="5"/>
    <n v="33"/>
  </r>
  <r>
    <s v="SMAKKY 90гр классика зеленый лук 1/28"/>
    <x v="41"/>
    <x v="5"/>
    <n v="12"/>
  </r>
  <r>
    <s v="SMAKKY 90гр классика краб 1/28"/>
    <x v="42"/>
    <x v="5"/>
    <n v="28"/>
  </r>
  <r>
    <s v="SMAKKY 90гр рифленые копченые ребрышки 1/28"/>
    <x v="43"/>
    <x v="5"/>
    <n v="62"/>
  </r>
  <r>
    <s v="KRAFT 130гр классика томат и укроп 1/17"/>
    <x v="44"/>
    <x v="7"/>
    <n v="8"/>
  </r>
  <r>
    <s v="KRAFT 130гр классика соль 1/8"/>
    <x v="0"/>
    <x v="7"/>
    <n v="120"/>
  </r>
  <r>
    <s v="KRAFT 130гр классика перец черный 1/8"/>
    <x v="1"/>
    <x v="7"/>
    <n v="120"/>
  </r>
  <r>
    <s v="KRAFT 130гр рифленые перец розовый 1/8"/>
    <x v="45"/>
    <x v="7"/>
    <n v="56"/>
  </r>
  <r>
    <s v="KRAFT 70гр классика соль 1/16"/>
    <x v="2"/>
    <x v="7"/>
    <n v="16"/>
  </r>
  <r>
    <s v="KRAFT 130гр классика соль 1/17"/>
    <x v="36"/>
    <x v="0"/>
    <n v="64"/>
  </r>
  <r>
    <s v="KRAFT 130гр классика перец черный 1/17"/>
    <x v="37"/>
    <x v="0"/>
    <n v="32"/>
  </r>
  <r>
    <s v="KRAFT 130гр рифленые перец розовый 1/17"/>
    <x v="28"/>
    <x v="0"/>
    <n v="64"/>
  </r>
  <r>
    <s v="KRAFT 130гр классика перец черный 1/17"/>
    <x v="37"/>
    <x v="3"/>
    <n v="120"/>
  </r>
  <r>
    <s v="BROZI 60гр слайсы бекон"/>
    <x v="46"/>
    <x v="5"/>
    <n v="1"/>
  </r>
  <r>
    <s v="BROZI 60гр слайсы сметана зелень"/>
    <x v="47"/>
    <x v="5"/>
    <n v="1"/>
  </r>
  <r>
    <s v="KRAFT 130гр классика соль 1/17"/>
    <x v="36"/>
    <x v="5"/>
    <n v="14"/>
  </r>
  <r>
    <s v="KRAFT 130гр классика перец черный 1/17"/>
    <x v="37"/>
    <x v="5"/>
    <n v="5"/>
  </r>
  <r>
    <s v="NPC 70гр классика краб 1/20"/>
    <x v="24"/>
    <x v="5"/>
    <n v="1"/>
  </r>
  <r>
    <s v="KRAFT 130гр рифленые перец розовый 1/17"/>
    <x v="28"/>
    <x v="5"/>
    <n v="10"/>
  </r>
  <r>
    <s v="NPC 70гр классика сыр 1/20"/>
    <x v="9"/>
    <x v="5"/>
    <n v="3"/>
  </r>
  <r>
    <s v="NPC 70гр рифленые лучок сметана 1/20"/>
    <x v="25"/>
    <x v="5"/>
    <n v="5"/>
  </r>
  <r>
    <s v="KRAFT 70гр классика соль 1/16"/>
    <x v="2"/>
    <x v="5"/>
    <n v="9"/>
  </r>
  <r>
    <s v="KRAFT 70гр классика перец черный 1/16"/>
    <x v="3"/>
    <x v="5"/>
    <n v="6"/>
  </r>
  <r>
    <s v="NPC 130гр классика краб 1/18"/>
    <x v="15"/>
    <x v="5"/>
    <n v="1"/>
  </r>
  <r>
    <s v="NPC 130гр классика сметана зелень 1/18"/>
    <x v="19"/>
    <x v="5"/>
    <n v="1"/>
  </r>
  <r>
    <s v="NPC 130гр классика красная икра 1/18"/>
    <x v="16"/>
    <x v="5"/>
    <n v="1"/>
  </r>
  <r>
    <s v="KRAFT 100гр классика винный уксус 1/10"/>
    <x v="13"/>
    <x v="5"/>
    <n v="7"/>
  </r>
  <r>
    <s v="NPC 130гр классика бекон 1/18"/>
    <x v="30"/>
    <x v="5"/>
    <n v="1"/>
  </r>
  <r>
    <s v="NPC 130гр классика белые грибы 1/18"/>
    <x v="23"/>
    <x v="5"/>
    <n v="2"/>
  </r>
  <r>
    <s v="NPC 130гр классика зеленый лук 1/18"/>
    <x v="14"/>
    <x v="5"/>
    <n v="1"/>
  </r>
  <r>
    <s v="NPC 70гр классика красная икра"/>
    <x v="8"/>
    <x v="5"/>
    <n v="4"/>
  </r>
  <r>
    <s v="NPC 70гр классика острая паприка 1/20"/>
    <x v="10"/>
    <x v="5"/>
    <n v="1"/>
  </r>
  <r>
    <s v="NPC 70гр классика сметана зелень 1/20"/>
    <x v="11"/>
    <x v="5"/>
    <n v="3"/>
  </r>
  <r>
    <s v="KRAFT 70гр рифленые перец розовый 1/16"/>
    <x v="4"/>
    <x v="5"/>
    <n v="6"/>
  </r>
  <r>
    <s v="KRAFT 130гр классика соль 1/17"/>
    <x v="36"/>
    <x v="5"/>
    <n v="13"/>
  </r>
  <r>
    <s v="KRAFT 130гр классика перец черный 1/17"/>
    <x v="37"/>
    <x v="5"/>
    <n v="10"/>
  </r>
  <r>
    <s v="NPC 130гр классика краб 1/18"/>
    <x v="15"/>
    <x v="5"/>
    <n v="28"/>
  </r>
  <r>
    <s v="KRAFT 130гр рифленые перец розовый 1/17"/>
    <x v="28"/>
    <x v="5"/>
    <n v="8"/>
  </r>
  <r>
    <s v="NPC 130гр классика бекон 1/18"/>
    <x v="30"/>
    <x v="5"/>
    <n v="39"/>
  </r>
  <r>
    <s v="NPC 130гр классика сыр 1/18"/>
    <x v="17"/>
    <x v="5"/>
    <n v="32"/>
  </r>
  <r>
    <s v="NPC 130гр классика острая паприка 1/18"/>
    <x v="18"/>
    <x v="5"/>
    <n v="36"/>
  </r>
  <r>
    <s v="NPC 130гр классика сметана зелень 1/18"/>
    <x v="19"/>
    <x v="5"/>
    <n v="43"/>
  </r>
  <r>
    <s v="NPC 130гр рифленые пикантный томат 1/18"/>
    <x v="21"/>
    <x v="5"/>
    <n v="43"/>
  </r>
  <r>
    <s v="CORN 100гр сальса"/>
    <x v="34"/>
    <x v="5"/>
    <n v="8"/>
  </r>
  <r>
    <s v="CORN 100гр сыр и халапеньо"/>
    <x v="35"/>
    <x v="5"/>
    <n v="10"/>
  </r>
  <r>
    <s v="NPC 130гр классика белые грибы 1/18"/>
    <x v="23"/>
    <x v="5"/>
    <n v="18"/>
  </r>
  <r>
    <s v="NPC 130гр классика белые грибы 1/18"/>
    <x v="23"/>
    <x v="5"/>
    <n v="2"/>
  </r>
  <r>
    <s v="NPC 130гр рифленые ребрышки барбекю 1/18"/>
    <x v="22"/>
    <x v="5"/>
    <n v="7"/>
  </r>
  <r>
    <s v="NPC 130гр рифленые лосось 1/18"/>
    <x v="29"/>
    <x v="5"/>
    <n v="5"/>
  </r>
  <r>
    <s v="NPC 130гр классика красная икра 1/18"/>
    <x v="16"/>
    <x v="5"/>
    <n v="5"/>
  </r>
  <r>
    <s v="SMAKKY 90гр классика зеленый лук 1/28"/>
    <x v="41"/>
    <x v="5"/>
    <n v="28"/>
  </r>
  <r>
    <s v="SMAKKY 90гр классика краб 1/28"/>
    <x v="42"/>
    <x v="5"/>
    <n v="28"/>
  </r>
  <r>
    <s v="KRAFT 130гр классика соль 1/17"/>
    <x v="36"/>
    <x v="5"/>
    <n v="144"/>
  </r>
  <r>
    <s v="KRAFT 130гр классика перец черный 1/17"/>
    <x v="37"/>
    <x v="5"/>
    <n v="24"/>
  </r>
  <r>
    <s v="NPC 130гр классика краб 1/18"/>
    <x v="15"/>
    <x v="5"/>
    <n v="53"/>
  </r>
  <r>
    <s v="NPC 130гр классика острая паприка 1/18"/>
    <x v="18"/>
    <x v="5"/>
    <n v="16"/>
  </r>
  <r>
    <s v="KRAFT 130гр классика соль 1/17"/>
    <x v="36"/>
    <x v="5"/>
    <n v="6"/>
  </r>
  <r>
    <s v="KRAFT 130гр классика перец черный 1/17"/>
    <x v="37"/>
    <x v="5"/>
    <n v="1"/>
  </r>
  <r>
    <s v="KRAFT 100гр классика томат и укроп 1/10"/>
    <x v="48"/>
    <x v="5"/>
    <n v="3"/>
  </r>
  <r>
    <s v="NPC 70гр классика сыр 1/20"/>
    <x v="9"/>
    <x v="5"/>
    <n v="2"/>
  </r>
  <r>
    <s v="NPC 70гр рифленые лучок сметана 1/20"/>
    <x v="25"/>
    <x v="5"/>
    <n v="5"/>
  </r>
  <r>
    <s v="KRAFT 70гр классика соль 1/16"/>
    <x v="2"/>
    <x v="5"/>
    <n v="2"/>
  </r>
  <r>
    <s v="KRAFT 70гр классика перец черный 1/16"/>
    <x v="3"/>
    <x v="5"/>
    <n v="3"/>
  </r>
  <r>
    <s v="KRAFT 100гр классика винный уксус 1/10"/>
    <x v="13"/>
    <x v="5"/>
    <n v="3"/>
  </r>
  <r>
    <s v="NPC 70гр классика красная икра"/>
    <x v="8"/>
    <x v="5"/>
    <n v="2"/>
  </r>
  <r>
    <s v="NPC 70гр классика острая паприка 1/20"/>
    <x v="10"/>
    <x v="5"/>
    <n v="1"/>
  </r>
  <r>
    <s v="KRAFT 70гр рифленые перец розовый 1/16"/>
    <x v="4"/>
    <x v="5"/>
    <n v="2"/>
  </r>
  <r>
    <s v="KRAFT 130гр классика соль 1/17"/>
    <x v="36"/>
    <x v="5"/>
    <n v="7"/>
  </r>
  <r>
    <s v="KRAFT 130гр классика перец черный 1/17"/>
    <x v="37"/>
    <x v="5"/>
    <n v="5"/>
  </r>
  <r>
    <s v="NPC 70гр классика васаби и имбирь 1/20"/>
    <x v="6"/>
    <x v="5"/>
    <n v="3"/>
  </r>
  <r>
    <s v="NPC 70гр классика зеленый лук 1/20"/>
    <x v="7"/>
    <x v="5"/>
    <n v="1"/>
  </r>
  <r>
    <s v="NPC 70гр классика краб 1/20"/>
    <x v="24"/>
    <x v="5"/>
    <n v="1"/>
  </r>
  <r>
    <s v="NPC 130гр рифленые лучок сметана 1/18"/>
    <x v="20"/>
    <x v="5"/>
    <n v="1"/>
  </r>
  <r>
    <s v="NPC 130гр рифленые пикантный томат 1/18"/>
    <x v="21"/>
    <x v="5"/>
    <n v="1"/>
  </r>
  <r>
    <s v="KRAFT 130гр рифленые перец розовый 1/17"/>
    <x v="28"/>
    <x v="5"/>
    <n v="3"/>
  </r>
  <r>
    <s v="NPC 70гр классика сыр 1/20"/>
    <x v="9"/>
    <x v="5"/>
    <n v="4"/>
  </r>
  <r>
    <s v="NPC 70гр рифленые лучок сметана 1/20"/>
    <x v="25"/>
    <x v="5"/>
    <n v="4"/>
  </r>
  <r>
    <s v="KRAFT 70гр классика соль 1/16"/>
    <x v="2"/>
    <x v="5"/>
    <n v="3"/>
  </r>
  <r>
    <s v="KRAFT 70гр классика перец черный 1/16"/>
    <x v="3"/>
    <x v="5"/>
    <n v="1"/>
  </r>
  <r>
    <s v="KRAFT 100гр классика винный уксус 1/10"/>
    <x v="13"/>
    <x v="5"/>
    <n v="4"/>
  </r>
  <r>
    <s v="NPC 70гр классика красная икра"/>
    <x v="8"/>
    <x v="5"/>
    <n v="1"/>
  </r>
  <r>
    <s v="NPC 70гр классика острая паприка 1/20"/>
    <x v="10"/>
    <x v="5"/>
    <n v="4"/>
  </r>
  <r>
    <s v="NPC 70гр классика сметана зелень 1/20"/>
    <x v="11"/>
    <x v="5"/>
    <n v="1"/>
  </r>
  <r>
    <s v="KRAFT 70гр рифленые перец розовый 1/16"/>
    <x v="4"/>
    <x v="5"/>
    <n v="1"/>
  </r>
  <r>
    <s v="BROZI 60гр слайсы бекон"/>
    <x v="46"/>
    <x v="5"/>
    <n v="4"/>
  </r>
  <r>
    <s v="BROZI 60гр слайсы сметана зелень"/>
    <x v="47"/>
    <x v="5"/>
    <n v="2"/>
  </r>
  <r>
    <s v="KRAFT 130гр классика соль 1/17"/>
    <x v="36"/>
    <x v="5"/>
    <n v="7"/>
  </r>
  <r>
    <s v="KRAFT 130гр классика перец черный 1/17"/>
    <x v="37"/>
    <x v="5"/>
    <n v="4"/>
  </r>
  <r>
    <s v="NPC 130гр рифленые пикантный томат 1/18"/>
    <x v="21"/>
    <x v="5"/>
    <n v="1"/>
  </r>
  <r>
    <s v="KRAFT 130гр рифленые перец розовый 1/17"/>
    <x v="28"/>
    <x v="5"/>
    <n v="1"/>
  </r>
  <r>
    <s v="NPC 70гр классика сыр 1/20"/>
    <x v="9"/>
    <x v="5"/>
    <n v="1"/>
  </r>
  <r>
    <s v="KRAFT 70гр классика соль 1/16"/>
    <x v="2"/>
    <x v="5"/>
    <n v="2"/>
  </r>
  <r>
    <s v="KRAFT 100гр классика винный уксус 1/10"/>
    <x v="13"/>
    <x v="5"/>
    <n v="4"/>
  </r>
  <r>
    <s v="NPC 70гр классика острая паприка 1/20"/>
    <x v="10"/>
    <x v="5"/>
    <n v="1"/>
  </r>
  <r>
    <s v="KRAFT 70гр рифленые перец розовый 1/16"/>
    <x v="4"/>
    <x v="5"/>
    <n v="1"/>
  </r>
  <r>
    <s v="NPC 130гр классика бекон 1/18"/>
    <x v="30"/>
    <x v="6"/>
    <n v="28"/>
  </r>
  <r>
    <s v="NPC 130гр классика краб 1/18"/>
    <x v="15"/>
    <x v="6"/>
    <n v="39"/>
  </r>
  <r>
    <s v="NPC 130гр классика красная икра 1/18"/>
    <x v="16"/>
    <x v="6"/>
    <n v="10"/>
  </r>
  <r>
    <s v="KRAFT 130гр рифленые перец розовый 1/17"/>
    <x v="28"/>
    <x v="6"/>
    <n v="22"/>
  </r>
  <r>
    <s v="KRAFT 130гр классика соль 1/17"/>
    <x v="36"/>
    <x v="6"/>
    <n v="25"/>
  </r>
  <r>
    <s v="NPC 130гр рифленые пикантный томат 1/18"/>
    <x v="21"/>
    <x v="6"/>
    <n v="10"/>
  </r>
  <r>
    <s v="NPC 130гр классика сметана зелень 1/18"/>
    <x v="19"/>
    <x v="6"/>
    <n v="25"/>
  </r>
  <r>
    <s v="NPC 130гр классика острая паприка 1/18"/>
    <x v="18"/>
    <x v="6"/>
    <n v="32"/>
  </r>
  <r>
    <s v="NPC 130гр рифленые лучок сметана 1/18"/>
    <x v="20"/>
    <x v="6"/>
    <n v="14"/>
  </r>
  <r>
    <s v="NPC 70гр классика бекон 1/20"/>
    <x v="5"/>
    <x v="6"/>
    <n v="2"/>
  </r>
  <r>
    <s v="KRAFT 70гр рифленые перец розовый 1/16"/>
    <x v="4"/>
    <x v="6"/>
    <n v="1"/>
  </r>
  <r>
    <s v="NPC 70гр классика зеленый лук 1/20"/>
    <x v="7"/>
    <x v="6"/>
    <n v="6"/>
  </r>
  <r>
    <s v="KRAFT 70гр классика перец черный 1/16"/>
    <x v="3"/>
    <x v="6"/>
    <n v="24"/>
  </r>
  <r>
    <s v="NPC 130гр классика зеленый лук 1/18"/>
    <x v="14"/>
    <x v="6"/>
    <n v="13"/>
  </r>
  <r>
    <s v="NPC 130гр классика сыр 1/18"/>
    <x v="17"/>
    <x v="6"/>
    <n v="1"/>
  </r>
  <r>
    <s v="KRAFT 130гр классика соль 1/8"/>
    <x v="0"/>
    <x v="7"/>
    <n v="10"/>
  </r>
  <r>
    <s v="NPC 130гр классика зеленый лук 1/18"/>
    <x v="14"/>
    <x v="7"/>
    <n v="5"/>
  </r>
  <r>
    <s v="NPC 30гр классика краб 1/48"/>
    <x v="49"/>
    <x v="7"/>
    <n v="75"/>
  </r>
  <r>
    <s v="NPC 30гр классика сметана зелень 1/48"/>
    <x v="33"/>
    <x v="7"/>
    <n v="3"/>
  </r>
  <r>
    <s v="KRAFT 130гр классика перец черный 1/17"/>
    <x v="37"/>
    <x v="7"/>
    <n v="10"/>
  </r>
  <r>
    <s v="KRAFT 130гр классика перец черный 1/8"/>
    <x v="1"/>
    <x v="1"/>
    <n v="48"/>
  </r>
  <r>
    <s v="KRAFT 130гр классика перец черный 1/8"/>
    <x v="1"/>
    <x v="1"/>
    <n v="16"/>
  </r>
  <r>
    <s v="KRAFT 130гр рифленые перец розовый 1/8"/>
    <x v="45"/>
    <x v="1"/>
    <n v="15"/>
  </r>
  <r>
    <s v="KRAFT 70гр классика соль 1/16"/>
    <x v="2"/>
    <x v="1"/>
    <n v="32"/>
  </r>
  <r>
    <s v="KRAFT 70гр классика перец черный 1/16"/>
    <x v="3"/>
    <x v="1"/>
    <n v="16"/>
  </r>
  <r>
    <s v="KRAFT 70гр рифленые перец розовый 1/16"/>
    <x v="4"/>
    <x v="1"/>
    <n v="32"/>
  </r>
  <r>
    <s v="NPC 130гр классика бекон 1/18"/>
    <x v="30"/>
    <x v="1"/>
    <n v="4"/>
  </r>
  <r>
    <s v="NPC 130гр классика зеленый лук 1/18"/>
    <x v="14"/>
    <x v="1"/>
    <n v="8"/>
  </r>
  <r>
    <s v="NPC 130гр классика сыр 1/18"/>
    <x v="17"/>
    <x v="1"/>
    <n v="32"/>
  </r>
  <r>
    <s v="NPC 130гр классика острая паприка 1/18"/>
    <x v="18"/>
    <x v="1"/>
    <n v="8"/>
  </r>
  <r>
    <s v="NPC 130гр классика сметана зелень 1/18"/>
    <x v="19"/>
    <x v="1"/>
    <n v="1"/>
  </r>
  <r>
    <s v="NPC 130гр классика сметана зелень 1/18"/>
    <x v="19"/>
    <x v="1"/>
    <n v="31"/>
  </r>
  <r>
    <s v="NPC 130гр рифленые лучок сметана 1/18"/>
    <x v="20"/>
    <x v="1"/>
    <n v="8"/>
  </r>
  <r>
    <s v="NPC 130гр рифленые пикантный томат 1/18"/>
    <x v="21"/>
    <x v="1"/>
    <n v="16"/>
  </r>
  <r>
    <s v="NPC 130гр классика белые грибы 1/18"/>
    <x v="23"/>
    <x v="1"/>
    <n v="8"/>
  </r>
  <r>
    <s v="NPC 70гр классика бекон 1/20"/>
    <x v="5"/>
    <x v="1"/>
    <n v="16"/>
  </r>
  <r>
    <s v="NPC 70гр классика васаби и имбирь 1/20"/>
    <x v="6"/>
    <x v="1"/>
    <n v="33"/>
  </r>
  <r>
    <s v="NPC 70гр классика зеленый лук 1/20"/>
    <x v="7"/>
    <x v="1"/>
    <n v="33"/>
  </r>
  <r>
    <s v="NPC 70гр классика красная икра"/>
    <x v="8"/>
    <x v="1"/>
    <n v="32"/>
  </r>
  <r>
    <s v="NPC 70гр классика острая паприка 1/20"/>
    <x v="10"/>
    <x v="1"/>
    <n v="1"/>
  </r>
  <r>
    <s v="NPC 70гр классика острая паприка 1/20"/>
    <x v="10"/>
    <x v="1"/>
    <n v="15"/>
  </r>
  <r>
    <s v="NPC 70гр классика сметана зелень 1/20"/>
    <x v="11"/>
    <x v="1"/>
    <n v="31"/>
  </r>
  <r>
    <s v="NPC 70гр рифленые пикантный томат 1/20"/>
    <x v="26"/>
    <x v="1"/>
    <n v="32"/>
  </r>
  <r>
    <s v="KRAFT 130гр классика соль 1/17"/>
    <x v="36"/>
    <x v="0"/>
    <n v="14"/>
  </r>
  <r>
    <s v="KRAFT 130гр классика соль 1/17"/>
    <x v="36"/>
    <x v="0"/>
    <n v="10"/>
  </r>
  <r>
    <s v="KRAFT 130гр классика перец черный 1/17"/>
    <x v="37"/>
    <x v="0"/>
    <n v="4"/>
  </r>
  <r>
    <s v="KRAFT 130гр классика перец черный 1/17"/>
    <x v="37"/>
    <x v="0"/>
    <n v="20"/>
  </r>
  <r>
    <s v="KRAFT 130гр рифленые перец розовый 1/17"/>
    <x v="28"/>
    <x v="0"/>
    <n v="18"/>
  </r>
  <r>
    <s v="KRAFT 130гр рифленые перец розовый 1/17"/>
    <x v="28"/>
    <x v="0"/>
    <n v="6"/>
  </r>
  <r>
    <s v="KRAFT 70гр классика соль 1/16"/>
    <x v="2"/>
    <x v="0"/>
    <n v="40"/>
  </r>
  <r>
    <s v="KRAFT 70гр классика перец черный 1/16"/>
    <x v="3"/>
    <x v="0"/>
    <n v="32"/>
  </r>
  <r>
    <s v="KRAFT 70гр рифленые перец розовый 1/16"/>
    <x v="4"/>
    <x v="0"/>
    <n v="32"/>
  </r>
  <r>
    <s v="KRAFT 130гр классика соль 1/17"/>
    <x v="36"/>
    <x v="7"/>
    <n v="9"/>
  </r>
  <r>
    <s v="KRAFT 130гр классика соль 1/17"/>
    <x v="36"/>
    <x v="7"/>
    <n v="175"/>
  </r>
  <r>
    <s v="KRAFT 130гр классика соль 1/17"/>
    <x v="36"/>
    <x v="6"/>
    <n v="72"/>
  </r>
  <r>
    <s v="KRAFT 130гр классика перец черный 1/17"/>
    <x v="37"/>
    <x v="6"/>
    <n v="72"/>
  </r>
  <r>
    <s v="NPC 130гр классика острая паприка 1/18"/>
    <x v="18"/>
    <x v="6"/>
    <n v="20"/>
  </r>
  <r>
    <s v="NPC 130гр рифленые лучок сметана 1/18"/>
    <x v="20"/>
    <x v="6"/>
    <n v="20"/>
  </r>
  <r>
    <s v="KRAFT 130гр классика соль 1/17"/>
    <x v="36"/>
    <x v="5"/>
    <n v="55"/>
  </r>
  <r>
    <s v="KRAFT 130гр классика перец черный 1/17"/>
    <x v="37"/>
    <x v="5"/>
    <n v="36"/>
  </r>
  <r>
    <s v="KRAFT 70гр классика соль 1/16"/>
    <x v="2"/>
    <x v="5"/>
    <n v="33"/>
  </r>
  <r>
    <s v="KRAFT 70гр классика перец черный 1/16"/>
    <x v="3"/>
    <x v="5"/>
    <n v="48"/>
  </r>
  <r>
    <s v="NPC 130гр классика краб 1/18"/>
    <x v="15"/>
    <x v="5"/>
    <n v="58"/>
  </r>
  <r>
    <s v="KRAFT 130гр рифленые перец розовый 1/17"/>
    <x v="28"/>
    <x v="5"/>
    <n v="22"/>
  </r>
  <r>
    <s v="NPC 130гр классика бекон 1/18"/>
    <x v="30"/>
    <x v="5"/>
    <n v="154"/>
  </r>
  <r>
    <s v="NPC 130гр классика сыр 1/18"/>
    <x v="17"/>
    <x v="5"/>
    <n v="55"/>
  </r>
  <r>
    <s v="NPC 130гр классика сыр 1/18"/>
    <x v="17"/>
    <x v="5"/>
    <n v="53"/>
  </r>
  <r>
    <s v="NPC 130гр классика острая паприка 1/18"/>
    <x v="18"/>
    <x v="5"/>
    <n v="120"/>
  </r>
  <r>
    <s v="NPC 130гр классика сметана зелень 1/18"/>
    <x v="19"/>
    <x v="5"/>
    <n v="150"/>
  </r>
  <r>
    <s v="NPC 130гр рифленые пикантный томат 1/18"/>
    <x v="21"/>
    <x v="5"/>
    <n v="102"/>
  </r>
  <r>
    <s v="CORN 100гр сальса"/>
    <x v="34"/>
    <x v="5"/>
    <n v="5"/>
  </r>
  <r>
    <s v="CORN 100гр сыр и халапеньо"/>
    <x v="35"/>
    <x v="5"/>
    <n v="10"/>
  </r>
  <r>
    <s v="CORN 100гр сыр и халапеньо"/>
    <x v="35"/>
    <x v="5"/>
    <n v="10"/>
  </r>
  <r>
    <s v="NPC 130гр классика белые грибы 1/18"/>
    <x v="23"/>
    <x v="5"/>
    <n v="36"/>
  </r>
  <r>
    <s v="NPC 130гр рифленые ребрышки барбекю 1/18"/>
    <x v="22"/>
    <x v="5"/>
    <n v="37"/>
  </r>
  <r>
    <s v="NPC 130гр рифленые лосось 1/18"/>
    <x v="29"/>
    <x v="5"/>
    <n v="13"/>
  </r>
  <r>
    <s v="NPC 130гр классика красная икра 1/18"/>
    <x v="16"/>
    <x v="5"/>
    <n v="13"/>
  </r>
  <r>
    <s v="SMAKKY 90гр классика зеленый лук 1/28"/>
    <x v="41"/>
    <x v="5"/>
    <n v="84"/>
  </r>
  <r>
    <s v="SMAKKY 90гр классика краб 1/28"/>
    <x v="42"/>
    <x v="5"/>
    <n v="56"/>
  </r>
  <r>
    <s v="KRAFT 130гр классика соль 1/17"/>
    <x v="36"/>
    <x v="5"/>
    <n v="53"/>
  </r>
  <r>
    <s v="KRAFT 130гр классика перец черный 1/17"/>
    <x v="37"/>
    <x v="5"/>
    <n v="32"/>
  </r>
  <r>
    <s v="NPC 70гр классика васаби и имбирь 1/20"/>
    <x v="6"/>
    <x v="5"/>
    <n v="1"/>
  </r>
  <r>
    <s v="KRAFT 130гр рифленые перец розовый 1/17"/>
    <x v="28"/>
    <x v="5"/>
    <n v="26"/>
  </r>
  <r>
    <s v="NPC 70гр классика сыр 1/20"/>
    <x v="9"/>
    <x v="5"/>
    <n v="15"/>
  </r>
  <r>
    <s v="NPC 70гр рифленые лучок сметана 1/20"/>
    <x v="25"/>
    <x v="5"/>
    <n v="23"/>
  </r>
  <r>
    <s v="KRAFT 70гр классика соль 1/16"/>
    <x v="2"/>
    <x v="5"/>
    <n v="53"/>
  </r>
  <r>
    <s v="KRAFT 70гр классика перец черный 1/16"/>
    <x v="3"/>
    <x v="5"/>
    <n v="15"/>
  </r>
  <r>
    <s v="NPC 130гр классика краб 1/18"/>
    <x v="15"/>
    <x v="5"/>
    <n v="5"/>
  </r>
  <r>
    <s v="NPC 130гр классика сметана зелень 1/18"/>
    <x v="19"/>
    <x v="5"/>
    <n v="5"/>
  </r>
  <r>
    <s v="NPC 130гр классика красная икра 1/18"/>
    <x v="16"/>
    <x v="5"/>
    <n v="3"/>
  </r>
  <r>
    <s v="NPC 130гр классика острая паприка 1/18"/>
    <x v="18"/>
    <x v="5"/>
    <n v="10"/>
  </r>
  <r>
    <s v="KRAFT 100гр классика винный уксус 1/10"/>
    <x v="13"/>
    <x v="5"/>
    <n v="36"/>
  </r>
  <r>
    <s v="NPC 130гр классика бекон 1/18"/>
    <x v="30"/>
    <x v="5"/>
    <n v="9"/>
  </r>
  <r>
    <s v="NPC 130гр классика белые грибы 1/18"/>
    <x v="23"/>
    <x v="5"/>
    <n v="16"/>
  </r>
  <r>
    <s v="NPC 130гр классика зеленый лук 1/18"/>
    <x v="14"/>
    <x v="5"/>
    <n v="4"/>
  </r>
  <r>
    <s v="NPC 70гр классика красная икра"/>
    <x v="8"/>
    <x v="5"/>
    <n v="2"/>
  </r>
  <r>
    <s v="NPC 70гр классика острая паприка 1/20"/>
    <x v="10"/>
    <x v="5"/>
    <n v="6"/>
  </r>
  <r>
    <s v="NPC 70гр классика сметана зелень 1/20"/>
    <x v="11"/>
    <x v="5"/>
    <n v="3"/>
  </r>
  <r>
    <s v="KRAFT 70гр рифленые перец розовый 1/16"/>
    <x v="4"/>
    <x v="5"/>
    <n v="16"/>
  </r>
  <r>
    <s v="SMAKKY 90гр классика белые грибы 1/28"/>
    <x v="40"/>
    <x v="5"/>
    <n v="172"/>
  </r>
  <r>
    <s v="SMAKKY 90гр классика зеленый лук 1/28"/>
    <x v="41"/>
    <x v="5"/>
    <n v="168"/>
  </r>
  <r>
    <s v="SMAKKY 90гр классика краб 1/28"/>
    <x v="42"/>
    <x v="5"/>
    <n v="168"/>
  </r>
  <r>
    <s v="SMAKKY 90гр рифленые копченые ребрышки 1/28"/>
    <x v="43"/>
    <x v="5"/>
    <n v="166"/>
  </r>
  <r>
    <s v="SMAKKY 90гр рифленые копченые ребрышки 1/28"/>
    <x v="43"/>
    <x v="5"/>
    <n v="7"/>
  </r>
  <r>
    <s v="KRAFT 130гр классика соль 1/8"/>
    <x v="0"/>
    <x v="7"/>
    <n v="192"/>
  </r>
  <r>
    <s v="KRAFT 130гр рифленые перец розовый 1/8"/>
    <x v="45"/>
    <x v="7"/>
    <n v="32"/>
  </r>
  <r>
    <s v="KRAFT 70гр классика соль 1/16"/>
    <x v="2"/>
    <x v="7"/>
    <n v="32"/>
  </r>
  <r>
    <s v="KRAFT 70гр классика перец черный 1/16"/>
    <x v="3"/>
    <x v="7"/>
    <n v="16"/>
  </r>
  <r>
    <s v="NPC 130гр классика бекон 1/18"/>
    <x v="30"/>
    <x v="7"/>
    <n v="8"/>
  </r>
  <r>
    <s v="NPC 130гр классика сыр 1/18"/>
    <x v="17"/>
    <x v="7"/>
    <n v="16"/>
  </r>
  <r>
    <s v="NPC 130гр классика острая паприка 1/18"/>
    <x v="18"/>
    <x v="7"/>
    <n v="16"/>
  </r>
  <r>
    <s v="NPC 130гр рифленые лучок сметана 1/18"/>
    <x v="20"/>
    <x v="7"/>
    <n v="16"/>
  </r>
  <r>
    <s v="NPC 130гр рифленые пикантный томат 1/18"/>
    <x v="21"/>
    <x v="7"/>
    <n v="16"/>
  </r>
  <r>
    <s v="NPC 130гр рифленые ребрышки барбекю 1/18"/>
    <x v="22"/>
    <x v="7"/>
    <n v="16"/>
  </r>
  <r>
    <s v="KRAFT 130гр классика перец черный 1/17"/>
    <x v="37"/>
    <x v="7"/>
    <n v="32"/>
  </r>
  <r>
    <s v="NPC 130гр классика красная икра 1/18"/>
    <x v="16"/>
    <x v="7"/>
    <n v="8"/>
  </r>
  <r>
    <s v="NPC 130гр классика белые грибы 1/18"/>
    <x v="23"/>
    <x v="7"/>
    <n v="8"/>
  </r>
  <r>
    <s v="KRAFT 130гр классика томат и укроп 1/17"/>
    <x v="44"/>
    <x v="7"/>
    <n v="48"/>
  </r>
  <r>
    <s v="KRAFT 130гр классика соль 1/8"/>
    <x v="0"/>
    <x v="7"/>
    <n v="640"/>
  </r>
  <r>
    <s v="KRAFT 130гр классика перец черный 1/8"/>
    <x v="1"/>
    <x v="7"/>
    <n v="209"/>
  </r>
  <r>
    <s v="KRAFT 130гр классика перец черный 1/8"/>
    <x v="1"/>
    <x v="7"/>
    <n v="47"/>
  </r>
  <r>
    <s v="KRAFT 130гр рифленые перец розовый 1/8"/>
    <x v="45"/>
    <x v="7"/>
    <n v="192"/>
  </r>
  <r>
    <s v="KRAFT 70гр классика соль 1/16"/>
    <x v="2"/>
    <x v="7"/>
    <n v="192"/>
  </r>
  <r>
    <s v="KRAFT 70гр классика перец черный 1/16"/>
    <x v="3"/>
    <x v="7"/>
    <n v="64"/>
  </r>
  <r>
    <s v="NPC 130гр рифленые лосось 1/18"/>
    <x v="29"/>
    <x v="7"/>
    <n v="40"/>
  </r>
  <r>
    <s v="NPC 130гр классика бекон 1/18"/>
    <x v="30"/>
    <x v="7"/>
    <n v="80"/>
  </r>
  <r>
    <s v="NPC 130гр классика зеленый лук 1/18"/>
    <x v="14"/>
    <x v="7"/>
    <n v="40"/>
  </r>
  <r>
    <s v="NPC 130гр классика краб 1/18"/>
    <x v="15"/>
    <x v="7"/>
    <n v="40"/>
  </r>
  <r>
    <s v="NPC 130гр классика сыр 1/18"/>
    <x v="17"/>
    <x v="7"/>
    <n v="40"/>
  </r>
  <r>
    <s v="NPC 130гр рифленые пикантный томат 1/18"/>
    <x v="21"/>
    <x v="7"/>
    <n v="80"/>
  </r>
  <r>
    <s v="CORN 100гр сальса"/>
    <x v="34"/>
    <x v="7"/>
    <n v="10"/>
  </r>
  <r>
    <s v="CORN 100гр сыр и халапеньо"/>
    <x v="35"/>
    <x v="7"/>
    <n v="10"/>
  </r>
  <r>
    <s v="KRAFT 70гр классика соль 1/16"/>
    <x v="2"/>
    <x v="5"/>
    <n v="17"/>
  </r>
  <r>
    <s v="KRAFT 70гр классика перец черный 1/16"/>
    <x v="3"/>
    <x v="5"/>
    <n v="11"/>
  </r>
  <r>
    <s v="NPC 130гр классика краб 1/18"/>
    <x v="15"/>
    <x v="5"/>
    <n v="3"/>
  </r>
  <r>
    <s v="NPC 130гр классика сметана зелень 1/18"/>
    <x v="19"/>
    <x v="5"/>
    <n v="9"/>
  </r>
  <r>
    <s v="NPC 130гр классика красная икра 1/18"/>
    <x v="16"/>
    <x v="5"/>
    <n v="7"/>
  </r>
  <r>
    <s v="NPC 130гр классика острая паприка 1/18"/>
    <x v="18"/>
    <x v="5"/>
    <n v="7"/>
  </r>
  <r>
    <s v="NPC 130гр классика бекон 1/18"/>
    <x v="30"/>
    <x v="5"/>
    <n v="7"/>
  </r>
  <r>
    <s v="NPC 130гр классика бекон 1/18"/>
    <x v="30"/>
    <x v="5"/>
    <n v="7"/>
  </r>
  <r>
    <s v="NPC 130гр классика белые грибы 1/18"/>
    <x v="23"/>
    <x v="5"/>
    <n v="20"/>
  </r>
  <r>
    <s v="NPC 130гр классика зеленый лук 1/18"/>
    <x v="14"/>
    <x v="5"/>
    <n v="12"/>
  </r>
  <r>
    <s v="NPC 70гр классика острая паприка 1/20"/>
    <x v="10"/>
    <x v="5"/>
    <n v="11"/>
  </r>
  <r>
    <s v="NPC 70гр классика острая паприка 1/20"/>
    <x v="10"/>
    <x v="5"/>
    <n v="18"/>
  </r>
  <r>
    <s v="NPC 70гр классика сметана зелень 1/20"/>
    <x v="11"/>
    <x v="5"/>
    <n v="3"/>
  </r>
  <r>
    <s v="KRAFT 70гр рифленые перец розовый 1/16"/>
    <x v="4"/>
    <x v="5"/>
    <n v="41"/>
  </r>
  <r>
    <s v="KRAFT 130гр микс MEGA BOX 1/51"/>
    <x v="50"/>
    <x v="2"/>
    <n v="84"/>
  </r>
  <r>
    <s v="NPC 130гр микс MEGA BOX 1/51"/>
    <x v="51"/>
    <x v="2"/>
    <n v="156"/>
  </r>
  <r>
    <s v="KRAFT 130гр классика соль 1/8"/>
    <x v="0"/>
    <x v="2"/>
    <n v="80"/>
  </r>
  <r>
    <s v="KRAFT 130гр классика перец черный 1/8"/>
    <x v="1"/>
    <x v="2"/>
    <n v="80"/>
  </r>
  <r>
    <s v="KRAFT 130гр рифленые перец розовый 1/8"/>
    <x v="45"/>
    <x v="2"/>
    <n v="80"/>
  </r>
  <r>
    <s v="KRAFT 70гр классика соль 1/16"/>
    <x v="2"/>
    <x v="2"/>
    <n v="32"/>
  </r>
  <r>
    <s v="KRAFT 70гр классика перец черный 1/16"/>
    <x v="3"/>
    <x v="2"/>
    <n v="24"/>
  </r>
  <r>
    <s v="NPC 130гр рифленые лосось 1/18"/>
    <x v="29"/>
    <x v="2"/>
    <n v="32"/>
  </r>
  <r>
    <s v="NPC 130гр классика бекон 1/18"/>
    <x v="30"/>
    <x v="2"/>
    <n v="56"/>
  </r>
  <r>
    <s v="NPC 130гр классика зеленый лук 1/18"/>
    <x v="14"/>
    <x v="2"/>
    <n v="16"/>
  </r>
  <r>
    <s v="NPC 130гр классика краб 1/18"/>
    <x v="15"/>
    <x v="2"/>
    <n v="56"/>
  </r>
  <r>
    <s v="NPC 130гр классика красная икра 1/18"/>
    <x v="16"/>
    <x v="2"/>
    <n v="32"/>
  </r>
  <r>
    <s v="NPC 130гр классика сыр 1/18"/>
    <x v="17"/>
    <x v="2"/>
    <n v="24"/>
  </r>
  <r>
    <s v="NPC 130гр классика острая паприка 1/18"/>
    <x v="18"/>
    <x v="2"/>
    <n v="24"/>
  </r>
  <r>
    <s v="NPC 130гр классика сметана зелень 1/18"/>
    <x v="19"/>
    <x v="2"/>
    <n v="44"/>
  </r>
  <r>
    <s v="NPC 130гр рифленые пикантный томат 1/18"/>
    <x v="21"/>
    <x v="2"/>
    <n v="16"/>
  </r>
  <r>
    <s v="NPC 130гр рифленые ребрышки барбекю 1/18"/>
    <x v="22"/>
    <x v="2"/>
    <n v="32"/>
  </r>
  <r>
    <s v="NPC 130гр классика белые грибы 1/18"/>
    <x v="23"/>
    <x v="2"/>
    <n v="24"/>
  </r>
  <r>
    <s v="NPC 70гр классика бекон 1/20"/>
    <x v="5"/>
    <x v="2"/>
    <n v="48"/>
  </r>
  <r>
    <s v="NPC 70гр классика васаби и имбирь 1/20"/>
    <x v="6"/>
    <x v="2"/>
    <n v="32"/>
  </r>
  <r>
    <s v="NPC 70гр классика зеленый лук 1/20"/>
    <x v="7"/>
    <x v="2"/>
    <n v="20"/>
  </r>
  <r>
    <s v="NPC 70гр классика краб 1/20"/>
    <x v="24"/>
    <x v="2"/>
    <n v="40"/>
  </r>
  <r>
    <s v="NPC 70гр классика красная икра"/>
    <x v="8"/>
    <x v="2"/>
    <n v="32"/>
  </r>
  <r>
    <s v="NPC 70гр классика сыр 1/20"/>
    <x v="9"/>
    <x v="2"/>
    <n v="40"/>
  </r>
  <r>
    <s v="NPC 70гр классика острая паприка 1/20"/>
    <x v="10"/>
    <x v="2"/>
    <n v="24"/>
  </r>
  <r>
    <s v="NPC 70гр классика сметана зелень 1/20"/>
    <x v="11"/>
    <x v="2"/>
    <n v="40"/>
  </r>
  <r>
    <s v="NPC 70гр рифленые лучок сметана 1/20"/>
    <x v="25"/>
    <x v="2"/>
    <n v="32"/>
  </r>
  <r>
    <s v="NPC 70гр рифленые пикантный томат 1/20"/>
    <x v="26"/>
    <x v="2"/>
    <n v="24"/>
  </r>
  <r>
    <s v="NPC 70гр рифленые ребрышки барбекю 1/20"/>
    <x v="12"/>
    <x v="2"/>
    <n v="40"/>
  </r>
  <r>
    <s v="NPC 70гр классика белые грибы 1/20"/>
    <x v="27"/>
    <x v="2"/>
    <n v="40"/>
  </r>
  <r>
    <s v="KRAFT 130гр классика соль 1/17"/>
    <x v="36"/>
    <x v="0"/>
    <n v="32"/>
  </r>
  <r>
    <s v="KRAFT 130гр классика перец черный 1/17"/>
    <x v="37"/>
    <x v="0"/>
    <n v="8"/>
  </r>
  <r>
    <s v="KRAFT 130гр рифленые перец розовый 1/17"/>
    <x v="28"/>
    <x v="0"/>
    <n v="24"/>
  </r>
  <r>
    <s v="KRAFT 70гр классика соль 1/16"/>
    <x v="2"/>
    <x v="0"/>
    <n v="16"/>
  </r>
  <r>
    <s v="KRAFT 70гр классика перец черный 1/16"/>
    <x v="3"/>
    <x v="0"/>
    <n v="24"/>
  </r>
  <r>
    <s v="KRAFT 70гр рифленые перец розовый 1/16"/>
    <x v="4"/>
    <x v="0"/>
    <n v="32"/>
  </r>
  <r>
    <s v="KRAFT 70гр классика соль 1/16"/>
    <x v="2"/>
    <x v="0"/>
    <n v="40"/>
  </r>
  <r>
    <s v="KRAFT 70гр классика перец черный 1/16"/>
    <x v="3"/>
    <x v="0"/>
    <n v="32"/>
  </r>
  <r>
    <s v="KRAFT 70гр рифленые перец розовый 1/16"/>
    <x v="4"/>
    <x v="0"/>
    <n v="16"/>
  </r>
  <r>
    <s v="NPC 70гр классика белые грибы 1/20"/>
    <x v="27"/>
    <x v="3"/>
    <n v="48"/>
  </r>
  <r>
    <s v="NPC 70гр классика острая паприка 1/20"/>
    <x v="10"/>
    <x v="3"/>
    <n v="48"/>
  </r>
  <r>
    <s v="NPC 70гр классика белые грибы 1/20"/>
    <x v="27"/>
    <x v="3"/>
    <n v="48"/>
  </r>
  <r>
    <s v="NPC 70гр классика острая паприка 1/20"/>
    <x v="10"/>
    <x v="3"/>
    <n v="10"/>
  </r>
  <r>
    <s v="NPC 70гр классика острая паприка 1/20"/>
    <x v="10"/>
    <x v="3"/>
    <n v="38"/>
  </r>
  <r>
    <s v="NPC 70гр рифленые ребрышки барбекю 1/20"/>
    <x v="12"/>
    <x v="3"/>
    <n v="12.25"/>
  </r>
  <r>
    <s v="NPC 70гр рифленые ребрышки барбекю 1/20"/>
    <x v="12"/>
    <x v="3"/>
    <n v="35.75"/>
  </r>
  <r>
    <s v="KRAFT 70гр рифленые перец розовый 1/16"/>
    <x v="4"/>
    <x v="3"/>
    <n v="192"/>
  </r>
  <r>
    <s v="NPC 70гр классика белые грибы 1/20"/>
    <x v="27"/>
    <x v="3"/>
    <n v="48"/>
  </r>
  <r>
    <s v="NPC 70гр рифленые ребрышки барбекю 1/20"/>
    <x v="12"/>
    <x v="3"/>
    <n v="48"/>
  </r>
  <r>
    <s v="KRAFT 70гр рифленые перец розовый 1/16"/>
    <x v="4"/>
    <x v="3"/>
    <n v="240"/>
  </r>
  <r>
    <s v="KRAFT 100гр классика винный уксус 1/10"/>
    <x v="13"/>
    <x v="3"/>
    <n v="26"/>
  </r>
  <r>
    <s v="KRAFT 100гр классика винный уксус 1/10"/>
    <x v="13"/>
    <x v="3"/>
    <n v="30"/>
  </r>
  <r>
    <s v="CORN 100гр сыр и халапеньо"/>
    <x v="35"/>
    <x v="3"/>
    <n v="54"/>
  </r>
  <r>
    <s v="CORN 100гр сыр и халапеньо"/>
    <x v="35"/>
    <x v="3"/>
    <n v="18"/>
  </r>
  <r>
    <s v="KRAFT 130гр классика соль 1/8"/>
    <x v="0"/>
    <x v="4"/>
    <n v="120"/>
  </r>
  <r>
    <s v="KRAFT 130гр классика перец черный 1/8"/>
    <x v="1"/>
    <x v="4"/>
    <n v="96"/>
  </r>
  <r>
    <s v="KRAFT 70гр классика соль 1/16"/>
    <x v="2"/>
    <x v="4"/>
    <n v="120"/>
  </r>
  <r>
    <s v="KRAFT 70гр классика перец черный 1/16"/>
    <x v="3"/>
    <x v="4"/>
    <n v="64"/>
  </r>
  <r>
    <s v="KRAFT 130гр классика соль 1/17"/>
    <x v="36"/>
    <x v="8"/>
    <n v="192"/>
  </r>
  <r>
    <s v="KRAFT 70гр классика перец черный 1/16"/>
    <x v="3"/>
    <x v="8"/>
    <n v="96"/>
  </r>
  <r>
    <s v="NPC 130гр классика сметана зелень 1/18"/>
    <x v="19"/>
    <x v="8"/>
    <n v="56"/>
  </r>
  <r>
    <s v="KRAFT 100гр классика шпинат и лимон 1/10"/>
    <x v="52"/>
    <x v="7"/>
    <n v="14"/>
  </r>
  <r>
    <s v="KRAFT 100гр классика шпинат и лимон 1/10"/>
    <x v="52"/>
    <x v="7"/>
    <n v="1"/>
  </r>
  <r>
    <s v="KRAFT 130гр классика томат и укроп 1/17"/>
    <x v="44"/>
    <x v="7"/>
    <n v="16"/>
  </r>
  <r>
    <s v="KRAFT 130гр классика соль 1/8"/>
    <x v="0"/>
    <x v="7"/>
    <n v="200"/>
  </r>
  <r>
    <s v="KRAFT 130гр рифленые перец розовый 1/8"/>
    <x v="45"/>
    <x v="7"/>
    <n v="64"/>
  </r>
  <r>
    <s v="KRAFT 70гр классика соль 1/16"/>
    <x v="2"/>
    <x v="7"/>
    <n v="32"/>
  </r>
  <r>
    <s v="KRAFT 70гр классика перец черный 1/16"/>
    <x v="3"/>
    <x v="7"/>
    <n v="32"/>
  </r>
  <r>
    <s v="NPC 130гр рифленые лосось 1/18"/>
    <x v="29"/>
    <x v="7"/>
    <n v="16"/>
  </r>
  <r>
    <s v="NPC 130гр классика бекон 1/18"/>
    <x v="30"/>
    <x v="7"/>
    <n v="8"/>
  </r>
  <r>
    <s v="NPC 130гр классика бекон 1/18"/>
    <x v="30"/>
    <x v="7"/>
    <n v="8"/>
  </r>
  <r>
    <s v="NPC 130гр классика сыр 1/18"/>
    <x v="17"/>
    <x v="7"/>
    <n v="16"/>
  </r>
  <r>
    <s v="NPC 130гр классика острая паприка 1/18"/>
    <x v="18"/>
    <x v="7"/>
    <n v="16"/>
  </r>
  <r>
    <s v="NPC 130гр рифленые лучок сметана 1/18"/>
    <x v="20"/>
    <x v="7"/>
    <n v="16"/>
  </r>
  <r>
    <s v="CORN 100гр сальса"/>
    <x v="34"/>
    <x v="7"/>
    <n v="30"/>
  </r>
  <r>
    <s v="CORN 100гр соль и перец"/>
    <x v="53"/>
    <x v="7"/>
    <n v="16"/>
  </r>
  <r>
    <s v="KRAFT 130гр классика перец черный 1/17"/>
    <x v="37"/>
    <x v="7"/>
    <n v="32"/>
  </r>
  <r>
    <s v="KRAFT 130гр классика томат и укроп 1/17"/>
    <x v="44"/>
    <x v="7"/>
    <n v="7"/>
  </r>
  <r>
    <s v="KRAFT 130гр классика томат и укроп 1/17"/>
    <x v="44"/>
    <x v="7"/>
    <n v="31"/>
  </r>
  <r>
    <s v="KRAFT 100гр классика винный уксус 1/10"/>
    <x v="13"/>
    <x v="7"/>
    <n v="50"/>
  </r>
  <r>
    <s v="KRAFT 130гр классика соль 1/17"/>
    <x v="36"/>
    <x v="7"/>
    <n v="61"/>
  </r>
  <r>
    <s v="KRAFT 130гр классика перец черный 1/17"/>
    <x v="37"/>
    <x v="7"/>
    <n v="50"/>
  </r>
  <r>
    <s v="KRAFT 130гр классика соль 1/17"/>
    <x v="36"/>
    <x v="1"/>
    <n v="16"/>
  </r>
  <r>
    <s v="KRAFT 130гр классика перец черный 1/17"/>
    <x v="37"/>
    <x v="1"/>
    <n v="12"/>
  </r>
  <r>
    <s v="KRAFT 130гр рифленые перец розовый 1/17"/>
    <x v="28"/>
    <x v="1"/>
    <n v="12"/>
  </r>
  <r>
    <s v="KRAFT 70гр классика соль 1/16"/>
    <x v="2"/>
    <x v="1"/>
    <n v="16"/>
  </r>
  <r>
    <s v="KRAFT 70гр классика перец черный 1/16"/>
    <x v="3"/>
    <x v="1"/>
    <n v="16"/>
  </r>
  <r>
    <s v="KRAFT 70гр рифленые перец розовый 1/16"/>
    <x v="4"/>
    <x v="1"/>
    <n v="16"/>
  </r>
  <r>
    <s v="NPC 130гр рифленые лосось 1/18"/>
    <x v="29"/>
    <x v="1"/>
    <n v="8"/>
  </r>
  <r>
    <s v="NPC 130гр классика бекон 1/18"/>
    <x v="30"/>
    <x v="1"/>
    <n v="8"/>
  </r>
  <r>
    <s v="NPC 130гр классика краб 1/18"/>
    <x v="15"/>
    <x v="1"/>
    <n v="8"/>
  </r>
  <r>
    <s v="NPC 130гр классика красная икра 1/18"/>
    <x v="16"/>
    <x v="1"/>
    <n v="8"/>
  </r>
  <r>
    <s v="NPC 130гр рифленые лучок сметана 1/18"/>
    <x v="20"/>
    <x v="1"/>
    <n v="8"/>
  </r>
  <r>
    <s v="NPC 130гр рифленые ребрышки барбекю 1/18"/>
    <x v="22"/>
    <x v="1"/>
    <n v="8"/>
  </r>
  <r>
    <s v="NPC 70гр классика васаби и имбирь 1/20"/>
    <x v="6"/>
    <x v="1"/>
    <n v="16"/>
  </r>
  <r>
    <s v="NPC 70гр классика зеленый лук 1/20"/>
    <x v="7"/>
    <x v="1"/>
    <n v="16"/>
  </r>
  <r>
    <s v="NPC 70гр классика краб 1/20"/>
    <x v="24"/>
    <x v="1"/>
    <n v="24"/>
  </r>
  <r>
    <s v="NPC 70гр классика красная икра"/>
    <x v="8"/>
    <x v="1"/>
    <n v="16"/>
  </r>
  <r>
    <s v="NPC 70гр классика острая паприка 1/20"/>
    <x v="10"/>
    <x v="1"/>
    <n v="16"/>
  </r>
  <r>
    <s v="NPC 70гр классика сметана зелень 1/20"/>
    <x v="11"/>
    <x v="1"/>
    <n v="24"/>
  </r>
  <r>
    <s v="NPC 70гр рифленые лучок сметана 1/20"/>
    <x v="25"/>
    <x v="1"/>
    <n v="16"/>
  </r>
  <r>
    <s v="NPC 70гр рифленые пикантный томат 1/20"/>
    <x v="26"/>
    <x v="1"/>
    <n v="16"/>
  </r>
  <r>
    <s v="NPC 70гр рифленые ребрышки барбекю 1/20"/>
    <x v="12"/>
    <x v="1"/>
    <n v="13"/>
  </r>
  <r>
    <s v="NPC 70гр рифленые ребрышки барбекю 1/20"/>
    <x v="12"/>
    <x v="1"/>
    <n v="3"/>
  </r>
  <r>
    <s v="CORN 100гр сальса"/>
    <x v="34"/>
    <x v="1"/>
    <n v="8"/>
  </r>
  <r>
    <s v="NPC 130гр классика бекон 1/18"/>
    <x v="30"/>
    <x v="1"/>
    <n v="11"/>
  </r>
  <r>
    <s v="NPC 130гр классика бекон 1/18"/>
    <x v="30"/>
    <x v="1"/>
    <n v="116"/>
  </r>
  <r>
    <s v="NPC 130гр классика бекон 1/18"/>
    <x v="30"/>
    <x v="1"/>
    <n v="33"/>
  </r>
  <r>
    <s v="NPC 130гр классика зеленый лук 1/18"/>
    <x v="14"/>
    <x v="1"/>
    <n v="120"/>
  </r>
  <r>
    <s v="NPC 130гр классика краб 1/18"/>
    <x v="15"/>
    <x v="1"/>
    <n v="30"/>
  </r>
  <r>
    <s v="NPC 130гр классика краб 1/18"/>
    <x v="15"/>
    <x v="1"/>
    <n v="90"/>
  </r>
  <r>
    <s v="NPC 130гр классика красная икра 1/18"/>
    <x v="16"/>
    <x v="1"/>
    <n v="24"/>
  </r>
  <r>
    <s v="NPC 130гр классика красная икра 1/18"/>
    <x v="16"/>
    <x v="1"/>
    <n v="47"/>
  </r>
  <r>
    <s v="NPC 130гр классика красная икра 1/18"/>
    <x v="16"/>
    <x v="1"/>
    <n v="49"/>
  </r>
  <r>
    <s v="NPC 130гр классика сыр 1/18"/>
    <x v="17"/>
    <x v="1"/>
    <n v="32"/>
  </r>
  <r>
    <s v="NPC 130гр классика сыр 1/18"/>
    <x v="17"/>
    <x v="1"/>
    <n v="88"/>
  </r>
  <r>
    <s v="NPC 130гр классика острая паприка 1/18"/>
    <x v="18"/>
    <x v="1"/>
    <n v="36"/>
  </r>
  <r>
    <s v="NPC 130гр классика острая паприка 1/18"/>
    <x v="18"/>
    <x v="1"/>
    <n v="164"/>
  </r>
  <r>
    <s v="NPC 130гр классика сметана зелень 1/18"/>
    <x v="19"/>
    <x v="1"/>
    <n v="43"/>
  </r>
  <r>
    <s v="NPC 130гр классика сметана зелень 1/18"/>
    <x v="19"/>
    <x v="1"/>
    <n v="77"/>
  </r>
  <r>
    <s v="NPC 130гр рифленые лучок сметана 1/18"/>
    <x v="20"/>
    <x v="1"/>
    <n v="200"/>
  </r>
  <r>
    <s v="NPC 130гр рифленые пикантный томат 1/18"/>
    <x v="21"/>
    <x v="1"/>
    <n v="47"/>
  </r>
  <r>
    <s v="NPC 130гр рифленые пикантный томат 1/18"/>
    <x v="21"/>
    <x v="1"/>
    <n v="113"/>
  </r>
  <r>
    <s v="KRAFT 130гр классика соль 1/17"/>
    <x v="36"/>
    <x v="8"/>
    <n v="240"/>
  </r>
  <r>
    <s v="KRAFT 70гр классика перец черный 1/16"/>
    <x v="3"/>
    <x v="8"/>
    <n v="240"/>
  </r>
  <r>
    <s v="NPC 130гр классика красная икра 1/18"/>
    <x v="16"/>
    <x v="8"/>
    <n v="28"/>
  </r>
  <r>
    <s v="NPC 130гр классика сметана зелень 1/18"/>
    <x v="19"/>
    <x v="8"/>
    <n v="28"/>
  </r>
  <r>
    <s v="KRAFT 130гр классика соль 1/17"/>
    <x v="36"/>
    <x v="8"/>
    <n v="240"/>
  </r>
  <r>
    <s v="KRAFT 70гр классика перец черный 1/16"/>
    <x v="3"/>
    <x v="8"/>
    <n v="144"/>
  </r>
  <r>
    <s v="NPC 130гр классика сметана зелень 1/18"/>
    <x v="19"/>
    <x v="8"/>
    <n v="28"/>
  </r>
  <r>
    <s v="SMAKKY 90гр классика зеленый лук 1/28"/>
    <x v="41"/>
    <x v="5"/>
    <n v="48"/>
  </r>
  <r>
    <s v="SMAKKY 90гр классика краб 1/28"/>
    <x v="42"/>
    <x v="5"/>
    <n v="28"/>
  </r>
  <r>
    <s v="KRAFT 130гр классика соль 1/17"/>
    <x v="36"/>
    <x v="5"/>
    <n v="92"/>
  </r>
  <r>
    <s v="KRAFT 130гр классика перец черный 1/17"/>
    <x v="37"/>
    <x v="5"/>
    <n v="40"/>
  </r>
  <r>
    <s v="NPC 130гр классика краб 1/18"/>
    <x v="15"/>
    <x v="5"/>
    <n v="32"/>
  </r>
  <r>
    <s v="NPC 130гр рифленые лучок сметана 1/18"/>
    <x v="20"/>
    <x v="5"/>
    <n v="8"/>
  </r>
  <r>
    <s v="NPC 130гр классика острая паприка 1/18"/>
    <x v="18"/>
    <x v="5"/>
    <n v="16"/>
  </r>
  <r>
    <s v="NPC 130гр классика сметана зелень 1/18"/>
    <x v="19"/>
    <x v="5"/>
    <n v="12"/>
  </r>
  <r>
    <s v="CORN 100гр сальса"/>
    <x v="34"/>
    <x v="5"/>
    <n v="8"/>
  </r>
  <r>
    <s v="KRAFT 100гр классика винный уксус 1/10"/>
    <x v="13"/>
    <x v="7"/>
    <n v="10"/>
  </r>
  <r>
    <s v="KRAFT 130гр классика соль 1/8"/>
    <x v="0"/>
    <x v="7"/>
    <n v="192"/>
  </r>
  <r>
    <s v="KRAFT 130гр классика перец черный 1/8"/>
    <x v="1"/>
    <x v="7"/>
    <n v="64"/>
  </r>
  <r>
    <s v="KRAFT 130гр рифленые перец розовый 1/8"/>
    <x v="45"/>
    <x v="7"/>
    <n v="32"/>
  </r>
  <r>
    <s v="KRAFT 70гр классика соль 1/16"/>
    <x v="2"/>
    <x v="7"/>
    <n v="40"/>
  </r>
  <r>
    <s v="KRAFT 70гр классика перец черный 1/16"/>
    <x v="3"/>
    <x v="7"/>
    <n v="20"/>
  </r>
  <r>
    <s v="NPC 130гр рифленые пикантный томат 1/18"/>
    <x v="21"/>
    <x v="7"/>
    <n v="25"/>
  </r>
  <r>
    <s v="KRAFT 130гр классика соль 1/17"/>
    <x v="36"/>
    <x v="7"/>
    <n v="70"/>
  </r>
  <r>
    <s v="KRAFT 130гр классика перец черный 1/17"/>
    <x v="37"/>
    <x v="7"/>
    <n v="64"/>
  </r>
  <r>
    <s v="KRAFT 130гр рифленые перец розовый 1/17"/>
    <x v="28"/>
    <x v="7"/>
    <n v="16"/>
  </r>
  <r>
    <s v="KRAFT 130гр классика соль 1/17"/>
    <x v="36"/>
    <x v="8"/>
    <n v="96"/>
  </r>
  <r>
    <s v="NPC 130гр классика красная икра 1/18"/>
    <x v="16"/>
    <x v="8"/>
    <n v="56"/>
  </r>
  <r>
    <s v="NPC 130гр классика сметана зелень 1/18"/>
    <x v="19"/>
    <x v="8"/>
    <n v="56"/>
  </r>
  <r>
    <s v="NPC 130гр классика белые грибы 1/18"/>
    <x v="23"/>
    <x v="9"/>
    <n v="8"/>
  </r>
  <r>
    <s v="NPC 130гр классика красная икра 1/18"/>
    <x v="16"/>
    <x v="9"/>
    <n v="8"/>
  </r>
  <r>
    <s v="NPC 130гр классика острая паприка 1/18"/>
    <x v="18"/>
    <x v="9"/>
    <n v="7"/>
  </r>
  <r>
    <s v="NPC 130гр классика острая паприка 1/18"/>
    <x v="18"/>
    <x v="9"/>
    <n v="9"/>
  </r>
  <r>
    <s v="NPC 130гр рифленые ребрышки барбекю 1/18"/>
    <x v="22"/>
    <x v="9"/>
    <n v="16"/>
  </r>
  <r>
    <s v="KRAFT 130гр классика соль 1/8"/>
    <x v="0"/>
    <x v="9"/>
    <n v="72"/>
  </r>
  <r>
    <s v="KRAFT 70гр классика соль 1/16"/>
    <x v="2"/>
    <x v="9"/>
    <n v="32"/>
  </r>
  <r>
    <s v="KRAFT 70гр классика перец черный 1/16"/>
    <x v="3"/>
    <x v="9"/>
    <n v="19"/>
  </r>
  <r>
    <s v="KRAFT 70гр классика перец черный 1/16"/>
    <x v="3"/>
    <x v="9"/>
    <n v="5"/>
  </r>
  <r>
    <s v="KRAFT 130гр классика перец черный 1/17"/>
    <x v="37"/>
    <x v="9"/>
    <n v="32"/>
  </r>
  <r>
    <s v="CORN 100гр сальса"/>
    <x v="34"/>
    <x v="9"/>
    <n v="8"/>
  </r>
  <r>
    <s v="CORN 100гр соль и перец"/>
    <x v="53"/>
    <x v="9"/>
    <n v="4"/>
  </r>
  <r>
    <s v="CORN 100гр сыр и халапеньо"/>
    <x v="35"/>
    <x v="9"/>
    <n v="4"/>
  </r>
  <r>
    <s v="NPC 130гр классика краб 1/18"/>
    <x v="15"/>
    <x v="9"/>
    <n v="6"/>
  </r>
  <r>
    <s v="NPC 130гр классика острая паприка 1/18"/>
    <x v="18"/>
    <x v="9"/>
    <n v="12"/>
  </r>
  <r>
    <s v="NPC 130гр классика сыр 1/18"/>
    <x v="17"/>
    <x v="9"/>
    <n v="6"/>
  </r>
  <r>
    <s v="NPC 130гр классика сыр 1/18"/>
    <x v="17"/>
    <x v="9"/>
    <n v="2"/>
  </r>
  <r>
    <s v="NPC 70гр классика бекон 1/20"/>
    <x v="5"/>
    <x v="9"/>
    <n v="8"/>
  </r>
  <r>
    <s v="NPC 70гр классика краб 1/20"/>
    <x v="24"/>
    <x v="9"/>
    <n v="6"/>
  </r>
  <r>
    <s v="NPC 70гр классика красная икра"/>
    <x v="8"/>
    <x v="9"/>
    <n v="6"/>
  </r>
  <r>
    <s v="NPC 70гр классика сыр 1/20"/>
    <x v="9"/>
    <x v="9"/>
    <n v="3"/>
  </r>
  <r>
    <s v="NPC 70гр классика сыр 1/20"/>
    <x v="9"/>
    <x v="9"/>
    <n v="9"/>
  </r>
  <r>
    <s v="NPC 70гр рифленые лучок сметана 1/20"/>
    <x v="25"/>
    <x v="9"/>
    <n v="18"/>
  </r>
  <r>
    <s v="NPC 70гр рифленые пикантный томат 1/20"/>
    <x v="26"/>
    <x v="9"/>
    <n v="18"/>
  </r>
  <r>
    <s v="KRAFT 130гр классика соль 1/8"/>
    <x v="0"/>
    <x v="9"/>
    <n v="16"/>
  </r>
  <r>
    <s v="KRAFT 130гр классика соль 1/8"/>
    <x v="0"/>
    <x v="9"/>
    <n v="48"/>
  </r>
  <r>
    <s v="KRAFT 70гр классика соль 1/16"/>
    <x v="2"/>
    <x v="9"/>
    <n v="3"/>
  </r>
  <r>
    <s v="KRAFT 70гр классика соль 1/16"/>
    <x v="2"/>
    <x v="9"/>
    <n v="61"/>
  </r>
  <r>
    <s v="KRAFT 70гр классика перец черный 1/16"/>
    <x v="3"/>
    <x v="9"/>
    <n v="4"/>
  </r>
  <r>
    <s v="KRAFT 70гр классика перец черный 1/16"/>
    <x v="3"/>
    <x v="9"/>
    <n v="52"/>
  </r>
  <r>
    <s v="KRAFT 130гр рифленые перец розовый 1/8"/>
    <x v="45"/>
    <x v="9"/>
    <n v="32"/>
  </r>
  <r>
    <s v="KRAFT 70гр рифленые перец розовый 1/16"/>
    <x v="4"/>
    <x v="9"/>
    <n v="16"/>
  </r>
  <r>
    <s v="KRAFT 130гр классика перец черный 1/17"/>
    <x v="37"/>
    <x v="9"/>
    <n v="10"/>
  </r>
  <r>
    <s v="KRAFT 130гр классика перец черный 1/17"/>
    <x v="37"/>
    <x v="9"/>
    <n v="6"/>
  </r>
  <r>
    <s v="KRAFT 100гр классика винный уксус 1/10"/>
    <x v="13"/>
    <x v="9"/>
    <n v="8"/>
  </r>
  <r>
    <s v="NPC 130гр классика сметана зелень 1/18"/>
    <x v="19"/>
    <x v="9"/>
    <n v="8"/>
  </r>
  <r>
    <s v="NPC 70гр классика краб 1/20"/>
    <x v="24"/>
    <x v="9"/>
    <n v="3"/>
  </r>
  <r>
    <s v="NPC 70гр рифленые пикантный томат 1/20"/>
    <x v="26"/>
    <x v="9"/>
    <n v="3"/>
  </r>
  <r>
    <s v="KRAFT 130гр классика соль 1/17"/>
    <x v="36"/>
    <x v="9"/>
    <n v="3"/>
  </r>
  <r>
    <s v="KRAFT 130гр классика соль 1/17"/>
    <x v="36"/>
    <x v="9"/>
    <n v="27"/>
  </r>
  <r>
    <s v="KRAFT 130гр классика перец черный 1/17"/>
    <x v="37"/>
    <x v="9"/>
    <n v="30"/>
  </r>
  <r>
    <s v="KRAFT 70гр классика соль 1/16"/>
    <x v="2"/>
    <x v="9"/>
    <n v="24"/>
  </r>
  <r>
    <s v="KRAFT 70гр классика перец черный 1/16"/>
    <x v="3"/>
    <x v="9"/>
    <n v="7"/>
  </r>
  <r>
    <s v="KRAFT 70гр классика перец черный 1/16"/>
    <x v="3"/>
    <x v="9"/>
    <n v="1"/>
  </r>
  <r>
    <s v="KRAFT 70гр классика перец черный 1/16"/>
    <x v="3"/>
    <x v="9"/>
    <n v="12"/>
  </r>
  <r>
    <s v="KRAFT 130гр рифленые перец розовый 1/17"/>
    <x v="28"/>
    <x v="9"/>
    <n v="1"/>
  </r>
  <r>
    <s v="KRAFT 130гр рифленые перец розовый 1/17"/>
    <x v="28"/>
    <x v="9"/>
    <n v="19"/>
  </r>
  <r>
    <s v="KRAFT 130гр классика томат и укроп 1/17"/>
    <x v="44"/>
    <x v="9"/>
    <n v="15"/>
  </r>
  <r>
    <s v="KRAFT 70гр рифленые перец розовый 1/16"/>
    <x v="4"/>
    <x v="9"/>
    <n v="20"/>
  </r>
  <r>
    <s v="NPC 130гр рифленые лосось 1/18"/>
    <x v="29"/>
    <x v="9"/>
    <n v="20"/>
  </r>
  <r>
    <s v="NPC 130гр классика бекон 1/18"/>
    <x v="30"/>
    <x v="9"/>
    <n v="20"/>
  </r>
  <r>
    <s v="NPC 130гр классика краб 1/18"/>
    <x v="15"/>
    <x v="9"/>
    <n v="20"/>
  </r>
  <r>
    <s v="NPC 130гр рифленые лучок сметана 1/18"/>
    <x v="20"/>
    <x v="9"/>
    <n v="20"/>
  </r>
  <r>
    <s v="NPC 130гр рифленые ребрышки барбекю 1/18"/>
    <x v="22"/>
    <x v="9"/>
    <n v="5"/>
  </r>
  <r>
    <s v="NPC 130гр рифленые ребрышки барбекю 1/18"/>
    <x v="22"/>
    <x v="9"/>
    <n v="15"/>
  </r>
  <r>
    <s v="KRAFT 130гр классика соль 1/8"/>
    <x v="0"/>
    <x v="9"/>
    <n v="48"/>
  </r>
  <r>
    <s v="KRAFT 130гр классика соль 1/8"/>
    <x v="0"/>
    <x v="9"/>
    <n v="152"/>
  </r>
  <r>
    <s v="NPC 130гр классика зеленый лук 1/18"/>
    <x v="14"/>
    <x v="9"/>
    <n v="12"/>
  </r>
  <r>
    <s v="NPC 130гр классика краб 1/18"/>
    <x v="15"/>
    <x v="9"/>
    <n v="9"/>
  </r>
  <r>
    <s v="NPC 130гр классика краб 1/18"/>
    <x v="15"/>
    <x v="9"/>
    <n v="11"/>
  </r>
  <r>
    <s v="NPC 130гр классика острая паприка 1/18"/>
    <x v="18"/>
    <x v="9"/>
    <n v="12"/>
  </r>
  <r>
    <s v="NPC 130гр рифленые лучок сметана 1/18"/>
    <x v="20"/>
    <x v="9"/>
    <n v="12"/>
  </r>
  <r>
    <s v="NPC 130гр рифленые лучок сметана 1/18"/>
    <x v="20"/>
    <x v="9"/>
    <n v="4"/>
  </r>
  <r>
    <s v="NPC 130гр рифленые пикантный томат 1/18"/>
    <x v="21"/>
    <x v="9"/>
    <n v="12"/>
  </r>
  <r>
    <s v="KRAFT 130гр классика соль 1/17"/>
    <x v="36"/>
    <x v="9"/>
    <n v="2"/>
  </r>
  <r>
    <s v="KRAFT 130гр классика соль 1/17"/>
    <x v="36"/>
    <x v="9"/>
    <n v="102"/>
  </r>
  <r>
    <s v="KRAFT 130гр классика соль 1/17"/>
    <x v="36"/>
    <x v="9"/>
    <n v="4"/>
  </r>
  <r>
    <s v="KRAFT 130гр рифленые перец розовый 1/17"/>
    <x v="28"/>
    <x v="9"/>
    <n v="32"/>
  </r>
  <r>
    <s v="KRAFT 130гр классика перец черный 1/17"/>
    <x v="37"/>
    <x v="9"/>
    <n v="40"/>
  </r>
  <r>
    <s v="NPC 130гр классика бекон 1/18"/>
    <x v="30"/>
    <x v="9"/>
    <n v="4"/>
  </r>
  <r>
    <s v="NPC 130гр классика бекон 1/18"/>
    <x v="30"/>
    <x v="9"/>
    <n v="5"/>
  </r>
  <r>
    <s v="NPC 130гр классика бекон 1/18"/>
    <x v="30"/>
    <x v="9"/>
    <n v="15"/>
  </r>
  <r>
    <s v="NPC 130гр классика белые грибы 1/18"/>
    <x v="23"/>
    <x v="9"/>
    <n v="24"/>
  </r>
  <r>
    <s v="NPC 130гр классика краб 1/18"/>
    <x v="15"/>
    <x v="9"/>
    <n v="32"/>
  </r>
  <r>
    <s v="NPC 130гр классика острая паприка 1/18"/>
    <x v="18"/>
    <x v="9"/>
    <n v="5"/>
  </r>
  <r>
    <s v="NPC 130гр классика острая паприка 1/18"/>
    <x v="18"/>
    <x v="9"/>
    <n v="11"/>
  </r>
  <r>
    <s v="NPC 130гр классика сыр 1/18"/>
    <x v="17"/>
    <x v="9"/>
    <n v="24"/>
  </r>
  <r>
    <s v="NPC 70гр классика белые грибы 1/20"/>
    <x v="27"/>
    <x v="9"/>
    <n v="4"/>
  </r>
  <r>
    <s v="NPC 70гр классика белые грибы 1/20"/>
    <x v="27"/>
    <x v="9"/>
    <n v="8"/>
  </r>
  <r>
    <s v="NPC 70гр классика васаби и имбирь 1/20"/>
    <x v="6"/>
    <x v="9"/>
    <n v="1"/>
  </r>
  <r>
    <s v="NPC 70гр классика васаби и имбирь 1/20"/>
    <x v="6"/>
    <x v="9"/>
    <n v="6"/>
  </r>
  <r>
    <s v="NPC 70гр классика васаби и имбирь 1/20"/>
    <x v="6"/>
    <x v="9"/>
    <n v="23"/>
  </r>
  <r>
    <s v="NPC 70гр классика краб 1/20"/>
    <x v="24"/>
    <x v="9"/>
    <n v="42"/>
  </r>
  <r>
    <s v="NPC 70гр классика красная икра"/>
    <x v="8"/>
    <x v="9"/>
    <n v="1"/>
  </r>
  <r>
    <s v="NPC 70гр классика красная икра"/>
    <x v="8"/>
    <x v="9"/>
    <n v="41"/>
  </r>
  <r>
    <s v="NPC 70гр классика сыр 1/20"/>
    <x v="9"/>
    <x v="9"/>
    <n v="16"/>
  </r>
  <r>
    <s v="NPC 70гр классика острая паприка 1/20"/>
    <x v="10"/>
    <x v="9"/>
    <n v="18"/>
  </r>
  <r>
    <s v="NPC 130гр рифленые лучок сметана 1/18"/>
    <x v="20"/>
    <x v="9"/>
    <n v="48"/>
  </r>
  <r>
    <s v="NPC 70гр рифленые лучок сметана 1/20"/>
    <x v="25"/>
    <x v="9"/>
    <n v="30"/>
  </r>
  <r>
    <s v="NPC 70гр рифленые пикантный томат 1/20"/>
    <x v="26"/>
    <x v="9"/>
    <n v="5"/>
  </r>
  <r>
    <s v="NPC 70гр рифленые пикантный томат 1/20"/>
    <x v="26"/>
    <x v="9"/>
    <n v="13"/>
  </r>
  <r>
    <s v="NPC 70гр рифленые ребрышки барбекю 1/20"/>
    <x v="12"/>
    <x v="9"/>
    <n v="3"/>
  </r>
  <r>
    <s v="NPC 70гр рифленые ребрышки барбекю 1/20"/>
    <x v="12"/>
    <x v="9"/>
    <n v="15"/>
  </r>
  <r>
    <s v="KRAFT 130гр классика соль 1/17"/>
    <x v="36"/>
    <x v="9"/>
    <n v="24"/>
  </r>
  <r>
    <s v="KRAFT 130гр классика перец черный 1/17"/>
    <x v="37"/>
    <x v="9"/>
    <n v="8"/>
  </r>
  <r>
    <s v="KRAFT 70гр классика соль 1/16"/>
    <x v="2"/>
    <x v="9"/>
    <n v="24"/>
  </r>
  <r>
    <s v="KRAFT 130гр рифленые перец розовый 1/17"/>
    <x v="28"/>
    <x v="9"/>
    <n v="16"/>
  </r>
  <r>
    <s v="NPC 130гр рифленые лосось 1/18"/>
    <x v="29"/>
    <x v="9"/>
    <n v="4"/>
  </r>
  <r>
    <s v="NPC 130гр классика бекон 1/18"/>
    <x v="30"/>
    <x v="9"/>
    <n v="6"/>
  </r>
  <r>
    <s v="NPC 130гр классика бекон 1/18"/>
    <x v="30"/>
    <x v="9"/>
    <n v="6"/>
  </r>
  <r>
    <s v="NPC 130гр классика белые грибы 1/18"/>
    <x v="23"/>
    <x v="9"/>
    <n v="4"/>
  </r>
  <r>
    <s v="NPC 130гр классика зеленый лук 1/18"/>
    <x v="14"/>
    <x v="9"/>
    <n v="8"/>
  </r>
  <r>
    <s v="NPC 130гр классика краб 1/18"/>
    <x v="15"/>
    <x v="9"/>
    <n v="8"/>
  </r>
  <r>
    <s v="NPC 130гр классика красная икра 1/18"/>
    <x v="16"/>
    <x v="9"/>
    <n v="8"/>
  </r>
  <r>
    <s v="NPC 130гр классика острая паприка 1/18"/>
    <x v="18"/>
    <x v="9"/>
    <n v="8"/>
  </r>
  <r>
    <s v="NPC 130гр классика сметана зелень 1/18"/>
    <x v="19"/>
    <x v="9"/>
    <n v="4"/>
  </r>
  <r>
    <s v="NPC 130гр рифленые пикантный томат 1/18"/>
    <x v="21"/>
    <x v="9"/>
    <n v="8"/>
  </r>
  <r>
    <s v="NPC 130гр рифленые ребрышки барбекю 1/18"/>
    <x v="22"/>
    <x v="9"/>
    <n v="4"/>
  </r>
  <r>
    <s v="KRAFT 130гр классика соль 1/17"/>
    <x v="36"/>
    <x v="9"/>
    <n v="36"/>
  </r>
  <r>
    <s v="KRAFT 130гр классика перец черный 1/17"/>
    <x v="37"/>
    <x v="9"/>
    <n v="20"/>
  </r>
  <r>
    <s v="KRAFT 130гр рифленые перец розовый 1/17"/>
    <x v="28"/>
    <x v="9"/>
    <n v="9"/>
  </r>
  <r>
    <s v="KRAFT 130гр рифленые перец розовый 1/17"/>
    <x v="28"/>
    <x v="9"/>
    <n v="3"/>
  </r>
  <r>
    <s v="KRAFT 130гр классика томат и укроп 1/17"/>
    <x v="44"/>
    <x v="9"/>
    <n v="4"/>
  </r>
  <r>
    <s v="KRAFT 130гр классика соль 1/17"/>
    <x v="36"/>
    <x v="9"/>
    <n v="64"/>
  </r>
  <r>
    <s v="KRAFT 70гр классика соль 1/16"/>
    <x v="2"/>
    <x v="9"/>
    <n v="11"/>
  </r>
  <r>
    <s v="KRAFT 70гр классика соль 1/16"/>
    <x v="2"/>
    <x v="9"/>
    <n v="13"/>
  </r>
  <r>
    <s v="NPC 130гр рифленые пикантный томат 1/18"/>
    <x v="21"/>
    <x v="9"/>
    <n v="8"/>
  </r>
  <r>
    <s v="NPC 130гр рифленые ребрышки барбекю 1/18"/>
    <x v="22"/>
    <x v="9"/>
    <n v="14"/>
  </r>
  <r>
    <s v="NPC 130гр рифленые ребрышки барбекю 1/18"/>
    <x v="22"/>
    <x v="9"/>
    <n v="2"/>
  </r>
  <r>
    <s v="KRAFT 130гр классика соль 1/8"/>
    <x v="0"/>
    <x v="9"/>
    <n v="64"/>
  </r>
  <r>
    <s v="KRAFT 130гр классика перец черный 1/8"/>
    <x v="1"/>
    <x v="9"/>
    <n v="8"/>
  </r>
  <r>
    <s v="KRAFT 70гр классика соль 1/16"/>
    <x v="2"/>
    <x v="9"/>
    <n v="16"/>
  </r>
  <r>
    <s v="KRAFT 70гр классика соль 1/16"/>
    <x v="2"/>
    <x v="9"/>
    <n v="8"/>
  </r>
  <r>
    <s v="KRAFT 130гр рифленые перец розовый 1/8"/>
    <x v="45"/>
    <x v="9"/>
    <n v="7"/>
  </r>
  <r>
    <s v="KRAFT 130гр рифленые перец розовый 1/8"/>
    <x v="45"/>
    <x v="9"/>
    <n v="17"/>
  </r>
  <r>
    <s v="NPC 130гр классика сыр 1/18"/>
    <x v="17"/>
    <x v="9"/>
    <n v="4"/>
  </r>
  <r>
    <s v="NPC 130гр классика краб 1/18"/>
    <x v="15"/>
    <x v="9"/>
    <n v="24"/>
  </r>
  <r>
    <s v="NPC 130гр классика белые грибы 1/18"/>
    <x v="23"/>
    <x v="9"/>
    <n v="21"/>
  </r>
  <r>
    <s v="NPC 130гр классика белые грибы 1/18"/>
    <x v="23"/>
    <x v="9"/>
    <n v="20"/>
  </r>
  <r>
    <s v="NPC 130гр классика белые грибы 1/18"/>
    <x v="23"/>
    <x v="9"/>
    <n v="41"/>
  </r>
  <r>
    <s v="NPC 130гр классика бекон 1/18"/>
    <x v="30"/>
    <x v="9"/>
    <n v="24"/>
  </r>
  <r>
    <s v="BROZI 40гр луковые кольца бекон"/>
    <x v="39"/>
    <x v="5"/>
    <n v="122"/>
  </r>
  <r>
    <s v="BROZI 40гр луковые кольца сметана лук"/>
    <x v="54"/>
    <x v="5"/>
    <n v="122"/>
  </r>
  <r>
    <s v="BROZI 60гр слайсы бекон"/>
    <x v="46"/>
    <x v="5"/>
    <n v="122"/>
  </r>
  <r>
    <s v="BROZI 60гр слайсы сметана зелень"/>
    <x v="47"/>
    <x v="5"/>
    <n v="126"/>
  </r>
  <r>
    <s v="NPC 130гр рифленые ребрышки барбекю 1/18"/>
    <x v="22"/>
    <x v="6"/>
    <n v="140"/>
  </r>
  <r>
    <s v="KRAFT 130гр классика соль 1/17"/>
    <x v="36"/>
    <x v="6"/>
    <n v="216"/>
  </r>
  <r>
    <s v="KRAFT 130гр классика перец черный 1/17"/>
    <x v="37"/>
    <x v="6"/>
    <n v="144"/>
  </r>
  <r>
    <s v="KRAFT 130гр рифленые перец розовый 1/17"/>
    <x v="28"/>
    <x v="6"/>
    <n v="120"/>
  </r>
  <r>
    <s v="NPC 130гр классика краб 1/18"/>
    <x v="15"/>
    <x v="6"/>
    <n v="140"/>
  </r>
  <r>
    <s v="NPC 130гр рифленые лучок сметана 1/18"/>
    <x v="20"/>
    <x v="6"/>
    <n v="84"/>
  </r>
  <r>
    <s v="NPC 130гр рифленые пикантный томат 1/18"/>
    <x v="21"/>
    <x v="6"/>
    <n v="140"/>
  </r>
  <r>
    <s v="NPC 130гр рифленые ребрышки барбекю 1/18"/>
    <x v="22"/>
    <x v="6"/>
    <n v="140"/>
  </r>
  <r>
    <s v="KRAFT 130гр классика соль 1/17"/>
    <x v="36"/>
    <x v="8"/>
    <n v="96"/>
  </r>
  <r>
    <s v="NPC 130гр классика красная икра 1/18"/>
    <x v="16"/>
    <x v="8"/>
    <n v="56"/>
  </r>
  <r>
    <s v="NPC 130гр классика сметана зелень 1/18"/>
    <x v="19"/>
    <x v="8"/>
    <n v="56"/>
  </r>
  <r>
    <s v="KRAFT 130гр классика соль 1/17"/>
    <x v="36"/>
    <x v="5"/>
    <n v="168"/>
  </r>
  <r>
    <s v="KRAFT 130гр классика перец черный 1/17"/>
    <x v="37"/>
    <x v="5"/>
    <n v="24"/>
  </r>
  <r>
    <s v="KRAFT 130гр рифленые перец розовый 1/17"/>
    <x v="28"/>
    <x v="5"/>
    <n v="360"/>
  </r>
  <r>
    <s v="NPC 130гр классика острая паприка 1/18"/>
    <x v="18"/>
    <x v="5"/>
    <n v="112"/>
  </r>
  <r>
    <s v="KRAFT 130гр классика соль 1/17"/>
    <x v="36"/>
    <x v="5"/>
    <n v="80"/>
  </r>
  <r>
    <s v="KRAFT 130гр классика перец черный 1/17"/>
    <x v="37"/>
    <x v="5"/>
    <n v="40"/>
  </r>
  <r>
    <s v="KRAFT 130гр рифленые перец розовый 1/17"/>
    <x v="28"/>
    <x v="5"/>
    <n v="153"/>
  </r>
  <r>
    <s v="KRAFT 130гр рифленые перец розовый 1/17"/>
    <x v="28"/>
    <x v="5"/>
    <n v="7"/>
  </r>
  <r>
    <s v="NPC 130гр классика краб 1/18"/>
    <x v="15"/>
    <x v="5"/>
    <n v="144"/>
  </r>
  <r>
    <s v="NPC 130гр рифленые лучок сметана 1/18"/>
    <x v="20"/>
    <x v="5"/>
    <n v="240"/>
  </r>
  <r>
    <s v="NPC 130гр классика острая паприка 1/18"/>
    <x v="18"/>
    <x v="5"/>
    <n v="96"/>
  </r>
  <r>
    <s v="KRAFT 70гр классика соль 1/16"/>
    <x v="2"/>
    <x v="6"/>
    <n v="320"/>
  </r>
  <r>
    <s v="KRAFT 70гр классика перец черный 1/16"/>
    <x v="3"/>
    <x v="6"/>
    <n v="133"/>
  </r>
  <r>
    <s v="KRAFT 70гр классика перец черный 1/16"/>
    <x v="3"/>
    <x v="6"/>
    <n v="59"/>
  </r>
  <r>
    <s v="BROZI 40гр луковые кольца бекон"/>
    <x v="39"/>
    <x v="6"/>
    <n v="224"/>
  </r>
  <r>
    <s v="BROZI 40гр луковые кольца сметана лук"/>
    <x v="54"/>
    <x v="6"/>
    <n v="337"/>
  </r>
  <r>
    <s v="BROZI 40гр луковые кольца сметана лук"/>
    <x v="54"/>
    <x v="6"/>
    <n v="175"/>
  </r>
  <r>
    <s v="BROZI 40гр луковые кольца бекон"/>
    <x v="39"/>
    <x v="6"/>
    <n v="1"/>
  </r>
  <r>
    <s v="BROZI 40гр луковые кольца сметана лук"/>
    <x v="54"/>
    <x v="6"/>
    <n v="15"/>
  </r>
  <r>
    <s v="KRAFT 70гр классика перец черный 1/16"/>
    <x v="3"/>
    <x v="6"/>
    <n v="48"/>
  </r>
  <r>
    <s v="KRAFT 100гр классика винный уксус 1/10"/>
    <x v="13"/>
    <x v="0"/>
    <n v="3"/>
  </r>
  <r>
    <s v="KRAFT 70гр классика соль 1/16"/>
    <x v="2"/>
    <x v="0"/>
    <n v="10"/>
  </r>
  <r>
    <s v="KRAFT 70гр классика перец черный 1/16"/>
    <x v="3"/>
    <x v="0"/>
    <n v="10"/>
  </r>
  <r>
    <s v="NPC 130гр классика зеленый лук 1/18"/>
    <x v="14"/>
    <x v="0"/>
    <n v="6"/>
  </r>
  <r>
    <s v="NPC 130гр классика краб 1/18"/>
    <x v="15"/>
    <x v="0"/>
    <n v="6"/>
  </r>
  <r>
    <s v="NPC 130гр классика красная икра 1/18"/>
    <x v="16"/>
    <x v="0"/>
    <n v="6"/>
  </r>
  <r>
    <s v="NPC 130гр классика сыр 1/18"/>
    <x v="17"/>
    <x v="0"/>
    <n v="6"/>
  </r>
  <r>
    <s v="NPC 130гр классика острая паприка 1/18"/>
    <x v="18"/>
    <x v="0"/>
    <n v="6"/>
  </r>
  <r>
    <s v="NPC 130гр классика сметана зелень 1/18"/>
    <x v="19"/>
    <x v="0"/>
    <n v="6"/>
  </r>
  <r>
    <s v="NPC 130гр рифленые лучок сметана 1/18"/>
    <x v="20"/>
    <x v="0"/>
    <n v="6"/>
  </r>
  <r>
    <s v="NPC 130гр рифленые пикантный томат 1/18"/>
    <x v="21"/>
    <x v="0"/>
    <n v="6"/>
  </r>
  <r>
    <s v="NPC 130гр рифленые ребрышки барбекю 1/18"/>
    <x v="22"/>
    <x v="0"/>
    <n v="6"/>
  </r>
  <r>
    <s v="NPC 130гр классика белые грибы 1/18"/>
    <x v="23"/>
    <x v="0"/>
    <n v="6"/>
  </r>
  <r>
    <s v="NPC 70гр классика зеленый лук 1/20"/>
    <x v="7"/>
    <x v="0"/>
    <n v="6"/>
  </r>
  <r>
    <s v="NPC 70гр классика краб 1/20"/>
    <x v="24"/>
    <x v="0"/>
    <n v="6"/>
  </r>
  <r>
    <s v="NPC 70гр классика красная икра"/>
    <x v="8"/>
    <x v="0"/>
    <n v="6"/>
  </r>
  <r>
    <s v="NPC 70гр классика сметана зелень 1/20"/>
    <x v="11"/>
    <x v="0"/>
    <n v="6"/>
  </r>
  <r>
    <s v="NPC 70гр рифленые лучок сметана 1/20"/>
    <x v="25"/>
    <x v="0"/>
    <n v="10"/>
  </r>
  <r>
    <s v="NPC 70гр рифленые пикантный томат 1/20"/>
    <x v="26"/>
    <x v="0"/>
    <n v="10"/>
  </r>
  <r>
    <s v="NPC 70гр рифленые ребрышки барбекю 1/20"/>
    <x v="12"/>
    <x v="0"/>
    <n v="10"/>
  </r>
  <r>
    <s v="NPC 70гр классика белые грибы 1/20"/>
    <x v="27"/>
    <x v="0"/>
    <n v="10"/>
  </r>
  <r>
    <s v="KRAFT 130гр классика соль 1/17"/>
    <x v="36"/>
    <x v="0"/>
    <n v="80"/>
  </r>
  <r>
    <s v="KRAFT 130гр классика перец черный 1/17"/>
    <x v="37"/>
    <x v="0"/>
    <n v="32"/>
  </r>
  <r>
    <s v="KRAFT 130гр рифленые перец розовый 1/17"/>
    <x v="28"/>
    <x v="0"/>
    <n v="8"/>
  </r>
  <r>
    <s v="KRAFT 70гр классика соль 1/16"/>
    <x v="2"/>
    <x v="0"/>
    <n v="88"/>
  </r>
  <r>
    <s v="KRAFT 70гр классика перец черный 1/16"/>
    <x v="3"/>
    <x v="0"/>
    <n v="24"/>
  </r>
  <r>
    <s v="KRAFT 70гр рифленые перец розовый 1/16"/>
    <x v="4"/>
    <x v="0"/>
    <n v="24"/>
  </r>
  <r>
    <s v="NPC 130гр рифленые лосось 1/18"/>
    <x v="29"/>
    <x v="0"/>
    <n v="32"/>
  </r>
  <r>
    <s v="NPC 130гр классика бекон 1/18"/>
    <x v="30"/>
    <x v="0"/>
    <n v="6"/>
  </r>
  <r>
    <s v="NPC 130гр классика бекон 1/18"/>
    <x v="30"/>
    <x v="0"/>
    <n v="26"/>
  </r>
  <r>
    <s v="NPC 130гр классика краб 1/18"/>
    <x v="15"/>
    <x v="0"/>
    <n v="32"/>
  </r>
  <r>
    <s v="NPC 130гр классика сыр 1/18"/>
    <x v="17"/>
    <x v="0"/>
    <n v="32"/>
  </r>
  <r>
    <s v="NPC 130гр рифленые лучок сметана 1/18"/>
    <x v="20"/>
    <x v="0"/>
    <n v="32"/>
  </r>
  <r>
    <s v="KRAFT 130гр классика соль 1/17"/>
    <x v="36"/>
    <x v="0"/>
    <n v="48"/>
  </r>
  <r>
    <s v="KRAFT 130гр классика перец черный 1/17"/>
    <x v="37"/>
    <x v="0"/>
    <n v="40"/>
  </r>
  <r>
    <s v="KRAFT 130гр рифленые перец розовый 1/17"/>
    <x v="28"/>
    <x v="0"/>
    <n v="32"/>
  </r>
  <r>
    <s v="KRAFT 70гр классика соль 1/16"/>
    <x v="2"/>
    <x v="0"/>
    <n v="64"/>
  </r>
  <r>
    <s v="KRAFT 70гр классика перец черный 1/16"/>
    <x v="3"/>
    <x v="0"/>
    <n v="88"/>
  </r>
  <r>
    <s v="KRAFT 70гр рифленые перец розовый 1/16"/>
    <x v="4"/>
    <x v="0"/>
    <n v="80"/>
  </r>
  <r>
    <s v="NPC 70гр классика краб 1/20"/>
    <x v="24"/>
    <x v="0"/>
    <n v="16"/>
  </r>
  <r>
    <s v="NPC 70гр классика красная икра"/>
    <x v="8"/>
    <x v="0"/>
    <n v="16"/>
  </r>
  <r>
    <s v="NPC 70гр классика сыр 1/20"/>
    <x v="9"/>
    <x v="0"/>
    <n v="16"/>
  </r>
  <r>
    <s v="NPC 70гр классика сметана зелень 1/20"/>
    <x v="11"/>
    <x v="0"/>
    <n v="16"/>
  </r>
  <r>
    <s v="KRAFT 130гр классика микс 1/17"/>
    <x v="38"/>
    <x v="3"/>
    <n v="102"/>
  </r>
  <r>
    <s v="KRAFT 130гр классика микс 1/17"/>
    <x v="38"/>
    <x v="3"/>
    <n v="255"/>
  </r>
  <r>
    <s v="KRAFT 130гр классика соль 1/17"/>
    <x v="36"/>
    <x v="3"/>
    <n v="47"/>
  </r>
  <r>
    <s v="KRAFT 130гр классика соль 1/17"/>
    <x v="36"/>
    <x v="3"/>
    <n v="1"/>
  </r>
  <r>
    <s v="KRAFT 130гр классика перец черный 1/17"/>
    <x v="37"/>
    <x v="3"/>
    <n v="24"/>
  </r>
  <r>
    <s v="NPC 130гр классика острая паприка 1/18"/>
    <x v="18"/>
    <x v="3"/>
    <n v="28"/>
  </r>
  <r>
    <s v="NPC 130гр классика острая паприка 1/18"/>
    <x v="18"/>
    <x v="3"/>
    <n v="28"/>
  </r>
  <r>
    <s v="NPC 130гр классика сметана зелень 1/18"/>
    <x v="19"/>
    <x v="3"/>
    <n v="28"/>
  </r>
  <r>
    <s v="NPC 130гр классика краб 1/18"/>
    <x v="15"/>
    <x v="3"/>
    <n v="56"/>
  </r>
  <r>
    <s v="NPC 130гр рифленые лучок сметана 1/18"/>
    <x v="20"/>
    <x v="3"/>
    <n v="56"/>
  </r>
  <r>
    <s v="KRAFT 130гр классика микс 1/17"/>
    <x v="38"/>
    <x v="3"/>
    <n v="170"/>
  </r>
  <r>
    <s v="KRAFT 130гр классика соль 1/17"/>
    <x v="36"/>
    <x v="3"/>
    <n v="79"/>
  </r>
  <r>
    <s v="KRAFT 130гр классика соль 1/17"/>
    <x v="36"/>
    <x v="3"/>
    <n v="78"/>
  </r>
  <r>
    <s v="KRAFT 130гр классика соль 1/17"/>
    <x v="36"/>
    <x v="3"/>
    <n v="59"/>
  </r>
  <r>
    <s v="KRAFT 130гр классика соль 1/17"/>
    <x v="36"/>
    <x v="3"/>
    <n v="120"/>
  </r>
  <r>
    <s v="KRAFT 130гр классика перец черный 1/17"/>
    <x v="37"/>
    <x v="3"/>
    <n v="264"/>
  </r>
  <r>
    <s v="NPC 130гр классика острая паприка 1/18"/>
    <x v="18"/>
    <x v="3"/>
    <n v="448"/>
  </r>
  <r>
    <s v="NPC 130гр классика сметана зелень 1/18"/>
    <x v="19"/>
    <x v="3"/>
    <n v="196"/>
  </r>
  <r>
    <s v="NPC 130гр классика краб 1/18"/>
    <x v="15"/>
    <x v="3"/>
    <n v="252"/>
  </r>
  <r>
    <s v="NPC 130гр рифленые лучок сметана 1/18"/>
    <x v="20"/>
    <x v="3"/>
    <n v="85"/>
  </r>
  <r>
    <s v="NPC 130гр рифленые лучок сметана 1/18"/>
    <x v="20"/>
    <x v="3"/>
    <n v="251"/>
  </r>
  <r>
    <s v="KRAFT 100гр классика шпинат и лимон Перекресток1/20"/>
    <x v="55"/>
    <x v="3"/>
    <n v="84"/>
  </r>
  <r>
    <s v="KRAFT 130гр классика соль 1/17"/>
    <x v="36"/>
    <x v="5"/>
    <n v="15"/>
  </r>
  <r>
    <s v="KRAFT 130гр классика перец черный 1/17"/>
    <x v="37"/>
    <x v="5"/>
    <n v="11"/>
  </r>
  <r>
    <s v="KRAFT 70гр классика соль 1/16"/>
    <x v="2"/>
    <x v="5"/>
    <n v="15"/>
  </r>
  <r>
    <s v="KRAFT 70гр классика перец черный 1/16"/>
    <x v="3"/>
    <x v="5"/>
    <n v="17"/>
  </r>
  <r>
    <s v="NPC 130гр классика краб 1/18"/>
    <x v="15"/>
    <x v="5"/>
    <n v="15"/>
  </r>
  <r>
    <s v="KRAFT 130гр рифленые перец розовый 1/17"/>
    <x v="28"/>
    <x v="5"/>
    <n v="10"/>
  </r>
  <r>
    <s v="NPC 130гр классика бекон 1/18"/>
    <x v="30"/>
    <x v="5"/>
    <n v="3"/>
  </r>
  <r>
    <s v="NPC 130гр классика сыр 1/18"/>
    <x v="17"/>
    <x v="5"/>
    <n v="2"/>
  </r>
  <r>
    <s v="NPC 130гр классика острая паприка 1/18"/>
    <x v="18"/>
    <x v="5"/>
    <n v="5"/>
  </r>
  <r>
    <s v="NPC 130гр классика сметана зелень 1/18"/>
    <x v="19"/>
    <x v="5"/>
    <n v="4"/>
  </r>
  <r>
    <s v="NPC 130гр рифленые пикантный томат 1/18"/>
    <x v="21"/>
    <x v="5"/>
    <n v="5"/>
  </r>
  <r>
    <s v="BROZI 40гр луковые кольца бекон"/>
    <x v="39"/>
    <x v="5"/>
    <n v="3"/>
  </r>
  <r>
    <s v="BROZI 40гр луковые кольца сметана лук"/>
    <x v="54"/>
    <x v="5"/>
    <n v="8"/>
  </r>
  <r>
    <s v="CORN 100гр сальса"/>
    <x v="34"/>
    <x v="5"/>
    <n v="5"/>
  </r>
  <r>
    <s v="CORN 100гр сыр и халапеньо"/>
    <x v="35"/>
    <x v="5"/>
    <n v="6"/>
  </r>
  <r>
    <s v="CORN 100гр сыр и халапеньо"/>
    <x v="35"/>
    <x v="5"/>
    <n v="5"/>
  </r>
  <r>
    <s v="NPC 130гр классика белые грибы 1/18"/>
    <x v="23"/>
    <x v="5"/>
    <n v="8"/>
  </r>
  <r>
    <s v="NPC 130гр рифленые ребрышки барбекю 1/18"/>
    <x v="22"/>
    <x v="5"/>
    <n v="14"/>
  </r>
  <r>
    <s v="NPC 130гр рифленые лосось 1/18"/>
    <x v="29"/>
    <x v="5"/>
    <n v="3"/>
  </r>
  <r>
    <s v="NPC 130гр классика красная икра 1/18"/>
    <x v="16"/>
    <x v="5"/>
    <n v="3"/>
  </r>
  <r>
    <s v="KRAFT 130гр классика соль 1/17"/>
    <x v="36"/>
    <x v="5"/>
    <n v="214"/>
  </r>
  <r>
    <s v="KRAFT 130гр классика перец черный 1/17"/>
    <x v="37"/>
    <x v="5"/>
    <n v="105"/>
  </r>
  <r>
    <s v="KRAFT 70гр классика соль 1/16"/>
    <x v="2"/>
    <x v="5"/>
    <n v="18"/>
  </r>
  <r>
    <s v="KRAFT 70гр классика перец черный 1/16"/>
    <x v="3"/>
    <x v="5"/>
    <n v="4"/>
  </r>
  <r>
    <s v="KRAFT 70гр классика перец черный 1/16"/>
    <x v="3"/>
    <x v="5"/>
    <n v="29"/>
  </r>
  <r>
    <s v="NPC 130гр классика краб 1/18"/>
    <x v="15"/>
    <x v="5"/>
    <n v="177"/>
  </r>
  <r>
    <s v="NPC 130гр рифленые лучок сметана 1/18"/>
    <x v="20"/>
    <x v="5"/>
    <n v="7"/>
  </r>
  <r>
    <s v="KRAFT 130гр рифленые перец розовый 1/17"/>
    <x v="28"/>
    <x v="5"/>
    <n v="40"/>
  </r>
  <r>
    <s v="NPC 130гр классика бекон 1/18"/>
    <x v="30"/>
    <x v="5"/>
    <n v="45"/>
  </r>
  <r>
    <s v="NPC 130гр классика бекон 1/18"/>
    <x v="30"/>
    <x v="5"/>
    <n v="46"/>
  </r>
  <r>
    <s v="NPC 130гр классика сыр 1/18"/>
    <x v="17"/>
    <x v="5"/>
    <n v="98"/>
  </r>
  <r>
    <s v="NPC 130гр классика сметана зелень 1/18"/>
    <x v="19"/>
    <x v="5"/>
    <n v="23"/>
  </r>
  <r>
    <s v="NPC 130гр классика сметана зелень 1/18"/>
    <x v="19"/>
    <x v="5"/>
    <n v="71"/>
  </r>
  <r>
    <s v="NPC 130гр рифленые пикантный томат 1/18"/>
    <x v="21"/>
    <x v="5"/>
    <n v="78"/>
  </r>
  <r>
    <s v="BROZI 40гр луковые кольца бекон"/>
    <x v="39"/>
    <x v="5"/>
    <n v="13"/>
  </r>
  <r>
    <s v="BROZI 40гр луковые кольца сметана лук"/>
    <x v="54"/>
    <x v="5"/>
    <n v="38"/>
  </r>
  <r>
    <s v="CORN 100гр сальса"/>
    <x v="34"/>
    <x v="5"/>
    <n v="16"/>
  </r>
  <r>
    <s v="CORN 100гр сальса"/>
    <x v="34"/>
    <x v="5"/>
    <n v="26"/>
  </r>
  <r>
    <s v="CORN 100гр сыр и халапеньо"/>
    <x v="35"/>
    <x v="5"/>
    <n v="11"/>
  </r>
  <r>
    <s v="CORN 100гр сыр и халапеньо"/>
    <x v="35"/>
    <x v="5"/>
    <n v="27"/>
  </r>
  <r>
    <s v="NPC 130гр классика белые грибы 1/18"/>
    <x v="23"/>
    <x v="5"/>
    <n v="73"/>
  </r>
  <r>
    <s v="NPC 130гр рифленые ребрышки барбекю 1/18"/>
    <x v="22"/>
    <x v="5"/>
    <n v="93"/>
  </r>
  <r>
    <s v="NPC 130гр рифленые лосось 1/18"/>
    <x v="29"/>
    <x v="5"/>
    <n v="18"/>
  </r>
  <r>
    <s v="NPC 130гр классика красная икра 1/18"/>
    <x v="16"/>
    <x v="5"/>
    <n v="18"/>
  </r>
  <r>
    <s v="SMAKKY 90гр классика зеленый лук 1/28"/>
    <x v="41"/>
    <x v="5"/>
    <n v="84"/>
  </r>
  <r>
    <s v="SMAKKY 90гр классика краб 1/28"/>
    <x v="42"/>
    <x v="5"/>
    <n v="56"/>
  </r>
  <r>
    <s v="KRAFT 130гр классика соль 1/17"/>
    <x v="36"/>
    <x v="5"/>
    <n v="99"/>
  </r>
  <r>
    <s v="KRAFT 130гр классика соль 1/17"/>
    <x v="36"/>
    <x v="5"/>
    <n v="52"/>
  </r>
  <r>
    <s v="KRAFT 130гр классика перец черный 1/17"/>
    <x v="37"/>
    <x v="5"/>
    <n v="62"/>
  </r>
  <r>
    <s v="NPC 130гр классика краб 1/18"/>
    <x v="15"/>
    <x v="5"/>
    <n v="16"/>
  </r>
  <r>
    <s v="NPC 130гр рифленые лучок сметана 1/18"/>
    <x v="20"/>
    <x v="5"/>
    <n v="6"/>
  </r>
  <r>
    <s v="NPC 130гр классика острая паприка 1/18"/>
    <x v="18"/>
    <x v="5"/>
    <n v="9"/>
  </r>
  <r>
    <s v="NPC 130гр классика острая паприка 1/18"/>
    <x v="18"/>
    <x v="5"/>
    <n v="6"/>
  </r>
  <r>
    <s v="NPC 130гр классика сметана зелень 1/18"/>
    <x v="19"/>
    <x v="5"/>
    <n v="4"/>
  </r>
  <r>
    <s v="CORN 100гр сальса"/>
    <x v="34"/>
    <x v="5"/>
    <n v="8"/>
  </r>
  <r>
    <s v="CORN 100гр сыр и халапеньо"/>
    <x v="35"/>
    <x v="5"/>
    <n v="6"/>
  </r>
  <r>
    <s v="KRAFT 130гр классика соль 1/17"/>
    <x v="36"/>
    <x v="5"/>
    <n v="78"/>
  </r>
  <r>
    <s v="KRAFT 130гр классика перец черный 1/17"/>
    <x v="37"/>
    <x v="5"/>
    <n v="43"/>
  </r>
  <r>
    <s v="KRAFT 70гр классика перец черный 1/16"/>
    <x v="3"/>
    <x v="5"/>
    <n v="22"/>
  </r>
  <r>
    <s v="NPC 130гр классика краб 1/18"/>
    <x v="15"/>
    <x v="5"/>
    <n v="77"/>
  </r>
  <r>
    <s v="KRAFT 130гр рифленые перец розовый 1/17"/>
    <x v="28"/>
    <x v="5"/>
    <n v="30"/>
  </r>
  <r>
    <s v="NPC 130гр классика бекон 1/18"/>
    <x v="30"/>
    <x v="5"/>
    <n v="44"/>
  </r>
  <r>
    <s v="NPC 130гр классика сыр 1/18"/>
    <x v="17"/>
    <x v="5"/>
    <n v="41"/>
  </r>
  <r>
    <s v="NPC 130гр классика острая паприка 1/18"/>
    <x v="18"/>
    <x v="5"/>
    <n v="91"/>
  </r>
  <r>
    <s v="NPC 130гр классика сметана зелень 1/18"/>
    <x v="19"/>
    <x v="5"/>
    <n v="55"/>
  </r>
  <r>
    <s v="NPC 130гр рифленые пикантный томат 1/18"/>
    <x v="21"/>
    <x v="5"/>
    <n v="186"/>
  </r>
  <r>
    <s v="BROZI 40гр луковые кольца бекон"/>
    <x v="39"/>
    <x v="5"/>
    <n v="32"/>
  </r>
  <r>
    <s v="BROZI 40гр луковые кольца сметана лук"/>
    <x v="54"/>
    <x v="5"/>
    <n v="72"/>
  </r>
  <r>
    <s v="CORN 100гр сальса"/>
    <x v="34"/>
    <x v="5"/>
    <n v="12"/>
  </r>
  <r>
    <s v="CORN 100гр сыр и халапеньо"/>
    <x v="35"/>
    <x v="5"/>
    <n v="23"/>
  </r>
  <r>
    <s v="NPC 130гр классика белые грибы 1/18"/>
    <x v="23"/>
    <x v="5"/>
    <n v="75"/>
  </r>
  <r>
    <s v="NPC 130гр рифленые ребрышки барбекю 1/18"/>
    <x v="22"/>
    <x v="5"/>
    <n v="75"/>
  </r>
  <r>
    <s v="NPC 130гр рифленые ребрышки барбекю 1/18"/>
    <x v="22"/>
    <x v="5"/>
    <n v="21"/>
  </r>
  <r>
    <s v="NPC 130гр рифленые лосось 1/18"/>
    <x v="29"/>
    <x v="5"/>
    <n v="13"/>
  </r>
  <r>
    <s v="NPC 130гр классика красная икра 1/18"/>
    <x v="16"/>
    <x v="5"/>
    <n v="13"/>
  </r>
  <r>
    <s v="SMAKKY 90гр классика белые грибы 1/28"/>
    <x v="40"/>
    <x v="5"/>
    <n v="84"/>
  </r>
  <r>
    <s v="SMAKKY 90гр рифленые копченые ребрышки 1/28"/>
    <x v="43"/>
    <x v="5"/>
    <n v="84"/>
  </r>
  <r>
    <s v="SMAKKY 90гр классика краб 1/28"/>
    <x v="42"/>
    <x v="5"/>
    <n v="37"/>
  </r>
  <r>
    <s v="SMAKKY 90гр классика краб 1/28"/>
    <x v="42"/>
    <x v="5"/>
    <n v="47"/>
  </r>
  <r>
    <s v="SMAKKY 90гр классика зеленый лук 1/28"/>
    <x v="41"/>
    <x v="5"/>
    <n v="84"/>
  </r>
  <r>
    <s v="KRAFT 130гр классика соль 1/17"/>
    <x v="36"/>
    <x v="5"/>
    <n v="53"/>
  </r>
  <r>
    <s v="KRAFT 130гр классика перец черный 1/17"/>
    <x v="37"/>
    <x v="5"/>
    <n v="21"/>
  </r>
  <r>
    <s v="KRAFT 70гр классика перец черный 1/16"/>
    <x v="3"/>
    <x v="5"/>
    <n v="5"/>
  </r>
  <r>
    <s v="NPC 130гр классика краб 1/18"/>
    <x v="15"/>
    <x v="5"/>
    <n v="42"/>
  </r>
  <r>
    <s v="KRAFT 130гр рифленые перец розовый 1/17"/>
    <x v="28"/>
    <x v="5"/>
    <n v="18"/>
  </r>
  <r>
    <s v="NPC 130гр классика бекон 1/18"/>
    <x v="30"/>
    <x v="5"/>
    <n v="42"/>
  </r>
  <r>
    <s v="NPC 130гр классика сыр 1/18"/>
    <x v="17"/>
    <x v="5"/>
    <n v="32"/>
  </r>
  <r>
    <s v="NPC 130гр классика острая паприка 1/18"/>
    <x v="18"/>
    <x v="5"/>
    <n v="17"/>
  </r>
  <r>
    <s v="NPC 130гр классика острая паприка 1/18"/>
    <x v="18"/>
    <x v="5"/>
    <n v="16"/>
  </r>
  <r>
    <s v="NPC 130гр классика острая паприка 1/18"/>
    <x v="18"/>
    <x v="5"/>
    <n v="12"/>
  </r>
  <r>
    <s v="NPC 130гр классика острая паприка 1/18"/>
    <x v="18"/>
    <x v="5"/>
    <n v="9"/>
  </r>
  <r>
    <s v="NPC 130гр классика сметана зелень 1/18"/>
    <x v="19"/>
    <x v="5"/>
    <n v="40"/>
  </r>
  <r>
    <s v="NPC 130гр рифленые пикантный томат 1/18"/>
    <x v="21"/>
    <x v="5"/>
    <n v="62"/>
  </r>
  <r>
    <s v="BROZI 40гр луковые кольца бекон"/>
    <x v="39"/>
    <x v="5"/>
    <n v="7"/>
  </r>
  <r>
    <s v="BROZI 40гр луковые кольца сметана лук"/>
    <x v="54"/>
    <x v="5"/>
    <n v="11"/>
  </r>
  <r>
    <s v="CORN 100гр сальса"/>
    <x v="34"/>
    <x v="5"/>
    <n v="10"/>
  </r>
  <r>
    <s v="CORN 100гр сыр и халапеньо"/>
    <x v="35"/>
    <x v="5"/>
    <n v="10"/>
  </r>
  <r>
    <s v="NPC 130гр классика белые грибы 1/18"/>
    <x v="23"/>
    <x v="5"/>
    <n v="59"/>
  </r>
  <r>
    <s v="NPC 130гр рифленые ребрышки барбекю 1/18"/>
    <x v="22"/>
    <x v="5"/>
    <n v="58"/>
  </r>
  <r>
    <s v="NPC 130гр рифленые лосось 1/18"/>
    <x v="29"/>
    <x v="5"/>
    <n v="23"/>
  </r>
  <r>
    <s v="NPC 130гр классика красная икра 1/18"/>
    <x v="16"/>
    <x v="5"/>
    <n v="6"/>
  </r>
  <r>
    <s v="NPC 130гр классика красная икра 1/18"/>
    <x v="16"/>
    <x v="5"/>
    <n v="17"/>
  </r>
  <r>
    <s v="KRAFT 130гр классика соль 1/17"/>
    <x v="36"/>
    <x v="5"/>
    <n v="61"/>
  </r>
  <r>
    <s v="KRAFT 130гр классика перец черный 1/17"/>
    <x v="37"/>
    <x v="5"/>
    <n v="31"/>
  </r>
  <r>
    <s v="KRAFT 70гр классика соль 1/16"/>
    <x v="2"/>
    <x v="5"/>
    <n v="24"/>
  </r>
  <r>
    <s v="KRAFT 70гр классика перец черный 1/16"/>
    <x v="3"/>
    <x v="5"/>
    <n v="31"/>
  </r>
  <r>
    <s v="NPC 130гр классика краб 1/18"/>
    <x v="15"/>
    <x v="5"/>
    <n v="34"/>
  </r>
  <r>
    <s v="KRAFT 130гр рифленые перец розовый 1/17"/>
    <x v="28"/>
    <x v="5"/>
    <n v="3"/>
  </r>
  <r>
    <s v="KRAFT 130гр рифленые перец розовый 1/17"/>
    <x v="28"/>
    <x v="5"/>
    <n v="14"/>
  </r>
  <r>
    <s v="NPC 130гр классика бекон 1/18"/>
    <x v="30"/>
    <x v="5"/>
    <n v="31"/>
  </r>
  <r>
    <s v="NPC 130гр классика сыр 1/18"/>
    <x v="17"/>
    <x v="5"/>
    <n v="10"/>
  </r>
  <r>
    <s v="NPC 130гр классика сыр 1/18"/>
    <x v="17"/>
    <x v="5"/>
    <n v="8"/>
  </r>
  <r>
    <s v="NPC 130гр классика сыр 1/18"/>
    <x v="17"/>
    <x v="5"/>
    <n v="8"/>
  </r>
  <r>
    <s v="NPC 130гр классика острая паприка 1/18"/>
    <x v="18"/>
    <x v="5"/>
    <n v="18"/>
  </r>
  <r>
    <s v="NPC 130гр классика острая паприка 1/18"/>
    <x v="18"/>
    <x v="5"/>
    <n v="30"/>
  </r>
  <r>
    <s v="NPC 130гр классика сметана зелень 1/18"/>
    <x v="19"/>
    <x v="5"/>
    <n v="35"/>
  </r>
  <r>
    <s v="NPC 130гр рифленые пикантный томат 1/18"/>
    <x v="21"/>
    <x v="5"/>
    <n v="15"/>
  </r>
  <r>
    <s v="NPC 130гр рифленые пикантный томат 1/18"/>
    <x v="21"/>
    <x v="5"/>
    <n v="25"/>
  </r>
  <r>
    <s v="BROZI 40гр луковые кольца бекон"/>
    <x v="39"/>
    <x v="5"/>
    <n v="1"/>
  </r>
  <r>
    <s v="BROZI 40гр луковые кольца бекон"/>
    <x v="39"/>
    <x v="5"/>
    <n v="10"/>
  </r>
  <r>
    <s v="BROZI 40гр луковые кольца сметана лук"/>
    <x v="54"/>
    <x v="5"/>
    <n v="35"/>
  </r>
  <r>
    <s v="CORN 100гр сальса"/>
    <x v="34"/>
    <x v="5"/>
    <n v="11"/>
  </r>
  <r>
    <s v="CORN 100гр сыр и халапеньо"/>
    <x v="35"/>
    <x v="5"/>
    <n v="9"/>
  </r>
  <r>
    <s v="NPC 130гр классика белые грибы 1/18"/>
    <x v="23"/>
    <x v="5"/>
    <n v="25"/>
  </r>
  <r>
    <s v="NPC 130гр классика белые грибы 1/18"/>
    <x v="23"/>
    <x v="5"/>
    <n v="32"/>
  </r>
  <r>
    <s v="NPC 130гр рифленые ребрышки барбекю 1/18"/>
    <x v="22"/>
    <x v="5"/>
    <n v="28"/>
  </r>
  <r>
    <s v="NPC 130гр рифленые ребрышки барбекю 1/18"/>
    <x v="22"/>
    <x v="5"/>
    <n v="43"/>
  </r>
  <r>
    <s v="NPC 130гр рифленые лосось 1/18"/>
    <x v="29"/>
    <x v="5"/>
    <n v="6"/>
  </r>
  <r>
    <s v="NPC 130гр классика красная икра 1/18"/>
    <x v="16"/>
    <x v="5"/>
    <n v="6"/>
  </r>
  <r>
    <s v="SMAKKY 180гр классика морская соль 1/15"/>
    <x v="56"/>
    <x v="5"/>
    <n v="84"/>
  </r>
  <r>
    <s v="SMAKKY 180гр классика бекон 1/15"/>
    <x v="57"/>
    <x v="5"/>
    <n v="84"/>
  </r>
  <r>
    <s v="KRAFT 130гр классика микс 1/17"/>
    <x v="38"/>
    <x v="10"/>
    <s v="150,411764705882352941176470588"/>
  </r>
  <r>
    <s v="KRAFT 130гр классика соль 1/17"/>
    <x v="36"/>
    <x v="5"/>
    <n v="4"/>
  </r>
  <r>
    <s v="KRAFT 130гр классика перец черный 1/17"/>
    <x v="37"/>
    <x v="5"/>
    <n v="2"/>
  </r>
  <r>
    <s v="NPC 70гр классика васаби и имбирь 1/20"/>
    <x v="6"/>
    <x v="5"/>
    <n v="4"/>
  </r>
  <r>
    <s v="NPC 70гр классика зеленый лук 1/20"/>
    <x v="7"/>
    <x v="5"/>
    <n v="3"/>
  </r>
  <r>
    <s v="NPC 70гр классика краб 1/20"/>
    <x v="24"/>
    <x v="5"/>
    <n v="3"/>
  </r>
  <r>
    <s v="NPC 130гр рифленые лучок сметана 1/18"/>
    <x v="20"/>
    <x v="5"/>
    <n v="2"/>
  </r>
  <r>
    <s v="NPC 130гр рифленые пикантный томат 1/18"/>
    <x v="21"/>
    <x v="5"/>
    <n v="3"/>
  </r>
  <r>
    <s v="KRAFT 130гр рифленые перец розовый 1/17"/>
    <x v="28"/>
    <x v="5"/>
    <n v="2"/>
  </r>
  <r>
    <s v="NPC 70гр классика сыр 1/20"/>
    <x v="9"/>
    <x v="5"/>
    <n v="8"/>
  </r>
  <r>
    <s v="NPC 70гр рифленые лучок сметана 1/20"/>
    <x v="25"/>
    <x v="5"/>
    <n v="7"/>
  </r>
  <r>
    <s v="KRAFT 70гр классика соль 1/16"/>
    <x v="2"/>
    <x v="5"/>
    <n v="9"/>
  </r>
  <r>
    <s v="KRAFT 70гр классика перец черный 1/16"/>
    <x v="3"/>
    <x v="5"/>
    <n v="4"/>
  </r>
  <r>
    <s v="KRAFT 100гр классика винный уксус 1/10"/>
    <x v="13"/>
    <x v="5"/>
    <n v="2"/>
  </r>
  <r>
    <s v="KRAFT 100гр классика винный уксус 1/10"/>
    <x v="13"/>
    <x v="5"/>
    <n v="1"/>
  </r>
  <r>
    <s v="NPC 70гр классика красная икра"/>
    <x v="8"/>
    <x v="5"/>
    <n v="6"/>
  </r>
  <r>
    <s v="NPC 70гр классика острая паприка 1/20"/>
    <x v="10"/>
    <x v="5"/>
    <n v="7"/>
  </r>
  <r>
    <s v="NPC 70гр классика сметана зелень 1/20"/>
    <x v="11"/>
    <x v="5"/>
    <n v="4"/>
  </r>
  <r>
    <s v="KRAFT 70гр рифленые перец розовый 1/16"/>
    <x v="4"/>
    <x v="5"/>
    <n v="2"/>
  </r>
  <r>
    <s v="KRAFT 130гр классика соль 1/17"/>
    <x v="36"/>
    <x v="5"/>
    <n v="3"/>
  </r>
  <r>
    <s v="KRAFT 130гр классика перец черный 1/17"/>
    <x v="37"/>
    <x v="5"/>
    <n v="2"/>
  </r>
  <r>
    <s v="KRAFT 130гр рифленые перец розовый 1/17"/>
    <x v="28"/>
    <x v="5"/>
    <n v="2"/>
  </r>
  <r>
    <s v="NPC 70гр классика сыр 1/20"/>
    <x v="9"/>
    <x v="5"/>
    <n v="5"/>
  </r>
  <r>
    <s v="NPC 70гр рифленые лучок сметана 1/20"/>
    <x v="25"/>
    <x v="5"/>
    <n v="4"/>
  </r>
  <r>
    <s v="KRAFT 70гр классика соль 1/16"/>
    <x v="2"/>
    <x v="5"/>
    <n v="2"/>
  </r>
  <r>
    <s v="KRAFT 70гр классика перец черный 1/16"/>
    <x v="3"/>
    <x v="5"/>
    <n v="2"/>
  </r>
  <r>
    <s v="NPC 130гр классика краб 1/18"/>
    <x v="15"/>
    <x v="5"/>
    <n v="1"/>
  </r>
  <r>
    <s v="NPC 130гр классика красная икра 1/18"/>
    <x v="16"/>
    <x v="5"/>
    <n v="2"/>
  </r>
  <r>
    <s v="KRAFT 100гр классика винный уксус 1/10"/>
    <x v="13"/>
    <x v="5"/>
    <n v="5"/>
  </r>
  <r>
    <s v="NPC 70гр классика красная икра"/>
    <x v="8"/>
    <x v="5"/>
    <n v="7"/>
  </r>
  <r>
    <s v="NPC 70гр классика острая паприка 1/20"/>
    <x v="10"/>
    <x v="5"/>
    <n v="4"/>
  </r>
  <r>
    <s v="NPC 70гр классика сметана зелень 1/20"/>
    <x v="11"/>
    <x v="5"/>
    <n v="3"/>
  </r>
  <r>
    <s v="KRAFT 70гр рифленые перец розовый 1/16"/>
    <x v="4"/>
    <x v="5"/>
    <n v="6"/>
  </r>
  <r>
    <s v="KRAFT 130гр классика соль 1/17"/>
    <x v="36"/>
    <x v="5"/>
    <n v="4"/>
  </r>
  <r>
    <s v="KRAFT 130гр классика перец черный 1/17"/>
    <x v="37"/>
    <x v="5"/>
    <n v="4"/>
  </r>
  <r>
    <s v="NPC 70гр классика васаби и имбирь 1/20"/>
    <x v="6"/>
    <x v="5"/>
    <n v="9"/>
  </r>
  <r>
    <s v="NPC 70гр классика зеленый лук 1/20"/>
    <x v="7"/>
    <x v="5"/>
    <n v="2"/>
  </r>
  <r>
    <s v="NPC 70гр классика краб 1/20"/>
    <x v="24"/>
    <x v="5"/>
    <n v="2"/>
  </r>
  <r>
    <s v="NPC 130гр рифленые пикантный томат 1/18"/>
    <x v="21"/>
    <x v="5"/>
    <n v="1"/>
  </r>
  <r>
    <s v="NPC 130гр рифленые пикантный томат 1/18"/>
    <x v="21"/>
    <x v="5"/>
    <n v="7"/>
  </r>
  <r>
    <s v="KRAFT 130гр рифленые перец розовый 1/17"/>
    <x v="28"/>
    <x v="5"/>
    <n v="3"/>
  </r>
  <r>
    <s v="NPC 70гр классика сыр 1/20"/>
    <x v="9"/>
    <x v="5"/>
    <n v="3"/>
  </r>
  <r>
    <s v="NPC 70гр рифленые лучок сметана 1/20"/>
    <x v="25"/>
    <x v="5"/>
    <n v="6"/>
  </r>
  <r>
    <s v="KRAFT 70гр классика соль 1/16"/>
    <x v="2"/>
    <x v="5"/>
    <n v="4"/>
  </r>
  <r>
    <s v="KRAFT 70гр классика перец черный 1/16"/>
    <x v="3"/>
    <x v="5"/>
    <n v="4"/>
  </r>
  <r>
    <s v="NPC 70гр классика красная икра"/>
    <x v="8"/>
    <x v="5"/>
    <n v="4"/>
  </r>
  <r>
    <s v="NPC 70гр классика острая паприка 1/20"/>
    <x v="10"/>
    <x v="5"/>
    <n v="3"/>
  </r>
  <r>
    <s v="NPC 70гр классика сметана зелень 1/20"/>
    <x v="11"/>
    <x v="5"/>
    <n v="3"/>
  </r>
  <r>
    <s v="KRAFT 70гр рифленые перец розовый 1/16"/>
    <x v="4"/>
    <x v="5"/>
    <n v="2"/>
  </r>
  <r>
    <s v="KRAFT 130гр классика соль 1/17"/>
    <x v="36"/>
    <x v="5"/>
    <n v="3"/>
  </r>
  <r>
    <s v="KRAFT 130гр классика перец черный 1/17"/>
    <x v="37"/>
    <x v="5"/>
    <n v="2"/>
  </r>
  <r>
    <s v="NPC 70гр классика сыр 1/20"/>
    <x v="9"/>
    <x v="5"/>
    <n v="3"/>
  </r>
  <r>
    <s v="NPC 70гр рифленые лучок сметана 1/20"/>
    <x v="25"/>
    <x v="5"/>
    <n v="4"/>
  </r>
  <r>
    <s v="KRAFT 70гр классика соль 1/16"/>
    <x v="2"/>
    <x v="5"/>
    <n v="2"/>
  </r>
  <r>
    <s v="KRAFT 70гр классика перец черный 1/16"/>
    <x v="3"/>
    <x v="5"/>
    <n v="6"/>
  </r>
  <r>
    <s v="KRAFT 100гр классика винный уксус 1/10"/>
    <x v="13"/>
    <x v="5"/>
    <n v="1"/>
  </r>
  <r>
    <s v="NPC 70гр классика красная икра"/>
    <x v="8"/>
    <x v="5"/>
    <n v="3"/>
  </r>
  <r>
    <s v="NPC 70гр классика острая паприка 1/20"/>
    <x v="10"/>
    <x v="5"/>
    <n v="3"/>
  </r>
  <r>
    <s v="NPC 70гр классика сметана зелень 1/20"/>
    <x v="11"/>
    <x v="5"/>
    <n v="1"/>
  </r>
  <r>
    <s v="KRAFT 70гр рифленые перец розовый 1/16"/>
    <x v="4"/>
    <x v="5"/>
    <n v="1"/>
  </r>
  <r>
    <s v="KRAFT 100гр классика винный уксус 1/10"/>
    <x v="13"/>
    <x v="6"/>
    <n v="6"/>
  </r>
  <r>
    <s v="KRAFT 130гр классика соль 1/17"/>
    <x v="36"/>
    <x v="6"/>
    <n v="80"/>
  </r>
  <r>
    <s v="KRAFT 130гр классика перец черный 1/17"/>
    <x v="37"/>
    <x v="6"/>
    <n v="60"/>
  </r>
  <r>
    <s v="KRAFT 130гр рифленые перец розовый 1/17"/>
    <x v="28"/>
    <x v="6"/>
    <n v="60"/>
  </r>
  <r>
    <s v="KRAFT 70гр классика соль 1/16"/>
    <x v="2"/>
    <x v="6"/>
    <n v="16"/>
  </r>
  <r>
    <s v="KRAFT 70гр классика перец черный 1/16"/>
    <x v="3"/>
    <x v="6"/>
    <n v="8"/>
  </r>
  <r>
    <s v="NPC 130гр рифленые лосось 1/18"/>
    <x v="29"/>
    <x v="6"/>
    <n v="72"/>
  </r>
  <r>
    <s v="NPC 130гр классика бекон 1/18"/>
    <x v="30"/>
    <x v="6"/>
    <n v="72"/>
  </r>
  <r>
    <s v="NPC 130гр классика зеленый лук 1/18"/>
    <x v="14"/>
    <x v="6"/>
    <n v="56"/>
  </r>
  <r>
    <s v="NPC 130гр классика краб 1/18"/>
    <x v="15"/>
    <x v="6"/>
    <n v="59"/>
  </r>
  <r>
    <s v="NPC 130гр классика краб 1/18"/>
    <x v="15"/>
    <x v="6"/>
    <n v="13"/>
  </r>
  <r>
    <s v="NPC 130гр классика сыр 1/18"/>
    <x v="17"/>
    <x v="6"/>
    <n v="72"/>
  </r>
  <r>
    <s v="NPC 130гр классика острая паприка 1/18"/>
    <x v="18"/>
    <x v="6"/>
    <n v="15"/>
  </r>
  <r>
    <s v="NPC 130гр классика острая паприка 1/18"/>
    <x v="18"/>
    <x v="6"/>
    <n v="37"/>
  </r>
  <r>
    <s v="NPC 130гр классика сметана зелень 1/18"/>
    <x v="19"/>
    <x v="6"/>
    <n v="7"/>
  </r>
  <r>
    <s v="NPC 130гр классика сметана зелень 1/18"/>
    <x v="19"/>
    <x v="6"/>
    <n v="65"/>
  </r>
  <r>
    <s v="NPC 130гр рифленые лучок сметана 1/18"/>
    <x v="20"/>
    <x v="6"/>
    <n v="72"/>
  </r>
  <r>
    <s v="NPC 130гр рифленые ребрышки барбекю 1/18"/>
    <x v="22"/>
    <x v="6"/>
    <n v="76"/>
  </r>
  <r>
    <s v="NPC 130гр классика белые грибы 1/18"/>
    <x v="23"/>
    <x v="6"/>
    <n v="56"/>
  </r>
  <r>
    <s v="NPC 130гр классика бекон 1/18"/>
    <x v="30"/>
    <x v="6"/>
    <n v="16"/>
  </r>
  <r>
    <s v="NPC 130гр классика васаби и имбирь 1/18"/>
    <x v="58"/>
    <x v="6"/>
    <n v="12"/>
  </r>
  <r>
    <s v="NPC 130гр классика краб 1/18"/>
    <x v="15"/>
    <x v="6"/>
    <n v="23"/>
  </r>
  <r>
    <s v="NPC 130гр классика красная икра 1/18"/>
    <x v="16"/>
    <x v="6"/>
    <n v="26"/>
  </r>
  <r>
    <s v="KRAFT 130гр рифленые перец розовый 1/17"/>
    <x v="28"/>
    <x v="6"/>
    <n v="69"/>
  </r>
  <r>
    <s v="KRAFT 130гр классика соль 1/17"/>
    <x v="36"/>
    <x v="6"/>
    <n v="34"/>
  </r>
  <r>
    <s v="NPC 130гр рифленые пикантный томат 1/18"/>
    <x v="21"/>
    <x v="6"/>
    <n v="26"/>
  </r>
  <r>
    <s v="NPC 130гр классика сметана зелень 1/18"/>
    <x v="19"/>
    <x v="6"/>
    <n v="16"/>
  </r>
  <r>
    <s v="BROZI 75гр луковые кольца сметана лук"/>
    <x v="59"/>
    <x v="6"/>
    <n v="54"/>
  </r>
  <r>
    <s v="NPC 130гр классика острая паприка 1/18"/>
    <x v="18"/>
    <x v="6"/>
    <n v="16"/>
  </r>
  <r>
    <s v="NPC 130гр рифленые лучок сметана 1/18"/>
    <x v="20"/>
    <x v="6"/>
    <n v="10"/>
  </r>
  <r>
    <s v="NPC 130гр рифленые лучок сметана 1/18"/>
    <x v="20"/>
    <x v="6"/>
    <n v="21"/>
  </r>
  <r>
    <s v="NPC 70гр классика бекон 1/20"/>
    <x v="5"/>
    <x v="6"/>
    <n v="15"/>
  </r>
  <r>
    <s v="BROZI 75гр луковые кольца бекон"/>
    <x v="60"/>
    <x v="6"/>
    <n v="68"/>
  </r>
  <r>
    <s v="NPC 70гр классика краб 1/20"/>
    <x v="24"/>
    <x v="6"/>
    <n v="17"/>
  </r>
  <r>
    <s v="KRAFT 70гр рифленые перец розовый 1/16"/>
    <x v="4"/>
    <x v="6"/>
    <n v="16"/>
  </r>
  <r>
    <s v="NPC 70гр классика зеленый лук 1/20"/>
    <x v="7"/>
    <x v="6"/>
    <n v="34"/>
  </r>
  <r>
    <s v="KRAFT 70гр классика перец черный 1/16"/>
    <x v="3"/>
    <x v="6"/>
    <n v="20"/>
  </r>
  <r>
    <s v="NPC 70гр классика красная икра"/>
    <x v="8"/>
    <x v="6"/>
    <n v="8"/>
  </r>
  <r>
    <s v="NPC 130гр классика зеленый лук 1/18"/>
    <x v="14"/>
    <x v="6"/>
    <n v="17"/>
  </r>
  <r>
    <s v="KRAFT 70гр классика соль 1/16"/>
    <x v="2"/>
    <x v="6"/>
    <n v="10"/>
  </r>
  <r>
    <s v="NPC 130гр классика сыр 1/18"/>
    <x v="17"/>
    <x v="6"/>
    <n v="34"/>
  </r>
  <r>
    <s v="KRAFT 130гр классика соль 1/17"/>
    <x v="36"/>
    <x v="5"/>
    <n v="240"/>
  </r>
  <r>
    <s v="KRAFT 130гр классика перец черный 1/17"/>
    <x v="37"/>
    <x v="5"/>
    <n v="72"/>
  </r>
  <r>
    <s v="NPC 130гр классика краб 1/18"/>
    <x v="15"/>
    <x v="5"/>
    <n v="107"/>
  </r>
  <r>
    <s v="NPC 130гр классика острая паприка 1/18"/>
    <x v="18"/>
    <x v="5"/>
    <n v="12"/>
  </r>
  <r>
    <s v="NPC 130гр классика сметана зелень 1/18"/>
    <x v="19"/>
    <x v="5"/>
    <n v="4"/>
  </r>
  <r>
    <s v="NPC 130гр классика зеленый лук 1/18"/>
    <x v="14"/>
    <x v="7"/>
    <n v="6"/>
  </r>
  <r>
    <s v="NPC 30гр классика бекон 1/48"/>
    <x v="61"/>
    <x v="7"/>
    <n v="192"/>
  </r>
  <r>
    <s v="NPC 30гр классика краб 1/48"/>
    <x v="49"/>
    <x v="7"/>
    <n v="64"/>
  </r>
  <r>
    <s v="NPC 30гр классика сметана зелень 1/48"/>
    <x v="33"/>
    <x v="7"/>
    <n v="32"/>
  </r>
  <r>
    <s v="KRAFT 130гр классика соль 1/17"/>
    <x v="36"/>
    <x v="0"/>
    <n v="8"/>
  </r>
  <r>
    <s v="KRAFT 130гр классика перец черный 1/17"/>
    <x v="37"/>
    <x v="0"/>
    <n v="8"/>
  </r>
  <r>
    <s v="KRAFT 130гр рифленые перец розовый 1/17"/>
    <x v="28"/>
    <x v="0"/>
    <n v="8"/>
  </r>
  <r>
    <s v="NPC 130гр рифленые лосось 1/18"/>
    <x v="29"/>
    <x v="0"/>
    <n v="8"/>
  </r>
  <r>
    <s v="NPC 130гр классика бекон 1/18"/>
    <x v="30"/>
    <x v="0"/>
    <n v="8"/>
  </r>
  <r>
    <s v="NPC 130гр классика зеленый лук 1/18"/>
    <x v="14"/>
    <x v="0"/>
    <n v="8"/>
  </r>
  <r>
    <s v="NPC 130гр классика краб 1/18"/>
    <x v="15"/>
    <x v="0"/>
    <n v="8"/>
  </r>
  <r>
    <s v="NPC 130гр классика сыр 1/18"/>
    <x v="17"/>
    <x v="0"/>
    <n v="8"/>
  </r>
  <r>
    <s v="NPC 130гр рифленые лучок сметана 1/18"/>
    <x v="20"/>
    <x v="0"/>
    <n v="8"/>
  </r>
  <r>
    <s v="NPC 130гр рифленые ребрышки барбекю 1/18"/>
    <x v="22"/>
    <x v="0"/>
    <n v="8"/>
  </r>
  <r>
    <s v="NPC 130гр классика белые грибы 1/18"/>
    <x v="23"/>
    <x v="0"/>
    <n v="8"/>
  </r>
  <r>
    <s v="NPC 70гр классика бекон 1/20"/>
    <x v="5"/>
    <x v="0"/>
    <n v="8"/>
  </r>
  <r>
    <s v="NPC 70гр классика краб 1/20"/>
    <x v="24"/>
    <x v="0"/>
    <n v="8"/>
  </r>
  <r>
    <s v="NPC 70гр классика красная икра"/>
    <x v="8"/>
    <x v="0"/>
    <n v="8"/>
  </r>
  <r>
    <s v="NPC 70гр классика острая паприка 1/20"/>
    <x v="10"/>
    <x v="0"/>
    <n v="8"/>
  </r>
  <r>
    <s v="NPC 70гр рифленые лучок сметана 1/20"/>
    <x v="25"/>
    <x v="0"/>
    <n v="8"/>
  </r>
  <r>
    <s v="NPC 70гр рифленые пикантный томат 1/20"/>
    <x v="26"/>
    <x v="0"/>
    <n v="8"/>
  </r>
  <r>
    <s v="NPC 70гр рифленые ребрышки барбекю 1/20"/>
    <x v="12"/>
    <x v="0"/>
    <n v="8"/>
  </r>
  <r>
    <s v="NPC 70гр классика белые грибы 1/20"/>
    <x v="27"/>
    <x v="0"/>
    <n v="8"/>
  </r>
  <r>
    <s v="NPC 30гр классика бекон 1/48"/>
    <x v="61"/>
    <x v="0"/>
    <n v="8"/>
  </r>
  <r>
    <s v="NPC 30гр классика краб 1/48"/>
    <x v="49"/>
    <x v="0"/>
    <n v="8"/>
  </r>
  <r>
    <s v="NPC 30гр классика сметана зелень 1/48"/>
    <x v="33"/>
    <x v="0"/>
    <n v="7"/>
  </r>
  <r>
    <s v="NPC 30гр классика сметана зелень 1/48"/>
    <x v="33"/>
    <x v="0"/>
    <n v="1"/>
  </r>
  <r>
    <s v="CORN 100гр сыр и халапеньо"/>
    <x v="35"/>
    <x v="6"/>
    <n v="2"/>
  </r>
  <r>
    <s v="NPC 70гр классика сыр 1/20"/>
    <x v="9"/>
    <x v="6"/>
    <n v="1"/>
  </r>
  <r>
    <s v="KRAFT 70гр классика соль 1/16"/>
    <x v="2"/>
    <x v="6"/>
    <n v="1"/>
  </r>
  <r>
    <s v="KRAFT 70гр классика перец черный 1/16"/>
    <x v="3"/>
    <x v="6"/>
    <n v="2"/>
  </r>
  <r>
    <s v="KRAFT 100гр классика томат и укроп 1/10"/>
    <x v="48"/>
    <x v="6"/>
    <n v="3"/>
  </r>
  <r>
    <s v="NPC 70гр рифленые пикантный томат 1/20"/>
    <x v="26"/>
    <x v="6"/>
    <n v="3"/>
  </r>
  <r>
    <s v="KRAFT 70гр классика соль 1/16"/>
    <x v="2"/>
    <x v="5"/>
    <n v="32"/>
  </r>
  <r>
    <s v="KRAFT 70гр классика перец черный 1/16"/>
    <x v="3"/>
    <x v="5"/>
    <n v="19"/>
  </r>
  <r>
    <s v="NPC 130гр классика краб 1/18"/>
    <x v="15"/>
    <x v="5"/>
    <n v="18"/>
  </r>
  <r>
    <s v="NPC 130гр классика сметана зелень 1/18"/>
    <x v="19"/>
    <x v="5"/>
    <n v="14"/>
  </r>
  <r>
    <s v="NPC 130гр классика красная икра 1/18"/>
    <x v="16"/>
    <x v="5"/>
    <n v="6"/>
  </r>
  <r>
    <s v="NPC 130гр классика острая паприка 1/18"/>
    <x v="18"/>
    <x v="5"/>
    <n v="13"/>
  </r>
  <r>
    <s v="NPC 130гр классика бекон 1/18"/>
    <x v="30"/>
    <x v="5"/>
    <n v="32"/>
  </r>
  <r>
    <s v="NPC 130гр классика белые грибы 1/18"/>
    <x v="23"/>
    <x v="5"/>
    <n v="40"/>
  </r>
  <r>
    <s v="NPC 130гр классика зеленый лук 1/18"/>
    <x v="14"/>
    <x v="5"/>
    <n v="19"/>
  </r>
  <r>
    <s v="NPC 70гр классика острая паприка 1/20"/>
    <x v="10"/>
    <x v="5"/>
    <n v="55"/>
  </r>
  <r>
    <s v="NPC 70гр классика сметана зелень 1/20"/>
    <x v="11"/>
    <x v="5"/>
    <n v="38"/>
  </r>
  <r>
    <s v="KRAFT 70гр рифленые перец розовый 1/16"/>
    <x v="4"/>
    <x v="5"/>
    <n v="31"/>
  </r>
  <r>
    <s v="KRAFT 130гр классика соль 1/17"/>
    <x v="36"/>
    <x v="5"/>
    <n v="51"/>
  </r>
  <r>
    <s v="KRAFT 130гр классика перец черный 1/17"/>
    <x v="37"/>
    <x v="5"/>
    <n v="32"/>
  </r>
  <r>
    <s v="NPC 70гр классика краб 1/20"/>
    <x v="24"/>
    <x v="5"/>
    <n v="3"/>
  </r>
  <r>
    <s v="KRAFT 130гр рифленые перец розовый 1/17"/>
    <x v="28"/>
    <x v="5"/>
    <n v="25"/>
  </r>
  <r>
    <s v="NPC 70гр классика сыр 1/20"/>
    <x v="9"/>
    <x v="5"/>
    <n v="22"/>
  </r>
  <r>
    <s v="NPC 70гр рифленые лучок сметана 1/20"/>
    <x v="25"/>
    <x v="5"/>
    <n v="34"/>
  </r>
  <r>
    <s v="KRAFT 70гр классика соль 1/16"/>
    <x v="2"/>
    <x v="5"/>
    <n v="41"/>
  </r>
  <r>
    <s v="KRAFT 70гр классика перец черный 1/16"/>
    <x v="3"/>
    <x v="5"/>
    <n v="12"/>
  </r>
  <r>
    <s v="KRAFT 100гр классика винный уксус 1/10"/>
    <x v="13"/>
    <x v="5"/>
    <n v="17"/>
  </r>
  <r>
    <s v="NPC 70гр классика красная икра"/>
    <x v="8"/>
    <x v="5"/>
    <n v="19"/>
  </r>
  <r>
    <s v="NPC 70гр классика острая паприка 1/20"/>
    <x v="10"/>
    <x v="5"/>
    <n v="26"/>
  </r>
  <r>
    <s v="NPC 70гр классика сметана зелень 1/20"/>
    <x v="11"/>
    <x v="5"/>
    <n v="19"/>
  </r>
  <r>
    <s v="KRAFT 70гр рифленые перец розовый 1/16"/>
    <x v="4"/>
    <x v="5"/>
    <n v="13"/>
  </r>
  <r>
    <s v="SMAKKY 180гр классика морская соль 1/15"/>
    <x v="56"/>
    <x v="5"/>
    <n v="84"/>
  </r>
  <r>
    <s v="SMAKKY 180гр классика бекон 1/15"/>
    <x v="57"/>
    <x v="5"/>
    <n v="56"/>
  </r>
  <r>
    <s v="SMAKKY 90гр классика краб 1/28"/>
    <x v="42"/>
    <x v="5"/>
    <n v="32"/>
  </r>
  <r>
    <s v="SMAKKY 180гр классика морская соль 1/15"/>
    <x v="56"/>
    <x v="5"/>
    <n v="84"/>
  </r>
  <r>
    <s v="SMAKKY 180гр классика бекон 1/15"/>
    <x v="57"/>
    <x v="5"/>
    <n v="84"/>
  </r>
  <r>
    <s v="SMAKKY 90гр классика зеленый лук 1/28"/>
    <x v="41"/>
    <x v="5"/>
    <n v="56"/>
  </r>
  <r>
    <s v="SMAKKY 90гр классика краб 1/28"/>
    <x v="42"/>
    <x v="5"/>
    <n v="56"/>
  </r>
  <r>
    <s v="SMAKKY 90гр рифленые копченые ребрышки 1/28"/>
    <x v="43"/>
    <x v="5"/>
    <n v="56"/>
  </r>
  <r>
    <s v="SMAKKY 90гр классика белые грибы 1/28"/>
    <x v="40"/>
    <x v="5"/>
    <n v="56"/>
  </r>
  <r>
    <s v="SMAKKY 90гр классика зеленый лук 1/28"/>
    <x v="41"/>
    <x v="5"/>
    <n v="79"/>
  </r>
  <r>
    <s v="SMAKKY 90гр классика зеленый лук 1/28"/>
    <x v="41"/>
    <x v="5"/>
    <n v="5"/>
  </r>
  <r>
    <s v="SMAKKY 90гр классика краб 1/28"/>
    <x v="42"/>
    <x v="5"/>
    <n v="84"/>
  </r>
  <r>
    <s v="SMAKKY 90гр рифленые копченые ребрышки 1/28"/>
    <x v="43"/>
    <x v="5"/>
    <n v="84"/>
  </r>
  <r>
    <s v="SMAKKY 90гр классика белые грибы 1/28"/>
    <x v="40"/>
    <x v="5"/>
    <n v="84"/>
  </r>
  <r>
    <s v="SMAKKY 90гр классика зеленый лук 1/28"/>
    <x v="41"/>
    <x v="5"/>
    <n v="56"/>
  </r>
  <r>
    <s v="SMAKKY 90гр классика краб 1/28"/>
    <x v="42"/>
    <x v="5"/>
    <n v="56"/>
  </r>
  <r>
    <s v="SMAKKY 90гр рифленые копченые ребрышки 1/28"/>
    <x v="43"/>
    <x v="5"/>
    <n v="56"/>
  </r>
  <r>
    <s v="SMAKKY 90гр классика белые грибы 1/28"/>
    <x v="40"/>
    <x v="5"/>
    <n v="56"/>
  </r>
  <r>
    <s v="SMAKKY 180гр классика морская соль 1/15"/>
    <x v="56"/>
    <x v="5"/>
    <n v="84"/>
  </r>
  <r>
    <s v="SMAKKY 180гр классика бекон 1/15"/>
    <x v="57"/>
    <x v="5"/>
    <n v="56"/>
  </r>
  <r>
    <s v="SMAKKY 90гр классика зеленый лук 1/28"/>
    <x v="41"/>
    <x v="5"/>
    <n v="28"/>
  </r>
  <r>
    <s v="SMAKKY 90гр классика краб 1/28"/>
    <x v="42"/>
    <x v="5"/>
    <n v="28"/>
  </r>
  <r>
    <s v="SMAKKY 90гр рифленые копченые ребрышки 1/28"/>
    <x v="43"/>
    <x v="5"/>
    <n v="28"/>
  </r>
  <r>
    <s v="SMAKKY 90гр классика белые грибы 1/28"/>
    <x v="40"/>
    <x v="5"/>
    <n v="28"/>
  </r>
  <r>
    <s v="SMAKKY 90гр классика зеленый лук 1/28"/>
    <x v="41"/>
    <x v="5"/>
    <n v="68"/>
  </r>
  <r>
    <s v="SMAKKY 90гр классика краб 1/28"/>
    <x v="42"/>
    <x v="5"/>
    <n v="67"/>
  </r>
  <r>
    <s v="SMAKKY 90гр рифленые копченые ребрышки 1/28"/>
    <x v="43"/>
    <x v="5"/>
    <n v="85"/>
  </r>
  <r>
    <s v="SMAKKY 90гр классика белые грибы 1/28"/>
    <x v="40"/>
    <x v="5"/>
    <n v="72"/>
  </r>
  <r>
    <s v="KRAFT 130гр классика соль 1/17"/>
    <x v="36"/>
    <x v="5"/>
    <n v="83"/>
  </r>
  <r>
    <s v="KRAFT 130гр классика перец черный 1/17"/>
    <x v="37"/>
    <x v="5"/>
    <n v="52"/>
  </r>
  <r>
    <s v="KRAFT 70гр классика перец черный 1/16"/>
    <x v="3"/>
    <x v="5"/>
    <n v="26"/>
  </r>
  <r>
    <s v="NPC 130гр классика краб 1/18"/>
    <x v="15"/>
    <x v="5"/>
    <n v="47"/>
  </r>
  <r>
    <s v="KRAFT 130гр рифленые перец розовый 1/17"/>
    <x v="28"/>
    <x v="5"/>
    <n v="29"/>
  </r>
  <r>
    <s v="NPC 130гр классика бекон 1/18"/>
    <x v="30"/>
    <x v="5"/>
    <n v="23"/>
  </r>
  <r>
    <s v="NPC 130гр классика сыр 1/18"/>
    <x v="17"/>
    <x v="5"/>
    <n v="44"/>
  </r>
  <r>
    <s v="NPC 130гр классика острая паприка 1/18"/>
    <x v="18"/>
    <x v="5"/>
    <n v="31"/>
  </r>
  <r>
    <s v="NPC 130гр классика острая паприка 1/18"/>
    <x v="18"/>
    <x v="5"/>
    <n v="25"/>
  </r>
  <r>
    <s v="NPC 130гр классика сметана зелень 1/18"/>
    <x v="19"/>
    <x v="5"/>
    <n v="40"/>
  </r>
  <r>
    <s v="NPC 130гр рифленые пикантный томат 1/18"/>
    <x v="21"/>
    <x v="5"/>
    <n v="89"/>
  </r>
  <r>
    <s v="BROZI 40гр луковые кольца бекон"/>
    <x v="39"/>
    <x v="5"/>
    <n v="20"/>
  </r>
  <r>
    <s v="BROZI 40гр луковые кольца сметана лук"/>
    <x v="54"/>
    <x v="5"/>
    <n v="20"/>
  </r>
  <r>
    <s v="CORN 100гр сальса"/>
    <x v="34"/>
    <x v="5"/>
    <n v="12"/>
  </r>
  <r>
    <s v="CORN 100гр сыр и халапеньо"/>
    <x v="35"/>
    <x v="5"/>
    <n v="28"/>
  </r>
  <r>
    <s v="NPC 130гр классика белые грибы 1/18"/>
    <x v="23"/>
    <x v="5"/>
    <n v="86"/>
  </r>
  <r>
    <s v="NPC 130гр рифленые ребрышки барбекю 1/18"/>
    <x v="22"/>
    <x v="5"/>
    <n v="88"/>
  </r>
  <r>
    <s v="NPC 130гр рифленые лосось 1/18"/>
    <x v="29"/>
    <x v="5"/>
    <n v="22"/>
  </r>
  <r>
    <s v="NPC 130гр классика красная икра 1/18"/>
    <x v="16"/>
    <x v="5"/>
    <n v="18"/>
  </r>
  <r>
    <s v="NPC 130гр классика зеленый лук 1/18"/>
    <x v="14"/>
    <x v="3"/>
    <n v="14"/>
  </r>
  <r>
    <s v="KRAFT 70гр рифленые перец розовый 1/16"/>
    <x v="4"/>
    <x v="3"/>
    <n v="48"/>
  </r>
  <r>
    <s v="NPC 130гр классика сметана зелень 1/18"/>
    <x v="19"/>
    <x v="3"/>
    <n v="14"/>
  </r>
  <r>
    <s v="KRAFT 100гр классика винный уксус 1/10"/>
    <x v="13"/>
    <x v="3"/>
    <n v="56"/>
  </r>
  <r>
    <s v="KRAFT 130гр классика соль 1/17"/>
    <x v="36"/>
    <x v="3"/>
    <n v="264"/>
  </r>
  <r>
    <s v="NPC 130гр классика зеленый лук 1/18"/>
    <x v="14"/>
    <x v="3"/>
    <n v="28"/>
  </r>
  <r>
    <s v="NPC 70гр рифленые лучок сметана 1/20"/>
    <x v="25"/>
    <x v="3"/>
    <n v="48"/>
  </r>
  <r>
    <s v="KRAFT 70гр рифленые перец розовый 1/16"/>
    <x v="4"/>
    <x v="3"/>
    <n v="192"/>
  </r>
  <r>
    <s v="NPC 130гр классика сметана зелень 1/18"/>
    <x v="19"/>
    <x v="3"/>
    <n v="28"/>
  </r>
  <r>
    <s v="KRAFT 130гр классика перец черный 1/17"/>
    <x v="37"/>
    <x v="3"/>
    <n v="48"/>
  </r>
  <r>
    <s v="KRAFT 130гр классика соль 1/17"/>
    <x v="36"/>
    <x v="3"/>
    <n v="1248"/>
  </r>
  <r>
    <s v="NPC 70гр классика краб 1/20"/>
    <x v="24"/>
    <x v="3"/>
    <n v="48"/>
  </r>
  <r>
    <e v="#REF!"/>
    <x v="62"/>
    <x v="11"/>
    <e v="#REF!"/>
  </r>
  <r>
    <s v="NPC 130гр классика зеленый лук 1/18"/>
    <x v="14"/>
    <x v="3"/>
    <n v="28"/>
  </r>
  <r>
    <s v="NPC 70гр рифленые лучок сметана 1/20"/>
    <x v="25"/>
    <x v="3"/>
    <n v="48"/>
  </r>
  <r>
    <s v="KRAFT 70гр рифленые перец розовый 1/16"/>
    <x v="4"/>
    <x v="3"/>
    <n v="144"/>
  </r>
  <r>
    <s v="NPC 130гр классика сметана зелень 1/18"/>
    <x v="19"/>
    <x v="3"/>
    <n v="28"/>
  </r>
  <r>
    <s v="KRAFT 130гр классика соль 1/17"/>
    <x v="36"/>
    <x v="3"/>
    <n v="1416"/>
  </r>
  <r>
    <s v="NPC 70гр классика бекон 1/20"/>
    <x v="5"/>
    <x v="1"/>
    <n v="56"/>
  </r>
  <r>
    <s v="NPC 70гр классика зеленый лук 1/20"/>
    <x v="7"/>
    <x v="1"/>
    <n v="56"/>
  </r>
  <r>
    <s v="NPC 70гр классика краб 1/20"/>
    <x v="24"/>
    <x v="1"/>
    <n v="56"/>
  </r>
  <r>
    <s v="NPC 70гр классика сметана зелень 1/20"/>
    <x v="11"/>
    <x v="1"/>
    <n v="56"/>
  </r>
  <r>
    <s v="NPC 70гр классика белые грибы 1/20"/>
    <x v="27"/>
    <x v="1"/>
    <n v="56"/>
  </r>
  <r>
    <s v="KRAFT 130гр классика соль 1/8"/>
    <x v="0"/>
    <x v="7"/>
    <n v="100"/>
  </r>
  <r>
    <s v="KRAFT 130гр классика перец черный 1/8"/>
    <x v="1"/>
    <x v="7"/>
    <n v="56"/>
  </r>
  <r>
    <s v="KRAFT 130гр рифленые перец розовый 1/8"/>
    <x v="45"/>
    <x v="7"/>
    <n v="30"/>
  </r>
  <r>
    <s v="KRAFT 130гр классика соль 1/17"/>
    <x v="36"/>
    <x v="7"/>
    <n v="300"/>
  </r>
  <r>
    <s v="KRAFT 130гр классика перец черный 1/17"/>
    <x v="37"/>
    <x v="7"/>
    <n v="200"/>
  </r>
  <r>
    <s v="KRAFT 130гр рифленые перец розовый 1/17"/>
    <x v="28"/>
    <x v="7"/>
    <n v="200"/>
  </r>
  <r>
    <s v="KRAFT 130гр классика томат и укроп 1/17"/>
    <x v="44"/>
    <x v="7"/>
    <n v="20"/>
  </r>
  <r>
    <s v="KRAFT 130гр классика соль 1/8"/>
    <x v="0"/>
    <x v="7"/>
    <n v="96"/>
  </r>
  <r>
    <s v="KRAFT 130гр рифленые перец розовый 1/8"/>
    <x v="45"/>
    <x v="7"/>
    <n v="48"/>
  </r>
  <r>
    <s v="KRAFT 70гр классика соль 1/16"/>
    <x v="2"/>
    <x v="7"/>
    <n v="30"/>
  </r>
  <r>
    <s v="KRAFT 70гр классика перец черный 1/16"/>
    <x v="3"/>
    <x v="7"/>
    <n v="20"/>
  </r>
  <r>
    <s v="KRAFT 70гр рифленые перец розовый 1/16"/>
    <x v="4"/>
    <x v="7"/>
    <n v="20"/>
  </r>
  <r>
    <s v="NPC 130гр классика краб 1/18"/>
    <x v="15"/>
    <x v="7"/>
    <n v="8"/>
  </r>
  <r>
    <s v="KRAFT 130гр классика соль 1/17"/>
    <x v="36"/>
    <x v="7"/>
    <n v="250"/>
  </r>
  <r>
    <s v="KRAFT 130гр классика перец черный 1/17"/>
    <x v="37"/>
    <x v="7"/>
    <n v="163"/>
  </r>
  <r>
    <s v="KRAFT 130гр классика перец черный 1/17"/>
    <x v="37"/>
    <x v="7"/>
    <n v="37"/>
  </r>
  <r>
    <s v="KRAFT 130гр классика соль 1/8"/>
    <x v="0"/>
    <x v="7"/>
    <n v="200"/>
  </r>
  <r>
    <s v="KRAFT 130гр классика перец черный 1/17"/>
    <x v="37"/>
    <x v="7"/>
    <n v="128"/>
  </r>
  <r>
    <s v="KRAFT 130гр рифленые перец розовый 1/8"/>
    <x v="45"/>
    <x v="7"/>
    <n v="64"/>
  </r>
  <r>
    <s v="KRAFT 70гр классика соль 1/16"/>
    <x v="2"/>
    <x v="7"/>
    <n v="32"/>
  </r>
  <r>
    <s v="KRAFT 70гр рифленые перец розовый 1/16"/>
    <x v="4"/>
    <x v="7"/>
    <n v="32"/>
  </r>
  <r>
    <s v="NPC 130гр классика васаби и имбирь 1/18"/>
    <x v="58"/>
    <x v="7"/>
    <n v="16"/>
  </r>
  <r>
    <s v="NPC 130гр классика краб 1/18"/>
    <x v="15"/>
    <x v="7"/>
    <n v="16"/>
  </r>
  <r>
    <s v="NPC 130гр классика красная икра 1/18"/>
    <x v="16"/>
    <x v="7"/>
    <n v="16"/>
  </r>
  <r>
    <s v="NPC 130гр классика острая паприка 1/18"/>
    <x v="18"/>
    <x v="7"/>
    <n v="16"/>
  </r>
  <r>
    <s v="NPC 130гр классика сметана зелень 1/18"/>
    <x v="19"/>
    <x v="7"/>
    <n v="16"/>
  </r>
  <r>
    <s v="NPC 130гр рифленые пикантный томат 1/18"/>
    <x v="21"/>
    <x v="7"/>
    <n v="32"/>
  </r>
  <r>
    <s v="NPC 130гр рифленые ребрышки барбекю 1/18"/>
    <x v="22"/>
    <x v="7"/>
    <n v="16"/>
  </r>
  <r>
    <s v="CORN 100гр сыр и халапеньо"/>
    <x v="35"/>
    <x v="7"/>
    <n v="32"/>
  </r>
  <r>
    <s v="KRAFT 130гр классика соль 1/8"/>
    <x v="0"/>
    <x v="7"/>
    <n v="240"/>
  </r>
  <r>
    <s v="KRAFT 130гр классика перец черный 1/17"/>
    <x v="37"/>
    <x v="7"/>
    <n v="24"/>
  </r>
  <r>
    <s v="KRAFT 130гр рифленые перец розовый 1/8"/>
    <x v="45"/>
    <x v="7"/>
    <n v="40"/>
  </r>
  <r>
    <s v="KRAFT 130гр классика перец черный 1/17"/>
    <x v="37"/>
    <x v="12"/>
    <n v="8"/>
  </r>
  <r>
    <s v="KRAFT 70гр классика соль 1/16"/>
    <x v="2"/>
    <x v="12"/>
    <n v="2"/>
  </r>
  <r>
    <s v="KRAFT 70гр классика соль 1/16"/>
    <x v="2"/>
    <x v="12"/>
    <n v="30"/>
  </r>
  <r>
    <s v="KRAFT 70гр классика перец черный 1/16"/>
    <x v="3"/>
    <x v="12"/>
    <n v="8"/>
  </r>
  <r>
    <s v="KRAFT 70гр классика перец черный 1/16"/>
    <x v="3"/>
    <x v="12"/>
    <n v="16"/>
  </r>
  <r>
    <s v="NPC 130гр рифленые лосось 1/18"/>
    <x v="29"/>
    <x v="12"/>
    <n v="28"/>
  </r>
  <r>
    <s v="NPC 130гр классика бекон 1/18"/>
    <x v="30"/>
    <x v="12"/>
    <n v="60"/>
  </r>
  <r>
    <s v="NPC 130гр классика васаби и имбирь 1/18"/>
    <x v="58"/>
    <x v="12"/>
    <n v="40"/>
  </r>
  <r>
    <s v="NPC 130гр классика краб 1/18"/>
    <x v="15"/>
    <x v="12"/>
    <n v="112"/>
  </r>
  <r>
    <s v="NPC 130гр классика красная икра 1/18"/>
    <x v="16"/>
    <x v="12"/>
    <n v="32"/>
  </r>
  <r>
    <s v="NPC 130гр классика красная икра 1/18"/>
    <x v="16"/>
    <x v="12"/>
    <n v="8"/>
  </r>
  <r>
    <s v="NPC 130гр классика сыр 1/18"/>
    <x v="17"/>
    <x v="12"/>
    <n v="15"/>
  </r>
  <r>
    <s v="NPC 130гр классика сыр 1/18"/>
    <x v="17"/>
    <x v="12"/>
    <n v="65"/>
  </r>
  <r>
    <s v="NPC 130гр классика острая паприка 1/18"/>
    <x v="18"/>
    <x v="12"/>
    <n v="48"/>
  </r>
  <r>
    <s v="NPC 130гр классика сметана зелень 1/18"/>
    <x v="19"/>
    <x v="12"/>
    <n v="12"/>
  </r>
  <r>
    <s v="NPC 130гр классика сметана зелень 1/18"/>
    <x v="19"/>
    <x v="12"/>
    <n v="36"/>
  </r>
  <r>
    <s v="NPC 130гр рифленые лучок сметана 1/18"/>
    <x v="20"/>
    <x v="12"/>
    <n v="4"/>
  </r>
  <r>
    <s v="NPC 130гр рифленые лучок сметана 1/18"/>
    <x v="20"/>
    <x v="12"/>
    <n v="36"/>
  </r>
  <r>
    <s v="NPC 130гр рифленые пикантный томат 1/18"/>
    <x v="21"/>
    <x v="12"/>
    <n v="37"/>
  </r>
  <r>
    <s v="NPC 130гр рифленые пикантный томат 1/18"/>
    <x v="21"/>
    <x v="12"/>
    <n v="43"/>
  </r>
  <r>
    <s v="NPC 130гр рифленые ребрышки барбекю 1/18"/>
    <x v="22"/>
    <x v="12"/>
    <n v="40"/>
  </r>
  <r>
    <s v="NPC 130гр классика белые грибы 1/18"/>
    <x v="23"/>
    <x v="12"/>
    <n v="40"/>
  </r>
  <r>
    <s v="NPC 70гр классика бекон 1/20"/>
    <x v="5"/>
    <x v="12"/>
    <n v="23"/>
  </r>
  <r>
    <s v="NPC 70гр классика бекон 1/20"/>
    <x v="5"/>
    <x v="12"/>
    <n v="9"/>
  </r>
  <r>
    <s v="NPC 70гр классика васаби и имбирь 1/20"/>
    <x v="6"/>
    <x v="12"/>
    <n v="4"/>
  </r>
  <r>
    <s v="NPC 70гр классика васаби и имбирь 1/20"/>
    <x v="6"/>
    <x v="12"/>
    <n v="12"/>
  </r>
  <r>
    <s v="NPC 70гр классика краб 1/20"/>
    <x v="24"/>
    <x v="12"/>
    <n v="1"/>
  </r>
  <r>
    <s v="NPC 70гр классика краб 1/20"/>
    <x v="24"/>
    <x v="12"/>
    <n v="31"/>
  </r>
  <r>
    <s v="NPC 70гр классика сыр 1/20"/>
    <x v="9"/>
    <x v="12"/>
    <n v="32"/>
  </r>
  <r>
    <s v="NPC 70гр классика острая паприка 1/20"/>
    <x v="10"/>
    <x v="12"/>
    <n v="16"/>
  </r>
  <r>
    <s v="NPC 70гр классика сметана зелень 1/20"/>
    <x v="11"/>
    <x v="12"/>
    <n v="1"/>
  </r>
  <r>
    <s v="NPC 70гр классика сметана зелень 1/20"/>
    <x v="11"/>
    <x v="12"/>
    <n v="31"/>
  </r>
  <r>
    <s v="NPC 70гр рифленые лучок сметана 1/20"/>
    <x v="25"/>
    <x v="12"/>
    <n v="4"/>
  </r>
  <r>
    <s v="NPC 70гр рифленые лучок сметана 1/20"/>
    <x v="25"/>
    <x v="12"/>
    <n v="28"/>
  </r>
  <r>
    <s v="NPC 70гр рифленые пикантный томат 1/20"/>
    <x v="26"/>
    <x v="12"/>
    <n v="32"/>
  </r>
  <r>
    <s v="NPC 70гр классика белые грибы 1/20"/>
    <x v="27"/>
    <x v="12"/>
    <n v="2"/>
  </r>
  <r>
    <s v="NPC 70гр классика белые грибы 1/20"/>
    <x v="27"/>
    <x v="12"/>
    <n v="14"/>
  </r>
  <r>
    <s v="CORN 100гр сальса"/>
    <x v="34"/>
    <x v="12"/>
    <n v="8"/>
  </r>
  <r>
    <s v="KRAFT 130гр классика соль 1/17"/>
    <x v="36"/>
    <x v="13"/>
    <n v="32"/>
  </r>
  <r>
    <s v="KRAFT 130гр рифленые перец розовый 1/17"/>
    <x v="28"/>
    <x v="13"/>
    <n v="4"/>
  </r>
  <r>
    <s v="KRAFT 130гр рифленые перец розовый 1/17"/>
    <x v="28"/>
    <x v="13"/>
    <n v="12"/>
  </r>
  <r>
    <s v="KRAFT 70гр классика соль 1/16"/>
    <x v="2"/>
    <x v="13"/>
    <n v="32"/>
  </r>
  <r>
    <s v="KRAFT 70гр рифленые перец розовый 1/16"/>
    <x v="4"/>
    <x v="13"/>
    <n v="8"/>
  </r>
  <r>
    <s v="KRAFT 70гр рифленые перец розовый 1/16"/>
    <x v="4"/>
    <x v="13"/>
    <n v="22"/>
  </r>
  <r>
    <s v="KRAFT 70гр рифленые перец розовый 1/16"/>
    <x v="4"/>
    <x v="13"/>
    <n v="2"/>
  </r>
  <r>
    <s v="NPC 130гр рифленые лосось 1/18"/>
    <x v="29"/>
    <x v="9"/>
    <n v="4"/>
  </r>
  <r>
    <s v="NPC 130гр классика бекон 1/18"/>
    <x v="30"/>
    <x v="9"/>
    <n v="4"/>
  </r>
  <r>
    <s v="NPC 130гр классика краб 1/18"/>
    <x v="15"/>
    <x v="9"/>
    <n v="4"/>
  </r>
  <r>
    <s v="NPC 130гр классика острая паприка 1/18"/>
    <x v="18"/>
    <x v="9"/>
    <n v="4"/>
  </r>
  <r>
    <s v="NPC 130гр классика сметана зелень 1/18"/>
    <x v="19"/>
    <x v="9"/>
    <n v="4"/>
  </r>
  <r>
    <s v="NPC 70гр классика бекон 1/20"/>
    <x v="5"/>
    <x v="9"/>
    <n v="12"/>
  </r>
  <r>
    <s v="NPC 70гр классика белые грибы 1/20"/>
    <x v="27"/>
    <x v="9"/>
    <n v="6"/>
  </r>
  <r>
    <s v="NPC 70гр классика краб 1/20"/>
    <x v="24"/>
    <x v="9"/>
    <n v="12"/>
  </r>
  <r>
    <s v="NPC 70гр классика сыр 1/20"/>
    <x v="9"/>
    <x v="9"/>
    <n v="12"/>
  </r>
  <r>
    <s v="NPC 70гр классика острая паприка 1/20"/>
    <x v="10"/>
    <x v="9"/>
    <n v="6"/>
  </r>
  <r>
    <s v="NPC 70гр классика сметана зелень 1/20"/>
    <x v="11"/>
    <x v="9"/>
    <n v="12"/>
  </r>
  <r>
    <s v="NPC 130гр рифленые лучок сметана 1/18"/>
    <x v="20"/>
    <x v="9"/>
    <n v="4"/>
  </r>
  <r>
    <s v="NPC 130гр рифленые пикантный томат 1/18"/>
    <x v="21"/>
    <x v="9"/>
    <n v="4"/>
  </r>
  <r>
    <s v="NPC 130гр рифленые ребрышки барбекю 1/18"/>
    <x v="22"/>
    <x v="9"/>
    <n v="4"/>
  </r>
  <r>
    <s v="NPC 70гр рифленые лучок сметана 1/20"/>
    <x v="25"/>
    <x v="9"/>
    <n v="12"/>
  </r>
  <r>
    <s v="NPC 70гр рифленые пикантный томат 1/20"/>
    <x v="26"/>
    <x v="9"/>
    <n v="12"/>
  </r>
  <r>
    <s v="NPC 70гр рифленые ребрышки барбекю 1/20"/>
    <x v="12"/>
    <x v="9"/>
    <n v="7"/>
  </r>
  <r>
    <s v="NPC 70гр рифленые ребрышки барбекю 1/20"/>
    <x v="12"/>
    <x v="9"/>
    <n v="5"/>
  </r>
  <r>
    <s v="NPC 130гр рифленые лосось 1/18"/>
    <x v="29"/>
    <x v="9"/>
    <n v="8"/>
  </r>
  <r>
    <s v="NPC 130гр классика бекон 1/18"/>
    <x v="30"/>
    <x v="9"/>
    <n v="12"/>
  </r>
  <r>
    <s v="NPC 130гр классика белые грибы 1/18"/>
    <x v="23"/>
    <x v="9"/>
    <n v="8"/>
  </r>
  <r>
    <s v="NPC 130гр классика васаби и имбирь 1/18"/>
    <x v="58"/>
    <x v="9"/>
    <n v="10"/>
  </r>
  <r>
    <s v="NPC 130гр классика краб 1/18"/>
    <x v="15"/>
    <x v="9"/>
    <n v="4"/>
  </r>
  <r>
    <s v="NPC 130гр классика красная икра 1/18"/>
    <x v="16"/>
    <x v="9"/>
    <n v="8"/>
  </r>
  <r>
    <s v="NPC 130гр рифленые пикантный томат 1/18"/>
    <x v="21"/>
    <x v="9"/>
    <n v="4"/>
  </r>
  <r>
    <s v="KRAFT 130гр классика соль 1/8"/>
    <x v="0"/>
    <x v="9"/>
    <n v="96"/>
  </r>
  <r>
    <s v="KRAFT 130гр классика перец черный 1/17"/>
    <x v="37"/>
    <x v="9"/>
    <n v="30"/>
  </r>
  <r>
    <s v="KRAFT 70гр классика соль 1/16"/>
    <x v="2"/>
    <x v="9"/>
    <n v="16"/>
  </r>
  <r>
    <s v="KRAFT 70гр классика перец черный 1/16"/>
    <x v="3"/>
    <x v="9"/>
    <n v="16"/>
  </r>
  <r>
    <s v="KRAFT 130гр рифленые перец розовый 1/8"/>
    <x v="45"/>
    <x v="9"/>
    <n v="16"/>
  </r>
  <r>
    <s v="CORN 100гр сальса"/>
    <x v="34"/>
    <x v="9"/>
    <n v="6"/>
  </r>
  <r>
    <s v="CORN 100гр соль и перец"/>
    <x v="53"/>
    <x v="9"/>
    <n v="4"/>
  </r>
  <r>
    <s v="CORN 100гр сыр и халапеньо"/>
    <x v="35"/>
    <x v="9"/>
    <n v="6"/>
  </r>
  <r>
    <s v="NPC 130гр классика васаби и имбирь 1/18"/>
    <x v="58"/>
    <x v="9"/>
    <n v="8"/>
  </r>
  <r>
    <s v="NPC 70гр классика сыр 1/20"/>
    <x v="9"/>
    <x v="9"/>
    <n v="6"/>
  </r>
  <r>
    <s v="NPC 70гр классика сметана зелень 1/20"/>
    <x v="11"/>
    <x v="9"/>
    <n v="6"/>
  </r>
  <r>
    <s v="NPC 70гр рифленые пикантный томат 1/20"/>
    <x v="26"/>
    <x v="9"/>
    <n v="6"/>
  </r>
  <r>
    <s v="KRAFT 130гр классика соль 1/17"/>
    <x v="36"/>
    <x v="9"/>
    <n v="32"/>
  </r>
  <r>
    <s v="KRAFT 130гр классика перец черный 1/17"/>
    <x v="37"/>
    <x v="9"/>
    <n v="8"/>
  </r>
  <r>
    <s v="KRAFT 70гр классика соль 1/16"/>
    <x v="2"/>
    <x v="9"/>
    <n v="32"/>
  </r>
  <r>
    <s v="KRAFT 70гр классика перец черный 1/16"/>
    <x v="3"/>
    <x v="9"/>
    <n v="16"/>
  </r>
  <r>
    <s v="KRAFT 130гр рифленые перец розовый 1/17"/>
    <x v="28"/>
    <x v="9"/>
    <n v="1"/>
  </r>
  <r>
    <s v="KRAFT 130гр рифленые перец розовый 1/17"/>
    <x v="28"/>
    <x v="9"/>
    <n v="23"/>
  </r>
  <r>
    <s v="KRAFT 70гр рифленые перец розовый 1/16"/>
    <x v="4"/>
    <x v="9"/>
    <n v="24"/>
  </r>
  <r>
    <s v="KRAFT 70гр рифленые перец розовый 1/16"/>
    <x v="4"/>
    <x v="9"/>
    <n v="8"/>
  </r>
  <r>
    <s v="NPC 130гр классика бекон 1/18"/>
    <x v="30"/>
    <x v="9"/>
    <n v="8"/>
  </r>
  <r>
    <s v="NPC 130гр классика белые грибы 1/18"/>
    <x v="23"/>
    <x v="9"/>
    <n v="8"/>
  </r>
  <r>
    <s v="NPC 130гр классика зеленый лук 1/18"/>
    <x v="14"/>
    <x v="9"/>
    <n v="8"/>
  </r>
  <r>
    <s v="NPC 130гр классика краб 1/18"/>
    <x v="15"/>
    <x v="9"/>
    <n v="14"/>
  </r>
  <r>
    <s v="NPC 130гр классика краб 1/18"/>
    <x v="15"/>
    <x v="9"/>
    <n v="2"/>
  </r>
  <r>
    <s v="NPC 130гр классика красная икра 1/18"/>
    <x v="16"/>
    <x v="9"/>
    <n v="8"/>
  </r>
  <r>
    <s v="NPC 130гр классика сметана зелень 1/18"/>
    <x v="19"/>
    <x v="9"/>
    <n v="16"/>
  </r>
  <r>
    <s v="NPC 130гр классика сыр 1/18"/>
    <x v="17"/>
    <x v="9"/>
    <n v="16"/>
  </r>
  <r>
    <s v="NPC 130гр рифленые лучок сметана 1/18"/>
    <x v="20"/>
    <x v="9"/>
    <n v="8"/>
  </r>
  <r>
    <s v="NPC 130гр рифленые пикантный томат 1/18"/>
    <x v="21"/>
    <x v="9"/>
    <n v="8"/>
  </r>
  <r>
    <s v="NPC 130гр рифленые ребрышки барбекю 1/18"/>
    <x v="22"/>
    <x v="9"/>
    <n v="8"/>
  </r>
  <r>
    <s v="KRAFT 130гр классика соль 1/8"/>
    <x v="0"/>
    <x v="9"/>
    <n v="48"/>
  </r>
  <r>
    <s v="KRAFT 130гр классика перец черный 1/17"/>
    <x v="37"/>
    <x v="9"/>
    <n v="8"/>
  </r>
  <r>
    <s v="KRAFT 70гр классика соль 1/16"/>
    <x v="2"/>
    <x v="9"/>
    <n v="16"/>
  </r>
  <r>
    <s v="KRAFT 70гр классика перец черный 1/16"/>
    <x v="3"/>
    <x v="9"/>
    <n v="8"/>
  </r>
  <r>
    <s v="KRAFT 130гр рифленые перец розовый 1/8"/>
    <x v="45"/>
    <x v="9"/>
    <n v="16"/>
  </r>
  <r>
    <s v="KRAFT 70гр рифленые перец розовый 1/16"/>
    <x v="4"/>
    <x v="9"/>
    <n v="8"/>
  </r>
  <r>
    <s v="NPC 130гр классика зеленый лук 1/18"/>
    <x v="14"/>
    <x v="9"/>
    <n v="11"/>
  </r>
  <r>
    <s v="NPC 130гр классика зеленый лук 1/18"/>
    <x v="14"/>
    <x v="9"/>
    <n v="1"/>
  </r>
  <r>
    <s v="NPC 130гр классика острая паприка 1/18"/>
    <x v="18"/>
    <x v="9"/>
    <n v="12"/>
  </r>
  <r>
    <s v="NPC 130гр рифленые пикантный томат 1/18"/>
    <x v="21"/>
    <x v="9"/>
    <n v="12"/>
  </r>
  <r>
    <s v="KRAFT 130гр классика соль 1/8"/>
    <x v="0"/>
    <x v="9"/>
    <n v="288"/>
  </r>
  <r>
    <s v="KRAFT 130гр классика перец черный 1/17"/>
    <x v="37"/>
    <x v="9"/>
    <n v="24"/>
  </r>
  <r>
    <s v="KRAFT 130гр рифленые перец розовый 1/8"/>
    <x v="45"/>
    <x v="9"/>
    <n v="24"/>
  </r>
  <r>
    <s v="KRAFT 130гр рифленые перец розовый 1/8"/>
    <x v="45"/>
    <x v="9"/>
    <n v="40"/>
  </r>
  <r>
    <s v="NPC 130гр рифленые лосось 1/18"/>
    <x v="29"/>
    <x v="9"/>
    <n v="8"/>
  </r>
  <r>
    <s v="NPC 130гр классика бекон 1/18"/>
    <x v="30"/>
    <x v="9"/>
    <n v="33"/>
  </r>
  <r>
    <s v="NPC 130гр классика бекон 1/18"/>
    <x v="30"/>
    <x v="9"/>
    <n v="3"/>
  </r>
  <r>
    <s v="NPC 130гр классика васаби и имбирь 1/18"/>
    <x v="58"/>
    <x v="9"/>
    <n v="8"/>
  </r>
  <r>
    <s v="NPC 130гр классика васаби и имбирь 1/18"/>
    <x v="58"/>
    <x v="9"/>
    <n v="32"/>
  </r>
  <r>
    <s v="NPC 130гр классика зеленый лук 1/18"/>
    <x v="14"/>
    <x v="9"/>
    <n v="28"/>
  </r>
  <r>
    <s v="NPC 130гр классика краб 1/18"/>
    <x v="15"/>
    <x v="9"/>
    <n v="28"/>
  </r>
  <r>
    <s v="NPC 130гр классика красная икра 1/18"/>
    <x v="16"/>
    <x v="9"/>
    <n v="8"/>
  </r>
  <r>
    <s v="NPC 130гр классика красная икра 1/18"/>
    <x v="16"/>
    <x v="9"/>
    <n v="30"/>
  </r>
  <r>
    <s v="NPC 130гр классика сметана зелень 1/18"/>
    <x v="19"/>
    <x v="9"/>
    <n v="18"/>
  </r>
  <r>
    <s v="NPC 130гр рифленые ребрышки барбекю 1/18"/>
    <x v="22"/>
    <x v="9"/>
    <n v="8"/>
  </r>
  <r>
    <s v="KRAFT 130гр классика соль 1/17"/>
    <x v="36"/>
    <x v="9"/>
    <n v="14"/>
  </r>
  <r>
    <s v="KRAFT 130гр классика соль 1/17"/>
    <x v="36"/>
    <x v="9"/>
    <n v="65"/>
  </r>
  <r>
    <s v="KRAFT 130гр классика соль 1/17"/>
    <x v="36"/>
    <x v="9"/>
    <n v="125"/>
  </r>
  <r>
    <s v="KRAFT 70гр классика соль 1/16"/>
    <x v="2"/>
    <x v="9"/>
    <n v="40"/>
  </r>
  <r>
    <s v="NPC 130гр классика белые грибы 1/18"/>
    <x v="23"/>
    <x v="9"/>
    <n v="4"/>
  </r>
  <r>
    <s v="NPC 130гр классика краб 1/18"/>
    <x v="15"/>
    <x v="9"/>
    <n v="4"/>
  </r>
  <r>
    <s v="NPC 130гр классика сметана зелень 1/18"/>
    <x v="19"/>
    <x v="9"/>
    <n v="4"/>
  </r>
  <r>
    <s v="NPC 130гр классика сыр 1/18"/>
    <x v="17"/>
    <x v="9"/>
    <n v="4"/>
  </r>
  <r>
    <s v="NPC 130гр рифленые ребрышки барбекю 1/18"/>
    <x v="22"/>
    <x v="9"/>
    <n v="4"/>
  </r>
  <r>
    <s v="KRAFT 130гр классика соль 1/8"/>
    <x v="0"/>
    <x v="9"/>
    <n v="48"/>
  </r>
  <r>
    <s v="KRAFT 130гр классика перец черный 1/17"/>
    <x v="37"/>
    <x v="9"/>
    <n v="16"/>
  </r>
  <r>
    <s v="KRAFT 70гр классика соль 1/16"/>
    <x v="2"/>
    <x v="9"/>
    <n v="8"/>
  </r>
  <r>
    <s v="KRAFT 130гр рифленые перец розовый 1/17"/>
    <x v="28"/>
    <x v="9"/>
    <n v="8"/>
  </r>
  <r>
    <s v="KRAFT 130гр классика томат и укроп 1/17"/>
    <x v="44"/>
    <x v="9"/>
    <n v="4"/>
  </r>
  <r>
    <s v="KRAFT 70гр рифленые перец розовый 1/16"/>
    <x v="4"/>
    <x v="9"/>
    <n v="8"/>
  </r>
  <r>
    <s v="NPC 130гр рифленые лосось 1/18"/>
    <x v="29"/>
    <x v="9"/>
    <n v="25"/>
  </r>
  <r>
    <s v="NPC 130гр рифленые лосось 1/18"/>
    <x v="29"/>
    <x v="9"/>
    <n v="15"/>
  </r>
  <r>
    <s v="NPC 130гр классика белые грибы 1/18"/>
    <x v="23"/>
    <x v="9"/>
    <n v="8"/>
  </r>
  <r>
    <s v="NPC 130гр классика васаби и имбирь 1/18"/>
    <x v="58"/>
    <x v="9"/>
    <n v="10"/>
  </r>
  <r>
    <s v="NPC 130гр классика краб 1/18"/>
    <x v="15"/>
    <x v="9"/>
    <n v="8"/>
  </r>
  <r>
    <s v="NPC 130гр классика красная икра 1/18"/>
    <x v="16"/>
    <x v="9"/>
    <n v="16"/>
  </r>
  <r>
    <s v="NPC 70гр классика белые грибы 1/20"/>
    <x v="27"/>
    <x v="9"/>
    <n v="6"/>
  </r>
  <r>
    <s v="NPC 70гр классика красная икра"/>
    <x v="8"/>
    <x v="9"/>
    <n v="6"/>
  </r>
  <r>
    <s v="NPC 70гр классика сыр 1/20"/>
    <x v="9"/>
    <x v="9"/>
    <n v="3"/>
  </r>
  <r>
    <s v="NPC 70гр классика сыр 1/20"/>
    <x v="9"/>
    <x v="9"/>
    <n v="9"/>
  </r>
  <r>
    <s v="NPC 70гр классика острая паприка 1/20"/>
    <x v="10"/>
    <x v="9"/>
    <n v="6"/>
  </r>
  <r>
    <s v="NPC 130гр рифленые пикантный томат 1/18"/>
    <x v="21"/>
    <x v="9"/>
    <n v="12"/>
  </r>
  <r>
    <s v="NPC 70гр рифленые ребрышки барбекю 1/20"/>
    <x v="12"/>
    <x v="9"/>
    <n v="6"/>
  </r>
  <r>
    <s v="KRAFT 130гр классика соль 1/8"/>
    <x v="0"/>
    <x v="9"/>
    <n v="48"/>
  </r>
  <r>
    <s v="KRAFT 130гр классика соль 1/8"/>
    <x v="0"/>
    <x v="9"/>
    <n v="48"/>
  </r>
  <r>
    <s v="KRAFT 130гр классика перец черный 1/17"/>
    <x v="37"/>
    <x v="9"/>
    <n v="10"/>
  </r>
  <r>
    <s v="KRAFT 130гр классика перец черный 1/17"/>
    <x v="37"/>
    <x v="9"/>
    <n v="20"/>
  </r>
  <r>
    <s v="KRAFT 70гр классика соль 1/16"/>
    <x v="2"/>
    <x v="9"/>
    <n v="24"/>
  </r>
  <r>
    <s v="KRAFT 70гр классика перец черный 1/16"/>
    <x v="3"/>
    <x v="9"/>
    <n v="8"/>
  </r>
  <r>
    <s v="KRAFT 130гр рифленые перец розовый 1/8"/>
    <x v="45"/>
    <x v="9"/>
    <n v="40"/>
  </r>
  <r>
    <s v="KRAFT 130гр рифленые перец розовый 1/8"/>
    <x v="45"/>
    <x v="9"/>
    <n v="8"/>
  </r>
  <r>
    <s v="KRAFT 130гр классика томат и укроп 1/17"/>
    <x v="44"/>
    <x v="9"/>
    <n v="60"/>
  </r>
  <r>
    <s v="NPC 70гр классика бекон 1/20"/>
    <x v="5"/>
    <x v="9"/>
    <n v="16"/>
  </r>
  <r>
    <s v="NPC 70гр классика зеленый лук 1/20"/>
    <x v="7"/>
    <x v="9"/>
    <n v="16"/>
  </r>
  <r>
    <s v="NPC 70гр классика краб 1/20"/>
    <x v="24"/>
    <x v="9"/>
    <n v="16"/>
  </r>
  <r>
    <s v="NPC 70гр классика красная икра"/>
    <x v="8"/>
    <x v="9"/>
    <n v="8"/>
  </r>
  <r>
    <s v="NPC 70гр классика сыр 1/20"/>
    <x v="9"/>
    <x v="9"/>
    <n v="16"/>
  </r>
  <r>
    <s v="NPC 70гр классика острая паприка 1/20"/>
    <x v="10"/>
    <x v="9"/>
    <n v="8"/>
  </r>
  <r>
    <s v="NPC 70гр классика сметана зелень 1/20"/>
    <x v="11"/>
    <x v="9"/>
    <n v="16"/>
  </r>
  <r>
    <s v="NPC 70гр рифленые лучок сметана 1/20"/>
    <x v="25"/>
    <x v="9"/>
    <n v="16"/>
  </r>
  <r>
    <s v="NPC 70гр рифленые пикантный томат 1/20"/>
    <x v="26"/>
    <x v="9"/>
    <n v="8"/>
  </r>
  <r>
    <s v="NPC 70гр рифленые ребрышки барбекю 1/20"/>
    <x v="12"/>
    <x v="9"/>
    <n v="16"/>
  </r>
  <r>
    <s v="NPC 70гр классика белые грибы 1/20"/>
    <x v="27"/>
    <x v="9"/>
    <n v="16"/>
  </r>
  <r>
    <s v="NPC 30гр классика бекон 1/48"/>
    <x v="61"/>
    <x v="9"/>
    <n v="16"/>
  </r>
  <r>
    <s v="NPC 30гр классика краб 1/48"/>
    <x v="49"/>
    <x v="9"/>
    <n v="16"/>
  </r>
  <r>
    <s v="BROZI 40гр луковые кольца бекон"/>
    <x v="39"/>
    <x v="9"/>
    <n v="32"/>
  </r>
  <r>
    <s v="BROZI 60гр слайсы бекон"/>
    <x v="46"/>
    <x v="9"/>
    <n v="24"/>
  </r>
  <r>
    <s v="BROZI 60гр слайсы сметана зелень"/>
    <x v="47"/>
    <x v="9"/>
    <n v="24"/>
  </r>
  <r>
    <s v="NPC 70гр классика бекон 1/20"/>
    <x v="5"/>
    <x v="9"/>
    <n v="3"/>
  </r>
  <r>
    <s v="NPC 70гр классика зеленый лук 1/20"/>
    <x v="7"/>
    <x v="9"/>
    <n v="3"/>
  </r>
  <r>
    <s v="NPC 70гр классика краб 1/20"/>
    <x v="24"/>
    <x v="9"/>
    <n v="3"/>
  </r>
  <r>
    <s v="NPC 70гр классика красная икра"/>
    <x v="8"/>
    <x v="9"/>
    <n v="1"/>
  </r>
  <r>
    <s v="NPC 70гр классика сыр 1/20"/>
    <x v="9"/>
    <x v="9"/>
    <n v="3"/>
  </r>
  <r>
    <s v="NPC 70гр классика острая паприка 1/20"/>
    <x v="10"/>
    <x v="9"/>
    <n v="1"/>
  </r>
  <r>
    <s v="NPC 70гр классика сметана зелень 1/20"/>
    <x v="11"/>
    <x v="9"/>
    <n v="3"/>
  </r>
  <r>
    <s v="NPC 70гр рифленые лучок сметана 1/20"/>
    <x v="25"/>
    <x v="9"/>
    <n v="3"/>
  </r>
  <r>
    <s v="NPC 70гр рифленые пикантный томат 1/20"/>
    <x v="26"/>
    <x v="9"/>
    <n v="1"/>
  </r>
  <r>
    <s v="NPC 70гр рифленые ребрышки барбекю 1/20"/>
    <x v="12"/>
    <x v="9"/>
    <n v="3"/>
  </r>
  <r>
    <s v="NPC 70гр классика белые грибы 1/20"/>
    <x v="27"/>
    <x v="9"/>
    <n v="3"/>
  </r>
  <r>
    <s v="NPC 30гр классика бекон 1/48"/>
    <x v="61"/>
    <x v="9"/>
    <n v="3"/>
  </r>
  <r>
    <s v="NPC 30гр классика краб 1/48"/>
    <x v="49"/>
    <x v="9"/>
    <n v="3"/>
  </r>
  <r>
    <s v="BROZI 40гр луковые кольца бекон"/>
    <x v="39"/>
    <x v="9"/>
    <n v="6"/>
  </r>
  <r>
    <s v="BROZI 60гр слайсы бекон"/>
    <x v="46"/>
    <x v="9"/>
    <n v="4"/>
  </r>
  <r>
    <s v="BROZI 60гр слайсы сметана зелень"/>
    <x v="47"/>
    <x v="9"/>
    <n v="4"/>
  </r>
  <r>
    <s v="KRAFT 130гр классика соль 1/17"/>
    <x v="36"/>
    <x v="9"/>
    <n v="5"/>
  </r>
  <r>
    <s v="NPC 130гр классика бекон 1/18"/>
    <x v="30"/>
    <x v="9"/>
    <n v="4"/>
  </r>
  <r>
    <s v="NPC 130гр классика зеленый лук 1/18"/>
    <x v="14"/>
    <x v="9"/>
    <n v="4"/>
  </r>
  <r>
    <s v="NPC 130гр классика красная икра 1/18"/>
    <x v="16"/>
    <x v="9"/>
    <n v="4"/>
  </r>
  <r>
    <s v="NPC 130гр классика сметана зелень 1/18"/>
    <x v="19"/>
    <x v="9"/>
    <n v="4"/>
  </r>
  <r>
    <s v="NPC 70гр классика бекон 1/20"/>
    <x v="5"/>
    <x v="9"/>
    <n v="5"/>
  </r>
  <r>
    <s v="NPC 70гр классика васаби и имбирь 1/20"/>
    <x v="6"/>
    <x v="9"/>
    <n v="5"/>
  </r>
  <r>
    <s v="NPC 70гр классика зеленый лук 1/20"/>
    <x v="7"/>
    <x v="9"/>
    <n v="5"/>
  </r>
  <r>
    <s v="NPC 70гр классика краб 1/20"/>
    <x v="24"/>
    <x v="9"/>
    <n v="5"/>
  </r>
  <r>
    <s v="NPC 70гр классика сметана зелень 1/20"/>
    <x v="11"/>
    <x v="9"/>
    <n v="5"/>
  </r>
  <r>
    <s v="NPC 70гр рифленые пикантный томат 1/20"/>
    <x v="26"/>
    <x v="9"/>
    <n v="5"/>
  </r>
  <r>
    <s v="NPC 70гр рифленые ребрышки барбекю 1/20"/>
    <x v="12"/>
    <x v="9"/>
    <n v="5"/>
  </r>
  <r>
    <s v="BROZI 40гр луковые кольца бекон"/>
    <x v="39"/>
    <x v="9"/>
    <n v="5"/>
  </r>
  <r>
    <s v="NPC 70гр классика бекон 1/20"/>
    <x v="5"/>
    <x v="9"/>
    <n v="1"/>
  </r>
  <r>
    <s v="NPC 70гр классика васаби и имбирь 1/20"/>
    <x v="6"/>
    <x v="9"/>
    <n v="1"/>
  </r>
  <r>
    <s v="NPC 70гр классика зеленый лук 1/20"/>
    <x v="7"/>
    <x v="9"/>
    <n v="1"/>
  </r>
  <r>
    <s v="NPC 70гр классика краб 1/20"/>
    <x v="24"/>
    <x v="9"/>
    <n v="1"/>
  </r>
  <r>
    <s v="NPC 70гр классика сметана зелень 1/20"/>
    <x v="11"/>
    <x v="9"/>
    <n v="1"/>
  </r>
  <r>
    <s v="NPC 70гр рифленые пикантный томат 1/20"/>
    <x v="26"/>
    <x v="9"/>
    <n v="1"/>
  </r>
  <r>
    <s v="NPC 70гр рифленые ребрышки барбекю 1/20"/>
    <x v="12"/>
    <x v="9"/>
    <n v="1"/>
  </r>
  <r>
    <s v="KRAFT 130гр классика томат и укроп 1/17"/>
    <x v="44"/>
    <x v="13"/>
    <n v="12"/>
  </r>
  <r>
    <s v="KRAFT 130гр классика соль 1/17"/>
    <x v="36"/>
    <x v="13"/>
    <n v="6"/>
  </r>
  <r>
    <s v="KRAFT 130гр классика соль 1/17"/>
    <x v="36"/>
    <x v="13"/>
    <n v="74"/>
  </r>
  <r>
    <s v="KRAFT 130гр классика перец черный 1/17"/>
    <x v="37"/>
    <x v="13"/>
    <n v="12"/>
  </r>
  <r>
    <s v="KRAFT 130гр рифленые перец розовый 1/17"/>
    <x v="28"/>
    <x v="13"/>
    <n v="38"/>
  </r>
  <r>
    <s v="KRAFT 130гр рифленые перец розовый 1/17"/>
    <x v="28"/>
    <x v="13"/>
    <n v="42"/>
  </r>
  <r>
    <s v="KRAFT 130гр классика томат и укроп 1/17"/>
    <x v="44"/>
    <x v="9"/>
    <n v="12"/>
  </r>
  <r>
    <s v="KRAFT 130гр классика соль 1/17"/>
    <x v="36"/>
    <x v="9"/>
    <n v="44"/>
  </r>
  <r>
    <s v="KRAFT 130гр классика перец черный 1/17"/>
    <x v="37"/>
    <x v="9"/>
    <n v="16"/>
  </r>
  <r>
    <s v="KRAFT 130гр рифленые перец розовый 1/17"/>
    <x v="28"/>
    <x v="9"/>
    <n v="16"/>
  </r>
  <r>
    <s v="KRAFT 70гр классика соль 1/16"/>
    <x v="2"/>
    <x v="9"/>
    <n v="64"/>
  </r>
  <r>
    <s v="KRAFT 70гр классика перец черный 1/16"/>
    <x v="3"/>
    <x v="9"/>
    <n v="32"/>
  </r>
  <r>
    <s v="KRAFT 70гр рифленые перец розовый 1/16"/>
    <x v="4"/>
    <x v="9"/>
    <n v="24"/>
  </r>
  <r>
    <s v="NPC 130гр рифленые лосось 1/18"/>
    <x v="29"/>
    <x v="9"/>
    <n v="4"/>
  </r>
  <r>
    <s v="NPC 130гр классика бекон 1/18"/>
    <x v="30"/>
    <x v="9"/>
    <n v="4"/>
  </r>
  <r>
    <s v="NPC 130гр классика васаби и имбирь 1/18"/>
    <x v="58"/>
    <x v="9"/>
    <n v="12"/>
  </r>
  <r>
    <s v="NPC 130гр классика зеленый лук 1/18"/>
    <x v="14"/>
    <x v="9"/>
    <n v="4"/>
  </r>
  <r>
    <s v="NPC 130гр классика краб 1/18"/>
    <x v="15"/>
    <x v="9"/>
    <n v="12"/>
  </r>
  <r>
    <s v="NPC 130гр классика красная икра 1/18"/>
    <x v="16"/>
    <x v="9"/>
    <n v="4"/>
  </r>
  <r>
    <s v="NPC 130гр классика сыр 1/18"/>
    <x v="17"/>
    <x v="9"/>
    <n v="8"/>
  </r>
  <r>
    <s v="NPC 130гр классика сметана зелень 1/18"/>
    <x v="19"/>
    <x v="9"/>
    <n v="4"/>
  </r>
  <r>
    <s v="NPC 130гр рифленые пикантный томат 1/18"/>
    <x v="21"/>
    <x v="9"/>
    <n v="12"/>
  </r>
  <r>
    <s v="NPC 130гр рифленые ребрышки барбекю 1/18"/>
    <x v="22"/>
    <x v="9"/>
    <n v="8"/>
  </r>
  <r>
    <s v="NPC 130гр классика белые грибы 1/18"/>
    <x v="23"/>
    <x v="9"/>
    <n v="4"/>
  </r>
  <r>
    <s v="NPC 70гр классика васаби и имбирь 1/20"/>
    <x v="6"/>
    <x v="9"/>
    <n v="5"/>
  </r>
  <r>
    <s v="NPC 70гр классика зеленый лук 1/20"/>
    <x v="7"/>
    <x v="9"/>
    <n v="5"/>
  </r>
  <r>
    <s v="NPC 70гр классика сыр 1/20"/>
    <x v="9"/>
    <x v="9"/>
    <n v="5"/>
  </r>
  <r>
    <s v="NPC 70гр классика сметана зелень 1/20"/>
    <x v="11"/>
    <x v="9"/>
    <n v="5"/>
  </r>
  <r>
    <s v="NPC 70гр рифленые лучок сметана 1/20"/>
    <x v="25"/>
    <x v="9"/>
    <n v="5"/>
  </r>
  <r>
    <s v="NPC 70гр рифленые пикантный томат 1/20"/>
    <x v="26"/>
    <x v="9"/>
    <n v="5"/>
  </r>
  <r>
    <s v="NPC 70гр рифленые ребрышки барбекю 1/20"/>
    <x v="12"/>
    <x v="9"/>
    <n v="5"/>
  </r>
  <r>
    <s v="BROZI 75гр луковые кольца бекон"/>
    <x v="60"/>
    <x v="9"/>
    <n v="48"/>
  </r>
  <r>
    <s v="BROZI 75гр луковые кольца сметана лук"/>
    <x v="59"/>
    <x v="9"/>
    <n v="96"/>
  </r>
  <r>
    <s v="NPC 70гр классика васаби и имбирь 1/20"/>
    <x v="6"/>
    <x v="9"/>
    <n v="1"/>
  </r>
  <r>
    <s v="NPC 70гр классика зеленый лук 1/20"/>
    <x v="7"/>
    <x v="9"/>
    <n v="1"/>
  </r>
  <r>
    <s v="NPC 70гр классика сыр 1/20"/>
    <x v="9"/>
    <x v="9"/>
    <n v="1"/>
  </r>
  <r>
    <s v="NPC 70гр классика сметана зелень 1/20"/>
    <x v="11"/>
    <x v="9"/>
    <n v="1"/>
  </r>
  <r>
    <s v="NPC 70гр рифленые лучок сметана 1/20"/>
    <x v="25"/>
    <x v="9"/>
    <n v="1"/>
  </r>
  <r>
    <s v="NPC 70гр рифленые пикантный томат 1/20"/>
    <x v="26"/>
    <x v="9"/>
    <n v="1"/>
  </r>
  <r>
    <s v="NPC 70гр рифленые ребрышки барбекю 1/20"/>
    <x v="12"/>
    <x v="9"/>
    <n v="1"/>
  </r>
  <r>
    <s v="KRAFT 130гр классика соль 1/8"/>
    <x v="0"/>
    <x v="9"/>
    <n v="144"/>
  </r>
  <r>
    <s v="KRAFT 130гр классика перец черный 1/17"/>
    <x v="37"/>
    <x v="9"/>
    <n v="40"/>
  </r>
  <r>
    <s v="KRAFT 130гр рифленые перец розовый 1/17"/>
    <x v="28"/>
    <x v="9"/>
    <n v="40"/>
  </r>
  <r>
    <s v="KRAFT 130гр классика соль 1/8"/>
    <x v="0"/>
    <x v="9"/>
    <n v="64"/>
  </r>
  <r>
    <s v="KRAFT 130гр классика перец черный 1/17"/>
    <x v="37"/>
    <x v="9"/>
    <n v="48"/>
  </r>
  <r>
    <s v="KRAFT 130гр рифленые перец розовый 1/17"/>
    <x v="28"/>
    <x v="9"/>
    <n v="32"/>
  </r>
  <r>
    <s v="KRAFT 70гр классика соль 1/16"/>
    <x v="2"/>
    <x v="9"/>
    <n v="16"/>
  </r>
  <r>
    <s v="KRAFT 70гр классика перец черный 1/16"/>
    <x v="3"/>
    <x v="9"/>
    <n v="8"/>
  </r>
  <r>
    <s v="KRAFT 70гр рифленые перец розовый 1/16"/>
    <x v="4"/>
    <x v="9"/>
    <n v="16"/>
  </r>
  <r>
    <s v="KRAFT 100гр классика винный уксус 1/10"/>
    <x v="13"/>
    <x v="0"/>
    <n v="28"/>
  </r>
  <r>
    <s v="KRAFT 70гр классика соль 1/16"/>
    <x v="2"/>
    <x v="0"/>
    <n v="34"/>
  </r>
  <r>
    <s v="KRAFT 70гр классика перец черный 1/16"/>
    <x v="3"/>
    <x v="0"/>
    <n v="34"/>
  </r>
  <r>
    <s v="NPC 130гр классика зеленый лук 1/18"/>
    <x v="14"/>
    <x v="0"/>
    <n v="34"/>
  </r>
  <r>
    <s v="NPC 130гр классика краб 1/18"/>
    <x v="15"/>
    <x v="0"/>
    <n v="34"/>
  </r>
  <r>
    <s v="NPC 130гр классика красная икра 1/18"/>
    <x v="16"/>
    <x v="0"/>
    <n v="34"/>
  </r>
  <r>
    <s v="NPC 130гр классика сыр 1/18"/>
    <x v="17"/>
    <x v="0"/>
    <n v="28"/>
  </r>
  <r>
    <s v="NPC 130гр классика острая паприка 1/18"/>
    <x v="18"/>
    <x v="0"/>
    <n v="34"/>
  </r>
  <r>
    <s v="NPC 130гр классика сметана зелень 1/18"/>
    <x v="19"/>
    <x v="0"/>
    <n v="34"/>
  </r>
  <r>
    <s v="NPC 130гр рифленые лучок сметана 1/18"/>
    <x v="20"/>
    <x v="0"/>
    <n v="34"/>
  </r>
  <r>
    <s v="NPC 130гр рифленые пикантный томат 1/18"/>
    <x v="21"/>
    <x v="0"/>
    <n v="34"/>
  </r>
  <r>
    <s v="NPC 130гр рифленые ребрышки барбекю 1/18"/>
    <x v="22"/>
    <x v="0"/>
    <n v="34"/>
  </r>
  <r>
    <s v="NPC 130гр классика белые грибы 1/18"/>
    <x v="23"/>
    <x v="0"/>
    <n v="34"/>
  </r>
  <r>
    <s v="NPC 70гр классика зеленый лук 1/20"/>
    <x v="7"/>
    <x v="0"/>
    <n v="17"/>
  </r>
  <r>
    <s v="NPC 70гр классика краб 1/20"/>
    <x v="24"/>
    <x v="0"/>
    <n v="17"/>
  </r>
  <r>
    <s v="NPC 70гр классика красная икра"/>
    <x v="8"/>
    <x v="0"/>
    <n v="17"/>
  </r>
  <r>
    <s v="NPC 70гр классика сыр 1/20"/>
    <x v="9"/>
    <x v="0"/>
    <n v="22"/>
  </r>
  <r>
    <s v="NPC 70гр классика сметана зелень 1/20"/>
    <x v="11"/>
    <x v="0"/>
    <n v="17"/>
  </r>
  <r>
    <s v="NPC 70гр рифленые лучок сметана 1/20"/>
    <x v="25"/>
    <x v="0"/>
    <n v="22"/>
  </r>
  <r>
    <s v="NPC 70гр рифленые пикантный томат 1/20"/>
    <x v="26"/>
    <x v="0"/>
    <n v="22"/>
  </r>
  <r>
    <s v="NPC 70гр рифленые ребрышки барбекю 1/20"/>
    <x v="12"/>
    <x v="0"/>
    <n v="22"/>
  </r>
  <r>
    <s v="NPC 70гр классика белые грибы 1/20"/>
    <x v="27"/>
    <x v="0"/>
    <n v="25"/>
  </r>
  <r>
    <s v="NPC 30гр классика бекон 1/48"/>
    <x v="61"/>
    <x v="0"/>
    <n v="17"/>
  </r>
  <r>
    <s v="NPC 30гр классика краб 1/48"/>
    <x v="49"/>
    <x v="0"/>
    <n v="17"/>
  </r>
  <r>
    <s v="KRAFT 100гр классика винный уксус 1/10"/>
    <x v="13"/>
    <x v="0"/>
    <n v="3"/>
  </r>
  <r>
    <s v="KRAFT 70гр классика соль 1/16"/>
    <x v="2"/>
    <x v="0"/>
    <n v="14"/>
  </r>
  <r>
    <s v="KRAFT 70гр классика перец черный 1/16"/>
    <x v="3"/>
    <x v="0"/>
    <n v="14"/>
  </r>
  <r>
    <s v="NPC 130гр классика зеленый лук 1/18"/>
    <x v="14"/>
    <x v="0"/>
    <n v="14"/>
  </r>
  <r>
    <s v="NPC 130гр классика краб 1/18"/>
    <x v="15"/>
    <x v="0"/>
    <n v="14"/>
  </r>
  <r>
    <s v="NPC 130гр классика красная икра 1/18"/>
    <x v="16"/>
    <x v="0"/>
    <n v="14"/>
  </r>
  <r>
    <s v="NPC 130гр классика сыр 1/18"/>
    <x v="17"/>
    <x v="0"/>
    <n v="12"/>
  </r>
  <r>
    <s v="NPC 130гр классика острая паприка 1/18"/>
    <x v="18"/>
    <x v="0"/>
    <n v="14"/>
  </r>
  <r>
    <s v="NPC 130гр классика сметана зелень 1/18"/>
    <x v="19"/>
    <x v="0"/>
    <n v="14"/>
  </r>
  <r>
    <s v="NPC 130гр рифленые лучок сметана 1/18"/>
    <x v="20"/>
    <x v="0"/>
    <n v="14"/>
  </r>
  <r>
    <s v="NPC 130гр рифленые пикантный томат 1/18"/>
    <x v="21"/>
    <x v="0"/>
    <n v="14"/>
  </r>
  <r>
    <s v="NPC 130гр рифленые ребрышки барбекю 1/18"/>
    <x v="22"/>
    <x v="0"/>
    <n v="14"/>
  </r>
  <r>
    <s v="NPC 130гр классика белые грибы 1/18"/>
    <x v="23"/>
    <x v="0"/>
    <n v="14"/>
  </r>
  <r>
    <s v="NPC 70гр классика зеленый лук 1/20"/>
    <x v="7"/>
    <x v="0"/>
    <n v="7"/>
  </r>
  <r>
    <s v="NPC 70гр классика краб 1/20"/>
    <x v="24"/>
    <x v="0"/>
    <n v="7"/>
  </r>
  <r>
    <s v="NPC 70гр классика красная икра"/>
    <x v="8"/>
    <x v="0"/>
    <n v="7"/>
  </r>
  <r>
    <s v="NPC 70гр классика сыр 1/20"/>
    <x v="9"/>
    <x v="0"/>
    <n v="10"/>
  </r>
  <r>
    <s v="NPC 70гр классика сметана зелень 1/20"/>
    <x v="11"/>
    <x v="0"/>
    <n v="7"/>
  </r>
  <r>
    <s v="NPC 70гр рифленые лучок сметана 1/20"/>
    <x v="25"/>
    <x v="0"/>
    <n v="10"/>
  </r>
  <r>
    <s v="NPC 70гр рифленые пикантный томат 1/20"/>
    <x v="26"/>
    <x v="0"/>
    <n v="10"/>
  </r>
  <r>
    <s v="NPC 70гр рифленые ребрышки барбекю 1/20"/>
    <x v="12"/>
    <x v="0"/>
    <n v="10"/>
  </r>
  <r>
    <s v="NPC 70гр классика белые грибы 1/20"/>
    <x v="27"/>
    <x v="0"/>
    <n v="11"/>
  </r>
  <r>
    <s v="NPC 30гр классика бекон 1/48"/>
    <x v="61"/>
    <x v="0"/>
    <n v="7"/>
  </r>
  <r>
    <s v="NPC 30гр классика краб 1/48"/>
    <x v="49"/>
    <x v="0"/>
    <n v="7"/>
  </r>
  <r>
    <s v="KRAFT 130гр классика соль 1/17"/>
    <x v="36"/>
    <x v="13"/>
    <n v="96"/>
  </r>
  <r>
    <s v="KRAFT 130гр классика перец черный 1/17"/>
    <x v="37"/>
    <x v="13"/>
    <n v="3"/>
  </r>
  <r>
    <s v="KRAFT 130гр классика перец черный 1/17"/>
    <x v="37"/>
    <x v="13"/>
    <n v="61"/>
  </r>
  <r>
    <s v="KRAFT 130гр рифленые перец розовый 1/17"/>
    <x v="28"/>
    <x v="13"/>
    <n v="16"/>
  </r>
  <r>
    <s v="KRAFT 70гр классика соль 1/16"/>
    <x v="2"/>
    <x v="13"/>
    <n v="20"/>
  </r>
  <r>
    <s v="KRAFT 70гр классика соль 1/16"/>
    <x v="2"/>
    <x v="13"/>
    <n v="76"/>
  </r>
  <r>
    <s v="KRAFT 70гр классика перец черный 1/16"/>
    <x v="3"/>
    <x v="13"/>
    <n v="18"/>
  </r>
  <r>
    <s v="KRAFT 70гр классика перец черный 1/16"/>
    <x v="3"/>
    <x v="13"/>
    <n v="46"/>
  </r>
  <r>
    <s v="NPC 130гр рифленые лосось 1/18"/>
    <x v="29"/>
    <x v="13"/>
    <n v="2"/>
  </r>
  <r>
    <s v="NPC 130гр рифленые лосось 1/18"/>
    <x v="29"/>
    <x v="13"/>
    <n v="14"/>
  </r>
  <r>
    <s v="NPC 130гр классика бекон 1/18"/>
    <x v="30"/>
    <x v="13"/>
    <n v="32"/>
  </r>
  <r>
    <s v="NPC 130гр классика красная икра 1/18"/>
    <x v="16"/>
    <x v="13"/>
    <n v="16"/>
  </r>
  <r>
    <s v="NPC 130гр классика сыр 1/18"/>
    <x v="17"/>
    <x v="13"/>
    <n v="32"/>
  </r>
  <r>
    <s v="NPC 130гр классика острая паприка 1/18"/>
    <x v="18"/>
    <x v="13"/>
    <n v="16"/>
  </r>
  <r>
    <s v="NPC 130гр классика сметана зелень 1/18"/>
    <x v="19"/>
    <x v="13"/>
    <n v="32"/>
  </r>
  <r>
    <s v="NPC 130гр рифленые лучок сметана 1/18"/>
    <x v="20"/>
    <x v="13"/>
    <n v="48"/>
  </r>
  <r>
    <s v="NPC 130гр рифленые пикантный томат 1/18"/>
    <x v="21"/>
    <x v="13"/>
    <n v="16"/>
  </r>
  <r>
    <s v="NPC 130гр классика белые грибы 1/18"/>
    <x v="23"/>
    <x v="13"/>
    <n v="5"/>
  </r>
  <r>
    <s v="NPC 130гр классика белые грибы 1/18"/>
    <x v="23"/>
    <x v="13"/>
    <n v="27"/>
  </r>
  <r>
    <s v="NPC 70гр классика васаби и имбирь 1/20"/>
    <x v="6"/>
    <x v="13"/>
    <n v="24"/>
  </r>
  <r>
    <s v="NPC 70гр классика краб 1/20"/>
    <x v="24"/>
    <x v="13"/>
    <n v="24"/>
  </r>
  <r>
    <s v="NPC 70гр классика сыр 1/20"/>
    <x v="9"/>
    <x v="13"/>
    <n v="24"/>
  </r>
  <r>
    <s v="NPC 70гр классика сметана зелень 1/20"/>
    <x v="11"/>
    <x v="13"/>
    <n v="48"/>
  </r>
  <r>
    <s v="NPC 70гр рифленые лучок сметана 1/20"/>
    <x v="25"/>
    <x v="13"/>
    <n v="13"/>
  </r>
  <r>
    <s v="NPC 70гр рифленые лучок сметана 1/20"/>
    <x v="25"/>
    <x v="13"/>
    <n v="3"/>
  </r>
  <r>
    <s v="BROZI 60гр слайсы бекон"/>
    <x v="46"/>
    <x v="13"/>
    <n v="16"/>
  </r>
  <r>
    <s v="BROZI 60гр слайсы сметана зелень"/>
    <x v="47"/>
    <x v="13"/>
    <n v="24"/>
  </r>
  <r>
    <s v="KRAFT 130гр микс MEGA BOX 1/51"/>
    <x v="50"/>
    <x v="4"/>
    <n v="36"/>
  </r>
  <r>
    <s v="NPC 130гр микс MEGA BOX 1/51"/>
    <x v="51"/>
    <x v="4"/>
    <n v="36"/>
  </r>
  <r>
    <s v="KRAFT 130гр классика соль 1/17"/>
    <x v="36"/>
    <x v="4"/>
    <n v="64"/>
  </r>
  <r>
    <s v="KRAFT 130гр классика перец черный 1/17"/>
    <x v="37"/>
    <x v="4"/>
    <n v="64"/>
  </r>
  <r>
    <s v="KRAFT 130гр рифленые перец розовый 1/17"/>
    <x v="28"/>
    <x v="4"/>
    <n v="32"/>
  </r>
  <r>
    <s v="NPC 130гр классика бекон 1/18"/>
    <x v="30"/>
    <x v="4"/>
    <n v="40"/>
  </r>
  <r>
    <s v="NPC 130гр классика зеленый лук 1/18"/>
    <x v="14"/>
    <x v="4"/>
    <n v="40"/>
  </r>
  <r>
    <s v="NPC 130гр классика краб 1/18"/>
    <x v="15"/>
    <x v="4"/>
    <n v="40"/>
  </r>
  <r>
    <s v="NPC 130гр классика красная икра 1/18"/>
    <x v="16"/>
    <x v="4"/>
    <n v="40"/>
  </r>
  <r>
    <s v="NPC 130гр классика сметана зелень 1/18"/>
    <x v="19"/>
    <x v="4"/>
    <n v="40"/>
  </r>
  <r>
    <s v="NPC 130гр рифленые лучок сметана 1/18"/>
    <x v="20"/>
    <x v="4"/>
    <n v="40"/>
  </r>
  <r>
    <s v="NPC 130гр рифленые пикантный томат 1/18"/>
    <x v="21"/>
    <x v="4"/>
    <n v="40"/>
  </r>
  <r>
    <s v="NPC 70гр классика краб 1/20"/>
    <x v="24"/>
    <x v="4"/>
    <n v="192"/>
  </r>
  <r>
    <s v="NPC 70гр классика красная икра"/>
    <x v="8"/>
    <x v="4"/>
    <n v="128"/>
  </r>
  <r>
    <s v="NPC 70гр классика сыр 1/20"/>
    <x v="9"/>
    <x v="4"/>
    <n v="192"/>
  </r>
  <r>
    <s v="NPC 70гр классика острая паприка 1/20"/>
    <x v="10"/>
    <x v="4"/>
    <n v="72"/>
  </r>
  <r>
    <s v="NPC 70гр классика острая паприка 1/20"/>
    <x v="10"/>
    <x v="4"/>
    <n v="120"/>
  </r>
  <r>
    <s v="NPC 70гр классика сметана зелень 1/20"/>
    <x v="11"/>
    <x v="4"/>
    <n v="6"/>
  </r>
  <r>
    <s v="NPC 70гр классика сметана зелень 1/20"/>
    <x v="11"/>
    <x v="4"/>
    <n v="186"/>
  </r>
  <r>
    <s v="NPC 130гр классика острая паприка 1/18"/>
    <x v="18"/>
    <x v="6"/>
    <n v="3"/>
  </r>
  <r>
    <s v="KRAFT 130гр рифленые перец розовый 1/17"/>
    <x v="28"/>
    <x v="6"/>
    <n v="20"/>
  </r>
  <r>
    <s v="KRAFT 70гр рифленые перец розовый 1/16"/>
    <x v="4"/>
    <x v="6"/>
    <n v="1"/>
  </r>
  <r>
    <s v="NPC 130гр классика васаби и имбирь 1/18"/>
    <x v="58"/>
    <x v="6"/>
    <n v="10"/>
  </r>
  <r>
    <s v="NPC 70гр рифленые лучок сметана 1/20"/>
    <x v="25"/>
    <x v="6"/>
    <n v="14"/>
  </r>
  <r>
    <s v="NPC 70гр рифленые лучок сметана 1/20"/>
    <x v="25"/>
    <x v="6"/>
    <n v="1"/>
  </r>
  <r>
    <s v="NPC 70гр рифленые пикантный томат 1/20"/>
    <x v="26"/>
    <x v="6"/>
    <n v="15"/>
  </r>
  <r>
    <s v="NPC 70гр классика зеленый лук 1/20"/>
    <x v="7"/>
    <x v="6"/>
    <n v="1"/>
  </r>
  <r>
    <s v="KRAFT 130гр классика перец черный 1/17"/>
    <x v="37"/>
    <x v="6"/>
    <n v="1"/>
  </r>
  <r>
    <s v="CORN 100гр сыр и халапеньо"/>
    <x v="35"/>
    <x v="6"/>
    <n v="9"/>
  </r>
  <r>
    <s v="KRAFT 70гр классика соль 1/16"/>
    <x v="2"/>
    <x v="6"/>
    <n v="5"/>
  </r>
  <r>
    <s v="KRAFT 70гр классика перец черный 1/16"/>
    <x v="3"/>
    <x v="6"/>
    <n v="3"/>
  </r>
  <r>
    <s v="KRAFT 130гр рифленые перец розовый 1/17"/>
    <x v="28"/>
    <x v="6"/>
    <n v="10"/>
  </r>
  <r>
    <s v="KRAFT 70гр рифленые перец розовый 1/16"/>
    <x v="4"/>
    <x v="6"/>
    <n v="4"/>
  </r>
  <r>
    <s v="NPC 70гр рифленые лучок сметана 1/20"/>
    <x v="25"/>
    <x v="6"/>
    <n v="10"/>
  </r>
  <r>
    <s v="NPC 70гр классика бекон 1/20"/>
    <x v="5"/>
    <x v="6"/>
    <n v="2"/>
  </r>
  <r>
    <s v="NPC 70гр классика зеленый лук 1/20"/>
    <x v="7"/>
    <x v="6"/>
    <n v="2"/>
  </r>
  <r>
    <s v="NPC 70гр классика сыр 1/20"/>
    <x v="9"/>
    <x v="6"/>
    <n v="1"/>
  </r>
  <r>
    <s v="KRAFT 130гр классика соль 1/17"/>
    <x v="36"/>
    <x v="6"/>
    <n v="14"/>
  </r>
  <r>
    <s v="KRAFT 130гр классика перец черный 1/17"/>
    <x v="37"/>
    <x v="6"/>
    <n v="1"/>
  </r>
  <r>
    <s v="KRAFT 130гр классика соль 1/17"/>
    <x v="36"/>
    <x v="3"/>
    <n v="192"/>
  </r>
  <r>
    <s v="KRAFT 70гр классика перец черный 1/16"/>
    <x v="3"/>
    <x v="3"/>
    <n v="96"/>
  </r>
  <r>
    <s v="NPC 130гр классика красная икра 1/18"/>
    <x v="16"/>
    <x v="3"/>
    <n v="112"/>
  </r>
  <r>
    <s v="NPC 130гр классика сметана зелень 1/18"/>
    <x v="19"/>
    <x v="3"/>
    <n v="84"/>
  </r>
  <r>
    <s v="KRAFT 130гр классика соль 1/17"/>
    <x v="36"/>
    <x v="8"/>
    <n v="192"/>
  </r>
  <r>
    <s v="KRAFT 70гр классика перец черный 1/16"/>
    <x v="3"/>
    <x v="8"/>
    <n v="48"/>
  </r>
  <r>
    <s v="NPC 130гр классика красная икра 1/18"/>
    <x v="16"/>
    <x v="8"/>
    <n v="28"/>
  </r>
  <r>
    <s v="NPC 130гр классика сметана зелень 1/18"/>
    <x v="19"/>
    <x v="8"/>
    <n v="28"/>
  </r>
  <r>
    <s v="KRAFT 130гр классика соль 1/17"/>
    <x v="36"/>
    <x v="8"/>
    <n v="120"/>
  </r>
  <r>
    <s v="KRAFT 70гр классика перец черный 1/16"/>
    <x v="3"/>
    <x v="8"/>
    <n v="96"/>
  </r>
  <r>
    <s v="NPC 130гр классика красная икра 1/18"/>
    <x v="16"/>
    <x v="8"/>
    <n v="84"/>
  </r>
  <r>
    <s v="NPC 130гр классика сметана зелень 1/18"/>
    <x v="19"/>
    <x v="8"/>
    <n v="28"/>
  </r>
  <r>
    <s v="KRAFT 130гр классика соль 1/17"/>
    <x v="36"/>
    <x v="5"/>
    <n v="84"/>
  </r>
  <r>
    <s v="KRAFT 130гр классика перец черный 1/17"/>
    <x v="37"/>
    <x v="5"/>
    <n v="32"/>
  </r>
  <r>
    <s v="NPC 130гр классика острая паприка 1/18"/>
    <x v="18"/>
    <x v="5"/>
    <n v="4"/>
  </r>
  <r>
    <s v="CORN 100гр сыр и халапеньо"/>
    <x v="35"/>
    <x v="5"/>
    <n v="8"/>
  </r>
  <r>
    <s v="SMAKKY 90гр классика зеленый лук 1/28"/>
    <x v="41"/>
    <x v="5"/>
    <n v="28"/>
  </r>
  <r>
    <s v="SMAKKY 90гр классика краб 1/28"/>
    <x v="42"/>
    <x v="5"/>
    <n v="56"/>
  </r>
  <r>
    <s v="SMAKKY 90гр классика белые грибы 1/28"/>
    <x v="40"/>
    <x v="5"/>
    <n v="28"/>
  </r>
  <r>
    <s v="KRAFT 130гр классика соль 1/17"/>
    <x v="36"/>
    <x v="8"/>
    <n v="48"/>
  </r>
  <r>
    <s v="NPC 130гр классика красная икра 1/18"/>
    <x v="16"/>
    <x v="8"/>
    <n v="56"/>
  </r>
  <r>
    <s v="NPC 130гр классика сметана зелень 1/18"/>
    <x v="19"/>
    <x v="8"/>
    <n v="56"/>
  </r>
  <r>
    <s v="KRAFT 130гр классика соль 1/17"/>
    <x v="36"/>
    <x v="4"/>
    <n v="84"/>
  </r>
  <r>
    <s v="KRAFT 130гр классика перец черный 1/17"/>
    <x v="37"/>
    <x v="4"/>
    <n v="32"/>
  </r>
  <r>
    <s v="NPC 130гр рифленые лосось 1/18"/>
    <x v="29"/>
    <x v="4"/>
    <n v="12"/>
  </r>
  <r>
    <s v="NPC 130гр классика бекон 1/18"/>
    <x v="30"/>
    <x v="4"/>
    <n v="8"/>
  </r>
  <r>
    <s v="NPC 130гр классика краб 1/18"/>
    <x v="15"/>
    <x v="4"/>
    <n v="8"/>
  </r>
  <r>
    <s v="NPC 130гр классика красная икра 1/18"/>
    <x v="16"/>
    <x v="4"/>
    <n v="8"/>
  </r>
  <r>
    <s v="NPC 130гр классика сыр 1/18"/>
    <x v="17"/>
    <x v="4"/>
    <n v="12"/>
  </r>
  <r>
    <s v="NPC 130гр классика острая паприка 1/18"/>
    <x v="18"/>
    <x v="4"/>
    <n v="12"/>
  </r>
  <r>
    <s v="NPC 130гр классика сметана зелень 1/18"/>
    <x v="19"/>
    <x v="4"/>
    <n v="4"/>
  </r>
  <r>
    <s v="NPC 130гр рифленые лучок сметана 1/18"/>
    <x v="20"/>
    <x v="4"/>
    <n v="8"/>
  </r>
  <r>
    <s v="NPC 130гр рифленые пикантный томат 1/18"/>
    <x v="21"/>
    <x v="4"/>
    <n v="12"/>
  </r>
  <r>
    <s v="NPC 130гр рифленые ребрышки барбекю 1/18"/>
    <x v="22"/>
    <x v="4"/>
    <n v="12"/>
  </r>
  <r>
    <s v="NPC 130гр классика белые грибы 1/18"/>
    <x v="23"/>
    <x v="4"/>
    <n v="12"/>
  </r>
  <r>
    <s v="KRAFT 130гр классика соль 1/8"/>
    <x v="0"/>
    <x v="4"/>
    <n v="192"/>
  </r>
  <r>
    <s v="KRAFT 130гр классика перец черный 1/17"/>
    <x v="37"/>
    <x v="4"/>
    <n v="24"/>
  </r>
  <r>
    <s v="KRAFT 130гр рифленые перец розовый 1/8"/>
    <x v="45"/>
    <x v="4"/>
    <n v="8"/>
  </r>
  <r>
    <s v="KRAFT 70гр классика соль 1/16"/>
    <x v="2"/>
    <x v="4"/>
    <n v="16"/>
  </r>
  <r>
    <s v="NPC 130гр рифленые лосось 1/18"/>
    <x v="29"/>
    <x v="4"/>
    <n v="16"/>
  </r>
  <r>
    <s v="NPC 130гр классика бекон 1/18"/>
    <x v="30"/>
    <x v="4"/>
    <n v="16"/>
  </r>
  <r>
    <s v="NPC 130гр классика васаби и имбирь 1/18"/>
    <x v="58"/>
    <x v="4"/>
    <n v="12"/>
  </r>
  <r>
    <s v="NPC 130гр классика краб 1/18"/>
    <x v="15"/>
    <x v="4"/>
    <n v="12"/>
  </r>
  <r>
    <s v="NPC 130гр классика красная икра 1/18"/>
    <x v="16"/>
    <x v="4"/>
    <n v="8"/>
  </r>
  <r>
    <s v="NPC 130гр классика сметана зелень 1/18"/>
    <x v="19"/>
    <x v="4"/>
    <n v="20"/>
  </r>
  <r>
    <s v="NPC 130гр рифленые лучок сметана 1/18"/>
    <x v="20"/>
    <x v="4"/>
    <n v="16"/>
  </r>
  <r>
    <s v="NPC 130гр рифленые пикантный томат 1/18"/>
    <x v="21"/>
    <x v="4"/>
    <n v="16"/>
  </r>
  <r>
    <s v="NPC 130гр рифленые ребрышки барбекю 1/18"/>
    <x v="22"/>
    <x v="4"/>
    <n v="12"/>
  </r>
  <r>
    <s v="NPC 130гр классика белые грибы 1/18"/>
    <x v="23"/>
    <x v="4"/>
    <n v="4"/>
  </r>
  <r>
    <s v="NPC 70гр классика сыр 1/20"/>
    <x v="9"/>
    <x v="4"/>
    <n v="8"/>
  </r>
  <r>
    <s v="NPC 70гр рифленые пикантный томат 1/20"/>
    <x v="26"/>
    <x v="4"/>
    <n v="8"/>
  </r>
  <r>
    <s v="NPC 70гр рифленые ребрышки барбекю 1/20"/>
    <x v="12"/>
    <x v="4"/>
    <n v="8"/>
  </r>
  <r>
    <s v="KRAFT 130гр классика соль 1/17"/>
    <x v="36"/>
    <x v="4"/>
    <n v="192"/>
  </r>
  <r>
    <s v="KRAFT 130гр классика перец черный 1/17"/>
    <x v="37"/>
    <x v="4"/>
    <n v="128"/>
  </r>
  <r>
    <s v="KRAFT 130гр классика соль 1/8"/>
    <x v="0"/>
    <x v="4"/>
    <n v="128"/>
  </r>
  <r>
    <s v="KRAFT 130гр рифленые перец розовый 1/8"/>
    <x v="45"/>
    <x v="4"/>
    <n v="32"/>
  </r>
  <r>
    <s v="KRAFT 70гр классика соль 1/16"/>
    <x v="2"/>
    <x v="4"/>
    <n v="72"/>
  </r>
  <r>
    <s v="KRAFT 70гр классика перец черный 1/16"/>
    <x v="3"/>
    <x v="4"/>
    <n v="48"/>
  </r>
  <r>
    <s v="KRAFT 70гр рифленые перец розовый 1/16"/>
    <x v="4"/>
    <x v="4"/>
    <n v="48"/>
  </r>
  <r>
    <s v="KRAFT 130гр классика перец черный 1/17"/>
    <x v="37"/>
    <x v="4"/>
    <n v="32"/>
  </r>
  <r>
    <s v="NPC 130гр классика краб 1/18"/>
    <x v="15"/>
    <x v="6"/>
    <n v="140"/>
  </r>
  <r>
    <s v="NPC 130гр классика острая паприка 1/18"/>
    <x v="18"/>
    <x v="6"/>
    <n v="112"/>
  </r>
  <r>
    <s v="NPC 130гр классика сметана зелень 1/18"/>
    <x v="19"/>
    <x v="6"/>
    <n v="112"/>
  </r>
  <r>
    <s v="NPC 130гр рифленые лучок сметана 1/18"/>
    <x v="20"/>
    <x v="6"/>
    <n v="140"/>
  </r>
  <r>
    <s v="KRAFT 130гр классика соль 1/8"/>
    <x v="0"/>
    <x v="7"/>
    <n v="100"/>
  </r>
  <r>
    <s v="KRAFT 130гр рифленые перец розовый 1/8"/>
    <x v="45"/>
    <x v="7"/>
    <n v="30"/>
  </r>
  <r>
    <s v="KRAFT 130гр классика перец черный 1/17"/>
    <x v="37"/>
    <x v="7"/>
    <n v="28"/>
  </r>
  <r>
    <s v="NPC 70гр классика бекон 1/20"/>
    <x v="5"/>
    <x v="7"/>
    <n v="5"/>
  </r>
  <r>
    <s v="NPC 70гр классика белые грибы 1/20"/>
    <x v="27"/>
    <x v="7"/>
    <n v="5"/>
  </r>
  <r>
    <s v="NPC 70гр классика васаби и имбирь 1/20"/>
    <x v="6"/>
    <x v="7"/>
    <n v="0.25"/>
  </r>
  <r>
    <s v="NPC 70гр классика краб 1/20"/>
    <x v="24"/>
    <x v="7"/>
    <n v="1"/>
  </r>
  <r>
    <s v="NPC 70гр классика краб 1/20"/>
    <x v="24"/>
    <x v="7"/>
    <n v="4"/>
  </r>
  <r>
    <s v="NPC 70гр классика острая паприка 1/20"/>
    <x v="10"/>
    <x v="7"/>
    <n v="5"/>
  </r>
  <r>
    <s v="NPC 70гр классика сметана зелень 1/20"/>
    <x v="11"/>
    <x v="7"/>
    <n v="5"/>
  </r>
  <r>
    <s v="NPC 70гр классика сыр 1/20"/>
    <x v="9"/>
    <x v="7"/>
    <n v="5"/>
  </r>
  <r>
    <s v="KRAFT 100гр классика винный уксус 1/10"/>
    <x v="13"/>
    <x v="7"/>
    <n v="5"/>
  </r>
  <r>
    <s v="KRAFT 130гр классика томат и укроп 1/17"/>
    <x v="44"/>
    <x v="7"/>
    <n v="5"/>
  </r>
  <r>
    <s v="NPC 70гр рифленые пикантный томат 1/20"/>
    <x v="26"/>
    <x v="7"/>
    <n v="5"/>
  </r>
  <r>
    <s v="NPC 70гр рифленые ребрышки барбекю 1/20"/>
    <x v="12"/>
    <x v="7"/>
    <n v="5"/>
  </r>
  <r>
    <s v="NPC 70гр рифленые лучок сметана 1/20"/>
    <x v="25"/>
    <x v="7"/>
    <n v="5"/>
  </r>
  <r>
    <s v="KRAFT 70гр классика соль 1/16"/>
    <x v="2"/>
    <x v="12"/>
    <n v="64"/>
  </r>
  <r>
    <s v="NPC 130гр классика бекон 1/18"/>
    <x v="30"/>
    <x v="12"/>
    <n v="120"/>
  </r>
  <r>
    <s v="NPC 130гр классика зеленый лук 1/18"/>
    <x v="14"/>
    <x v="12"/>
    <n v="80"/>
  </r>
  <r>
    <s v="NPC 130гр классика сыр 1/18"/>
    <x v="17"/>
    <x v="12"/>
    <n v="120"/>
  </r>
  <r>
    <s v="NPC 130гр классика острая паприка 1/18"/>
    <x v="18"/>
    <x v="12"/>
    <n v="280"/>
  </r>
  <r>
    <s v="NPC 130гр классика сметана зелень 1/18"/>
    <x v="19"/>
    <x v="12"/>
    <n v="80"/>
  </r>
  <r>
    <s v="NPC 130гр рифленые ребрышки барбекю 1/18"/>
    <x v="22"/>
    <x v="12"/>
    <n v="200"/>
  </r>
  <r>
    <s v="NPC 70гр классика бекон 1/20"/>
    <x v="5"/>
    <x v="12"/>
    <n v="128"/>
  </r>
  <r>
    <s v="NPC 70гр классика зеленый лук 1/20"/>
    <x v="7"/>
    <x v="12"/>
    <n v="96"/>
  </r>
  <r>
    <s v="NPC 70гр классика сыр 1/20"/>
    <x v="9"/>
    <x v="12"/>
    <n v="128"/>
  </r>
  <r>
    <s v="NPC 70гр классика острая паприка 1/20"/>
    <x v="10"/>
    <x v="12"/>
    <n v="288"/>
  </r>
  <r>
    <s v="NPC 70гр классика сметана зелень 1/20"/>
    <x v="11"/>
    <x v="12"/>
    <n v="96"/>
  </r>
  <r>
    <s v="NPC 70гр рифленые ребрышки барбекю 1/20"/>
    <x v="12"/>
    <x v="12"/>
    <n v="128"/>
  </r>
  <r>
    <s v="KRAFT 130гр классика соль 1/17"/>
    <x v="36"/>
    <x v="7"/>
    <n v="32"/>
  </r>
  <r>
    <s v="KRAFT 130гр рифленые перец розовый 1/17"/>
    <x v="28"/>
    <x v="7"/>
    <n v="16"/>
  </r>
  <r>
    <s v="KRAFT 70гр классика соль 1/16"/>
    <x v="2"/>
    <x v="7"/>
    <n v="32"/>
  </r>
  <r>
    <s v="KRAFT 70гр классика перец черный 1/16"/>
    <x v="3"/>
    <x v="7"/>
    <n v="32"/>
  </r>
  <r>
    <s v="KRAFT 70гр рифленые перец розовый 1/16"/>
    <x v="4"/>
    <x v="7"/>
    <n v="16"/>
  </r>
  <r>
    <s v="NPC 130гр классика краб 1/18"/>
    <x v="15"/>
    <x v="7"/>
    <n v="4"/>
  </r>
  <r>
    <s v="NPC 130гр классика красная икра 1/18"/>
    <x v="16"/>
    <x v="7"/>
    <n v="4"/>
  </r>
  <r>
    <s v="NPC 130гр классика сыр 1/18"/>
    <x v="17"/>
    <x v="7"/>
    <n v="12"/>
  </r>
  <r>
    <s v="NPC 130гр классика сметана зелень 1/18"/>
    <x v="19"/>
    <x v="7"/>
    <n v="16"/>
  </r>
  <r>
    <s v="NPC 130гр рифленые лучок сметана 1/18"/>
    <x v="20"/>
    <x v="7"/>
    <n v="8"/>
  </r>
  <r>
    <s v="NPC 130гр рифленые пикантный томат 1/18"/>
    <x v="21"/>
    <x v="7"/>
    <n v="4"/>
  </r>
  <r>
    <s v="NPC 130гр рифленые ребрышки барбекю 1/18"/>
    <x v="22"/>
    <x v="7"/>
    <n v="4"/>
  </r>
  <r>
    <s v="KRAFT 130гр классика перец черный 1/17"/>
    <x v="37"/>
    <x v="7"/>
    <n v="32"/>
  </r>
  <r>
    <s v="KRAFT 130гр классика соль 1/8"/>
    <x v="0"/>
    <x v="7"/>
    <n v="796"/>
  </r>
  <r>
    <s v="KRAFT 130гр рифленые перец розовый 1/8"/>
    <x v="45"/>
    <x v="7"/>
    <n v="34"/>
  </r>
  <r>
    <s v="KRAFT 70гр классика соль 1/16"/>
    <x v="2"/>
    <x v="7"/>
    <n v="10"/>
  </r>
  <r>
    <s v="KRAFT 70гр классика соль 1/16"/>
    <x v="2"/>
    <x v="7"/>
    <n v="118"/>
  </r>
  <r>
    <s v="KRAFT 70гр классика перец черный 1/16"/>
    <x v="3"/>
    <x v="7"/>
    <n v="128"/>
  </r>
  <r>
    <s v="NPC 130гр рифленые лосось 1/18"/>
    <x v="29"/>
    <x v="7"/>
    <n v="40"/>
  </r>
  <r>
    <s v="NPC 130гр классика бекон 1/18"/>
    <x v="30"/>
    <x v="7"/>
    <n v="35"/>
  </r>
  <r>
    <s v="NPC 130гр классика бекон 1/18"/>
    <x v="30"/>
    <x v="7"/>
    <n v="10"/>
  </r>
  <r>
    <s v="NPC 130гр классика васаби и имбирь 1/18"/>
    <x v="58"/>
    <x v="7"/>
    <n v="40"/>
  </r>
  <r>
    <s v="NPC 130гр классика зеленый лук 1/18"/>
    <x v="14"/>
    <x v="7"/>
    <n v="7"/>
  </r>
  <r>
    <s v="NPC 130гр классика зеленый лук 1/18"/>
    <x v="14"/>
    <x v="7"/>
    <n v="33"/>
  </r>
  <r>
    <s v="NPC 130гр классика краб 1/18"/>
    <x v="15"/>
    <x v="7"/>
    <n v="40"/>
  </r>
  <r>
    <s v="NPC 130гр классика краб 1/18"/>
    <x v="15"/>
    <x v="7"/>
    <n v="5"/>
  </r>
  <r>
    <s v="NPC 130гр классика сыр 1/18"/>
    <x v="17"/>
    <x v="7"/>
    <n v="28"/>
  </r>
  <r>
    <s v="NPC 130гр классика острая паприка 1/18"/>
    <x v="18"/>
    <x v="7"/>
    <n v="40"/>
  </r>
  <r>
    <s v="NPC 130гр классика сметана зелень 1/18"/>
    <x v="19"/>
    <x v="7"/>
    <n v="40"/>
  </r>
  <r>
    <s v="NPC 130гр рифленые лучок сметана 1/18"/>
    <x v="20"/>
    <x v="7"/>
    <n v="40"/>
  </r>
  <r>
    <s v="NPC 130гр классика белые грибы 1/18"/>
    <x v="23"/>
    <x v="7"/>
    <n v="40"/>
  </r>
  <r>
    <s v="NPC 70гр классика бекон 1/20"/>
    <x v="5"/>
    <x v="7"/>
    <n v="5"/>
  </r>
  <r>
    <s v="NPC 70гр классика сметана зелень 1/20"/>
    <x v="11"/>
    <x v="7"/>
    <n v="5"/>
  </r>
  <r>
    <s v="CORN 100гр соль и перец"/>
    <x v="53"/>
    <x v="7"/>
    <n v="10"/>
  </r>
  <r>
    <s v="CORN 100гр сыр и халапеньо"/>
    <x v="35"/>
    <x v="7"/>
    <n v="10"/>
  </r>
  <r>
    <s v="KRAFT 130гр классика перец черный 1/17"/>
    <x v="37"/>
    <x v="7"/>
    <n v="64"/>
  </r>
  <r>
    <s v="KRAFT 130гр классика соль 1/8"/>
    <x v="0"/>
    <x v="0"/>
    <n v="16"/>
  </r>
  <r>
    <s v="KRAFT 130гр классика перец черный 1/8"/>
    <x v="1"/>
    <x v="0"/>
    <n v="16"/>
  </r>
  <r>
    <s v="KRAFT 70гр классика соль 1/16"/>
    <x v="2"/>
    <x v="0"/>
    <n v="16"/>
  </r>
  <r>
    <s v="KRAFT 70гр классика перец черный 1/16"/>
    <x v="3"/>
    <x v="0"/>
    <n v="16"/>
  </r>
  <r>
    <s v="NPC 130гр рифленые лосось 1/18"/>
    <x v="29"/>
    <x v="0"/>
    <n v="8"/>
  </r>
  <r>
    <s v="NPC 130гр классика зеленый лук 1/10"/>
    <x v="63"/>
    <x v="0"/>
    <n v="8"/>
  </r>
  <r>
    <s v="NPC 130гр классика краб 1/10"/>
    <x v="64"/>
    <x v="0"/>
    <n v="8"/>
  </r>
  <r>
    <s v="NPC 130гр классика красная икра 1/10"/>
    <x v="31"/>
    <x v="0"/>
    <n v="8"/>
  </r>
  <r>
    <s v="NPC 130гр классика сыр 1/10"/>
    <x v="65"/>
    <x v="0"/>
    <n v="8"/>
  </r>
  <r>
    <s v="NPC 130гр классика острая паприка 1/10"/>
    <x v="66"/>
    <x v="0"/>
    <n v="8"/>
  </r>
  <r>
    <s v="NPC 130гр классика сметана зелень 1/10"/>
    <x v="32"/>
    <x v="0"/>
    <n v="8"/>
  </r>
  <r>
    <s v="NPC 130гр рифленые лучок сметана 1/10"/>
    <x v="67"/>
    <x v="0"/>
    <n v="16"/>
  </r>
  <r>
    <s v="NPC 130гр рифленые пикантный томат 1/10"/>
    <x v="68"/>
    <x v="0"/>
    <n v="16"/>
  </r>
  <r>
    <s v="NPC 130гр рифленые ребрышки барбекю 1/10"/>
    <x v="69"/>
    <x v="0"/>
    <n v="16"/>
  </r>
  <r>
    <s v="NPC 130гр классика белые грибы 1/10"/>
    <x v="70"/>
    <x v="0"/>
    <n v="8"/>
  </r>
  <r>
    <s v="NPC 70гр классика зеленый лук 1/20"/>
    <x v="7"/>
    <x v="0"/>
    <n v="8"/>
  </r>
  <r>
    <s v="NPC 70гр классика сыр 1/20"/>
    <x v="9"/>
    <x v="0"/>
    <n v="8"/>
  </r>
  <r>
    <s v="NPC 70гр классика острая паприка 1/20"/>
    <x v="10"/>
    <x v="0"/>
    <n v="8"/>
  </r>
  <r>
    <s v="NPC 70гр рифленые лучок сметана 1/20"/>
    <x v="25"/>
    <x v="0"/>
    <n v="8"/>
  </r>
  <r>
    <s v="NPC 70гр рифленые ребрышки барбекю 1/20"/>
    <x v="12"/>
    <x v="0"/>
    <n v="8"/>
  </r>
  <r>
    <s v="BROZI 100гр луковые кольца бекон"/>
    <x v="71"/>
    <x v="0"/>
    <n v="16"/>
  </r>
  <r>
    <s v="BROZI 100гр луковые кольца сметана лук"/>
    <x v="72"/>
    <x v="0"/>
    <n v="16"/>
  </r>
  <r>
    <s v="BROZI 60гр слайсы бекон"/>
    <x v="46"/>
    <x v="0"/>
    <n v="16"/>
  </r>
  <r>
    <s v="BROZI 60гр слайсы сметана зелень"/>
    <x v="47"/>
    <x v="0"/>
    <n v="16"/>
  </r>
  <r>
    <s v="NPC 130гр классика сметана зелень 1/18"/>
    <x v="19"/>
    <x v="0"/>
    <n v="4"/>
  </r>
  <r>
    <s v="NPC 130гр классика красная икра 1/18"/>
    <x v="16"/>
    <x v="0"/>
    <n v="4"/>
  </r>
  <r>
    <s v="NPC 130гр классика краб 1/18"/>
    <x v="15"/>
    <x v="0"/>
    <n v="4"/>
  </r>
  <r>
    <s v="NPC 130гр классика зеленый лук 1/18"/>
    <x v="14"/>
    <x v="0"/>
    <n v="4"/>
  </r>
  <r>
    <s v="NPC 130гр классика сыр 1/18"/>
    <x v="17"/>
    <x v="0"/>
    <n v="4"/>
  </r>
  <r>
    <s v="NPC 130гр рифленые пикантный томат 1/18"/>
    <x v="21"/>
    <x v="0"/>
    <n v="8"/>
  </r>
  <r>
    <s v="NPC 130гр рифленые лучок сметана 1/18"/>
    <x v="20"/>
    <x v="0"/>
    <n v="8"/>
  </r>
  <r>
    <s v="NPC 130гр классика острая паприка 1/18"/>
    <x v="18"/>
    <x v="0"/>
    <n v="4"/>
  </r>
  <r>
    <s v="KRAFT 130гр классика перец черный 1/17"/>
    <x v="37"/>
    <x v="0"/>
    <n v="8"/>
  </r>
  <r>
    <s v="KRAFT 130гр классика соль 1/17"/>
    <x v="36"/>
    <x v="8"/>
    <n v="96"/>
  </r>
  <r>
    <s v="NPC 130гр классика красная икра 1/18"/>
    <x v="16"/>
    <x v="8"/>
    <n v="84"/>
  </r>
  <r>
    <s v="NPC 130гр классика сметана зелень 1/18"/>
    <x v="19"/>
    <x v="8"/>
    <n v="56"/>
  </r>
  <r>
    <s v="KRAFT 130гр классика соль 1/17"/>
    <x v="36"/>
    <x v="9"/>
    <n v="12"/>
  </r>
  <r>
    <s v="KRAFT 130гр классика перец черный 1/17"/>
    <x v="37"/>
    <x v="9"/>
    <n v="12"/>
  </r>
  <r>
    <s v="KRAFT 130гр рифленые перец розовый 1/17"/>
    <x v="28"/>
    <x v="9"/>
    <n v="8"/>
  </r>
  <r>
    <s v="NPC 130гр классика бекон 1/18"/>
    <x v="30"/>
    <x v="9"/>
    <n v="12"/>
  </r>
  <r>
    <s v="NPC 130гр классика краб 1/18"/>
    <x v="15"/>
    <x v="9"/>
    <n v="12"/>
  </r>
  <r>
    <s v="NPC 130гр классика красная икра 1/18"/>
    <x v="16"/>
    <x v="9"/>
    <n v="8"/>
  </r>
  <r>
    <s v="NPC 130гр классика сыр 1/18"/>
    <x v="17"/>
    <x v="9"/>
    <n v="8"/>
  </r>
  <r>
    <s v="NPC 130гр классика острая паприка 1/18"/>
    <x v="18"/>
    <x v="9"/>
    <n v="12"/>
  </r>
  <r>
    <s v="NPC 130гр классика сметана зелень 1/18"/>
    <x v="19"/>
    <x v="9"/>
    <n v="8"/>
  </r>
  <r>
    <s v="NPC 130гр рифленые лучок сметана 1/18"/>
    <x v="20"/>
    <x v="9"/>
    <n v="8"/>
  </r>
  <r>
    <s v="NPC 130гр рифленые пикантный томат 1/18"/>
    <x v="21"/>
    <x v="9"/>
    <n v="12"/>
  </r>
  <r>
    <s v="KRAFT 130гр классика соль 1/17"/>
    <x v="36"/>
    <x v="5"/>
    <n v="377"/>
  </r>
  <r>
    <s v="KRAFT 130гр классика соль 1/17"/>
    <x v="36"/>
    <x v="5"/>
    <n v="7"/>
  </r>
  <r>
    <s v="KRAFT 130гр классика перец черный 1/17"/>
    <x v="37"/>
    <x v="5"/>
    <n v="192"/>
  </r>
  <r>
    <s v="KRAFT 130гр рифленые перец розовый 1/17"/>
    <x v="28"/>
    <x v="5"/>
    <n v="304"/>
  </r>
  <r>
    <s v="NPC 130гр классика краб 1/18"/>
    <x v="15"/>
    <x v="5"/>
    <n v="400"/>
  </r>
  <r>
    <s v="NPC 130гр рифленые лучок сметана 1/18"/>
    <x v="20"/>
    <x v="5"/>
    <n v="540"/>
  </r>
  <r>
    <s v="NPC 130гр рифленые пикантный томат 1/18"/>
    <x v="21"/>
    <x v="5"/>
    <n v="326"/>
  </r>
  <r>
    <s v="NPC 130гр рифленые пикантный томат 1/18"/>
    <x v="21"/>
    <x v="5"/>
    <n v="34"/>
  </r>
  <r>
    <s v="NPC 130гр классика острая паприка 1/18"/>
    <x v="18"/>
    <x v="5"/>
    <n v="260"/>
  </r>
  <r>
    <s v="KRAFT 130гр классика соль 1/17"/>
    <x v="36"/>
    <x v="5"/>
    <n v="96"/>
  </r>
  <r>
    <s v="KRAFT 130гр классика перец черный 1/17"/>
    <x v="37"/>
    <x v="5"/>
    <n v="32"/>
  </r>
  <r>
    <s v="KRAFT 130гр рифленые перец розовый 1/17"/>
    <x v="28"/>
    <x v="5"/>
    <n v="48"/>
  </r>
  <r>
    <s v="NPC 130гр классика краб 1/18"/>
    <x v="15"/>
    <x v="5"/>
    <n v="40"/>
  </r>
  <r>
    <s v="NPC 130гр рифленые лучок сметана 1/18"/>
    <x v="20"/>
    <x v="5"/>
    <n v="60"/>
  </r>
  <r>
    <s v="NPC 130гр рифленые пикантный томат 1/18"/>
    <x v="21"/>
    <x v="5"/>
    <n v="160"/>
  </r>
  <r>
    <s v="NPC 130гр классика острая паприка 1/18"/>
    <x v="18"/>
    <x v="5"/>
    <n v="60"/>
  </r>
  <r>
    <s v="KRAFT 130гр классика соль 1/8"/>
    <x v="0"/>
    <x v="12"/>
    <n v="64"/>
  </r>
  <r>
    <s v="KRAFT 130гр классика перец черный 1/17"/>
    <x v="37"/>
    <x v="12"/>
    <n v="24"/>
  </r>
  <r>
    <s v="KRAFT 70гр классика перец черный 1/16"/>
    <x v="3"/>
    <x v="12"/>
    <n v="8"/>
  </r>
  <r>
    <s v="NPC 130гр рифленые лосось 1/18"/>
    <x v="29"/>
    <x v="12"/>
    <n v="52"/>
  </r>
  <r>
    <s v="NPC 130гр классика бекон 1/18"/>
    <x v="30"/>
    <x v="12"/>
    <n v="40"/>
  </r>
  <r>
    <s v="NPC 130гр классика васаби и имбирь 1/18"/>
    <x v="58"/>
    <x v="12"/>
    <n v="32"/>
  </r>
  <r>
    <s v="NPC 130гр классика красная икра 1/18"/>
    <x v="16"/>
    <x v="12"/>
    <n v="20"/>
  </r>
  <r>
    <s v="NPC 130гр классика сыр 1/18"/>
    <x v="17"/>
    <x v="12"/>
    <n v="20"/>
  </r>
  <r>
    <s v="NPC 130гр классика острая паприка 1/18"/>
    <x v="18"/>
    <x v="12"/>
    <n v="24"/>
  </r>
  <r>
    <s v="NPC 130гр классика сметана зелень 1/18"/>
    <x v="19"/>
    <x v="12"/>
    <n v="24"/>
  </r>
  <r>
    <s v="NPC 130гр рифленые лучок сметана 1/18"/>
    <x v="20"/>
    <x v="12"/>
    <n v="12"/>
  </r>
  <r>
    <s v="NPC 130гр рифленые пикантный томат 1/18"/>
    <x v="21"/>
    <x v="12"/>
    <n v="20"/>
  </r>
  <r>
    <s v="NPC 130гр рифленые ребрышки барбекю 1/18"/>
    <x v="22"/>
    <x v="12"/>
    <n v="20"/>
  </r>
  <r>
    <s v="NPC 130гр классика белые грибы 1/18"/>
    <x v="23"/>
    <x v="12"/>
    <n v="32"/>
  </r>
  <r>
    <s v="CORN 100гр сальса"/>
    <x v="34"/>
    <x v="12"/>
    <n v="16"/>
  </r>
  <r>
    <s v="KRAFT 130гр классика микс 1/17"/>
    <x v="38"/>
    <x v="3"/>
    <n v="192"/>
  </r>
  <r>
    <s v="KRAFT 130гр классика микс 1/17"/>
    <x v="38"/>
    <x v="3"/>
    <n v="144"/>
  </r>
  <r>
    <s v="KRAFT 130гр классика микс 1/17"/>
    <x v="38"/>
    <x v="3"/>
    <n v="192"/>
  </r>
  <r>
    <s v="KRAFT 130гр классика микс 1/17"/>
    <x v="38"/>
    <x v="3"/>
    <n v="360"/>
  </r>
  <r>
    <s v="KRAFT 130гр классика соль 1/17"/>
    <x v="36"/>
    <x v="3"/>
    <n v="24"/>
  </r>
  <r>
    <s v="KRAFT 130гр классика перец черный 1/17"/>
    <x v="37"/>
    <x v="3"/>
    <n v="24"/>
  </r>
  <r>
    <s v="NPC 130гр классика острая паприка 1/18"/>
    <x v="18"/>
    <x v="3"/>
    <n v="84"/>
  </r>
  <r>
    <s v="NPC 130гр классика сметана зелень 1/18"/>
    <x v="19"/>
    <x v="3"/>
    <n v="28"/>
  </r>
  <r>
    <s v="NPC 130гр классика краб 1/18"/>
    <x v="15"/>
    <x v="3"/>
    <n v="56"/>
  </r>
  <r>
    <s v="NPC 130гр рифленые лучок сметана 1/18"/>
    <x v="20"/>
    <x v="3"/>
    <n v="56"/>
  </r>
  <r>
    <s v="KRAFT 130гр классика перец черный 1/17"/>
    <x v="37"/>
    <x v="3"/>
    <n v="24"/>
  </r>
  <r>
    <s v="NPC 130гр классика острая паприка 1/18"/>
    <x v="18"/>
    <x v="3"/>
    <n v="56"/>
  </r>
  <r>
    <s v="NPC 130гр классика сметана зелень 1/18"/>
    <x v="19"/>
    <x v="3"/>
    <n v="28"/>
  </r>
  <r>
    <s v="NPC 130гр классика краб 1/18"/>
    <x v="15"/>
    <x v="3"/>
    <n v="28"/>
  </r>
  <r>
    <s v="NPC 130гр рифленые лучок сметана 1/18"/>
    <x v="20"/>
    <x v="3"/>
    <n v="56"/>
  </r>
  <r>
    <s v="KRAFT 130гр классика соль 1/17"/>
    <x v="36"/>
    <x v="3"/>
    <n v="72"/>
  </r>
  <r>
    <s v="KRAFT 130гр классика перец черный 1/17"/>
    <x v="37"/>
    <x v="3"/>
    <n v="72"/>
  </r>
  <r>
    <s v="NPC 130гр классика острая паприка 1/18"/>
    <x v="18"/>
    <x v="3"/>
    <n v="196"/>
  </r>
  <r>
    <s v="NPC 130гр классика сметана зелень 1/18"/>
    <x v="19"/>
    <x v="3"/>
    <n v="112"/>
  </r>
  <r>
    <s v="NPC 130гр классика краб 1/18"/>
    <x v="15"/>
    <x v="3"/>
    <n v="168"/>
  </r>
  <r>
    <s v="NPC 130гр рифленые лучок сметана 1/18"/>
    <x v="20"/>
    <x v="3"/>
    <n v="168"/>
  </r>
  <r>
    <s v="KRAFT 100гр классика шпинат и лимон Перекресток1/20"/>
    <x v="55"/>
    <x v="3"/>
    <n v="191"/>
  </r>
  <r>
    <s v="SMAKKY 180гр классика бекон 1/15"/>
    <x v="57"/>
    <x v="5"/>
    <n v="84"/>
  </r>
  <r>
    <s v="SMAKKY 180гр классика морская соль 1/15"/>
    <x v="56"/>
    <x v="5"/>
    <n v="84"/>
  </r>
  <r>
    <s v="SMAKKY 90гр классика белые грибы 1/28"/>
    <x v="40"/>
    <x v="5"/>
    <n v="28"/>
  </r>
  <r>
    <s v="SMAKKY 90гр рифленые копченые ребрышки 1/28"/>
    <x v="43"/>
    <x v="5"/>
    <n v="28"/>
  </r>
  <r>
    <s v="SMAKKY 90гр классика краб 1/28"/>
    <x v="42"/>
    <x v="5"/>
    <n v="56"/>
  </r>
  <r>
    <s v="SMAKKY 90гр классика зеленый лук 1/28"/>
    <x v="41"/>
    <x v="5"/>
    <n v="28"/>
  </r>
  <r>
    <s v="NPC 130гр классика белые грибы 1/18"/>
    <x v="23"/>
    <x v="0"/>
    <n v="20"/>
  </r>
  <r>
    <s v="NPC 130гр классика зеленый лук 1/18"/>
    <x v="14"/>
    <x v="0"/>
    <n v="20"/>
  </r>
  <r>
    <s v="NPC 130гр классика краб 1/18"/>
    <x v="15"/>
    <x v="0"/>
    <n v="20"/>
  </r>
  <r>
    <s v="NPC 130гр классика красная икра 1/18"/>
    <x v="16"/>
    <x v="0"/>
    <n v="20"/>
  </r>
  <r>
    <s v="NPC 130гр рифленые ребрышки барбекю 1/10"/>
    <x v="69"/>
    <x v="0"/>
    <n v="20"/>
  </r>
  <r>
    <s v="NPC 70гр классика белые грибы 1/20"/>
    <x v="27"/>
    <x v="0"/>
    <n v="8"/>
  </r>
  <r>
    <s v="NPC 70гр классика краб 1/20"/>
    <x v="24"/>
    <x v="0"/>
    <n v="8"/>
  </r>
  <r>
    <s v="NPC 70гр классика сметана зелень 1/20"/>
    <x v="11"/>
    <x v="0"/>
    <n v="8"/>
  </r>
  <r>
    <s v="NPC 70гр рифленые лучок сметана 1/20"/>
    <x v="25"/>
    <x v="0"/>
    <n v="8"/>
  </r>
  <r>
    <s v="KRAFT 130гр классика томат и укроп 1/17"/>
    <x v="44"/>
    <x v="0"/>
    <n v="16"/>
  </r>
  <r>
    <s v="KRAFT 130гр классика соль 1/8"/>
    <x v="0"/>
    <x v="0"/>
    <n v="48"/>
  </r>
  <r>
    <s v="KRAFT 130гр классика перец черный 1/17"/>
    <x v="37"/>
    <x v="0"/>
    <n v="32"/>
  </r>
  <r>
    <s v="KRAFT 130гр рифленые перец розовый 1/8"/>
    <x v="45"/>
    <x v="0"/>
    <n v="16"/>
  </r>
  <r>
    <s v="KRAFT 70гр классика соль 1/16"/>
    <x v="2"/>
    <x v="0"/>
    <n v="24"/>
  </r>
  <r>
    <s v="KRAFT 70гр классика перец черный 1/16"/>
    <x v="3"/>
    <x v="0"/>
    <n v="16"/>
  </r>
  <r>
    <s v="KRAFT 70гр рифленые перец розовый 1/16"/>
    <x v="4"/>
    <x v="0"/>
    <n v="8"/>
  </r>
  <r>
    <s v="BROZI 100гр луковые кольца бекон"/>
    <x v="71"/>
    <x v="0"/>
    <n v="16"/>
  </r>
  <r>
    <s v="BROZI 100гр луковые кольца сметана лук"/>
    <x v="72"/>
    <x v="0"/>
    <n v="8"/>
  </r>
  <r>
    <s v="BROZI 60гр слайсы красная икра"/>
    <x v="73"/>
    <x v="0"/>
    <n v="16"/>
  </r>
  <r>
    <s v="BROZI 60гр слайсы паприка"/>
    <x v="74"/>
    <x v="0"/>
    <n v="16"/>
  </r>
  <r>
    <s v="KRAFT 130гр классика соль 1/17"/>
    <x v="36"/>
    <x v="5"/>
    <n v="27"/>
  </r>
  <r>
    <s v="KRAFT 130гр классика перец черный 1/17"/>
    <x v="37"/>
    <x v="5"/>
    <n v="17"/>
  </r>
  <r>
    <s v="KRAFT 70гр классика перец черный 1/16"/>
    <x v="3"/>
    <x v="5"/>
    <n v="14"/>
  </r>
  <r>
    <s v="NPC 130гр классика краб 1/18"/>
    <x v="15"/>
    <x v="5"/>
    <n v="52"/>
  </r>
  <r>
    <s v="KRAFT 130гр рифленые перец розовый 1/17"/>
    <x v="28"/>
    <x v="5"/>
    <n v="12"/>
  </r>
  <r>
    <s v="NPC 130гр классика бекон 1/18"/>
    <x v="30"/>
    <x v="5"/>
    <n v="55"/>
  </r>
  <r>
    <s v="NPC 130гр классика сыр 1/18"/>
    <x v="17"/>
    <x v="5"/>
    <n v="37"/>
  </r>
  <r>
    <s v="NPC 130гр классика острая паприка 1/18"/>
    <x v="18"/>
    <x v="5"/>
    <n v="60"/>
  </r>
  <r>
    <s v="NPC 130гр классика сметана зелень 1/18"/>
    <x v="19"/>
    <x v="5"/>
    <n v="45"/>
  </r>
  <r>
    <s v="NPC 130гр рифленые пикантный томат 1/18"/>
    <x v="21"/>
    <x v="5"/>
    <n v="59"/>
  </r>
  <r>
    <s v="BROZI 40гр луковые кольца бекон"/>
    <x v="39"/>
    <x v="5"/>
    <n v="11"/>
  </r>
  <r>
    <s v="CORN 100гр сальса"/>
    <x v="34"/>
    <x v="5"/>
    <n v="7"/>
  </r>
  <r>
    <s v="CORN 100гр сыр и халапеньо"/>
    <x v="35"/>
    <x v="5"/>
    <n v="14"/>
  </r>
  <r>
    <s v="NPC 130гр классика белые грибы 1/18"/>
    <x v="23"/>
    <x v="5"/>
    <n v="35"/>
  </r>
  <r>
    <s v="NPC 130гр рифленые ребрышки барбекю 1/18"/>
    <x v="22"/>
    <x v="5"/>
    <n v="30"/>
  </r>
  <r>
    <s v="NPC 130гр рифленые лосось 1/18"/>
    <x v="29"/>
    <x v="5"/>
    <n v="6"/>
  </r>
  <r>
    <s v="NPC 130гр классика красная икра 1/18"/>
    <x v="16"/>
    <x v="5"/>
    <n v="6"/>
  </r>
  <r>
    <s v="SMAKKY 90гр классика зеленый лук 1/28"/>
    <x v="41"/>
    <x v="5"/>
    <n v="28"/>
  </r>
  <r>
    <s v="SMAKKY 90гр классика краб 1/28"/>
    <x v="42"/>
    <x v="5"/>
    <n v="28"/>
  </r>
  <r>
    <s v="SMAKKY 90гр классика белые грибы 1/28"/>
    <x v="40"/>
    <x v="5"/>
    <n v="28"/>
  </r>
  <r>
    <s v="KRAFT 130гр классика соль 1/17"/>
    <x v="36"/>
    <x v="5"/>
    <n v="21"/>
  </r>
  <r>
    <s v="KRAFT 130гр классика перец черный 1/17"/>
    <x v="37"/>
    <x v="5"/>
    <n v="16"/>
  </r>
  <r>
    <s v="KRAFT 70гр классика соль 1/16"/>
    <x v="2"/>
    <x v="5"/>
    <n v="3"/>
  </r>
  <r>
    <s v="KRAFT 70гр классика перец черный 1/16"/>
    <x v="3"/>
    <x v="5"/>
    <n v="9"/>
  </r>
  <r>
    <s v="NPC 130гр классика краб 1/18"/>
    <x v="15"/>
    <x v="5"/>
    <n v="50"/>
  </r>
  <r>
    <s v="KRAFT 130гр рифленые перец розовый 1/17"/>
    <x v="28"/>
    <x v="5"/>
    <n v="15"/>
  </r>
  <r>
    <s v="NPC 130гр классика бекон 1/18"/>
    <x v="30"/>
    <x v="5"/>
    <n v="106"/>
  </r>
  <r>
    <s v="NPC 130гр классика сыр 1/18"/>
    <x v="17"/>
    <x v="5"/>
    <n v="76"/>
  </r>
  <r>
    <s v="NPC 130гр классика острая паприка 1/18"/>
    <x v="18"/>
    <x v="5"/>
    <n v="95"/>
  </r>
  <r>
    <s v="NPC 130гр классика сметана зелень 1/18"/>
    <x v="19"/>
    <x v="5"/>
    <n v="104"/>
  </r>
  <r>
    <s v="NPC 130гр рифленые пикантный томат 1/18"/>
    <x v="21"/>
    <x v="5"/>
    <n v="92"/>
  </r>
  <r>
    <s v="BROZI 40гр луковые кольца бекон"/>
    <x v="39"/>
    <x v="5"/>
    <n v="10"/>
  </r>
  <r>
    <s v="BROZI 40гр луковые кольца сметана лук"/>
    <x v="54"/>
    <x v="5"/>
    <n v="19"/>
  </r>
  <r>
    <s v="CORN 100гр сальса"/>
    <x v="34"/>
    <x v="5"/>
    <n v="7"/>
  </r>
  <r>
    <s v="CORN 100гр сыр и халапеньо"/>
    <x v="35"/>
    <x v="5"/>
    <n v="15"/>
  </r>
  <r>
    <s v="NPC 130гр классика белые грибы 1/18"/>
    <x v="23"/>
    <x v="5"/>
    <n v="58"/>
  </r>
  <r>
    <s v="NPC 130гр рифленые ребрышки барбекю 1/18"/>
    <x v="22"/>
    <x v="5"/>
    <n v="52"/>
  </r>
  <r>
    <s v="NPC 130гр рифленые лосось 1/18"/>
    <x v="29"/>
    <x v="5"/>
    <n v="17"/>
  </r>
  <r>
    <s v="NPC 130гр классика красная икра 1/18"/>
    <x v="16"/>
    <x v="5"/>
    <n v="17"/>
  </r>
  <r>
    <s v="KRAFT 130гр классика соль 1/17"/>
    <x v="36"/>
    <x v="5"/>
    <n v="238"/>
  </r>
  <r>
    <s v="KRAFT 130гр классика перец черный 1/17"/>
    <x v="37"/>
    <x v="5"/>
    <n v="157"/>
  </r>
  <r>
    <s v="NPC 130гр классика краб 1/18"/>
    <x v="15"/>
    <x v="5"/>
    <n v="81"/>
  </r>
  <r>
    <s v="NPC 130гр рифленые лучок сметана 1/18"/>
    <x v="20"/>
    <x v="5"/>
    <n v="31"/>
  </r>
  <r>
    <s v="NPC 130гр классика острая паприка 1/18"/>
    <x v="18"/>
    <x v="5"/>
    <n v="53"/>
  </r>
  <r>
    <s v="NPC 130гр классика сметана зелень 1/18"/>
    <x v="19"/>
    <x v="5"/>
    <n v="30"/>
  </r>
  <r>
    <s v="CORN 100гр сальса"/>
    <x v="34"/>
    <x v="5"/>
    <n v="34"/>
  </r>
  <r>
    <s v="CORN 100гр сыр и халапеньо"/>
    <x v="35"/>
    <x v="5"/>
    <n v="29"/>
  </r>
  <r>
    <s v="KRAFT 130гр классика соль 1/17"/>
    <x v="36"/>
    <x v="5"/>
    <n v="82"/>
  </r>
  <r>
    <s v="KRAFT 130гр классика перец черный 1/17"/>
    <x v="37"/>
    <x v="5"/>
    <n v="40"/>
  </r>
  <r>
    <s v="KRAFT 70гр классика соль 1/16"/>
    <x v="2"/>
    <x v="5"/>
    <n v="35"/>
  </r>
  <r>
    <s v="NPC 130гр классика краб 1/18"/>
    <x v="15"/>
    <x v="5"/>
    <n v="20"/>
  </r>
  <r>
    <s v="NPC 130гр классика острая паприка 1/18"/>
    <x v="18"/>
    <x v="5"/>
    <n v="1"/>
  </r>
  <r>
    <s v="NPC 130гр классика сметана зелень 1/18"/>
    <x v="19"/>
    <x v="5"/>
    <n v="20"/>
  </r>
  <r>
    <s v="NPC 70гр классика сметана зелень 1/20"/>
    <x v="11"/>
    <x v="5"/>
    <n v="20"/>
  </r>
  <r>
    <s v="KRAFT 130гр классика соль 1/17"/>
    <x v="36"/>
    <x v="5"/>
    <n v="32"/>
  </r>
  <r>
    <s v="KRAFT 130гр классика перец черный 1/17"/>
    <x v="37"/>
    <x v="5"/>
    <n v="22"/>
  </r>
  <r>
    <s v="KRAFT 70гр классика соль 1/16"/>
    <x v="2"/>
    <x v="5"/>
    <n v="3"/>
  </r>
  <r>
    <s v="KRAFT 70гр классика перец черный 1/16"/>
    <x v="3"/>
    <x v="5"/>
    <n v="5"/>
  </r>
  <r>
    <s v="NPC 130гр классика краб 1/18"/>
    <x v="15"/>
    <x v="5"/>
    <n v="63"/>
  </r>
  <r>
    <s v="KRAFT 130гр рифленые перец розовый 1/17"/>
    <x v="28"/>
    <x v="5"/>
    <n v="18"/>
  </r>
  <r>
    <s v="NPC 130гр классика бекон 1/18"/>
    <x v="30"/>
    <x v="5"/>
    <n v="106"/>
  </r>
  <r>
    <s v="NPC 130гр классика сыр 1/18"/>
    <x v="17"/>
    <x v="5"/>
    <n v="97"/>
  </r>
  <r>
    <s v="NPC 130гр классика острая паприка 1/18"/>
    <x v="18"/>
    <x v="5"/>
    <n v="100"/>
  </r>
  <r>
    <s v="NPC 130гр классика сметана зелень 1/18"/>
    <x v="19"/>
    <x v="5"/>
    <n v="110"/>
  </r>
  <r>
    <s v="NPC 130гр рифленые пикантный томат 1/18"/>
    <x v="21"/>
    <x v="5"/>
    <n v="32"/>
  </r>
  <r>
    <s v="BROZI 40гр луковые кольца бекон"/>
    <x v="39"/>
    <x v="5"/>
    <n v="2"/>
  </r>
  <r>
    <s v="CORN 100гр сальса"/>
    <x v="34"/>
    <x v="5"/>
    <n v="10"/>
  </r>
  <r>
    <s v="CORN 100гр сыр и халапеньо"/>
    <x v="35"/>
    <x v="5"/>
    <n v="21"/>
  </r>
  <r>
    <s v="NPC 130гр классика белые грибы 1/18"/>
    <x v="23"/>
    <x v="5"/>
    <n v="57"/>
  </r>
  <r>
    <s v="NPC 130гр рифленые ребрышки барбекю 1/18"/>
    <x v="22"/>
    <x v="5"/>
    <n v="50"/>
  </r>
  <r>
    <s v="NPC 130гр рифленые лосось 1/18"/>
    <x v="29"/>
    <x v="5"/>
    <n v="19"/>
  </r>
  <r>
    <s v="NPC 130гр классика красная икра 1/18"/>
    <x v="16"/>
    <x v="5"/>
    <n v="12"/>
  </r>
  <r>
    <s v="KRAFT 130гр классика соль 1/17"/>
    <x v="36"/>
    <x v="5"/>
    <n v="47"/>
  </r>
  <r>
    <s v="KRAFT 130гр классика перец черный 1/17"/>
    <x v="37"/>
    <x v="5"/>
    <n v="29"/>
  </r>
  <r>
    <s v="KRAFT 70гр классика соль 1/16"/>
    <x v="2"/>
    <x v="5"/>
    <n v="21"/>
  </r>
  <r>
    <s v="KRAFT 70гр классика перец черный 1/16"/>
    <x v="3"/>
    <x v="5"/>
    <n v="23"/>
  </r>
  <r>
    <s v="NPC 130гр классика краб 1/18"/>
    <x v="15"/>
    <x v="5"/>
    <n v="44"/>
  </r>
  <r>
    <s v="KRAFT 130гр рифленые перец розовый 1/17"/>
    <x v="28"/>
    <x v="5"/>
    <n v="12"/>
  </r>
  <r>
    <s v="NPC 130гр классика бекон 1/18"/>
    <x v="30"/>
    <x v="5"/>
    <n v="65"/>
  </r>
  <r>
    <s v="NPC 130гр классика сыр 1/18"/>
    <x v="17"/>
    <x v="5"/>
    <n v="53"/>
  </r>
  <r>
    <s v="NPC 130гр классика острая паприка 1/18"/>
    <x v="18"/>
    <x v="5"/>
    <n v="57"/>
  </r>
  <r>
    <s v="NPC 130гр классика сметана зелень 1/18"/>
    <x v="19"/>
    <x v="5"/>
    <n v="54"/>
  </r>
  <r>
    <s v="NPC 130гр рифленые пикантный томат 1/18"/>
    <x v="21"/>
    <x v="5"/>
    <n v="42"/>
  </r>
  <r>
    <s v="BROZI 40гр луковые кольца бекон"/>
    <x v="39"/>
    <x v="5"/>
    <n v="11"/>
  </r>
  <r>
    <s v="CORN 100гр сальса"/>
    <x v="34"/>
    <x v="5"/>
    <n v="13"/>
  </r>
  <r>
    <s v="CORN 100гр сыр и халапеньо"/>
    <x v="35"/>
    <x v="5"/>
    <n v="7"/>
  </r>
  <r>
    <s v="NPC 130гр классика белые грибы 1/18"/>
    <x v="23"/>
    <x v="5"/>
    <n v="28"/>
  </r>
  <r>
    <s v="NPC 130гр рифленые ребрышки барбекю 1/18"/>
    <x v="22"/>
    <x v="5"/>
    <n v="37"/>
  </r>
  <r>
    <s v="NPC 130гр рифленые лосось 1/18"/>
    <x v="29"/>
    <x v="5"/>
    <n v="1"/>
  </r>
  <r>
    <s v="NPC 130гр классика красная икра 1/18"/>
    <x v="16"/>
    <x v="5"/>
    <n v="2"/>
  </r>
  <r>
    <s v="KRAFT 130гр классика перец черный 1/17"/>
    <x v="37"/>
    <x v="3"/>
    <n v="120"/>
  </r>
  <r>
    <s v="KRAFT 130гр классика перец черный 1/17"/>
    <x v="37"/>
    <x v="3"/>
    <n v="120"/>
  </r>
  <r>
    <s v="NPC 130гр классика бекон 1/18"/>
    <x v="30"/>
    <x v="6"/>
    <n v="44"/>
  </r>
  <r>
    <s v="NPC 130гр классика краб 1/18"/>
    <x v="15"/>
    <x v="6"/>
    <n v="17"/>
  </r>
  <r>
    <s v="NPC 130гр классика сметана зелень 1/18"/>
    <x v="19"/>
    <x v="6"/>
    <n v="121"/>
  </r>
  <r>
    <s v="NPC 130гр рифленые лучок сметана 1/18"/>
    <x v="20"/>
    <x v="6"/>
    <n v="65"/>
  </r>
  <r>
    <s v="NPC 130гр рифленые ребрышки барбекю 1/18"/>
    <x v="22"/>
    <x v="6"/>
    <n v="24"/>
  </r>
  <r>
    <s v="NPC 70гр классика бекон 1/20"/>
    <x v="5"/>
    <x v="6"/>
    <n v="24"/>
  </r>
  <r>
    <s v="NPC 70гр классика зеленый лук 1/20"/>
    <x v="7"/>
    <x v="6"/>
    <n v="136"/>
  </r>
  <r>
    <s v="NPC 70гр классика сыр 1/20"/>
    <x v="9"/>
    <x v="6"/>
    <n v="119"/>
  </r>
  <r>
    <s v="NPC 70гр классика острая паприка 1/20"/>
    <x v="10"/>
    <x v="6"/>
    <n v="56"/>
  </r>
  <r>
    <s v="NPC 70гр классика сметана зелень 1/20"/>
    <x v="11"/>
    <x v="6"/>
    <n v="92"/>
  </r>
  <r>
    <s v="NPC 70гр рифленые лучок сметана 1/20"/>
    <x v="25"/>
    <x v="6"/>
    <n v="30"/>
  </r>
  <r>
    <s v="NPC 70гр рифленые ребрышки барбекю 1/20"/>
    <x v="12"/>
    <x v="6"/>
    <n v="13"/>
  </r>
  <r>
    <s v="BROZI 100гр слайсы бекон"/>
    <x v="75"/>
    <x v="6"/>
    <n v="21"/>
  </r>
  <r>
    <s v="BROZI 100гр слайсы сметана зелень"/>
    <x v="76"/>
    <x v="6"/>
    <n v="58"/>
  </r>
  <r>
    <s v="BROZI 60гр слайсы сметана зелень"/>
    <x v="47"/>
    <x v="6"/>
    <n v="50"/>
  </r>
  <r>
    <s v="KRAFT 70гр классика соль 1/16"/>
    <x v="2"/>
    <x v="6"/>
    <n v="21"/>
  </r>
  <r>
    <s v="KRAFT 70гр классика перец черный 1/16"/>
    <x v="3"/>
    <x v="6"/>
    <n v="21"/>
  </r>
  <r>
    <s v="NPC 30гр классика бекон 1/48"/>
    <x v="61"/>
    <x v="6"/>
    <n v="21"/>
  </r>
  <r>
    <s v="BROZI 60гр слайсы бекон"/>
    <x v="46"/>
    <x v="6"/>
    <n v="26"/>
  </r>
  <r>
    <s v="NPC 130гр классика бекон 1/18"/>
    <x v="30"/>
    <x v="6"/>
    <n v="52"/>
  </r>
  <r>
    <s v="NPC 130гр классика краб 1/18"/>
    <x v="15"/>
    <x v="6"/>
    <n v="1"/>
  </r>
  <r>
    <s v="NPC 130гр классика краб 1/18"/>
    <x v="15"/>
    <x v="6"/>
    <n v="63"/>
  </r>
  <r>
    <s v="NPC 130гр классика сметана зелень 1/18"/>
    <x v="19"/>
    <x v="6"/>
    <n v="160"/>
  </r>
  <r>
    <s v="NPC 130гр рифленые лучок сметана 1/18"/>
    <x v="20"/>
    <x v="6"/>
    <n v="85"/>
  </r>
  <r>
    <s v="NPC 130гр рифленые ребрышки барбекю 1/18"/>
    <x v="22"/>
    <x v="6"/>
    <n v="41"/>
  </r>
  <r>
    <s v="NPC 70гр классика бекон 1/20"/>
    <x v="5"/>
    <x v="6"/>
    <n v="23"/>
  </r>
  <r>
    <s v="NPC 70гр классика зеленый лук 1/20"/>
    <x v="7"/>
    <x v="6"/>
    <n v="171"/>
  </r>
  <r>
    <s v="NPC 70гр классика сыр 1/20"/>
    <x v="9"/>
    <x v="6"/>
    <n v="167"/>
  </r>
  <r>
    <s v="NPC 70гр классика острая паприка 1/20"/>
    <x v="10"/>
    <x v="6"/>
    <n v="64"/>
  </r>
  <r>
    <s v="NPC 70гр классика острая паприка 1/20"/>
    <x v="10"/>
    <x v="6"/>
    <n v="10"/>
  </r>
  <r>
    <s v="NPC 70гр классика сметана зелень 1/20"/>
    <x v="11"/>
    <x v="6"/>
    <n v="107"/>
  </r>
  <r>
    <s v="NPC 70гр рифленые лучок сметана 1/20"/>
    <x v="25"/>
    <x v="6"/>
    <n v="47"/>
  </r>
  <r>
    <s v="NPC 70гр рифленые ребрышки барбекю 1/20"/>
    <x v="12"/>
    <x v="6"/>
    <n v="26"/>
  </r>
  <r>
    <s v="BROZI 100гр слайсы бекон"/>
    <x v="75"/>
    <x v="6"/>
    <n v="75"/>
  </r>
  <r>
    <s v="BROZI 100гр слайсы сметана зелень"/>
    <x v="76"/>
    <x v="6"/>
    <n v="58"/>
  </r>
  <r>
    <s v="BROZI 60гр слайсы сметана зелень"/>
    <x v="47"/>
    <x v="6"/>
    <n v="107"/>
  </r>
  <r>
    <s v="KRAFT 70гр классика соль 1/16"/>
    <x v="2"/>
    <x v="6"/>
    <n v="68"/>
  </r>
  <r>
    <s v="KRAFT 70гр классика перец черный 1/16"/>
    <x v="3"/>
    <x v="6"/>
    <n v="68"/>
  </r>
  <r>
    <s v="NPC 30гр классика бекон 1/48"/>
    <x v="61"/>
    <x v="6"/>
    <n v="42"/>
  </r>
  <r>
    <s v="BROZI 60гр слайсы бекон"/>
    <x v="46"/>
    <x v="6"/>
    <n v="103"/>
  </r>
  <r>
    <s v="NPC 130гр классика бекон 1/18"/>
    <x v="30"/>
    <x v="6"/>
    <n v="28"/>
  </r>
  <r>
    <s v="NPC 130гр классика краб 1/18"/>
    <x v="15"/>
    <x v="6"/>
    <n v="18"/>
  </r>
  <r>
    <s v="NPC 130гр классика сметана зелень 1/18"/>
    <x v="19"/>
    <x v="6"/>
    <n v="49"/>
  </r>
  <r>
    <s v="NPC 130гр рифленые лучок сметана 1/18"/>
    <x v="20"/>
    <x v="6"/>
    <n v="24"/>
  </r>
  <r>
    <s v="NPC 130гр рифленые ребрышки барбекю 1/18"/>
    <x v="22"/>
    <x v="6"/>
    <n v="13"/>
  </r>
  <r>
    <s v="NPC 70гр классика бекон 1/20"/>
    <x v="5"/>
    <x v="6"/>
    <n v="21"/>
  </r>
  <r>
    <s v="NPC 70гр классика зеленый лук 1/20"/>
    <x v="7"/>
    <x v="6"/>
    <n v="37"/>
  </r>
  <r>
    <s v="NPC 70гр классика сыр 1/20"/>
    <x v="9"/>
    <x v="6"/>
    <n v="41"/>
  </r>
  <r>
    <s v="NPC 70гр классика острая паприка 1/20"/>
    <x v="10"/>
    <x v="6"/>
    <n v="30"/>
  </r>
  <r>
    <s v="NPC 70гр классика сметана зелень 1/20"/>
    <x v="11"/>
    <x v="6"/>
    <n v="37"/>
  </r>
  <r>
    <s v="NPC 70гр рифленые лучок сметана 1/20"/>
    <x v="25"/>
    <x v="6"/>
    <n v="21"/>
  </r>
  <r>
    <s v="NPC 70гр рифленые ребрышки барбекю 1/20"/>
    <x v="12"/>
    <x v="6"/>
    <n v="6"/>
  </r>
  <r>
    <s v="BROZI 100гр слайсы бекон"/>
    <x v="75"/>
    <x v="6"/>
    <n v="28"/>
  </r>
  <r>
    <s v="BROZI 100гр слайсы сметана зелень"/>
    <x v="76"/>
    <x v="6"/>
    <n v="28"/>
  </r>
  <r>
    <s v="BROZI 60гр слайсы сметана зелень"/>
    <x v="47"/>
    <x v="6"/>
    <n v="18"/>
  </r>
  <r>
    <s v="KRAFT 70гр классика соль 1/16"/>
    <x v="2"/>
    <x v="6"/>
    <n v="17"/>
  </r>
  <r>
    <s v="KRAFT 70гр классика перец черный 1/16"/>
    <x v="3"/>
    <x v="6"/>
    <n v="21"/>
  </r>
  <r>
    <s v="NPC 30гр классика бекон 1/48"/>
    <x v="61"/>
    <x v="6"/>
    <n v="14"/>
  </r>
  <r>
    <s v="BROZI 60гр слайсы бекон"/>
    <x v="46"/>
    <x v="6"/>
    <n v="48"/>
  </r>
  <r>
    <s v="KRAFT 70гр классика соль 1/16"/>
    <x v="2"/>
    <x v="6"/>
    <n v="29"/>
  </r>
  <r>
    <s v="KRAFT 70гр рифленые перец розовый 1/16"/>
    <x v="4"/>
    <x v="6"/>
    <n v="17"/>
  </r>
  <r>
    <s v="KRAFT 130гр рифленые перец розовый 1/17"/>
    <x v="28"/>
    <x v="6"/>
    <n v="12"/>
  </r>
  <r>
    <s v="NPC 130гр рифленые лучок сметана 1/18"/>
    <x v="20"/>
    <x v="6"/>
    <n v="20"/>
  </r>
  <r>
    <s v="NPC 130гр классика краб 1/18"/>
    <x v="15"/>
    <x v="6"/>
    <n v="11"/>
  </r>
  <r>
    <s v="NPC 130гр классика сыр 1/18"/>
    <x v="17"/>
    <x v="6"/>
    <n v="10"/>
  </r>
  <r>
    <s v="NPC 130гр рифленые пикантный томат 1/18"/>
    <x v="21"/>
    <x v="6"/>
    <n v="10"/>
  </r>
  <r>
    <s v="NPC 130гр классика бекон 1/18"/>
    <x v="30"/>
    <x v="6"/>
    <n v="9"/>
  </r>
  <r>
    <s v="KRAFT 70гр классика перец черный 1/16"/>
    <x v="3"/>
    <x v="6"/>
    <n v="10"/>
  </r>
  <r>
    <s v="NPC 70гр рифленые лучок сметана 1/20"/>
    <x v="25"/>
    <x v="6"/>
    <n v="6"/>
  </r>
  <r>
    <s v="KRAFT 130гр классика перец черный 1/17"/>
    <x v="37"/>
    <x v="6"/>
    <n v="16"/>
  </r>
  <r>
    <s v="KRAFT 70гр классика соль 1/16"/>
    <x v="2"/>
    <x v="6"/>
    <n v="16"/>
  </r>
  <r>
    <s v="NPC 130гр классика бекон 1/18"/>
    <x v="30"/>
    <x v="6"/>
    <n v="8"/>
  </r>
  <r>
    <s v="NPC 130гр рифленые лучок сметана 1/18"/>
    <x v="20"/>
    <x v="6"/>
    <n v="12"/>
  </r>
  <r>
    <s v="NPC 70гр классика краб 1/20"/>
    <x v="24"/>
    <x v="6"/>
    <n v="16"/>
  </r>
  <r>
    <s v="NPC 70гр рифленые пикантный томат 1/20"/>
    <x v="26"/>
    <x v="6"/>
    <n v="16"/>
  </r>
  <r>
    <s v="NPC 70гр классика белые грибы 1/20"/>
    <x v="27"/>
    <x v="6"/>
    <n v="16"/>
  </r>
  <r>
    <s v="CORN 100гр сыр и халапеньо"/>
    <x v="35"/>
    <x v="6"/>
    <n v="16"/>
  </r>
  <r>
    <s v="KRAFT 130гр классика соль 1/8"/>
    <x v="0"/>
    <x v="6"/>
    <n v="32"/>
  </r>
  <r>
    <s v="KRAFT 130гр классика перец черный 1/17"/>
    <x v="37"/>
    <x v="6"/>
    <n v="16"/>
  </r>
  <r>
    <s v="KRAFT 70гр классика соль 1/16"/>
    <x v="2"/>
    <x v="6"/>
    <n v="16"/>
  </r>
  <r>
    <s v="NPC 130гр классика бекон 1/18"/>
    <x v="30"/>
    <x v="6"/>
    <n v="20"/>
  </r>
  <r>
    <s v="NPC 130гр рифленые лучок сметана 1/18"/>
    <x v="20"/>
    <x v="6"/>
    <n v="20"/>
  </r>
  <r>
    <s v="NPC 70гр классика краб 1/20"/>
    <x v="24"/>
    <x v="6"/>
    <n v="32"/>
  </r>
  <r>
    <s v="NPC 70гр рифленые пикантный томат 1/20"/>
    <x v="26"/>
    <x v="6"/>
    <n v="36"/>
  </r>
  <r>
    <s v="NPC 70гр классика белые грибы 1/20"/>
    <x v="27"/>
    <x v="6"/>
    <n v="32"/>
  </r>
  <r>
    <s v="CORN 100гр сыр и халапеньо"/>
    <x v="35"/>
    <x v="6"/>
    <n v="32"/>
  </r>
  <r>
    <s v="KRAFT 130гр классика соль 1/8"/>
    <x v="0"/>
    <x v="6"/>
    <n v="32"/>
  </r>
  <r>
    <s v="NPC 70гр классика красная икра"/>
    <x v="8"/>
    <x v="6"/>
    <n v="269"/>
  </r>
  <r>
    <s v="NPC 70гр рифленые пикантный томат 1/20"/>
    <x v="26"/>
    <x v="6"/>
    <n v="626"/>
  </r>
  <r>
    <s v="NPC 130гр рифленые лучок сметана 1/18"/>
    <x v="20"/>
    <x v="2"/>
    <n v="20"/>
  </r>
  <r>
    <s v="NPC 130гр классика краб 1/18"/>
    <x v="15"/>
    <x v="2"/>
    <n v="20"/>
  </r>
  <r>
    <s v="NPC 70гр классика бекон 1/20"/>
    <x v="5"/>
    <x v="2"/>
    <n v="32"/>
  </r>
  <r>
    <s v="NPC 70гр классика зеленый лук 1/20"/>
    <x v="7"/>
    <x v="2"/>
    <n v="24"/>
  </r>
  <r>
    <s v="NPC 70гр классика краб 1/20"/>
    <x v="24"/>
    <x v="2"/>
    <n v="24"/>
  </r>
  <r>
    <s v="NPC 70гр классика сметана зелень 1/20"/>
    <x v="11"/>
    <x v="2"/>
    <n v="16"/>
  </r>
  <r>
    <s v="NPC 70гр рифленые лучок сметана 1/20"/>
    <x v="25"/>
    <x v="2"/>
    <n v="16"/>
  </r>
  <r>
    <s v="NPC 70гр рифленые пикантный томат 1/20"/>
    <x v="26"/>
    <x v="2"/>
    <n v="16"/>
  </r>
  <r>
    <s v="KRAFT 130гр классика томат и укроп 1/17"/>
    <x v="44"/>
    <x v="2"/>
    <n v="8"/>
  </r>
  <r>
    <s v="KRAFT 130гр классика соль 1/8"/>
    <x v="0"/>
    <x v="2"/>
    <n v="32"/>
  </r>
  <r>
    <s v="KRAFT 130гр классика перец черный 1/17"/>
    <x v="37"/>
    <x v="2"/>
    <n v="32"/>
  </r>
  <r>
    <s v="KRAFT 70гр классика соль 1/16"/>
    <x v="2"/>
    <x v="2"/>
    <n v="48"/>
  </r>
  <r>
    <s v="KRAFT 70гр классика перец черный 1/16"/>
    <x v="3"/>
    <x v="2"/>
    <n v="32"/>
  </r>
  <r>
    <s v="KRAFT 70гр рифленые перец розовый 1/16"/>
    <x v="4"/>
    <x v="2"/>
    <n v="32"/>
  </r>
  <r>
    <s v="BROZI 100гр слайсы бекон"/>
    <x v="75"/>
    <x v="2"/>
    <n v="8"/>
  </r>
  <r>
    <s v="BROZI 100гр слайсы сметана зелень"/>
    <x v="76"/>
    <x v="2"/>
    <n v="8"/>
  </r>
  <r>
    <s v="KRAFT 130гр классика соль 1/17"/>
    <x v="36"/>
    <x v="5"/>
    <n v="3"/>
  </r>
  <r>
    <s v="KRAFT 130гр классика перец черный 1/17"/>
    <x v="37"/>
    <x v="5"/>
    <n v="4"/>
  </r>
  <r>
    <s v="NPC 70гр классика васаби и имбирь 1/20"/>
    <x v="6"/>
    <x v="5"/>
    <n v="3"/>
  </r>
  <r>
    <s v="NPC 70гр классика зеленый лук 1/20"/>
    <x v="7"/>
    <x v="5"/>
    <n v="2"/>
  </r>
  <r>
    <s v="NPC 70гр классика краб 1/20"/>
    <x v="24"/>
    <x v="5"/>
    <n v="2"/>
  </r>
  <r>
    <s v="NPC 130гр рифленые лучок сметана 1/18"/>
    <x v="20"/>
    <x v="5"/>
    <n v="3"/>
  </r>
  <r>
    <s v="NPC 130гр рифленые пикантный томат 1/18"/>
    <x v="21"/>
    <x v="5"/>
    <n v="2"/>
  </r>
  <r>
    <s v="KRAFT 130гр рифленые перец розовый 1/17"/>
    <x v="28"/>
    <x v="5"/>
    <n v="4"/>
  </r>
  <r>
    <s v="NPC 70гр классика сыр 1/20"/>
    <x v="9"/>
    <x v="5"/>
    <n v="1"/>
  </r>
  <r>
    <s v="NPC 70гр рифленые лучок сметана 1/20"/>
    <x v="25"/>
    <x v="5"/>
    <n v="3"/>
  </r>
  <r>
    <s v="KRAFT 70гр классика соль 1/16"/>
    <x v="2"/>
    <x v="5"/>
    <n v="2"/>
  </r>
  <r>
    <s v="KRAFT 70гр классика перец черный 1/16"/>
    <x v="3"/>
    <x v="5"/>
    <n v="2"/>
  </r>
  <r>
    <s v="NPC 130гр классика бекон 1/18"/>
    <x v="30"/>
    <x v="5"/>
    <n v="6"/>
  </r>
  <r>
    <s v="NPC 130гр классика белые грибы 1/18"/>
    <x v="23"/>
    <x v="5"/>
    <n v="5"/>
  </r>
  <r>
    <s v="NPC 130гр классика васаби и имбирь 1/18"/>
    <x v="58"/>
    <x v="5"/>
    <n v="5"/>
  </r>
  <r>
    <s v="NPC 70гр классика красная икра"/>
    <x v="8"/>
    <x v="5"/>
    <n v="4"/>
  </r>
  <r>
    <s v="NPC 70гр классика острая паприка 1/20"/>
    <x v="10"/>
    <x v="5"/>
    <n v="2"/>
  </r>
  <r>
    <s v="NPC 70гр классика сметана зелень 1/20"/>
    <x v="11"/>
    <x v="5"/>
    <n v="1"/>
  </r>
  <r>
    <s v="KRAFT 70гр рифленые перец розовый 1/16"/>
    <x v="4"/>
    <x v="5"/>
    <n v="1"/>
  </r>
  <r>
    <s v="KRAFT 130гр классика соль 1/17"/>
    <x v="36"/>
    <x v="5"/>
    <n v="8"/>
  </r>
  <r>
    <s v="KRAFT 130гр классика перец черный 1/17"/>
    <x v="37"/>
    <x v="5"/>
    <n v="3"/>
  </r>
  <r>
    <s v="NPC 70гр классика васаби и имбирь 1/20"/>
    <x v="6"/>
    <x v="5"/>
    <n v="7"/>
  </r>
  <r>
    <s v="NPC 70гр классика зеленый лук 1/20"/>
    <x v="7"/>
    <x v="5"/>
    <n v="2"/>
  </r>
  <r>
    <s v="NPC 70гр классика краб 1/20"/>
    <x v="24"/>
    <x v="5"/>
    <n v="2"/>
  </r>
  <r>
    <s v="NPC 130гр рифленые лучок сметана 1/18"/>
    <x v="20"/>
    <x v="5"/>
    <n v="1"/>
  </r>
  <r>
    <s v="NPC 130гр рифленые пикантный томат 1/18"/>
    <x v="21"/>
    <x v="5"/>
    <n v="4"/>
  </r>
  <r>
    <s v="KRAFT 130гр рифленые перец розовый 1/17"/>
    <x v="28"/>
    <x v="5"/>
    <n v="5"/>
  </r>
  <r>
    <s v="NPC 70гр классика сыр 1/20"/>
    <x v="9"/>
    <x v="5"/>
    <n v="5"/>
  </r>
  <r>
    <s v="KRAFT 70гр классика соль 1/16"/>
    <x v="2"/>
    <x v="5"/>
    <n v="5"/>
  </r>
  <r>
    <s v="KRAFT 70гр классика перец черный 1/16"/>
    <x v="3"/>
    <x v="5"/>
    <n v="2"/>
  </r>
  <r>
    <s v="NPC 130гр классика белые грибы 1/18"/>
    <x v="23"/>
    <x v="5"/>
    <n v="4"/>
  </r>
  <r>
    <s v="NPC 70гр классика красная икра"/>
    <x v="8"/>
    <x v="5"/>
    <n v="4"/>
  </r>
  <r>
    <s v="NPC 70гр классика острая паприка 1/20"/>
    <x v="10"/>
    <x v="5"/>
    <n v="4"/>
  </r>
  <r>
    <s v="NPC 70гр классика сметана зелень 1/20"/>
    <x v="11"/>
    <x v="5"/>
    <n v="3"/>
  </r>
  <r>
    <s v="KRAFT 70гр рифленые перец розовый 1/16"/>
    <x v="4"/>
    <x v="5"/>
    <n v="3"/>
  </r>
  <r>
    <s v="KRAFT 130гр классика соль 1/17"/>
    <x v="36"/>
    <x v="5"/>
    <n v="3"/>
  </r>
  <r>
    <s v="KRAFT 130гр классика перец черный 1/17"/>
    <x v="37"/>
    <x v="5"/>
    <n v="2"/>
  </r>
  <r>
    <s v="NPC 70гр классика сыр 1/20"/>
    <x v="9"/>
    <x v="5"/>
    <n v="2"/>
  </r>
  <r>
    <s v="NPC 70гр рифленые лучок сметана 1/20"/>
    <x v="25"/>
    <x v="5"/>
    <n v="2"/>
  </r>
  <r>
    <s v="KRAFT 100гр классика винный уксус 1/10"/>
    <x v="13"/>
    <x v="5"/>
    <n v="1"/>
  </r>
  <r>
    <s v="NPC 70гр классика красная икра"/>
    <x v="8"/>
    <x v="5"/>
    <n v="2"/>
  </r>
  <r>
    <s v="NPC 70гр классика острая паприка 1/20"/>
    <x v="10"/>
    <x v="5"/>
    <n v="3"/>
  </r>
  <r>
    <s v="NPC 70гр классика сметана зелень 1/20"/>
    <x v="11"/>
    <x v="5"/>
    <n v="1"/>
  </r>
  <r>
    <s v="BROZI 40гр луковые кольца бекон"/>
    <x v="39"/>
    <x v="5"/>
    <n v="2"/>
  </r>
  <r>
    <s v="KRAFT 130гр классика соль 1/17"/>
    <x v="36"/>
    <x v="5"/>
    <n v="6"/>
  </r>
  <r>
    <s v="KRAFT 130гр классика перец черный 1/17"/>
    <x v="37"/>
    <x v="5"/>
    <n v="10"/>
  </r>
  <r>
    <s v="NPC 70гр классика васаби и имбирь 1/20"/>
    <x v="6"/>
    <x v="5"/>
    <n v="1"/>
  </r>
  <r>
    <s v="KRAFT 130гр рифленые перец розовый 1/17"/>
    <x v="28"/>
    <x v="5"/>
    <n v="5"/>
  </r>
  <r>
    <s v="NPC 70гр классика сыр 1/20"/>
    <x v="9"/>
    <x v="5"/>
    <n v="5"/>
  </r>
  <r>
    <s v="NPC 70гр рифленые лучок сметана 1/20"/>
    <x v="25"/>
    <x v="5"/>
    <n v="4"/>
  </r>
  <r>
    <s v="KRAFT 70гр классика соль 1/16"/>
    <x v="2"/>
    <x v="5"/>
    <n v="2"/>
  </r>
  <r>
    <s v="KRAFT 70гр классика перец черный 1/16"/>
    <x v="3"/>
    <x v="5"/>
    <n v="2"/>
  </r>
  <r>
    <s v="NPC 130гр классика сметана зелень 1/18"/>
    <x v="19"/>
    <x v="5"/>
    <n v="2"/>
  </r>
  <r>
    <s v="NPC 130гр классика красная икра 1/18"/>
    <x v="16"/>
    <x v="5"/>
    <n v="2"/>
  </r>
  <r>
    <s v="NPC 130гр классика острая паприка 1/18"/>
    <x v="18"/>
    <x v="5"/>
    <n v="2"/>
  </r>
  <r>
    <s v="NPC 130гр классика бекон 1/18"/>
    <x v="30"/>
    <x v="5"/>
    <n v="1"/>
  </r>
  <r>
    <s v="NPC 130гр классика белые грибы 1/18"/>
    <x v="23"/>
    <x v="5"/>
    <n v="1"/>
  </r>
  <r>
    <s v="NPC 130гр классика васаби и имбирь 1/18"/>
    <x v="58"/>
    <x v="5"/>
    <n v="1"/>
  </r>
  <r>
    <s v="NPC 70гр классика красная икра"/>
    <x v="8"/>
    <x v="5"/>
    <n v="3"/>
  </r>
  <r>
    <s v="NPC 70гр классика острая паприка 1/20"/>
    <x v="10"/>
    <x v="5"/>
    <n v="6"/>
  </r>
  <r>
    <s v="NPC 70гр классика сметана зелень 1/20"/>
    <x v="11"/>
    <x v="5"/>
    <n v="5"/>
  </r>
  <r>
    <s v="KRAFT 70гр рифленые перец розовый 1/16"/>
    <x v="4"/>
    <x v="5"/>
    <n v="3"/>
  </r>
  <r>
    <s v="KRAFT 130гр классика соль 1/17"/>
    <x v="36"/>
    <x v="5"/>
    <n v="288"/>
  </r>
  <r>
    <s v="KRAFT 130гр классика перец черный 1/17"/>
    <x v="37"/>
    <x v="5"/>
    <n v="144"/>
  </r>
  <r>
    <s v="NPC 130гр классика краб 1/18"/>
    <x v="15"/>
    <x v="5"/>
    <n v="187"/>
  </r>
  <r>
    <s v="NPC 130гр рифленые лучок сметана 1/18"/>
    <x v="20"/>
    <x v="5"/>
    <n v="27"/>
  </r>
  <r>
    <s v="NPC 130гр классика острая паприка 1/18"/>
    <x v="18"/>
    <x v="5"/>
    <n v="28"/>
  </r>
  <r>
    <s v="NPC 130гр классика сметана зелень 1/18"/>
    <x v="19"/>
    <x v="5"/>
    <n v="12"/>
  </r>
  <r>
    <s v="CORN 100гр сыр и халапеньо"/>
    <x v="35"/>
    <x v="5"/>
    <n v="8"/>
  </r>
  <r>
    <s v="NPC 130гр классика бекон 1/10"/>
    <x v="77"/>
    <x v="6"/>
    <n v="50.4"/>
  </r>
  <r>
    <s v="KRAFT 130гр классика соль 1/8"/>
    <x v="0"/>
    <x v="6"/>
    <n v="255"/>
  </r>
  <r>
    <s v="KRAFT 130гр рифленые перец розовый 1/8"/>
    <x v="45"/>
    <x v="6"/>
    <n v="102"/>
  </r>
  <r>
    <s v="KRAFT 130гр классика перец черный 1/8"/>
    <x v="1"/>
    <x v="6"/>
    <n v="102"/>
  </r>
  <r>
    <s v="KRAFT 130гр классика соль 1/17"/>
    <x v="36"/>
    <x v="7"/>
    <n v="99"/>
  </r>
  <r>
    <s v="KRAFT 130гр классика соль 1/17"/>
    <x v="36"/>
    <x v="7"/>
    <n v="52"/>
  </r>
  <r>
    <s v="KRAFT 130гр классика перец черный 1/17"/>
    <x v="37"/>
    <x v="7"/>
    <n v="62"/>
  </r>
  <r>
    <s v="NPC 130гр классика краб 1/18"/>
    <x v="15"/>
    <x v="7"/>
    <n v="16"/>
  </r>
  <r>
    <s v="NPC 130гр рифленые лучок сметана 1/18"/>
    <x v="20"/>
    <x v="7"/>
    <n v="6"/>
  </r>
  <r>
    <s v="NPC 130гр классика острая паприка 1/18"/>
    <x v="18"/>
    <x v="7"/>
    <n v="9"/>
  </r>
  <r>
    <s v="NPC 130гр классика острая паприка 1/18"/>
    <x v="18"/>
    <x v="7"/>
    <n v="6"/>
  </r>
  <r>
    <s v="NPC 130гр классика сметана зелень 1/18"/>
    <x v="19"/>
    <x v="7"/>
    <n v="4"/>
  </r>
  <r>
    <s v="CORN 100гр сальса"/>
    <x v="34"/>
    <x v="7"/>
    <n v="8"/>
  </r>
  <r>
    <s v="CORN 100гр сыр и халапеньо"/>
    <x v="35"/>
    <x v="7"/>
    <n v="6"/>
  </r>
  <r>
    <s v="NPC 130гр рифленые ребрышки барбекю 1/18"/>
    <x v="22"/>
    <x v="1"/>
    <n v="140"/>
  </r>
  <r>
    <s v="NPC 130гр классика острая паприка 1/18"/>
    <x v="18"/>
    <x v="1"/>
    <n v="160"/>
  </r>
  <r>
    <s v="NPC 70гр классика бекон 1/20"/>
    <x v="5"/>
    <x v="9"/>
    <n v="16"/>
  </r>
  <r>
    <s v="NPC 70гр классика зеленый лук 1/20"/>
    <x v="7"/>
    <x v="9"/>
    <n v="16"/>
  </r>
  <r>
    <s v="NPC 70гр классика краб 1/20"/>
    <x v="24"/>
    <x v="9"/>
    <n v="16"/>
  </r>
  <r>
    <s v="NPC 70гр классика красная икра"/>
    <x v="8"/>
    <x v="9"/>
    <n v="8"/>
  </r>
  <r>
    <s v="NPC 70гр классика сыр 1/20"/>
    <x v="9"/>
    <x v="9"/>
    <n v="16"/>
  </r>
  <r>
    <s v="NPC 70гр классика острая паприка 1/20"/>
    <x v="10"/>
    <x v="9"/>
    <n v="8"/>
  </r>
  <r>
    <s v="NPC 70гр классика сметана зелень 1/20"/>
    <x v="11"/>
    <x v="9"/>
    <n v="16"/>
  </r>
  <r>
    <s v="NPC 70гр рифленые лучок сметана 1/20"/>
    <x v="25"/>
    <x v="9"/>
    <n v="16"/>
  </r>
  <r>
    <s v="NPC 70гр рифленые пикантный томат 1/20"/>
    <x v="26"/>
    <x v="9"/>
    <n v="8"/>
  </r>
  <r>
    <s v="NPC 70гр рифленые ребрышки барбекю 1/20"/>
    <x v="12"/>
    <x v="9"/>
    <n v="16"/>
  </r>
  <r>
    <s v="NPC 70гр классика белые грибы 1/20"/>
    <x v="27"/>
    <x v="9"/>
    <n v="16"/>
  </r>
  <r>
    <s v="NPC 30гр классика краб 1/48"/>
    <x v="49"/>
    <x v="9"/>
    <n v="16"/>
  </r>
  <r>
    <s v="BROZI 40гр луковые кольца бекон"/>
    <x v="39"/>
    <x v="9"/>
    <n v="32"/>
  </r>
  <r>
    <s v="NPC 70гр классика бекон 1/20"/>
    <x v="5"/>
    <x v="9"/>
    <n v="3"/>
  </r>
  <r>
    <s v="NPC 70гр классика зеленый лук 1/20"/>
    <x v="7"/>
    <x v="9"/>
    <n v="3"/>
  </r>
  <r>
    <s v="NPC 70гр классика краб 1/20"/>
    <x v="24"/>
    <x v="9"/>
    <n v="3"/>
  </r>
  <r>
    <s v="NPC 70гр классика красная икра"/>
    <x v="8"/>
    <x v="9"/>
    <n v="1"/>
  </r>
  <r>
    <s v="NPC 70гр классика сыр 1/20"/>
    <x v="9"/>
    <x v="9"/>
    <n v="3"/>
  </r>
  <r>
    <s v="NPC 70гр классика острая паприка 1/20"/>
    <x v="10"/>
    <x v="9"/>
    <n v="1"/>
  </r>
  <r>
    <s v="NPC 70гр классика сметана зелень 1/20"/>
    <x v="11"/>
    <x v="9"/>
    <n v="3"/>
  </r>
  <r>
    <s v="NPC 70гр рифленые лучок сметана 1/20"/>
    <x v="25"/>
    <x v="9"/>
    <n v="3"/>
  </r>
  <r>
    <s v="NPC 70гр рифленые пикантный томат 1/20"/>
    <x v="26"/>
    <x v="9"/>
    <n v="1"/>
  </r>
  <r>
    <s v="NPC 70гр рифленые ребрышки барбекю 1/20"/>
    <x v="12"/>
    <x v="9"/>
    <n v="3"/>
  </r>
  <r>
    <s v="NPC 70гр классика белые грибы 1/20"/>
    <x v="27"/>
    <x v="9"/>
    <n v="3"/>
  </r>
  <r>
    <s v="NPC 30гр классика бекон 1/48"/>
    <x v="61"/>
    <x v="9"/>
    <n v="6"/>
  </r>
  <r>
    <s v="NPC 30гр классика краб 1/48"/>
    <x v="49"/>
    <x v="9"/>
    <n v="3"/>
  </r>
  <r>
    <s v="BROZI 40гр луковые кольца бекон"/>
    <x v="39"/>
    <x v="9"/>
    <n v="6"/>
  </r>
  <r>
    <s v="NPC 130гр рифленые лучок сметана 1/18"/>
    <x v="20"/>
    <x v="9"/>
    <n v="20"/>
  </r>
  <r>
    <s v="NPC 130гр классика краб 1/18"/>
    <x v="15"/>
    <x v="9"/>
    <n v="40"/>
  </r>
  <r>
    <s v="NPC 130гр классика сметана зелень 1/18"/>
    <x v="19"/>
    <x v="9"/>
    <n v="20"/>
  </r>
  <r>
    <s v="KRAFT 130гр классика соль 1/8"/>
    <x v="0"/>
    <x v="9"/>
    <n v="320"/>
  </r>
  <r>
    <s v="KRAFT 130гр рифленые перец розовый 1/8"/>
    <x v="45"/>
    <x v="9"/>
    <n v="96"/>
  </r>
  <r>
    <s v="KRAFT 130гр классика перец черный 1/17"/>
    <x v="37"/>
    <x v="9"/>
    <n v="80"/>
  </r>
  <r>
    <s v="KRAFT 130гр классика перец черный 1/17"/>
    <x v="37"/>
    <x v="3"/>
    <n v="554"/>
  </r>
  <r>
    <s v="KRAFT 130гр классика соль 1/17"/>
    <x v="36"/>
    <x v="5"/>
    <n v="52"/>
  </r>
  <r>
    <s v="KRAFT 130гр классика перец черный 1/17"/>
    <x v="37"/>
    <x v="5"/>
    <n v="21"/>
  </r>
  <r>
    <s v="NPC 70гр классика васаби и имбирь 1/20"/>
    <x v="6"/>
    <x v="5"/>
    <n v="1"/>
  </r>
  <r>
    <s v="KRAFT 100гр классика томат и укроп 1/10"/>
    <x v="48"/>
    <x v="5"/>
    <n v="5"/>
  </r>
  <r>
    <s v="KRAFT 130гр рифленые перец розовый 1/17"/>
    <x v="28"/>
    <x v="5"/>
    <n v="26"/>
  </r>
  <r>
    <s v="NPC 70гр классика сыр 1/20"/>
    <x v="9"/>
    <x v="5"/>
    <n v="12"/>
  </r>
  <r>
    <s v="NPC 70гр рифленые лучок сметана 1/20"/>
    <x v="25"/>
    <x v="5"/>
    <n v="12"/>
  </r>
  <r>
    <s v="KRAFT 70гр классика соль 1/16"/>
    <x v="2"/>
    <x v="5"/>
    <n v="36"/>
  </r>
  <r>
    <s v="KRAFT 70гр классика перец черный 1/16"/>
    <x v="3"/>
    <x v="5"/>
    <n v="15"/>
  </r>
  <r>
    <s v="NPC 130гр классика краб 1/18"/>
    <x v="15"/>
    <x v="5"/>
    <n v="2"/>
  </r>
  <r>
    <s v="NPC 130гр классика красная икра 1/18"/>
    <x v="16"/>
    <x v="5"/>
    <n v="1"/>
  </r>
  <r>
    <s v="NPC 130гр классика острая паприка 1/18"/>
    <x v="18"/>
    <x v="5"/>
    <n v="1"/>
  </r>
  <r>
    <s v="NPC 130гр классика бекон 1/18"/>
    <x v="30"/>
    <x v="5"/>
    <n v="3"/>
  </r>
  <r>
    <s v="NPC 130гр классика белые грибы 1/18"/>
    <x v="23"/>
    <x v="5"/>
    <n v="3"/>
  </r>
  <r>
    <s v="NPC 130гр классика васаби и имбирь 1/18"/>
    <x v="58"/>
    <x v="5"/>
    <n v="4"/>
  </r>
  <r>
    <s v="NPC 130гр классика зеленый лук 1/18"/>
    <x v="14"/>
    <x v="5"/>
    <n v="2"/>
  </r>
  <r>
    <s v="NPC 70гр классика красная икра"/>
    <x v="8"/>
    <x v="5"/>
    <n v="6"/>
  </r>
  <r>
    <s v="NPC 70гр классика острая паприка 1/20"/>
    <x v="10"/>
    <x v="5"/>
    <n v="13"/>
  </r>
  <r>
    <s v="NPC 70гр классика сметана зелень 1/20"/>
    <x v="11"/>
    <x v="5"/>
    <n v="11"/>
  </r>
  <r>
    <s v="KRAFT 70гр рифленые перец розовый 1/16"/>
    <x v="4"/>
    <x v="5"/>
    <n v="17"/>
  </r>
  <r>
    <s v="SMAKKY 90гр классика зеленый лук 1/28"/>
    <x v="41"/>
    <x v="5"/>
    <n v="84"/>
  </r>
  <r>
    <s v="SMAKKY 90гр классика краб 1/28"/>
    <x v="42"/>
    <x v="5"/>
    <n v="56"/>
  </r>
  <r>
    <s v="SMAKKY 180гр классика морская соль 1/15"/>
    <x v="56"/>
    <x v="5"/>
    <n v="56"/>
  </r>
  <r>
    <s v="SMAKKY 180гр классика бекон 1/15"/>
    <x v="57"/>
    <x v="5"/>
    <n v="56"/>
  </r>
  <r>
    <s v="SMAKKY 90гр классика зеленый лук 1/28"/>
    <x v="41"/>
    <x v="5"/>
    <n v="28"/>
  </r>
  <r>
    <s v="SMAKKY 90гр классика краб 1/28"/>
    <x v="42"/>
    <x v="5"/>
    <n v="28"/>
  </r>
  <r>
    <s v="SMAKKY 90гр рифленые копченые ребрышки 1/28"/>
    <x v="43"/>
    <x v="5"/>
    <n v="28"/>
  </r>
  <r>
    <s v="SMAKKY 90гр классика белые грибы 1/28"/>
    <x v="40"/>
    <x v="5"/>
    <n v="28"/>
  </r>
  <r>
    <s v="SMAKKY 180гр классика морская соль 1/15"/>
    <x v="56"/>
    <x v="5"/>
    <n v="56"/>
  </r>
  <r>
    <s v="SMAKKY 180гр классика бекон 1/15"/>
    <x v="57"/>
    <x v="5"/>
    <n v="56"/>
  </r>
  <r>
    <s v="SMAKKY 180гр классика бекон 1/15"/>
    <x v="57"/>
    <x v="5"/>
    <n v="28"/>
  </r>
  <r>
    <s v="KRAFT 70гр классика соль 1/16"/>
    <x v="2"/>
    <x v="5"/>
    <n v="25"/>
  </r>
  <r>
    <s v="KRAFT 70гр классика перец черный 1/16"/>
    <x v="3"/>
    <x v="5"/>
    <n v="21"/>
  </r>
  <r>
    <s v="NPC 130гр классика краб 1/18"/>
    <x v="15"/>
    <x v="5"/>
    <n v="7"/>
  </r>
  <r>
    <s v="NPC 130гр классика сметана зелень 1/18"/>
    <x v="19"/>
    <x v="5"/>
    <n v="14"/>
  </r>
  <r>
    <s v="NPC 130гр классика красная икра 1/18"/>
    <x v="16"/>
    <x v="5"/>
    <n v="14"/>
  </r>
  <r>
    <s v="NPC 130гр классика острая паприка 1/18"/>
    <x v="18"/>
    <x v="5"/>
    <n v="10"/>
  </r>
  <r>
    <s v="NPC 130гр классика бекон 1/18"/>
    <x v="30"/>
    <x v="5"/>
    <n v="29"/>
  </r>
  <r>
    <s v="NPC 130гр классика белые грибы 1/18"/>
    <x v="23"/>
    <x v="5"/>
    <n v="29"/>
  </r>
  <r>
    <s v="NPC 130гр классика зеленый лук 1/18"/>
    <x v="14"/>
    <x v="5"/>
    <n v="22"/>
  </r>
  <r>
    <s v="NPC 70гр классика острая паприка 1/20"/>
    <x v="10"/>
    <x v="5"/>
    <n v="38"/>
  </r>
  <r>
    <s v="NPC 70гр классика сметана зелень 1/20"/>
    <x v="11"/>
    <x v="5"/>
    <n v="18"/>
  </r>
  <r>
    <s v="KRAFT 70гр рифленые перец розовый 1/16"/>
    <x v="4"/>
    <x v="5"/>
    <n v="72"/>
  </r>
  <r>
    <s v="NPC 130гр классика бекон 1/18"/>
    <x v="30"/>
    <x v="6"/>
    <n v="10"/>
  </r>
  <r>
    <s v="NPC 130гр классика васаби и имбирь 1/18"/>
    <x v="58"/>
    <x v="6"/>
    <n v="28"/>
  </r>
  <r>
    <s v="NPC 130гр классика краб 1/18"/>
    <x v="15"/>
    <x v="6"/>
    <n v="13"/>
  </r>
  <r>
    <s v="KRAFT 130гр классика соль 1/17"/>
    <x v="36"/>
    <x v="6"/>
    <n v="17"/>
  </r>
  <r>
    <s v="NPC 130гр рифленые пикантный томат 1/18"/>
    <x v="21"/>
    <x v="6"/>
    <n v="7"/>
  </r>
  <r>
    <s v="NPC 130гр классика сметана зелень 1/18"/>
    <x v="19"/>
    <x v="6"/>
    <n v="12"/>
  </r>
  <r>
    <s v="BROZI 75гр луковые кольца сметана лук"/>
    <x v="59"/>
    <x v="6"/>
    <n v="41"/>
  </r>
  <r>
    <s v="NPC 130гр классика острая паприка 1/18"/>
    <x v="18"/>
    <x v="6"/>
    <n v="17"/>
  </r>
  <r>
    <s v="NPC 70гр классика бекон 1/20"/>
    <x v="5"/>
    <x v="6"/>
    <n v="29"/>
  </r>
  <r>
    <s v="BROZI 75гр луковые кольца бекон"/>
    <x v="60"/>
    <x v="6"/>
    <n v="40"/>
  </r>
  <r>
    <s v="NPC 70гр классика краб 1/20"/>
    <x v="24"/>
    <x v="6"/>
    <n v="18"/>
  </r>
  <r>
    <s v="KRAFT 70гр рифленые перец розовый 1/16"/>
    <x v="4"/>
    <x v="6"/>
    <n v="40"/>
  </r>
  <r>
    <s v="NPC 70гр классика зеленый лук 1/20"/>
    <x v="7"/>
    <x v="6"/>
    <n v="18"/>
  </r>
  <r>
    <s v="KRAFT 70гр классика перец черный 1/16"/>
    <x v="3"/>
    <x v="6"/>
    <n v="18"/>
  </r>
  <r>
    <s v="NPC 70гр классика красная икра"/>
    <x v="8"/>
    <x v="6"/>
    <n v="28"/>
  </r>
  <r>
    <s v="KRAFT 70гр классика соль 1/16"/>
    <x v="2"/>
    <x v="6"/>
    <n v="41"/>
  </r>
  <r>
    <s v="KRAFT 130гр классика соль 1/17"/>
    <x v="36"/>
    <x v="5"/>
    <n v="80"/>
  </r>
  <r>
    <s v="KRAFT 130гр классика перец черный 1/17"/>
    <x v="37"/>
    <x v="5"/>
    <n v="50"/>
  </r>
  <r>
    <s v="KRAFT 70гр классика соль 1/16"/>
    <x v="2"/>
    <x v="5"/>
    <n v="33"/>
  </r>
  <r>
    <s v="KRAFT 70гр классика перец черный 1/16"/>
    <x v="3"/>
    <x v="5"/>
    <n v="46"/>
  </r>
  <r>
    <s v="NPC 130гр классика краб 1/18"/>
    <x v="15"/>
    <x v="5"/>
    <n v="111"/>
  </r>
  <r>
    <s v="KRAFT 130гр рифленые перец розовый 1/17"/>
    <x v="28"/>
    <x v="5"/>
    <n v="37"/>
  </r>
  <r>
    <s v="NPC 130гр классика бекон 1/18"/>
    <x v="30"/>
    <x v="5"/>
    <n v="246"/>
  </r>
  <r>
    <s v="NPC 130гр классика сыр 1/18"/>
    <x v="17"/>
    <x v="5"/>
    <n v="186"/>
  </r>
  <r>
    <s v="NPC 130гр классика острая паприка 1/18"/>
    <x v="18"/>
    <x v="5"/>
    <n v="210"/>
  </r>
  <r>
    <s v="NPC 130гр классика сметана зелень 1/18"/>
    <x v="19"/>
    <x v="5"/>
    <n v="258"/>
  </r>
  <r>
    <s v="NPC 130гр рифленые пикантный томат 1/18"/>
    <x v="21"/>
    <x v="5"/>
    <n v="171"/>
  </r>
  <r>
    <s v="BROZI 40гр луковые кольца бекон"/>
    <x v="39"/>
    <x v="5"/>
    <n v="9"/>
  </r>
  <r>
    <s v="CORN 100гр сальса"/>
    <x v="34"/>
    <x v="5"/>
    <n v="8"/>
  </r>
  <r>
    <s v="CORN 100гр сыр и халапеньо"/>
    <x v="35"/>
    <x v="5"/>
    <n v="29"/>
  </r>
  <r>
    <s v="NPC 130гр классика белые грибы 1/18"/>
    <x v="23"/>
    <x v="5"/>
    <n v="71"/>
  </r>
  <r>
    <s v="NPC 130гр рифленые ребрышки барбекю 1/18"/>
    <x v="22"/>
    <x v="5"/>
    <n v="67"/>
  </r>
  <r>
    <s v="NPC 130гр рифленые лосось 1/18"/>
    <x v="29"/>
    <x v="5"/>
    <n v="24"/>
  </r>
  <r>
    <s v="NPC 130гр классика красная икра 1/18"/>
    <x v="16"/>
    <x v="5"/>
    <n v="19"/>
  </r>
  <r>
    <s v="KRAFT 130гр классика перец черный 1/17"/>
    <x v="37"/>
    <x v="7"/>
    <n v="84"/>
  </r>
  <r>
    <s v="KRAFT 130гр классика соль 1/8"/>
    <x v="0"/>
    <x v="7"/>
    <n v="224"/>
  </r>
  <r>
    <s v="NPC 130гр рифленые пикантный томат 1/18"/>
    <x v="21"/>
    <x v="9"/>
    <n v="8"/>
  </r>
  <r>
    <s v="NPC 130гр рифленые ребрышки барбекю 1/18"/>
    <x v="22"/>
    <x v="9"/>
    <n v="8"/>
  </r>
  <r>
    <s v="KRAFT 130гр классика соль 1/8"/>
    <x v="0"/>
    <x v="9"/>
    <n v="8"/>
  </r>
  <r>
    <s v="KRAFT 130гр классика перец черный 1/17"/>
    <x v="37"/>
    <x v="9"/>
    <n v="8"/>
  </r>
  <r>
    <s v="KRAFT 70гр классика соль 1/16"/>
    <x v="2"/>
    <x v="9"/>
    <n v="8"/>
  </r>
  <r>
    <s v="KRAFT 70гр классика перец черный 1/16"/>
    <x v="3"/>
    <x v="9"/>
    <n v="8"/>
  </r>
  <r>
    <s v="KRAFT 130гр рифленые перец розовый 1/8"/>
    <x v="45"/>
    <x v="9"/>
    <n v="8"/>
  </r>
  <r>
    <s v="KRAFT 70гр рифленые перец розовый 1/16"/>
    <x v="4"/>
    <x v="9"/>
    <n v="8"/>
  </r>
  <r>
    <s v="BROZI 75гр луковые кольца бекон"/>
    <x v="60"/>
    <x v="9"/>
    <n v="72"/>
  </r>
  <r>
    <s v="BROZI 75гр луковые кольца сметана лук"/>
    <x v="59"/>
    <x v="9"/>
    <n v="72"/>
  </r>
  <r>
    <s v="KRAFT 130гр классика соль 1/8"/>
    <x v="0"/>
    <x v="9"/>
    <n v="16"/>
  </r>
  <r>
    <s v="KRAFT 70гр классика соль 1/16"/>
    <x v="2"/>
    <x v="9"/>
    <n v="16"/>
  </r>
  <r>
    <s v="KRAFT 70гр классика перец черный 1/16"/>
    <x v="3"/>
    <x v="9"/>
    <n v="16"/>
  </r>
  <r>
    <s v="KRAFT 130гр рифленые перец розовый 1/8"/>
    <x v="45"/>
    <x v="9"/>
    <n v="8"/>
  </r>
  <r>
    <s v="KRAFT 130гр классика томат и укроп 1/17"/>
    <x v="44"/>
    <x v="9"/>
    <n v="8"/>
  </r>
  <r>
    <s v="BROZI 75гр луковые кольца бекон"/>
    <x v="60"/>
    <x v="9"/>
    <n v="24"/>
  </r>
  <r>
    <s v="BROZI 75гр луковые кольца сметана лук"/>
    <x v="59"/>
    <x v="9"/>
    <n v="24"/>
  </r>
  <r>
    <s v="KRAFT 130гр микс MEGA BOX 1/51"/>
    <x v="50"/>
    <x v="9"/>
    <n v="164"/>
  </r>
  <r>
    <s v="KRAFT 130гр микс MEGA BOX 1/51"/>
    <x v="50"/>
    <x v="9"/>
    <n v="232"/>
  </r>
  <r>
    <s v="KRAFT 70гр классика соль 1/16"/>
    <x v="2"/>
    <x v="9"/>
    <n v="32"/>
  </r>
  <r>
    <s v="KRAFT 130гр классика перец черный 1/17"/>
    <x v="37"/>
    <x v="9"/>
    <n v="32"/>
  </r>
  <r>
    <s v="KRAFT 70гр классика соль 1/16"/>
    <x v="2"/>
    <x v="9"/>
    <n v="32"/>
  </r>
  <r>
    <s v="NPC 130гр рифленые лосось 1/18"/>
    <x v="29"/>
    <x v="9"/>
    <n v="16"/>
  </r>
  <r>
    <s v="NPC 130гр классика бекон 1/18"/>
    <x v="30"/>
    <x v="9"/>
    <n v="8"/>
  </r>
  <r>
    <s v="NPC 130гр классика васаби и имбирь 1/18"/>
    <x v="58"/>
    <x v="9"/>
    <n v="8"/>
  </r>
  <r>
    <s v="NPC 130гр классика зеленый лук 1/18"/>
    <x v="14"/>
    <x v="9"/>
    <n v="8"/>
  </r>
  <r>
    <s v="NPC 130гр классика краб 1/18"/>
    <x v="15"/>
    <x v="9"/>
    <n v="8"/>
  </r>
  <r>
    <s v="NPC 130гр классика красная икра 1/18"/>
    <x v="16"/>
    <x v="9"/>
    <n v="8"/>
  </r>
  <r>
    <s v="NPC 130гр классика острая паприка 1/18"/>
    <x v="18"/>
    <x v="9"/>
    <n v="16"/>
  </r>
  <r>
    <s v="NPC 130гр классика сметана зелень 1/18"/>
    <x v="19"/>
    <x v="9"/>
    <n v="8"/>
  </r>
  <r>
    <s v="BROZI 100гр луковые кольца бекон"/>
    <x v="71"/>
    <x v="9"/>
    <n v="8"/>
  </r>
  <r>
    <s v="BROZI 100гр луковые кольца сметана лук"/>
    <x v="72"/>
    <x v="9"/>
    <n v="8"/>
  </r>
  <r>
    <s v="KRAFT 130гр классика соль 1/17"/>
    <x v="36"/>
    <x v="5"/>
    <n v="208"/>
  </r>
  <r>
    <s v="KRAFT 130гр классика перец черный 1/17"/>
    <x v="37"/>
    <x v="5"/>
    <n v="80"/>
  </r>
  <r>
    <s v="KRAFT 130гр рифленые перец розовый 1/17"/>
    <x v="28"/>
    <x v="5"/>
    <n v="144"/>
  </r>
  <r>
    <s v="NPC 130гр классика краб 1/18"/>
    <x v="15"/>
    <x v="5"/>
    <n v="80"/>
  </r>
  <r>
    <s v="NPC 130гр рифленые лучок сметана 1/18"/>
    <x v="20"/>
    <x v="5"/>
    <n v="200"/>
  </r>
  <r>
    <s v="NPC 130гр рифленые лосось 1/18"/>
    <x v="29"/>
    <x v="5"/>
    <n v="440"/>
  </r>
  <r>
    <s v="NPC 130гр рифленые ребрышки барбекю 1/18"/>
    <x v="22"/>
    <x v="5"/>
    <n v="440"/>
  </r>
  <r>
    <s v="NPC 130гр рифленые пикантный томат 1/18"/>
    <x v="21"/>
    <x v="5"/>
    <n v="100"/>
  </r>
  <r>
    <s v="NPC 130гр классика острая паприка 1/18"/>
    <x v="18"/>
    <x v="5"/>
    <n v="60"/>
  </r>
  <r>
    <s v="KRAFT 130гр классика соль 1/17"/>
    <x v="36"/>
    <x v="5"/>
    <n v="144"/>
  </r>
  <r>
    <s v="KRAFT 130гр классика перец черный 1/17"/>
    <x v="37"/>
    <x v="5"/>
    <n v="32"/>
  </r>
  <r>
    <s v="KRAFT 130гр рифленые перец розовый 1/17"/>
    <x v="28"/>
    <x v="5"/>
    <n v="112"/>
  </r>
  <r>
    <s v="NPC 130гр классика краб 1/18"/>
    <x v="15"/>
    <x v="5"/>
    <n v="100"/>
  </r>
  <r>
    <s v="NPC 130гр рифленые лучок сметана 1/18"/>
    <x v="20"/>
    <x v="5"/>
    <n v="180"/>
  </r>
  <r>
    <s v="NPC 130гр рифленые лосось 1/18"/>
    <x v="29"/>
    <x v="5"/>
    <n v="280"/>
  </r>
  <r>
    <s v="NPC 130гр рифленые ребрышки барбекю 1/18"/>
    <x v="22"/>
    <x v="5"/>
    <n v="280"/>
  </r>
  <r>
    <s v="NPC 130гр рифленые пикантный томат 1/18"/>
    <x v="21"/>
    <x v="5"/>
    <n v="40"/>
  </r>
  <r>
    <s v="NPC 130гр классика острая паприка 1/18"/>
    <x v="18"/>
    <x v="5"/>
    <n v="100"/>
  </r>
  <r>
    <s v="NPC 70гр рифленые лучок сметана 1/20"/>
    <x v="25"/>
    <x v="3"/>
    <n v="48"/>
  </r>
  <r>
    <s v="KRAFT 70гр рифленые перец розовый 1/16"/>
    <x v="4"/>
    <x v="3"/>
    <n v="96"/>
  </r>
  <r>
    <s v="KRAFT 130гр классика соль 1/17"/>
    <x v="36"/>
    <x v="3"/>
    <n v="144"/>
  </r>
  <r>
    <s v="NPC 70гр классика краб 1/20"/>
    <x v="24"/>
    <x v="3"/>
    <n v="48"/>
  </r>
  <r>
    <s v="NPC 70гр классика белые грибы 1/20"/>
    <x v="27"/>
    <x v="3"/>
    <n v="48"/>
  </r>
  <r>
    <s v="NPC 130гр классика зеленый лук 1/18"/>
    <x v="14"/>
    <x v="3"/>
    <n v="28"/>
  </r>
  <r>
    <s v="NPC 70гр классика острая паприка 1/20"/>
    <x v="10"/>
    <x v="3"/>
    <n v="48"/>
  </r>
  <r>
    <s v="NPC 70гр рифленые ребрышки барбекю 1/20"/>
    <x v="12"/>
    <x v="3"/>
    <n v="48"/>
  </r>
  <r>
    <s v="KRAFT 70гр рифленые перец розовый 1/16"/>
    <x v="4"/>
    <x v="3"/>
    <n v="240"/>
  </r>
  <r>
    <s v="NPC 130гр классика сметана зелень 1/18"/>
    <x v="19"/>
    <x v="3"/>
    <n v="28"/>
  </r>
  <r>
    <s v="KRAFT 130гр классика соль 1/17"/>
    <x v="36"/>
    <x v="3"/>
    <n v="528"/>
  </r>
  <r>
    <s v="NPC 70гр классика белые грибы 1/20"/>
    <x v="27"/>
    <x v="3"/>
    <n v="48"/>
  </r>
  <r>
    <s v="NPC 70гр рифленые ребрышки барбекю 1/20"/>
    <x v="12"/>
    <x v="3"/>
    <n v="48"/>
  </r>
  <r>
    <s v="KRAFT 70гр рифленые перец розовый 1/16"/>
    <x v="4"/>
    <x v="3"/>
    <n v="336"/>
  </r>
  <r>
    <s v="KRAFT 130гр классика соль 1/17"/>
    <x v="36"/>
    <x v="3"/>
    <n v="600"/>
  </r>
  <r>
    <s v="KRAFT 130гр классика соль 1/17"/>
    <x v="36"/>
    <x v="8"/>
    <n v="144"/>
  </r>
  <r>
    <s v="NPC 130гр классика красная икра 1/18"/>
    <x v="16"/>
    <x v="8"/>
    <n v="28"/>
  </r>
  <r>
    <s v="NPC 130гр классика сметана зелень 1/18"/>
    <x v="19"/>
    <x v="8"/>
    <n v="28"/>
  </r>
  <r>
    <s v="KRAFT 130гр классика соль 1/17"/>
    <x v="36"/>
    <x v="8"/>
    <n v="144"/>
  </r>
  <r>
    <s v="NPC 130гр классика красная икра 1/18"/>
    <x v="16"/>
    <x v="8"/>
    <n v="28"/>
  </r>
  <r>
    <s v="NPC 130гр классика сметана зелень 1/18"/>
    <x v="19"/>
    <x v="8"/>
    <n v="28"/>
  </r>
  <r>
    <s v="KRAFT 130гр классика соль 1/17"/>
    <x v="36"/>
    <x v="8"/>
    <n v="192"/>
  </r>
  <r>
    <s v="NPC 130гр классика сметана зелень 1/18"/>
    <x v="19"/>
    <x v="8"/>
    <n v="28"/>
  </r>
  <r>
    <s v="NPC 130гр классика бекон 1/18"/>
    <x v="30"/>
    <x v="12"/>
    <n v="40"/>
  </r>
  <r>
    <s v="NPC 130гр классика васаби и имбирь 1/18"/>
    <x v="58"/>
    <x v="12"/>
    <n v="40"/>
  </r>
  <r>
    <s v="NPC 130гр классика острая паприка 1/18"/>
    <x v="18"/>
    <x v="12"/>
    <n v="40"/>
  </r>
  <r>
    <s v="NPC 130гр классика сметана зелень 1/18"/>
    <x v="19"/>
    <x v="12"/>
    <n v="80"/>
  </r>
  <r>
    <s v="NPC 130гр рифленые пикантный томат 1/18"/>
    <x v="21"/>
    <x v="12"/>
    <n v="40"/>
  </r>
  <r>
    <s v="NPC 70гр классика бекон 1/20"/>
    <x v="5"/>
    <x v="12"/>
    <n v="48"/>
  </r>
  <r>
    <s v="NPC 70гр классика васаби и имбирь 1/20"/>
    <x v="6"/>
    <x v="12"/>
    <n v="48"/>
  </r>
  <r>
    <s v="NPC 70гр классика острая паприка 1/20"/>
    <x v="10"/>
    <x v="12"/>
    <n v="48"/>
  </r>
  <r>
    <s v="NPC 70гр классика сметана зелень 1/20"/>
    <x v="11"/>
    <x v="12"/>
    <n v="48"/>
  </r>
  <r>
    <s v="NPC 70гр рифленые пикантный томат 1/20"/>
    <x v="26"/>
    <x v="12"/>
    <n v="48"/>
  </r>
  <r>
    <s v="KRAFT 130гр классика соль 1/8"/>
    <x v="0"/>
    <x v="12"/>
    <n v="32"/>
  </r>
  <r>
    <s v="NPC 130гр рифленые ребрышки барбекю 1/10"/>
    <x v="69"/>
    <x v="12"/>
    <n v="64"/>
  </r>
  <r>
    <s v="KRAFT 130гр классика перец черный 1/17"/>
    <x v="37"/>
    <x v="12"/>
    <n v="16"/>
  </r>
  <r>
    <s v="NPC 70гр классика зеленый лук 1/20"/>
    <x v="7"/>
    <x v="13"/>
    <n v="8"/>
  </r>
  <r>
    <s v="NPC 70гр классика краб 1/20"/>
    <x v="24"/>
    <x v="13"/>
    <n v="8"/>
  </r>
  <r>
    <s v="NPC 70гр классика сыр 1/20"/>
    <x v="9"/>
    <x v="13"/>
    <n v="8"/>
  </r>
  <r>
    <s v="NPC 70гр классика острая паприка 1/20"/>
    <x v="10"/>
    <x v="13"/>
    <n v="8"/>
  </r>
  <r>
    <s v="NPC 70гр рифленые лучок сметана 1/20"/>
    <x v="25"/>
    <x v="13"/>
    <n v="8"/>
  </r>
  <r>
    <s v="NPC 70гр рифленые ребрышки барбекю 1/20"/>
    <x v="12"/>
    <x v="13"/>
    <n v="8"/>
  </r>
  <r>
    <s v="KRAFT 130гр классика томат и укроп 1/17"/>
    <x v="44"/>
    <x v="13"/>
    <n v="16"/>
  </r>
  <r>
    <s v="KRAFT 130гр классика соль 1/8"/>
    <x v="0"/>
    <x v="13"/>
    <n v="32"/>
  </r>
  <r>
    <s v="KRAFT 130гр классика перец черный 1/17"/>
    <x v="37"/>
    <x v="13"/>
    <n v="16"/>
  </r>
  <r>
    <s v="KRAFT 130гр рифленые перец розовый 1/8"/>
    <x v="45"/>
    <x v="13"/>
    <n v="32"/>
  </r>
  <r>
    <s v="KRAFT 70гр классика соль 1/16"/>
    <x v="2"/>
    <x v="13"/>
    <n v="24"/>
  </r>
  <r>
    <s v="KRAFT 70гр классика перец черный 1/16"/>
    <x v="3"/>
    <x v="13"/>
    <n v="24"/>
  </r>
  <r>
    <s v="KRAFT 70гр рифленые перец розовый 1/16"/>
    <x v="4"/>
    <x v="13"/>
    <n v="24"/>
  </r>
  <r>
    <s v="NPC 130гр рифленые лучок сметана 1/18"/>
    <x v="20"/>
    <x v="13"/>
    <n v="20"/>
  </r>
  <r>
    <s v="NPC 130гр классика сыр 1/18"/>
    <x v="17"/>
    <x v="13"/>
    <n v="40"/>
  </r>
  <r>
    <s v="NPC 130гр классика сметана зелень 1/18"/>
    <x v="19"/>
    <x v="13"/>
    <n v="20"/>
  </r>
  <r>
    <s v="NPC 130гр рифленые пикантный томат 1/18"/>
    <x v="21"/>
    <x v="13"/>
    <n v="40"/>
  </r>
  <r>
    <s v="NPC 70гр классика васаби и имбирь 1/20"/>
    <x v="6"/>
    <x v="13"/>
    <n v="24"/>
  </r>
  <r>
    <s v="NPC 70гр классика краб 1/20"/>
    <x v="24"/>
    <x v="13"/>
    <n v="48"/>
  </r>
  <r>
    <s v="NPC 70гр классика красная икра"/>
    <x v="8"/>
    <x v="13"/>
    <n v="16"/>
  </r>
  <r>
    <s v="NPC 70гр классика сыр 1/20"/>
    <x v="9"/>
    <x v="13"/>
    <n v="48"/>
  </r>
  <r>
    <s v="NPC 70гр классика сметана зелень 1/20"/>
    <x v="11"/>
    <x v="13"/>
    <n v="48"/>
  </r>
  <r>
    <s v="NPC 70гр рифленые лучок сметана 1/20"/>
    <x v="25"/>
    <x v="13"/>
    <n v="48"/>
  </r>
  <r>
    <s v="NPC 30гр классика бекон 1/48"/>
    <x v="61"/>
    <x v="13"/>
    <n v="16"/>
  </r>
  <r>
    <s v="KRAFT 130гр классика соль 1/17"/>
    <x v="36"/>
    <x v="13"/>
    <n v="64"/>
  </r>
  <r>
    <s v="KRAFT 130гр классика перец черный 1/17"/>
    <x v="37"/>
    <x v="13"/>
    <n v="64"/>
  </r>
  <r>
    <s v="KRAFT 130гр рифленые перец розовый 1/17"/>
    <x v="28"/>
    <x v="13"/>
    <n v="32"/>
  </r>
  <r>
    <s v="KRAFT 70гр классика соль 1/16"/>
    <x v="2"/>
    <x v="13"/>
    <n v="64"/>
  </r>
  <r>
    <s v="KRAFT 70гр классика перец черный 1/16"/>
    <x v="3"/>
    <x v="13"/>
    <n v="40"/>
  </r>
  <r>
    <s v="KRAFT 70гр рифленые перец розовый 1/16"/>
    <x v="4"/>
    <x v="13"/>
    <n v="64"/>
  </r>
  <r>
    <s v="BROZI 40гр луковые кольца бекон"/>
    <x v="39"/>
    <x v="13"/>
    <n v="24"/>
  </r>
  <r>
    <s v="NPC 130гр классика бекон 1/10"/>
    <x v="77"/>
    <x v="13"/>
    <n v="96"/>
  </r>
  <r>
    <s v="KRAFT 130гр классика соль 1/17"/>
    <x v="36"/>
    <x v="13"/>
    <n v="64"/>
  </r>
  <r>
    <s v="KRAFT 130гр классика перец черный 1/17"/>
    <x v="37"/>
    <x v="13"/>
    <n v="64"/>
  </r>
  <r>
    <s v="NPC 70гр классика белые грибы 1/20"/>
    <x v="27"/>
    <x v="2"/>
    <n v="16"/>
  </r>
  <r>
    <s v="NPC 70гр классика краб 1/20"/>
    <x v="24"/>
    <x v="2"/>
    <n v="16"/>
  </r>
  <r>
    <s v="NPC 70гр классика острая паприка 1/20"/>
    <x v="10"/>
    <x v="2"/>
    <n v="16"/>
  </r>
  <r>
    <s v="KRAFT 130гр классика соль 1/8"/>
    <x v="0"/>
    <x v="2"/>
    <n v="96"/>
  </r>
  <r>
    <s v="KRAFT 130гр классика перец черный 1/17"/>
    <x v="37"/>
    <x v="2"/>
    <n v="96"/>
  </r>
  <r>
    <s v="KRAFT 70гр классика соль 1/16"/>
    <x v="2"/>
    <x v="2"/>
    <n v="160"/>
  </r>
  <r>
    <s v="KRAFT 70гр классика перец черный 1/16"/>
    <x v="3"/>
    <x v="2"/>
    <n v="64"/>
  </r>
  <r>
    <s v="NPC 130гр классика сметана зелень 1/18"/>
    <x v="19"/>
    <x v="7"/>
    <n v="20"/>
  </r>
  <r>
    <s v="KRAFT 130гр классика соль 1/8"/>
    <x v="0"/>
    <x v="7"/>
    <n v="160"/>
  </r>
  <r>
    <s v="KRAFT 130гр классика перец черный 1/17"/>
    <x v="37"/>
    <x v="7"/>
    <n v="32"/>
  </r>
  <r>
    <s v="KRAFT 130гр рифленые перец розовый 1/17"/>
    <x v="28"/>
    <x v="7"/>
    <n v="32"/>
  </r>
  <r>
    <s v="KRAFT 70гр классика соль 1/16"/>
    <x v="2"/>
    <x v="7"/>
    <n v="48"/>
  </r>
  <r>
    <s v="KRAFT 70гр классика перец черный 1/16"/>
    <x v="3"/>
    <x v="7"/>
    <n v="32"/>
  </r>
  <r>
    <s v="KRAFT 130гр классика соль 1/8"/>
    <x v="0"/>
    <x v="7"/>
    <n v="96"/>
  </r>
  <r>
    <s v="KRAFT 130гр классика перец черный 1/8"/>
    <x v="1"/>
    <x v="7"/>
    <n v="96"/>
  </r>
  <r>
    <s v="KRAFT 70гр классика соль 1/16"/>
    <x v="2"/>
    <x v="7"/>
    <n v="160"/>
  </r>
  <r>
    <s v="KRAFT 70гр классика перец черный 1/16"/>
    <x v="3"/>
    <x v="7"/>
    <n v="64"/>
  </r>
  <r>
    <s v="NPC 130гр классика краб 1/18"/>
    <x v="15"/>
    <x v="7"/>
    <n v="20"/>
  </r>
  <r>
    <s v="KRAFT 130гр классика соль 1/8"/>
    <x v="0"/>
    <x v="7"/>
    <n v="128"/>
  </r>
  <r>
    <s v="KRAFT 130гр классика перец черный 1/17"/>
    <x v="37"/>
    <x v="7"/>
    <n v="96"/>
  </r>
  <r>
    <s v="KRAFT 130гр рифленые перец розовый 1/8"/>
    <x v="45"/>
    <x v="7"/>
    <n v="128"/>
  </r>
  <r>
    <s v="KRAFT 70гр классика соль 1/16"/>
    <x v="2"/>
    <x v="7"/>
    <n v="24"/>
  </r>
  <r>
    <s v="NPC 130гр рифленые лосось 1/18"/>
    <x v="29"/>
    <x v="12"/>
    <n v="80"/>
  </r>
  <r>
    <s v="NPC 130гр классика белые грибы 1/18"/>
    <x v="23"/>
    <x v="12"/>
    <n v="80"/>
  </r>
  <r>
    <s v="NPC 130гр классика васаби и имбирь 1/18"/>
    <x v="58"/>
    <x v="12"/>
    <n v="60"/>
  </r>
  <r>
    <s v="NPC 130гр рифленые лучок сметана 1/18"/>
    <x v="20"/>
    <x v="12"/>
    <n v="40"/>
  </r>
  <r>
    <s v="NPC 130гр классика краб 1/18"/>
    <x v="15"/>
    <x v="12"/>
    <n v="39"/>
  </r>
  <r>
    <s v="NPC 130гр классика краб 1/18"/>
    <x v="15"/>
    <x v="12"/>
    <n v="41"/>
  </r>
  <r>
    <s v="NPC 130гр классика красная икра 1/18"/>
    <x v="16"/>
    <x v="12"/>
    <n v="40"/>
  </r>
  <r>
    <s v="NPC 130гр классика сыр 1/18"/>
    <x v="17"/>
    <x v="12"/>
    <n v="80"/>
  </r>
  <r>
    <s v="NPC 130гр классика острая паприка 1/18"/>
    <x v="18"/>
    <x v="12"/>
    <n v="80"/>
  </r>
  <r>
    <s v="NPC 130гр классика сметана зелень 1/18"/>
    <x v="19"/>
    <x v="12"/>
    <n v="80"/>
  </r>
  <r>
    <s v="NPC 130гр рифленые пикантный томат 1/18"/>
    <x v="21"/>
    <x v="12"/>
    <n v="80"/>
  </r>
  <r>
    <s v="NPC 70гр классика бекон 1/20"/>
    <x v="5"/>
    <x v="12"/>
    <n v="16"/>
  </r>
  <r>
    <s v="NPC 70гр классика белые грибы 1/20"/>
    <x v="27"/>
    <x v="12"/>
    <n v="16"/>
  </r>
  <r>
    <s v="NPC 70гр классика краб 1/20"/>
    <x v="24"/>
    <x v="12"/>
    <n v="32"/>
  </r>
  <r>
    <s v="NPC 70гр классика красная икра"/>
    <x v="8"/>
    <x v="12"/>
    <n v="16"/>
  </r>
  <r>
    <s v="NPC 70гр классика сыр 1/20"/>
    <x v="9"/>
    <x v="12"/>
    <n v="48"/>
  </r>
  <r>
    <s v="NPC 70гр классика острая паприка 1/20"/>
    <x v="10"/>
    <x v="12"/>
    <n v="16"/>
  </r>
  <r>
    <s v="NPC 70гр классика сметана зелень 1/20"/>
    <x v="11"/>
    <x v="12"/>
    <n v="16"/>
  </r>
  <r>
    <s v="NPC 70гр рифленые лучок сметана 1/20"/>
    <x v="25"/>
    <x v="12"/>
    <n v="16"/>
  </r>
  <r>
    <s v="NPC 70гр рифленые пикантный томат 1/20"/>
    <x v="26"/>
    <x v="12"/>
    <n v="24"/>
  </r>
  <r>
    <s v="NPC 70гр рифленые ребрышки барбекю 1/20"/>
    <x v="12"/>
    <x v="12"/>
    <n v="32"/>
  </r>
  <r>
    <s v="KRAFT 130гр классика перец черный 1/17"/>
    <x v="37"/>
    <x v="12"/>
    <n v="32"/>
  </r>
  <r>
    <s v="KRAFT 70гр классика соль 1/16"/>
    <x v="2"/>
    <x v="12"/>
    <n v="32"/>
  </r>
  <r>
    <s v="KRAFT 70гр классика перец черный 1/16"/>
    <x v="3"/>
    <x v="12"/>
    <n v="32"/>
  </r>
  <r>
    <s v="BROZI 100гр луковые кольца бекон"/>
    <x v="71"/>
    <x v="12"/>
    <n v="24"/>
  </r>
  <r>
    <s v="BROZI 100гр луковые кольца сметана лук"/>
    <x v="72"/>
    <x v="12"/>
    <n v="24"/>
  </r>
  <r>
    <s v="NPC 130гр рифленые ребрышки барбекю 1/10"/>
    <x v="69"/>
    <x v="12"/>
    <n v="160"/>
  </r>
  <r>
    <s v="NPC 130гр классика бекон 1/10"/>
    <x v="77"/>
    <x v="12"/>
    <n v="160"/>
  </r>
  <r>
    <s v="KRAFT 130гр классика соль 1/8"/>
    <x v="0"/>
    <x v="12"/>
    <n v="64"/>
  </r>
  <r>
    <s v="SMAKKY 90гр классика зеленый лук 1/28"/>
    <x v="41"/>
    <x v="5"/>
    <n v="56"/>
  </r>
  <r>
    <s v="SMAKKY 90гр классика краб 1/28"/>
    <x v="42"/>
    <x v="5"/>
    <n v="28"/>
  </r>
  <r>
    <s v="NPC 130гр рифленые лосось 1/18"/>
    <x v="29"/>
    <x v="9"/>
    <n v="20"/>
  </r>
  <r>
    <s v="NPC 130гр классика васаби и имбирь 1/18"/>
    <x v="58"/>
    <x v="9"/>
    <n v="20"/>
  </r>
  <r>
    <s v="NPC 130гр классика красная икра 1/18"/>
    <x v="16"/>
    <x v="9"/>
    <n v="20"/>
  </r>
  <r>
    <s v="NPC 130гр классика острая паприка 1/18"/>
    <x v="18"/>
    <x v="9"/>
    <n v="20"/>
  </r>
  <r>
    <s v="NPC 130гр классика сметана зелень 1/18"/>
    <x v="19"/>
    <x v="9"/>
    <n v="20"/>
  </r>
  <r>
    <s v="NPC 30гр классика краб 1/48"/>
    <x v="49"/>
    <x v="9"/>
    <n v="8"/>
  </r>
  <r>
    <s v="NPC 70гр классика бекон 1/20"/>
    <x v="5"/>
    <x v="9"/>
    <n v="11"/>
  </r>
  <r>
    <s v="NPC 70гр классика бекон 1/20"/>
    <x v="5"/>
    <x v="9"/>
    <n v="19"/>
  </r>
  <r>
    <s v="NPC 70гр классика белые грибы 1/20"/>
    <x v="27"/>
    <x v="9"/>
    <n v="13"/>
  </r>
  <r>
    <s v="NPC 70гр классика белые грибы 1/20"/>
    <x v="27"/>
    <x v="9"/>
    <n v="5"/>
  </r>
  <r>
    <s v="NPC 70гр классика васаби и имбирь 1/20"/>
    <x v="6"/>
    <x v="9"/>
    <n v="4"/>
  </r>
  <r>
    <s v="NPC 70гр классика васаби и имбирь 1/20"/>
    <x v="6"/>
    <x v="9"/>
    <n v="8"/>
  </r>
  <r>
    <s v="NPC 70гр классика острая паприка 1/20"/>
    <x v="10"/>
    <x v="9"/>
    <n v="30"/>
  </r>
  <r>
    <s v="NPC 130гр рифленые лучок сметана 1/18"/>
    <x v="20"/>
    <x v="9"/>
    <n v="4"/>
  </r>
  <r>
    <s v="NPC 130гр рифленые лучок сметана 1/18"/>
    <x v="20"/>
    <x v="9"/>
    <n v="16"/>
  </r>
  <r>
    <s v="NPC 70гр рифленые пикантный томат 1/20"/>
    <x v="26"/>
    <x v="9"/>
    <n v="12"/>
  </r>
  <r>
    <s v="NPC 70гр рифленые ребрышки барбекю 1/20"/>
    <x v="12"/>
    <x v="9"/>
    <n v="12"/>
  </r>
  <r>
    <s v="KRAFT 130гр классика соль 1/8"/>
    <x v="0"/>
    <x v="9"/>
    <n v="64"/>
  </r>
  <r>
    <s v="KRAFT 70гр классика соль 1/16"/>
    <x v="2"/>
    <x v="9"/>
    <n v="18"/>
  </r>
  <r>
    <s v="KRAFT 70гр классика соль 1/16"/>
    <x v="2"/>
    <x v="9"/>
    <n v="22"/>
  </r>
  <r>
    <s v="KRAFT 70гр классика перец черный 1/16"/>
    <x v="3"/>
    <x v="9"/>
    <n v="8"/>
  </r>
  <r>
    <s v="KRAFT 130гр рифленые перец розовый 1/8"/>
    <x v="45"/>
    <x v="9"/>
    <n v="25"/>
  </r>
  <r>
    <s v="KRAFT 130гр рифленые перец розовый 1/8"/>
    <x v="45"/>
    <x v="9"/>
    <n v="7"/>
  </r>
  <r>
    <s v="KRAFT 130гр классика томат и укроп 1/17"/>
    <x v="44"/>
    <x v="9"/>
    <n v="16"/>
  </r>
  <r>
    <s v="KRAFT 70гр рифленые перец розовый 1/16"/>
    <x v="4"/>
    <x v="9"/>
    <n v="16"/>
  </r>
  <r>
    <s v="BROZI 60гр слайсы красная икра"/>
    <x v="73"/>
    <x v="9"/>
    <n v="7"/>
  </r>
  <r>
    <s v="BROZI 60гр слайсы паприка"/>
    <x v="74"/>
    <x v="9"/>
    <n v="7"/>
  </r>
  <r>
    <s v="NPC 130гр рифленые ребрышки барбекю 1/10"/>
    <x v="69"/>
    <x v="9"/>
    <n v="32"/>
  </r>
  <r>
    <s v="NPC 130гр классика краб 1/18"/>
    <x v="15"/>
    <x v="9"/>
    <n v="20"/>
  </r>
  <r>
    <s v="NPC 130гр классика сметана зелень 1/18"/>
    <x v="19"/>
    <x v="9"/>
    <n v="20"/>
  </r>
  <r>
    <s v="NPC 130гр классика сыр 1/18"/>
    <x v="17"/>
    <x v="9"/>
    <n v="4"/>
  </r>
  <r>
    <s v="NPC 130гр классика сыр 1/18"/>
    <x v="17"/>
    <x v="9"/>
    <n v="15"/>
  </r>
  <r>
    <s v="NPC 130гр классика сыр 1/18"/>
    <x v="17"/>
    <x v="9"/>
    <n v="1"/>
  </r>
  <r>
    <s v="NPC 70гр классика краб 1/20"/>
    <x v="24"/>
    <x v="9"/>
    <n v="16"/>
  </r>
  <r>
    <s v="NPC 70гр классика красная икра"/>
    <x v="8"/>
    <x v="9"/>
    <n v="8"/>
  </r>
  <r>
    <s v="NPC 70гр классика сыр 1/20"/>
    <x v="9"/>
    <x v="9"/>
    <n v="8"/>
  </r>
  <r>
    <s v="NPC 70гр классика сметана зелень 1/20"/>
    <x v="11"/>
    <x v="9"/>
    <n v="8"/>
  </r>
  <r>
    <s v="NPC 70гр рифленые ребрышки барбекю 1/20"/>
    <x v="12"/>
    <x v="9"/>
    <n v="16"/>
  </r>
  <r>
    <s v="NPC 130гр рифленые ребрышки барбекю 1/10"/>
    <x v="69"/>
    <x v="9"/>
    <n v="32"/>
  </r>
  <r>
    <s v="NPC 70гр классика бекон 1/20"/>
    <x v="5"/>
    <x v="9"/>
    <n v="12"/>
  </r>
  <r>
    <s v="NPC 70гр классика белые грибы 1/20"/>
    <x v="27"/>
    <x v="9"/>
    <n v="12"/>
  </r>
  <r>
    <s v="NPC 70гр классика краб 1/20"/>
    <x v="24"/>
    <x v="9"/>
    <n v="12"/>
  </r>
  <r>
    <s v="NPC 70гр классика сыр 1/20"/>
    <x v="9"/>
    <x v="9"/>
    <n v="12"/>
  </r>
  <r>
    <s v="NPC 70гр классика острая паприка 1/20"/>
    <x v="10"/>
    <x v="9"/>
    <n v="12"/>
  </r>
  <r>
    <s v="NPC 70гр классика сметана зелень 1/20"/>
    <x v="11"/>
    <x v="9"/>
    <n v="12"/>
  </r>
  <r>
    <s v="NPC 70гр рифленые пикантный томат 1/20"/>
    <x v="26"/>
    <x v="9"/>
    <n v="6"/>
  </r>
  <r>
    <s v="NPC 70гр рифленые ребрышки барбекю 1/20"/>
    <x v="12"/>
    <x v="9"/>
    <n v="12"/>
  </r>
  <r>
    <s v="KRAFT 130гр классика соль 1/8"/>
    <x v="0"/>
    <x v="9"/>
    <n v="32"/>
  </r>
  <r>
    <s v="KRAFT 70гр классика соль 1/16"/>
    <x v="2"/>
    <x v="9"/>
    <n v="2"/>
  </r>
  <r>
    <s v="KRAFT 70гр классика соль 1/16"/>
    <x v="2"/>
    <x v="9"/>
    <n v="6"/>
  </r>
  <r>
    <s v="KRAFT 130гр классика томат и укроп 1/17"/>
    <x v="44"/>
    <x v="9"/>
    <n v="12"/>
  </r>
  <r>
    <s v="KRAFT 130гр классика соль 1/17"/>
    <x v="36"/>
    <x v="5"/>
    <n v="168"/>
  </r>
  <r>
    <s v="KRAFT 130гр классика перец черный 1/17"/>
    <x v="37"/>
    <x v="5"/>
    <n v="124"/>
  </r>
  <r>
    <s v="NPC 130гр классика краб 1/18"/>
    <x v="15"/>
    <x v="5"/>
    <n v="52"/>
  </r>
  <r>
    <s v="NPC 130гр рифленые лучок сметана 1/18"/>
    <x v="20"/>
    <x v="5"/>
    <n v="16"/>
  </r>
  <r>
    <s v="NPC 130гр классика острая паприка 1/18"/>
    <x v="18"/>
    <x v="5"/>
    <n v="24"/>
  </r>
  <r>
    <s v="NPC 130гр классика сметана зелень 1/18"/>
    <x v="19"/>
    <x v="5"/>
    <n v="16"/>
  </r>
  <r>
    <s v="CORN 100гр сальса"/>
    <x v="34"/>
    <x v="5"/>
    <n v="8"/>
  </r>
  <r>
    <s v="CORN 100гр сыр и халапеньо"/>
    <x v="35"/>
    <x v="5"/>
    <n v="16"/>
  </r>
  <r>
    <s v="KRAFT 130гр классика перец черный 1/17"/>
    <x v="37"/>
    <x v="7"/>
    <n v="48"/>
  </r>
  <r>
    <s v="NPC 70гр классика острая паприка 1/20"/>
    <x v="10"/>
    <x v="7"/>
    <n v="48"/>
  </r>
  <r>
    <s v="Итого"/>
    <x v="78"/>
    <x v="14"/>
    <n v="218779.125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  <r>
    <n v="0"/>
    <x v="78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B28B4-7BD6-4BA3-8074-589A467A4A0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:R84" firstHeaderRow="1" firstDataRow="2" firstDataCol="1"/>
  <pivotFields count="4">
    <pivotField showAll="0"/>
    <pivotField axis="axisRow" showAll="0">
      <items count="80">
        <item x="78"/>
        <item x="53"/>
        <item x="34"/>
        <item x="35"/>
        <item x="38"/>
        <item x="2"/>
        <item x="3"/>
        <item x="4"/>
        <item x="0"/>
        <item x="1"/>
        <item x="45"/>
        <item x="37"/>
        <item x="36"/>
        <item x="50"/>
        <item x="13"/>
        <item x="55"/>
        <item x="52"/>
        <item x="48"/>
        <item x="28"/>
        <item x="44"/>
        <item x="5"/>
        <item x="7"/>
        <item x="24"/>
        <item x="8"/>
        <item x="9"/>
        <item x="11"/>
        <item x="25"/>
        <item x="26"/>
        <item x="6"/>
        <item x="31"/>
        <item x="32"/>
        <item x="27"/>
        <item x="12"/>
        <item x="10"/>
        <item x="51"/>
        <item x="15"/>
        <item x="16"/>
        <item x="21"/>
        <item x="20"/>
        <item x="18"/>
        <item x="17"/>
        <item x="33"/>
        <item x="61"/>
        <item x="49"/>
        <item x="29"/>
        <item x="19"/>
        <item x="14"/>
        <item x="23"/>
        <item x="30"/>
        <item x="58"/>
        <item x="22"/>
        <item x="39"/>
        <item x="54"/>
        <item x="60"/>
        <item x="59"/>
        <item x="46"/>
        <item x="47"/>
        <item x="43"/>
        <item x="40"/>
        <item x="42"/>
        <item x="41"/>
        <item x="56"/>
        <item x="57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Col" showAll="0">
      <items count="16">
        <item x="14"/>
        <item x="7"/>
        <item x="6"/>
        <item x="3"/>
        <item x="8"/>
        <item x="5"/>
        <item x="9"/>
        <item x="4"/>
        <item x="0"/>
        <item x="1"/>
        <item x="2"/>
        <item x="10"/>
        <item x="11"/>
        <item x="12"/>
        <item x="13"/>
        <item t="default"/>
      </items>
    </pivotField>
    <pivotField dataField="1" showAll="0"/>
  </pivotFields>
  <rowFields count="1">
    <field x="1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Количество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F245AC-ED89-4E31-A6A3-E7ED6CE19617}" name="Table2" displayName="Table2" ref="A2:N19" totalsRowCount="1">
  <autoFilter ref="A2:N18" xr:uid="{43F245AC-ED89-4E31-A6A3-E7ED6CE1961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F53873B-D1BE-4F18-B9CE-0D93D97AED1D}" name="Код" totalsRowLabel="Total"/>
    <tableColumn id="2" xr3:uid="{CF25A2BE-07FD-42C4-AF2D-B211551CCA20}" name="Наименование"/>
    <tableColumn id="3" xr3:uid="{48029312-D934-404F-9CBE-8C25D663AD72}" name="НачОст" totalsRowFunction="sum" dataDxfId="19" totalsRowDxfId="6"/>
    <tableColumn id="4" xr3:uid="{5C0697D8-10A6-4BB4-9B2E-D497764BACB2}" name="Нед1" totalsRowFunction="sum" dataDxfId="18" totalsRowDxfId="5"/>
    <tableColumn id="5" xr3:uid="{98A6B711-926B-40DA-BC4D-5436586731EE}" name="Нед2" totalsRowFunction="sum" dataDxfId="17" totalsRowDxfId="4"/>
    <tableColumn id="6" xr3:uid="{F5F8CAD9-4E51-42DC-904B-4887C4706C1A}" name="Нед3" totalsRowFunction="sum" dataDxfId="16" totalsRowDxfId="3"/>
    <tableColumn id="7" xr3:uid="{816AA9D9-F8E6-43E1-B28D-A2F10B2E709E}" name="Нед4" totalsRowFunction="sum" dataDxfId="15" totalsRowDxfId="2"/>
    <tableColumn id="8" xr3:uid="{8ADE07DF-55B4-468F-BFA5-F73C2D3D7E51}" name="Нед5" dataDxfId="14"/>
    <tableColumn id="9" xr3:uid="{2AF4B0C9-2F16-4C3A-9EC7-7DA6662F5BE1}" name="Нед6" dataDxfId="13"/>
    <tableColumn id="10" xr3:uid="{35BDB064-F538-4CE7-AC10-2F43555E594B}" name="Нед7" dataDxfId="12"/>
    <tableColumn id="11" xr3:uid="{43ED4623-D4B8-4001-B4A3-A6D067F3714D}" name="ИтогРасх" totalsRowFunction="sum" dataDxfId="11" totalsRowDxfId="1">
      <calculatedColumnFormula>SUM(Table2[[#This Row],[Нед1]:[Нед7]])</calculatedColumnFormula>
    </tableColumn>
    <tableColumn id="12" xr3:uid="{D79B1A87-0CF6-4E0E-8FB3-C09DFBE4D39C}" name="ИтогОст" totalsRowFunction="sum" dataDxfId="10" totalsRowDxfId="0">
      <calculatedColumnFormula>Table2[[#This Row],[НачОст]]-Table2[[#This Row],[ИтогРасх]]</calculatedColumnFormula>
    </tableColumn>
    <tableColumn id="13" xr3:uid="{B8406648-9E2F-4907-9595-7EA893BB2744}" name="СкорРасх" dataDxfId="9">
      <calculatedColumnFormula>AVERAGE(Table2[[#This Row],[Нед1]:[Нед7]])</calculatedColumnFormula>
    </tableColumn>
    <tableColumn id="14" xr3:uid="{7C9A622A-E0EB-4958-A52D-ABF7C54B913C}" name="ОстДней" totalsRowFunction="count" dataDxfId="8">
      <calculatedColumnFormula>IFERROR(Table2[[#This Row],[ИтогОст]]/Table2[[#This Row],[СкорРасх]]*дней_в_неделе,"Беск.")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C20D00-AFCA-4D3A-9E86-1AADA3EAD29E}" name="Table1" displayName="Table1" ref="A2:D4861" totalsRowShown="0">
  <autoFilter ref="A2:D4861" xr:uid="{A0C20D00-AFCA-4D3A-9E86-1AADA3EAD29E}"/>
  <tableColumns count="4">
    <tableColumn id="1" xr3:uid="{B4994F25-1044-44E0-B67C-2A90762F51E6}" name="Наименование">
      <calculatedColumnFormula>Менеджеры!A11</calculatedColumnFormula>
    </tableColumn>
    <tableColumn id="2" xr3:uid="{29E5347E-0CA7-4B25-8439-0909910555C2}" name="Код">
      <calculatedColumnFormula>Менеджеры!D11</calculatedColumnFormula>
    </tableColumn>
    <tableColumn id="3" xr3:uid="{9658A2E5-633D-4A5A-BB4D-F9BB0BB6DE30}" name="Менеджер">
      <calculatedColumnFormula>Менеджеры!F11</calculatedColumnFormula>
    </tableColumn>
    <tableColumn id="4" xr3:uid="{361B117F-460E-4595-8834-6FC85F9CC26C}" name="Количество" dataDxfId="7">
      <calculatedColumnFormula>Менеджеры!G11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D76F-0237-4551-943E-8835F7C246D2}">
  <dimension ref="A1:O22"/>
  <sheetViews>
    <sheetView tabSelected="1" workbookViewId="0">
      <selection activeCell="L18" sqref="L18"/>
    </sheetView>
  </sheetViews>
  <sheetFormatPr defaultRowHeight="14.5" x14ac:dyDescent="0.35"/>
  <cols>
    <col min="1" max="1" width="6.6328125" customWidth="1"/>
    <col min="2" max="2" width="43.1796875" customWidth="1"/>
    <col min="3" max="4" width="9.08984375" customWidth="1"/>
    <col min="6" max="11" width="6.08984375" customWidth="1"/>
    <col min="12" max="12" width="10.54296875" customWidth="1"/>
    <col min="13" max="13" width="9.7265625" customWidth="1"/>
    <col min="15" max="15" width="8.7265625" style="1"/>
  </cols>
  <sheetData>
    <row r="1" spans="1:15" x14ac:dyDescent="0.35">
      <c r="E1" s="15" t="s">
        <v>10</v>
      </c>
      <c r="F1" s="15"/>
      <c r="G1" s="15"/>
      <c r="H1" s="15"/>
      <c r="I1" s="15"/>
      <c r="J1" s="15"/>
      <c r="K1" s="15"/>
    </row>
    <row r="2" spans="1:1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12</v>
      </c>
      <c r="L2" t="s">
        <v>11</v>
      </c>
      <c r="M2" t="s">
        <v>41</v>
      </c>
      <c r="N2" s="1" t="s">
        <v>42</v>
      </c>
      <c r="O2"/>
    </row>
    <row r="3" spans="1:15" x14ac:dyDescent="0.35">
      <c r="A3" t="s">
        <v>13</v>
      </c>
      <c r="B3" t="s">
        <v>14</v>
      </c>
      <c r="C3" s="2">
        <v>1433</v>
      </c>
      <c r="D3" s="2">
        <v>212</v>
      </c>
      <c r="E3" s="2">
        <v>136</v>
      </c>
      <c r="F3" s="2">
        <v>54</v>
      </c>
      <c r="G3" s="2">
        <v>82</v>
      </c>
      <c r="H3" s="2"/>
      <c r="I3" s="2"/>
      <c r="J3" s="2"/>
      <c r="K3" s="2">
        <f>SUM(Table2[[#This Row],[Нед1]:[Нед7]])</f>
        <v>484</v>
      </c>
      <c r="L3" s="2">
        <f>Table2[[#This Row],[НачОст]]-Table2[[#This Row],[ИтогРасх]]</f>
        <v>949</v>
      </c>
      <c r="M3" s="2">
        <f>AVERAGE(Table2[[#This Row],[Нед1]:[Нед7]])</f>
        <v>121</v>
      </c>
      <c r="N3" s="2">
        <f>IFERROR(Table2[[#This Row],[ИтогОст]]/Table2[[#This Row],[СкорРасх]]*дней_в_неделе,"Беск.")</f>
        <v>54.900826446280995</v>
      </c>
      <c r="O3"/>
    </row>
    <row r="4" spans="1:15" x14ac:dyDescent="0.35">
      <c r="A4" t="s">
        <v>15</v>
      </c>
      <c r="B4" t="s">
        <v>16</v>
      </c>
      <c r="C4" s="2">
        <v>2056</v>
      </c>
      <c r="D4" s="2">
        <v>475</v>
      </c>
      <c r="E4" s="2">
        <v>73</v>
      </c>
      <c r="F4" s="2">
        <v>17</v>
      </c>
      <c r="G4" s="2">
        <v>38</v>
      </c>
      <c r="H4" s="2"/>
      <c r="I4" s="2"/>
      <c r="J4" s="2"/>
      <c r="K4" s="2">
        <f>SUM(Table2[[#This Row],[Нед1]:[Нед7]])</f>
        <v>603</v>
      </c>
      <c r="L4" s="2">
        <f>Table2[[#This Row],[НачОст]]-Table2[[#This Row],[ИтогРасх]]</f>
        <v>1453</v>
      </c>
      <c r="M4" s="2">
        <f>AVERAGE(Table2[[#This Row],[Нед1]:[Нед7]])</f>
        <v>150.75</v>
      </c>
      <c r="N4" s="2">
        <f>IFERROR(Table2[[#This Row],[ИтогОст]]/Table2[[#This Row],[СкорРасх]]*дней_в_неделе,"Беск.")</f>
        <v>67.469320066334987</v>
      </c>
      <c r="O4"/>
    </row>
    <row r="5" spans="1:15" x14ac:dyDescent="0.35">
      <c r="A5" t="s">
        <v>17</v>
      </c>
      <c r="B5" t="s">
        <v>18</v>
      </c>
      <c r="C5" s="2">
        <v>618</v>
      </c>
      <c r="D5" s="2">
        <v>246</v>
      </c>
      <c r="E5" s="2">
        <v>137</v>
      </c>
      <c r="F5" s="2">
        <v>55</v>
      </c>
      <c r="G5" s="2">
        <v>50</v>
      </c>
      <c r="H5" s="2"/>
      <c r="I5" s="2"/>
      <c r="J5" s="2"/>
      <c r="K5" s="2">
        <f>SUM(Table2[[#This Row],[Нед1]:[Нед7]])</f>
        <v>488</v>
      </c>
      <c r="L5" s="2">
        <f>Table2[[#This Row],[НачОст]]-Table2[[#This Row],[ИтогРасх]]</f>
        <v>130</v>
      </c>
      <c r="M5" s="2">
        <f>AVERAGE(Table2[[#This Row],[Нед1]:[Нед7]])</f>
        <v>122</v>
      </c>
      <c r="N5" s="2">
        <f>IFERROR(Table2[[#This Row],[ИтогОст]]/Table2[[#This Row],[СкорРасх]]*дней_в_неделе,"Беск.")</f>
        <v>7.4590163934426235</v>
      </c>
      <c r="O5"/>
    </row>
    <row r="6" spans="1:15" x14ac:dyDescent="0.35">
      <c r="A6" t="s">
        <v>19</v>
      </c>
      <c r="B6" t="s">
        <v>20</v>
      </c>
      <c r="C6" s="2">
        <v>852</v>
      </c>
      <c r="D6" s="2">
        <v>868</v>
      </c>
      <c r="E6" s="2">
        <v>0</v>
      </c>
      <c r="F6" s="2">
        <v>10</v>
      </c>
      <c r="G6" s="2">
        <v>14</v>
      </c>
      <c r="H6" s="2"/>
      <c r="I6" s="2"/>
      <c r="J6" s="2"/>
      <c r="K6" s="2">
        <f>SUM(Table2[[#This Row],[Нед1]:[Нед7]])</f>
        <v>892</v>
      </c>
      <c r="L6" s="2">
        <f>Table2[[#This Row],[НачОст]]-Table2[[#This Row],[ИтогРасх]]</f>
        <v>-40</v>
      </c>
      <c r="M6" s="2">
        <f>AVERAGE(Table2[[#This Row],[Нед1]:[Нед7]])</f>
        <v>223</v>
      </c>
      <c r="N6" s="2">
        <f>IFERROR(Table2[[#This Row],[ИтогОст]]/Table2[[#This Row],[СкорРасх]]*дней_в_неделе,"Беск.")</f>
        <v>-1.2556053811659191</v>
      </c>
      <c r="O6"/>
    </row>
    <row r="7" spans="1:15" x14ac:dyDescent="0.35">
      <c r="A7" t="s">
        <v>21</v>
      </c>
      <c r="B7" t="s">
        <v>22</v>
      </c>
      <c r="C7" s="2">
        <v>657</v>
      </c>
      <c r="D7" s="2">
        <v>166</v>
      </c>
      <c r="E7" s="2">
        <v>184</v>
      </c>
      <c r="F7" s="2">
        <v>0</v>
      </c>
      <c r="G7" s="2">
        <v>9</v>
      </c>
      <c r="H7" s="2"/>
      <c r="I7" s="2"/>
      <c r="J7" s="2"/>
      <c r="K7" s="2">
        <f>SUM(Table2[[#This Row],[Нед1]:[Нед7]])</f>
        <v>359</v>
      </c>
      <c r="L7" s="2">
        <f>Table2[[#This Row],[НачОст]]-Table2[[#This Row],[ИтогРасх]]</f>
        <v>298</v>
      </c>
      <c r="M7" s="2">
        <f>AVERAGE(Table2[[#This Row],[Нед1]:[Нед7]])</f>
        <v>89.75</v>
      </c>
      <c r="N7" s="2">
        <f>IFERROR(Table2[[#This Row],[ИтогОст]]/Table2[[#This Row],[СкорРасх]]*дней_в_неделе,"Беск.")</f>
        <v>23.242339832869082</v>
      </c>
      <c r="O7"/>
    </row>
    <row r="8" spans="1:15" x14ac:dyDescent="0.35">
      <c r="A8" t="s">
        <v>23</v>
      </c>
      <c r="B8" t="s">
        <v>24</v>
      </c>
      <c r="C8" s="2">
        <v>329</v>
      </c>
      <c r="D8" s="2">
        <v>0</v>
      </c>
      <c r="E8" s="2">
        <v>23</v>
      </c>
      <c r="F8" s="2">
        <v>0</v>
      </c>
      <c r="G8" s="2">
        <v>0</v>
      </c>
      <c r="H8" s="2"/>
      <c r="I8" s="2"/>
      <c r="J8" s="2"/>
      <c r="K8" s="2">
        <f>SUM(Table2[[#This Row],[Нед1]:[Нед7]])</f>
        <v>23</v>
      </c>
      <c r="L8" s="2">
        <f>Table2[[#This Row],[НачОст]]-Table2[[#This Row],[ИтогРасх]]</f>
        <v>306</v>
      </c>
      <c r="M8" s="2">
        <f>AVERAGE(Table2[[#This Row],[Нед1]:[Нед7]])</f>
        <v>5.75</v>
      </c>
      <c r="N8" s="2">
        <f>IFERROR(Table2[[#This Row],[ИтогОст]]/Table2[[#This Row],[СкорРасх]]*дней_в_неделе,"Беск.")</f>
        <v>372.52173913043481</v>
      </c>
      <c r="O8"/>
    </row>
    <row r="9" spans="1:15" x14ac:dyDescent="0.35">
      <c r="A9" t="s">
        <v>25</v>
      </c>
      <c r="B9" t="s">
        <v>26</v>
      </c>
      <c r="C9" s="2">
        <v>270</v>
      </c>
      <c r="D9" s="2">
        <v>0</v>
      </c>
      <c r="E9" s="2">
        <v>23</v>
      </c>
      <c r="F9" s="2">
        <v>0</v>
      </c>
      <c r="G9" s="2">
        <v>8</v>
      </c>
      <c r="H9" s="2"/>
      <c r="I9" s="2"/>
      <c r="J9" s="2"/>
      <c r="K9" s="2">
        <f>SUM(Table2[[#This Row],[Нед1]:[Нед7]])</f>
        <v>31</v>
      </c>
      <c r="L9" s="2">
        <f>Table2[[#This Row],[НачОст]]-Table2[[#This Row],[ИтогРасх]]</f>
        <v>239</v>
      </c>
      <c r="M9" s="2">
        <f>AVERAGE(Table2[[#This Row],[Нед1]:[Нед7]])</f>
        <v>7.75</v>
      </c>
      <c r="N9" s="2">
        <f>IFERROR(Table2[[#This Row],[ИтогОст]]/Table2[[#This Row],[СкорРасх]]*дней_в_неделе,"Беск.")</f>
        <v>215.87096774193549</v>
      </c>
      <c r="O9"/>
    </row>
    <row r="10" spans="1:15" x14ac:dyDescent="0.35">
      <c r="A10" t="s">
        <v>27</v>
      </c>
      <c r="B10" t="s">
        <v>28</v>
      </c>
      <c r="C10" s="2">
        <v>519</v>
      </c>
      <c r="D10" s="2">
        <v>178</v>
      </c>
      <c r="E10" s="2">
        <v>182</v>
      </c>
      <c r="F10" s="2">
        <v>0</v>
      </c>
      <c r="G10" s="2">
        <v>0</v>
      </c>
      <c r="H10" s="2"/>
      <c r="I10" s="2"/>
      <c r="J10" s="2"/>
      <c r="K10" s="2">
        <f>SUM(Table2[[#This Row],[Нед1]:[Нед7]])</f>
        <v>360</v>
      </c>
      <c r="L10" s="2">
        <f>Table2[[#This Row],[НачОст]]-Table2[[#This Row],[ИтогРасх]]</f>
        <v>159</v>
      </c>
      <c r="M10" s="2">
        <f>AVERAGE(Table2[[#This Row],[Нед1]:[Нед7]])</f>
        <v>90</v>
      </c>
      <c r="N10" s="2">
        <f>IFERROR(Table2[[#This Row],[ИтогОст]]/Table2[[#This Row],[СкорРасх]]*дней_в_неделе,"Беск.")</f>
        <v>12.366666666666667</v>
      </c>
      <c r="O10"/>
    </row>
    <row r="11" spans="1:15" x14ac:dyDescent="0.35">
      <c r="A11" t="s">
        <v>29</v>
      </c>
      <c r="B11" t="s">
        <v>30</v>
      </c>
      <c r="C11" s="2">
        <v>256</v>
      </c>
      <c r="D11" s="2">
        <v>0</v>
      </c>
      <c r="E11" s="2">
        <v>40</v>
      </c>
      <c r="F11" s="2">
        <v>0</v>
      </c>
      <c r="G11" s="2">
        <v>0</v>
      </c>
      <c r="H11" s="2"/>
      <c r="I11" s="2"/>
      <c r="J11" s="2"/>
      <c r="K11" s="2">
        <f>SUM(Table2[[#This Row],[Нед1]:[Нед7]])</f>
        <v>40</v>
      </c>
      <c r="L11" s="2">
        <f>Table2[[#This Row],[НачОст]]-Table2[[#This Row],[ИтогРасх]]</f>
        <v>216</v>
      </c>
      <c r="M11" s="2">
        <f>AVERAGE(Table2[[#This Row],[Нед1]:[Нед7]])</f>
        <v>10</v>
      </c>
      <c r="N11" s="2">
        <f>IFERROR(Table2[[#This Row],[ИтогОст]]/Table2[[#This Row],[СкорРасх]]*дней_в_неделе,"Беск.")</f>
        <v>151.20000000000002</v>
      </c>
      <c r="O11"/>
    </row>
    <row r="12" spans="1:15" x14ac:dyDescent="0.35">
      <c r="A12" t="s">
        <v>31</v>
      </c>
      <c r="B12" t="s">
        <v>32</v>
      </c>
      <c r="C12" s="2">
        <v>384</v>
      </c>
      <c r="D12" s="2">
        <v>0</v>
      </c>
      <c r="E12" s="2">
        <v>48</v>
      </c>
      <c r="F12" s="2">
        <v>0</v>
      </c>
      <c r="G12" s="2">
        <v>0</v>
      </c>
      <c r="H12" s="2"/>
      <c r="I12" s="2"/>
      <c r="J12" s="2"/>
      <c r="K12" s="2">
        <f>SUM(Table2[[#This Row],[Нед1]:[Нед7]])</f>
        <v>48</v>
      </c>
      <c r="L12" s="2">
        <f>Table2[[#This Row],[НачОст]]-Table2[[#This Row],[ИтогРасх]]</f>
        <v>336</v>
      </c>
      <c r="M12" s="2">
        <f>AVERAGE(Table2[[#This Row],[Нед1]:[Нед7]])</f>
        <v>12</v>
      </c>
      <c r="N12" s="2">
        <f>IFERROR(Table2[[#This Row],[ИтогОст]]/Table2[[#This Row],[СкорРасх]]*дней_в_неделе,"Беск.")</f>
        <v>196</v>
      </c>
      <c r="O12"/>
    </row>
    <row r="13" spans="1:15" x14ac:dyDescent="0.35">
      <c r="A13" t="s">
        <v>33</v>
      </c>
      <c r="B13" t="s">
        <v>34</v>
      </c>
      <c r="C13" s="2">
        <v>326</v>
      </c>
      <c r="D13" s="2">
        <v>0</v>
      </c>
      <c r="E13" s="2">
        <v>132</v>
      </c>
      <c r="F13" s="2">
        <v>0</v>
      </c>
      <c r="G13" s="2">
        <v>0</v>
      </c>
      <c r="H13" s="2"/>
      <c r="I13" s="2"/>
      <c r="J13" s="2"/>
      <c r="K13" s="2">
        <f>SUM(Table2[[#This Row],[Нед1]:[Нед7]])</f>
        <v>132</v>
      </c>
      <c r="L13" s="2">
        <f>Table2[[#This Row],[НачОст]]-Table2[[#This Row],[ИтогРасх]]</f>
        <v>194</v>
      </c>
      <c r="M13" s="2">
        <f>AVERAGE(Table2[[#This Row],[Нед1]:[Нед7]])</f>
        <v>33</v>
      </c>
      <c r="N13" s="2">
        <f>IFERROR(Table2[[#This Row],[ИтогОст]]/Table2[[#This Row],[СкорРасх]]*дней_в_неделе,"Беск.")</f>
        <v>41.151515151515156</v>
      </c>
      <c r="O13"/>
    </row>
    <row r="14" spans="1:15" x14ac:dyDescent="0.35">
      <c r="A14" t="s">
        <v>35</v>
      </c>
      <c r="B14" t="s">
        <v>36</v>
      </c>
      <c r="C14" s="2">
        <v>243</v>
      </c>
      <c r="D14" s="2">
        <v>0</v>
      </c>
      <c r="E14" s="2">
        <v>0</v>
      </c>
      <c r="F14" s="2">
        <v>0</v>
      </c>
      <c r="G14" s="2">
        <v>0</v>
      </c>
      <c r="H14" s="2"/>
      <c r="I14" s="2"/>
      <c r="J14" s="2"/>
      <c r="K14" s="2">
        <f>SUM(Table2[[#This Row],[Нед1]:[Нед7]])</f>
        <v>0</v>
      </c>
      <c r="L14" s="2">
        <f>Table2[[#This Row],[НачОст]]-Table2[[#This Row],[ИтогРасх]]</f>
        <v>243</v>
      </c>
      <c r="M14" s="2">
        <f>AVERAGE(Table2[[#This Row],[Нед1]:[Нед7]])</f>
        <v>0</v>
      </c>
      <c r="N14" s="2" t="str">
        <f>IFERROR(Table2[[#This Row],[ИтогОст]]/Table2[[#This Row],[СкорРасх]]*дней_в_неделе,"Беск.")</f>
        <v>Беск.</v>
      </c>
      <c r="O14"/>
    </row>
    <row r="15" spans="1:15" x14ac:dyDescent="0.35">
      <c r="A15" t="s">
        <v>37</v>
      </c>
      <c r="B15" t="s">
        <v>38</v>
      </c>
      <c r="C15" s="2">
        <v>160</v>
      </c>
      <c r="D15" s="2">
        <v>0</v>
      </c>
      <c r="E15" s="2">
        <v>0</v>
      </c>
      <c r="F15" s="2">
        <v>0</v>
      </c>
      <c r="G15" s="2">
        <v>0</v>
      </c>
      <c r="H15" s="2"/>
      <c r="I15" s="2"/>
      <c r="J15" s="2"/>
      <c r="K15" s="2">
        <f>SUM(Table2[[#This Row],[Нед1]:[Нед7]])</f>
        <v>0</v>
      </c>
      <c r="L15" s="2">
        <f>Table2[[#This Row],[НачОст]]-Table2[[#This Row],[ИтогРасх]]</f>
        <v>160</v>
      </c>
      <c r="M15" s="2">
        <f>AVERAGE(Table2[[#This Row],[Нед1]:[Нед7]])</f>
        <v>0</v>
      </c>
      <c r="N15" s="2" t="str">
        <f>IFERROR(Table2[[#This Row],[ИтогОст]]/Table2[[#This Row],[СкорРасх]]*дней_в_неделе,"Беск.")</f>
        <v>Беск.</v>
      </c>
      <c r="O15"/>
    </row>
    <row r="16" spans="1:15" x14ac:dyDescent="0.35">
      <c r="A16" t="s">
        <v>39</v>
      </c>
      <c r="B16" t="s">
        <v>40</v>
      </c>
      <c r="C16" s="2">
        <v>420</v>
      </c>
      <c r="D16" s="2">
        <v>0</v>
      </c>
      <c r="E16" s="2">
        <v>152</v>
      </c>
      <c r="F16" s="2">
        <v>0</v>
      </c>
      <c r="G16" s="2">
        <v>0</v>
      </c>
      <c r="H16" s="2"/>
      <c r="I16" s="2"/>
      <c r="J16" s="2"/>
      <c r="K16" s="2">
        <f>SUM(Table2[[#This Row],[Нед1]:[Нед7]])</f>
        <v>152</v>
      </c>
      <c r="L16" s="2">
        <f>Table2[[#This Row],[НачОст]]-Table2[[#This Row],[ИтогРасх]]</f>
        <v>268</v>
      </c>
      <c r="M16" s="2">
        <f>AVERAGE(Table2[[#This Row],[Нед1]:[Нед7]])</f>
        <v>38</v>
      </c>
      <c r="N16" s="2">
        <f>IFERROR(Table2[[#This Row],[ИтогОст]]/Table2[[#This Row],[СкорРасх]]*дней_в_неделе,"Беск.")</f>
        <v>49.368421052631575</v>
      </c>
      <c r="O16"/>
    </row>
    <row r="17" spans="1:15" x14ac:dyDescent="0.35">
      <c r="A17" t="s">
        <v>164</v>
      </c>
      <c r="B17" t="s">
        <v>163</v>
      </c>
      <c r="C17" s="2">
        <v>516</v>
      </c>
      <c r="D17" s="2">
        <v>36</v>
      </c>
      <c r="E17" s="2">
        <v>480</v>
      </c>
      <c r="F17" s="2">
        <v>0</v>
      </c>
      <c r="G17" s="2">
        <v>0</v>
      </c>
      <c r="H17" s="2"/>
      <c r="I17" s="2"/>
      <c r="J17" s="2"/>
      <c r="K17" s="2">
        <f>SUM(Table2[[#This Row],[Нед1]:[Нед7]])</f>
        <v>516</v>
      </c>
      <c r="L17" s="2">
        <f>Table2[[#This Row],[НачОст]]-Table2[[#This Row],[ИтогРасх]]</f>
        <v>0</v>
      </c>
      <c r="M17" s="2">
        <f>AVERAGE(Table2[[#This Row],[Нед1]:[Нед7]])</f>
        <v>129</v>
      </c>
      <c r="N17" s="2">
        <f>IFERROR(Table2[[#This Row],[ИтогОст]]/Table2[[#This Row],[СкорРасх]]*дней_в_неделе,"Беск.")</f>
        <v>0</v>
      </c>
      <c r="O17"/>
    </row>
    <row r="18" spans="1:15" x14ac:dyDescent="0.35">
      <c r="A18" t="s">
        <v>166</v>
      </c>
      <c r="B18" t="s">
        <v>165</v>
      </c>
      <c r="C18" s="2">
        <v>350</v>
      </c>
      <c r="D18" s="2">
        <v>36</v>
      </c>
      <c r="E18" s="2">
        <v>156</v>
      </c>
      <c r="F18" s="2">
        <v>0</v>
      </c>
      <c r="G18" s="2">
        <v>0</v>
      </c>
      <c r="H18" s="2"/>
      <c r="I18" s="2"/>
      <c r="J18" s="2"/>
      <c r="K18" s="2">
        <f>SUM(Table2[[#This Row],[Нед1]:[Нед7]])</f>
        <v>192</v>
      </c>
      <c r="L18" s="2">
        <f>Table2[[#This Row],[НачОст]]-Table2[[#This Row],[ИтогРасх]]</f>
        <v>158</v>
      </c>
      <c r="M18" s="2">
        <f>AVERAGE(Table2[[#This Row],[Нед1]:[Нед7]])</f>
        <v>48</v>
      </c>
      <c r="N18" s="2">
        <f>IFERROR(Table2[[#This Row],[ИтогОст]]/Table2[[#This Row],[СкорРасх]]*дней_в_неделе,"Беск.")</f>
        <v>23.041666666666664</v>
      </c>
      <c r="O18"/>
    </row>
    <row r="19" spans="1:15" x14ac:dyDescent="0.35">
      <c r="A19" t="s">
        <v>44</v>
      </c>
      <c r="C19" s="2">
        <f>SUBTOTAL(109,Table2[НачОст])</f>
        <v>9389</v>
      </c>
      <c r="D19" s="2">
        <f>SUBTOTAL(109,Table2[Нед1])</f>
        <v>2217</v>
      </c>
      <c r="E19" s="2">
        <f>SUBTOTAL(109,Table2[Нед2])</f>
        <v>1766</v>
      </c>
      <c r="F19" s="2">
        <f>SUBTOTAL(109,Table2[Нед3])</f>
        <v>136</v>
      </c>
      <c r="G19" s="2">
        <f>SUBTOTAL(109,Table2[Нед4])</f>
        <v>201</v>
      </c>
      <c r="K19" s="2">
        <f>SUBTOTAL(109,Table2[ИтогРасх])</f>
        <v>4320</v>
      </c>
      <c r="L19" s="2">
        <f>SUBTOTAL(109,Table2[ИтогОст])</f>
        <v>5069</v>
      </c>
      <c r="N19">
        <f>SUBTOTAL(103,Table2[ОстДней])</f>
        <v>16</v>
      </c>
      <c r="O19"/>
    </row>
    <row r="22" spans="1:15" x14ac:dyDescent="0.35">
      <c r="B22" t="s">
        <v>43</v>
      </c>
      <c r="C22">
        <v>7</v>
      </c>
    </row>
  </sheetData>
  <mergeCells count="1">
    <mergeCell ref="E1:K1"/>
  </mergeCells>
  <phoneticPr fontId="1" type="noConversion"/>
  <conditionalFormatting sqref="N3:N18">
    <cfRule type="cellIs" dxfId="20" priority="1" operator="greaterThan">
      <formula>45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DB57-EDF1-4C12-9377-7EFE1CCCD9AC}">
  <dimension ref="A1:G2479"/>
  <sheetViews>
    <sheetView workbookViewId="0">
      <selection sqref="A1:G1048576"/>
    </sheetView>
  </sheetViews>
  <sheetFormatPr defaultColWidth="8.54296875" defaultRowHeight="14.5" outlineLevelRow="1" x14ac:dyDescent="0.35"/>
  <cols>
    <col min="1" max="1" width="8.54296875" style="3"/>
    <col min="2" max="2" width="3.453125" style="3" customWidth="1"/>
    <col min="3" max="3" width="28.1796875" style="3" customWidth="1"/>
    <col min="4" max="4" width="13.6328125" style="3" customWidth="1"/>
    <col min="5" max="5" width="7.36328125" style="3" customWidth="1"/>
    <col min="6" max="6" width="28.6328125" style="3" customWidth="1"/>
    <col min="7" max="7" width="27.36328125" style="3" customWidth="1"/>
  </cols>
  <sheetData>
    <row r="1" spans="1:7" s="3" customFormat="1" ht="10" customHeight="1" x14ac:dyDescent="0.35"/>
    <row r="2" spans="1:7" ht="13" customHeight="1" outlineLevel="1" x14ac:dyDescent="0.35">
      <c r="A2" s="4" t="s">
        <v>45</v>
      </c>
      <c r="B2" s="4"/>
      <c r="C2" s="4" t="s">
        <v>194</v>
      </c>
      <c r="D2" s="4"/>
    </row>
    <row r="3" spans="1:7" ht="13" customHeight="1" outlineLevel="1" x14ac:dyDescent="0.35">
      <c r="C3" s="4" t="s">
        <v>46</v>
      </c>
      <c r="D3" s="4"/>
    </row>
    <row r="4" spans="1:7" ht="13" customHeight="1" outlineLevel="1" x14ac:dyDescent="0.35">
      <c r="C4" s="4" t="s">
        <v>47</v>
      </c>
      <c r="D4" s="4"/>
    </row>
    <row r="5" spans="1:7" ht="13" customHeight="1" outlineLevel="1" x14ac:dyDescent="0.35">
      <c r="C5" s="4" t="s">
        <v>48</v>
      </c>
      <c r="D5" s="4"/>
    </row>
    <row r="6" spans="1:7" ht="13" customHeight="1" outlineLevel="1" x14ac:dyDescent="0.35">
      <c r="C6" s="4" t="s">
        <v>49</v>
      </c>
      <c r="D6" s="4"/>
    </row>
    <row r="7" spans="1:7" ht="13" customHeight="1" outlineLevel="1" x14ac:dyDescent="0.35">
      <c r="A7" s="4" t="s">
        <v>50</v>
      </c>
      <c r="B7" s="4"/>
      <c r="C7" s="4" t="s">
        <v>51</v>
      </c>
      <c r="D7" s="4"/>
    </row>
    <row r="8" spans="1:7" s="3" customFormat="1" ht="10" customHeight="1" x14ac:dyDescent="0.35"/>
    <row r="9" spans="1:7" ht="13" customHeight="1" x14ac:dyDescent="0.35">
      <c r="A9" s="17" t="s">
        <v>52</v>
      </c>
      <c r="B9" s="17"/>
      <c r="C9" s="17"/>
      <c r="D9" s="21" t="s">
        <v>53</v>
      </c>
      <c r="E9" s="21"/>
      <c r="F9" s="13" t="s">
        <v>54</v>
      </c>
      <c r="G9" s="17" t="s">
        <v>55</v>
      </c>
    </row>
    <row r="10" spans="1:7" ht="13" customHeight="1" x14ac:dyDescent="0.35">
      <c r="A10" s="18"/>
      <c r="B10" s="19"/>
      <c r="C10" s="20"/>
      <c r="D10" s="21" t="s">
        <v>56</v>
      </c>
      <c r="E10" s="21"/>
      <c r="F10" s="13" t="s">
        <v>57</v>
      </c>
      <c r="G10" s="22"/>
    </row>
    <row r="11" spans="1:7" ht="11" customHeight="1" x14ac:dyDescent="0.35">
      <c r="A11" s="16" t="s">
        <v>58</v>
      </c>
      <c r="B11" s="16"/>
      <c r="C11" s="16"/>
      <c r="D11" s="16" t="s">
        <v>59</v>
      </c>
      <c r="E11" s="16"/>
      <c r="F11" s="12" t="s">
        <v>60</v>
      </c>
      <c r="G11" s="5">
        <v>320</v>
      </c>
    </row>
    <row r="12" spans="1:7" ht="11" customHeight="1" x14ac:dyDescent="0.35">
      <c r="A12" s="16" t="s">
        <v>61</v>
      </c>
      <c r="B12" s="16"/>
      <c r="C12" s="16"/>
      <c r="D12" s="16" t="s">
        <v>62</v>
      </c>
      <c r="E12" s="16"/>
      <c r="F12" s="12" t="s">
        <v>60</v>
      </c>
      <c r="G12" s="5">
        <v>320</v>
      </c>
    </row>
    <row r="13" spans="1:7" ht="11" customHeight="1" x14ac:dyDescent="0.35">
      <c r="A13" s="16" t="s">
        <v>63</v>
      </c>
      <c r="B13" s="16"/>
      <c r="C13" s="16"/>
      <c r="D13" s="16" t="s">
        <v>64</v>
      </c>
      <c r="E13" s="16"/>
      <c r="F13" s="12" t="s">
        <v>65</v>
      </c>
      <c r="G13" s="5">
        <v>40</v>
      </c>
    </row>
    <row r="14" spans="1:7" ht="11" customHeight="1" x14ac:dyDescent="0.35">
      <c r="A14" s="16" t="s">
        <v>66</v>
      </c>
      <c r="B14" s="16"/>
      <c r="C14" s="16"/>
      <c r="D14" s="16" t="s">
        <v>67</v>
      </c>
      <c r="E14" s="16"/>
      <c r="F14" s="12" t="s">
        <v>65</v>
      </c>
      <c r="G14" s="5">
        <v>40</v>
      </c>
    </row>
    <row r="15" spans="1:7" ht="11" customHeight="1" x14ac:dyDescent="0.35">
      <c r="A15" s="16" t="s">
        <v>68</v>
      </c>
      <c r="B15" s="16"/>
      <c r="C15" s="16"/>
      <c r="D15" s="16" t="s">
        <v>69</v>
      </c>
      <c r="E15" s="16"/>
      <c r="F15" s="12" t="s">
        <v>65</v>
      </c>
      <c r="G15" s="5">
        <v>48</v>
      </c>
    </row>
    <row r="16" spans="1:7" ht="11" customHeight="1" x14ac:dyDescent="0.35">
      <c r="A16" s="16" t="s">
        <v>70</v>
      </c>
      <c r="B16" s="16"/>
      <c r="C16" s="16"/>
      <c r="D16" s="16" t="s">
        <v>71</v>
      </c>
      <c r="E16" s="16"/>
      <c r="F16" s="12" t="s">
        <v>65</v>
      </c>
      <c r="G16" s="5">
        <v>16</v>
      </c>
    </row>
    <row r="17" spans="1:7" ht="11" customHeight="1" x14ac:dyDescent="0.35">
      <c r="A17" s="16" t="s">
        <v>72</v>
      </c>
      <c r="B17" s="16"/>
      <c r="C17" s="16"/>
      <c r="D17" s="16" t="s">
        <v>73</v>
      </c>
      <c r="E17" s="16"/>
      <c r="F17" s="12" t="s">
        <v>65</v>
      </c>
      <c r="G17" s="5">
        <v>1</v>
      </c>
    </row>
    <row r="18" spans="1:7" ht="11" customHeight="1" x14ac:dyDescent="0.35">
      <c r="A18" s="16" t="s">
        <v>72</v>
      </c>
      <c r="B18" s="16"/>
      <c r="C18" s="16"/>
      <c r="D18" s="16" t="s">
        <v>73</v>
      </c>
      <c r="E18" s="16"/>
      <c r="F18" s="12" t="s">
        <v>65</v>
      </c>
      <c r="G18" s="5">
        <v>7</v>
      </c>
    </row>
    <row r="19" spans="1:7" ht="11" customHeight="1" x14ac:dyDescent="0.35">
      <c r="A19" s="16" t="s">
        <v>74</v>
      </c>
      <c r="B19" s="16"/>
      <c r="C19" s="16"/>
      <c r="D19" s="16" t="s">
        <v>75</v>
      </c>
      <c r="E19" s="16"/>
      <c r="F19" s="12" t="s">
        <v>65</v>
      </c>
      <c r="G19" s="5">
        <v>16</v>
      </c>
    </row>
    <row r="20" spans="1:7" ht="11" customHeight="1" x14ac:dyDescent="0.35">
      <c r="A20" s="16" t="s">
        <v>76</v>
      </c>
      <c r="B20" s="16"/>
      <c r="C20" s="16"/>
      <c r="D20" s="16" t="s">
        <v>77</v>
      </c>
      <c r="E20" s="16"/>
      <c r="F20" s="12" t="s">
        <v>65</v>
      </c>
      <c r="G20" s="5">
        <v>8</v>
      </c>
    </row>
    <row r="21" spans="1:7" ht="11" customHeight="1" x14ac:dyDescent="0.35">
      <c r="A21" s="16" t="s">
        <v>78</v>
      </c>
      <c r="B21" s="16"/>
      <c r="C21" s="16"/>
      <c r="D21" s="16" t="s">
        <v>79</v>
      </c>
      <c r="E21" s="16"/>
      <c r="F21" s="12" t="s">
        <v>65</v>
      </c>
      <c r="G21" s="5">
        <v>16</v>
      </c>
    </row>
    <row r="22" spans="1:7" ht="11" customHeight="1" x14ac:dyDescent="0.35">
      <c r="A22" s="16" t="s">
        <v>80</v>
      </c>
      <c r="B22" s="16"/>
      <c r="C22" s="16"/>
      <c r="D22" s="16" t="s">
        <v>81</v>
      </c>
      <c r="E22" s="16"/>
      <c r="F22" s="12" t="s">
        <v>65</v>
      </c>
      <c r="G22" s="5">
        <v>16</v>
      </c>
    </row>
    <row r="23" spans="1:7" ht="11" customHeight="1" x14ac:dyDescent="0.35">
      <c r="A23" s="16" t="s">
        <v>82</v>
      </c>
      <c r="B23" s="16"/>
      <c r="C23" s="16"/>
      <c r="D23" s="16" t="s">
        <v>83</v>
      </c>
      <c r="E23" s="16"/>
      <c r="F23" s="12" t="s">
        <v>65</v>
      </c>
      <c r="G23" s="5">
        <v>8</v>
      </c>
    </row>
    <row r="24" spans="1:7" ht="11" customHeight="1" x14ac:dyDescent="0.35">
      <c r="A24" s="16" t="s">
        <v>84</v>
      </c>
      <c r="B24" s="16"/>
      <c r="C24" s="16"/>
      <c r="D24" s="16" t="s">
        <v>85</v>
      </c>
      <c r="E24" s="16"/>
      <c r="F24" s="12" t="s">
        <v>65</v>
      </c>
      <c r="G24" s="5">
        <v>16</v>
      </c>
    </row>
    <row r="25" spans="1:7" ht="11" customHeight="1" x14ac:dyDescent="0.35">
      <c r="A25" s="16" t="s">
        <v>86</v>
      </c>
      <c r="B25" s="16"/>
      <c r="C25" s="16"/>
      <c r="D25" s="16" t="s">
        <v>87</v>
      </c>
      <c r="E25" s="16"/>
      <c r="F25" s="12" t="s">
        <v>60</v>
      </c>
      <c r="G25" s="5">
        <v>6</v>
      </c>
    </row>
    <row r="26" spans="1:7" ht="11" customHeight="1" x14ac:dyDescent="0.35">
      <c r="A26" s="16" t="s">
        <v>63</v>
      </c>
      <c r="B26" s="16"/>
      <c r="C26" s="16"/>
      <c r="D26" s="16" t="s">
        <v>64</v>
      </c>
      <c r="E26" s="16"/>
      <c r="F26" s="12" t="s">
        <v>60</v>
      </c>
      <c r="G26" s="5">
        <v>6</v>
      </c>
    </row>
    <row r="27" spans="1:7" ht="11" customHeight="1" x14ac:dyDescent="0.35">
      <c r="A27" s="16" t="s">
        <v>66</v>
      </c>
      <c r="B27" s="16"/>
      <c r="C27" s="16"/>
      <c r="D27" s="16" t="s">
        <v>67</v>
      </c>
      <c r="E27" s="16"/>
      <c r="F27" s="12" t="s">
        <v>60</v>
      </c>
      <c r="G27" s="5">
        <v>6</v>
      </c>
    </row>
    <row r="28" spans="1:7" ht="11" customHeight="1" x14ac:dyDescent="0.35">
      <c r="A28" s="16" t="s">
        <v>88</v>
      </c>
      <c r="B28" s="16"/>
      <c r="C28" s="16"/>
      <c r="D28" s="16" t="s">
        <v>89</v>
      </c>
      <c r="E28" s="16"/>
      <c r="F28" s="12" t="s">
        <v>60</v>
      </c>
      <c r="G28" s="5">
        <v>2</v>
      </c>
    </row>
    <row r="29" spans="1:7" ht="11" customHeight="1" x14ac:dyDescent="0.35">
      <c r="A29" s="16" t="s">
        <v>90</v>
      </c>
      <c r="B29" s="16"/>
      <c r="C29" s="16"/>
      <c r="D29" s="16" t="s">
        <v>91</v>
      </c>
      <c r="E29" s="16"/>
      <c r="F29" s="12" t="s">
        <v>60</v>
      </c>
      <c r="G29" s="5">
        <v>2</v>
      </c>
    </row>
    <row r="30" spans="1:7" ht="11" customHeight="1" x14ac:dyDescent="0.35">
      <c r="A30" s="16" t="s">
        <v>92</v>
      </c>
      <c r="B30" s="16"/>
      <c r="C30" s="16"/>
      <c r="D30" s="16" t="s">
        <v>93</v>
      </c>
      <c r="E30" s="16"/>
      <c r="F30" s="12" t="s">
        <v>60</v>
      </c>
      <c r="G30" s="5">
        <v>2</v>
      </c>
    </row>
    <row r="31" spans="1:7" ht="11" customHeight="1" x14ac:dyDescent="0.35">
      <c r="A31" s="16" t="s">
        <v>94</v>
      </c>
      <c r="B31" s="16"/>
      <c r="C31" s="16"/>
      <c r="D31" s="16" t="s">
        <v>95</v>
      </c>
      <c r="E31" s="16"/>
      <c r="F31" s="12" t="s">
        <v>60</v>
      </c>
      <c r="G31" s="5">
        <v>2</v>
      </c>
    </row>
    <row r="32" spans="1:7" ht="11" customHeight="1" x14ac:dyDescent="0.35">
      <c r="A32" s="16" t="s">
        <v>96</v>
      </c>
      <c r="B32" s="16"/>
      <c r="C32" s="16"/>
      <c r="D32" s="16" t="s">
        <v>97</v>
      </c>
      <c r="E32" s="16"/>
      <c r="F32" s="12" t="s">
        <v>60</v>
      </c>
      <c r="G32" s="5">
        <v>2</v>
      </c>
    </row>
    <row r="33" spans="1:7" ht="11" customHeight="1" x14ac:dyDescent="0.35">
      <c r="A33" s="16" t="s">
        <v>98</v>
      </c>
      <c r="B33" s="16"/>
      <c r="C33" s="16"/>
      <c r="D33" s="16" t="s">
        <v>99</v>
      </c>
      <c r="E33" s="16"/>
      <c r="F33" s="12" t="s">
        <v>60</v>
      </c>
      <c r="G33" s="5">
        <v>2</v>
      </c>
    </row>
    <row r="34" spans="1:7" ht="11" customHeight="1" x14ac:dyDescent="0.35">
      <c r="A34" s="16" t="s">
        <v>100</v>
      </c>
      <c r="B34" s="16"/>
      <c r="C34" s="16"/>
      <c r="D34" s="16" t="s">
        <v>101</v>
      </c>
      <c r="E34" s="16"/>
      <c r="F34" s="12" t="s">
        <v>60</v>
      </c>
      <c r="G34" s="5">
        <v>2</v>
      </c>
    </row>
    <row r="35" spans="1:7" ht="11" customHeight="1" x14ac:dyDescent="0.35">
      <c r="A35" s="16" t="s">
        <v>102</v>
      </c>
      <c r="B35" s="16"/>
      <c r="C35" s="16"/>
      <c r="D35" s="16" t="s">
        <v>103</v>
      </c>
      <c r="E35" s="16"/>
      <c r="F35" s="12" t="s">
        <v>60</v>
      </c>
      <c r="G35" s="5">
        <v>2</v>
      </c>
    </row>
    <row r="36" spans="1:7" ht="11" customHeight="1" x14ac:dyDescent="0.35">
      <c r="A36" s="16" t="s">
        <v>104</v>
      </c>
      <c r="B36" s="16"/>
      <c r="C36" s="16"/>
      <c r="D36" s="16" t="s">
        <v>105</v>
      </c>
      <c r="E36" s="16"/>
      <c r="F36" s="12" t="s">
        <v>60</v>
      </c>
      <c r="G36" s="5">
        <v>2</v>
      </c>
    </row>
    <row r="37" spans="1:7" ht="11" customHeight="1" x14ac:dyDescent="0.35">
      <c r="A37" s="16" t="s">
        <v>106</v>
      </c>
      <c r="B37" s="16"/>
      <c r="C37" s="16"/>
      <c r="D37" s="16" t="s">
        <v>107</v>
      </c>
      <c r="E37" s="16"/>
      <c r="F37" s="12" t="s">
        <v>60</v>
      </c>
      <c r="G37" s="5">
        <v>2</v>
      </c>
    </row>
    <row r="38" spans="1:7" ht="11" customHeight="1" x14ac:dyDescent="0.35">
      <c r="A38" s="16" t="s">
        <v>74</v>
      </c>
      <c r="B38" s="16"/>
      <c r="C38" s="16"/>
      <c r="D38" s="16" t="s">
        <v>75</v>
      </c>
      <c r="E38" s="16"/>
      <c r="F38" s="12" t="s">
        <v>60</v>
      </c>
      <c r="G38" s="5">
        <v>2</v>
      </c>
    </row>
    <row r="39" spans="1:7" ht="11" customHeight="1" x14ac:dyDescent="0.35">
      <c r="A39" s="16" t="s">
        <v>108</v>
      </c>
      <c r="B39" s="16"/>
      <c r="C39" s="16"/>
      <c r="D39" s="16" t="s">
        <v>109</v>
      </c>
      <c r="E39" s="16"/>
      <c r="F39" s="12" t="s">
        <v>60</v>
      </c>
      <c r="G39" s="5">
        <v>2</v>
      </c>
    </row>
    <row r="40" spans="1:7" ht="11" customHeight="1" x14ac:dyDescent="0.35">
      <c r="A40" s="16" t="s">
        <v>76</v>
      </c>
      <c r="B40" s="16"/>
      <c r="C40" s="16"/>
      <c r="D40" s="16" t="s">
        <v>77</v>
      </c>
      <c r="E40" s="16"/>
      <c r="F40" s="12" t="s">
        <v>60</v>
      </c>
      <c r="G40" s="5">
        <v>2</v>
      </c>
    </row>
    <row r="41" spans="1:7" ht="11" customHeight="1" x14ac:dyDescent="0.35">
      <c r="A41" s="16" t="s">
        <v>82</v>
      </c>
      <c r="B41" s="16"/>
      <c r="C41" s="16"/>
      <c r="D41" s="16" t="s">
        <v>83</v>
      </c>
      <c r="E41" s="16"/>
      <c r="F41" s="12" t="s">
        <v>60</v>
      </c>
      <c r="G41" s="5">
        <v>2</v>
      </c>
    </row>
    <row r="42" spans="1:7" ht="11" customHeight="1" x14ac:dyDescent="0.35">
      <c r="A42" s="16" t="s">
        <v>110</v>
      </c>
      <c r="B42" s="16"/>
      <c r="C42" s="16"/>
      <c r="D42" s="16" t="s">
        <v>111</v>
      </c>
      <c r="E42" s="16"/>
      <c r="F42" s="12" t="s">
        <v>60</v>
      </c>
      <c r="G42" s="5">
        <v>6</v>
      </c>
    </row>
    <row r="43" spans="1:7" ht="11" customHeight="1" x14ac:dyDescent="0.35">
      <c r="A43" s="16" t="s">
        <v>112</v>
      </c>
      <c r="B43" s="16"/>
      <c r="C43" s="16"/>
      <c r="D43" s="16" t="s">
        <v>113</v>
      </c>
      <c r="E43" s="16"/>
      <c r="F43" s="12" t="s">
        <v>60</v>
      </c>
      <c r="G43" s="5">
        <v>6</v>
      </c>
    </row>
    <row r="44" spans="1:7" ht="11" customHeight="1" x14ac:dyDescent="0.35">
      <c r="A44" s="16" t="s">
        <v>84</v>
      </c>
      <c r="B44" s="16"/>
      <c r="C44" s="16"/>
      <c r="D44" s="16" t="s">
        <v>85</v>
      </c>
      <c r="E44" s="16"/>
      <c r="F44" s="12" t="s">
        <v>60</v>
      </c>
      <c r="G44" s="5">
        <v>6</v>
      </c>
    </row>
    <row r="45" spans="1:7" ht="11" customHeight="1" x14ac:dyDescent="0.35">
      <c r="A45" s="16" t="s">
        <v>114</v>
      </c>
      <c r="B45" s="16"/>
      <c r="C45" s="16"/>
      <c r="D45" s="16" t="s">
        <v>115</v>
      </c>
      <c r="E45" s="16"/>
      <c r="F45" s="12" t="s">
        <v>60</v>
      </c>
      <c r="G45" s="5">
        <v>6</v>
      </c>
    </row>
    <row r="46" spans="1:7" ht="11" customHeight="1" x14ac:dyDescent="0.35">
      <c r="A46" s="16" t="s">
        <v>61</v>
      </c>
      <c r="B46" s="16"/>
      <c r="C46" s="16"/>
      <c r="D46" s="16" t="s">
        <v>62</v>
      </c>
      <c r="E46" s="16"/>
      <c r="F46" s="12" t="s">
        <v>116</v>
      </c>
      <c r="G46" s="5">
        <v>52</v>
      </c>
    </row>
    <row r="47" spans="1:7" ht="11" customHeight="1" x14ac:dyDescent="0.35">
      <c r="A47" s="16" t="s">
        <v>117</v>
      </c>
      <c r="B47" s="16"/>
      <c r="C47" s="16"/>
      <c r="D47" s="16" t="s">
        <v>118</v>
      </c>
      <c r="E47" s="16"/>
      <c r="F47" s="12" t="s">
        <v>116</v>
      </c>
      <c r="G47" s="5">
        <v>52</v>
      </c>
    </row>
    <row r="48" spans="1:7" ht="11" customHeight="1" x14ac:dyDescent="0.35">
      <c r="A48" s="16" t="s">
        <v>63</v>
      </c>
      <c r="B48" s="16"/>
      <c r="C48" s="16"/>
      <c r="D48" s="16" t="s">
        <v>64</v>
      </c>
      <c r="E48" s="16"/>
      <c r="F48" s="12" t="s">
        <v>116</v>
      </c>
      <c r="G48" s="5">
        <v>40</v>
      </c>
    </row>
    <row r="49" spans="1:7" ht="11" customHeight="1" x14ac:dyDescent="0.35">
      <c r="A49" s="16" t="s">
        <v>66</v>
      </c>
      <c r="B49" s="16"/>
      <c r="C49" s="16"/>
      <c r="D49" s="16" t="s">
        <v>67</v>
      </c>
      <c r="E49" s="16"/>
      <c r="F49" s="12" t="s">
        <v>116</v>
      </c>
      <c r="G49" s="5">
        <v>40</v>
      </c>
    </row>
    <row r="50" spans="1:7" ht="11" customHeight="1" x14ac:dyDescent="0.35">
      <c r="A50" s="16" t="s">
        <v>68</v>
      </c>
      <c r="B50" s="16"/>
      <c r="C50" s="16"/>
      <c r="D50" s="16" t="s">
        <v>69</v>
      </c>
      <c r="E50" s="16"/>
      <c r="F50" s="12" t="s">
        <v>116</v>
      </c>
      <c r="G50" s="5">
        <v>40</v>
      </c>
    </row>
    <row r="51" spans="1:7" ht="11" customHeight="1" x14ac:dyDescent="0.35">
      <c r="A51" s="16" t="s">
        <v>119</v>
      </c>
      <c r="B51" s="16"/>
      <c r="C51" s="16"/>
      <c r="D51" s="16" t="s">
        <v>120</v>
      </c>
      <c r="E51" s="16"/>
      <c r="F51" s="12" t="s">
        <v>116</v>
      </c>
      <c r="G51" s="5">
        <v>64</v>
      </c>
    </row>
    <row r="52" spans="1:7" ht="11" customHeight="1" x14ac:dyDescent="0.35">
      <c r="A52" s="16" t="s">
        <v>121</v>
      </c>
      <c r="B52" s="16"/>
      <c r="C52" s="16"/>
      <c r="D52" s="16" t="s">
        <v>122</v>
      </c>
      <c r="E52" s="16"/>
      <c r="F52" s="12" t="s">
        <v>116</v>
      </c>
      <c r="G52" s="5">
        <v>64</v>
      </c>
    </row>
    <row r="53" spans="1:7" ht="11" customHeight="1" x14ac:dyDescent="0.35">
      <c r="A53" s="16" t="s">
        <v>88</v>
      </c>
      <c r="B53" s="16"/>
      <c r="C53" s="16"/>
      <c r="D53" s="16" t="s">
        <v>89</v>
      </c>
      <c r="E53" s="16"/>
      <c r="F53" s="12" t="s">
        <v>116</v>
      </c>
      <c r="G53" s="5">
        <v>64</v>
      </c>
    </row>
    <row r="54" spans="1:7" ht="11" customHeight="1" x14ac:dyDescent="0.35">
      <c r="A54" s="16" t="s">
        <v>90</v>
      </c>
      <c r="B54" s="16"/>
      <c r="C54" s="16"/>
      <c r="D54" s="16" t="s">
        <v>91</v>
      </c>
      <c r="E54" s="16"/>
      <c r="F54" s="12" t="s">
        <v>116</v>
      </c>
      <c r="G54" s="5">
        <v>64</v>
      </c>
    </row>
    <row r="55" spans="1:7" ht="11" customHeight="1" x14ac:dyDescent="0.35">
      <c r="A55" s="16" t="s">
        <v>123</v>
      </c>
      <c r="B55" s="16"/>
      <c r="C55" s="16"/>
      <c r="D55" s="16" t="s">
        <v>124</v>
      </c>
      <c r="E55" s="16"/>
      <c r="F55" s="12" t="s">
        <v>116</v>
      </c>
      <c r="G55" s="5">
        <v>40</v>
      </c>
    </row>
    <row r="56" spans="1:7" ht="11" customHeight="1" x14ac:dyDescent="0.35">
      <c r="A56" s="16" t="s">
        <v>94</v>
      </c>
      <c r="B56" s="16"/>
      <c r="C56" s="16"/>
      <c r="D56" s="16" t="s">
        <v>95</v>
      </c>
      <c r="E56" s="16"/>
      <c r="F56" s="12" t="s">
        <v>116</v>
      </c>
      <c r="G56" s="5">
        <v>64</v>
      </c>
    </row>
    <row r="57" spans="1:7" ht="11" customHeight="1" x14ac:dyDescent="0.35">
      <c r="A57" s="16" t="s">
        <v>96</v>
      </c>
      <c r="B57" s="16"/>
      <c r="C57" s="16"/>
      <c r="D57" s="16" t="s">
        <v>97</v>
      </c>
      <c r="E57" s="16"/>
      <c r="F57" s="12" t="s">
        <v>116</v>
      </c>
      <c r="G57" s="5">
        <v>64</v>
      </c>
    </row>
    <row r="58" spans="1:7" ht="11" customHeight="1" x14ac:dyDescent="0.35">
      <c r="A58" s="16" t="s">
        <v>125</v>
      </c>
      <c r="B58" s="16"/>
      <c r="C58" s="16"/>
      <c r="D58" s="16" t="s">
        <v>126</v>
      </c>
      <c r="E58" s="16"/>
      <c r="F58" s="12" t="s">
        <v>116</v>
      </c>
      <c r="G58" s="5">
        <v>32</v>
      </c>
    </row>
    <row r="59" spans="1:7" ht="11" customHeight="1" x14ac:dyDescent="0.35">
      <c r="A59" s="16" t="s">
        <v>100</v>
      </c>
      <c r="B59" s="16"/>
      <c r="C59" s="16"/>
      <c r="D59" s="16" t="s">
        <v>101</v>
      </c>
      <c r="E59" s="16"/>
      <c r="F59" s="12" t="s">
        <v>116</v>
      </c>
      <c r="G59" s="5">
        <v>64</v>
      </c>
    </row>
    <row r="60" spans="1:7" ht="11" customHeight="1" x14ac:dyDescent="0.35">
      <c r="A60" s="16" t="s">
        <v>102</v>
      </c>
      <c r="B60" s="16"/>
      <c r="C60" s="16"/>
      <c r="D60" s="16" t="s">
        <v>103</v>
      </c>
      <c r="E60" s="16"/>
      <c r="F60" s="12" t="s">
        <v>116</v>
      </c>
      <c r="G60" s="5">
        <v>56</v>
      </c>
    </row>
    <row r="61" spans="1:7" ht="11" customHeight="1" x14ac:dyDescent="0.35">
      <c r="A61" s="16" t="s">
        <v>104</v>
      </c>
      <c r="B61" s="16"/>
      <c r="C61" s="16"/>
      <c r="D61" s="16" t="s">
        <v>105</v>
      </c>
      <c r="E61" s="16"/>
      <c r="F61" s="12" t="s">
        <v>116</v>
      </c>
      <c r="G61" s="5">
        <v>64</v>
      </c>
    </row>
    <row r="62" spans="1:7" ht="11" customHeight="1" x14ac:dyDescent="0.35">
      <c r="A62" s="16" t="s">
        <v>106</v>
      </c>
      <c r="B62" s="16"/>
      <c r="C62" s="16"/>
      <c r="D62" s="16" t="s">
        <v>107</v>
      </c>
      <c r="E62" s="16"/>
      <c r="F62" s="12" t="s">
        <v>116</v>
      </c>
      <c r="G62" s="5">
        <v>64</v>
      </c>
    </row>
    <row r="63" spans="1:7" ht="11" customHeight="1" x14ac:dyDescent="0.35">
      <c r="A63" s="16" t="s">
        <v>70</v>
      </c>
      <c r="B63" s="16"/>
      <c r="C63" s="16"/>
      <c r="D63" s="16" t="s">
        <v>71</v>
      </c>
      <c r="E63" s="16"/>
      <c r="F63" s="12" t="s">
        <v>116</v>
      </c>
      <c r="G63" s="5">
        <v>32</v>
      </c>
    </row>
    <row r="64" spans="1:7" ht="11" customHeight="1" x14ac:dyDescent="0.35">
      <c r="A64" s="16" t="s">
        <v>72</v>
      </c>
      <c r="B64" s="16"/>
      <c r="C64" s="16"/>
      <c r="D64" s="16" t="s">
        <v>73</v>
      </c>
      <c r="E64" s="16"/>
      <c r="F64" s="12" t="s">
        <v>116</v>
      </c>
      <c r="G64" s="5">
        <v>40</v>
      </c>
    </row>
    <row r="65" spans="1:7" ht="11" customHeight="1" x14ac:dyDescent="0.35">
      <c r="A65" s="16" t="s">
        <v>74</v>
      </c>
      <c r="B65" s="16"/>
      <c r="C65" s="16"/>
      <c r="D65" s="16" t="s">
        <v>75</v>
      </c>
      <c r="E65" s="16"/>
      <c r="F65" s="12" t="s">
        <v>116</v>
      </c>
      <c r="G65" s="5">
        <v>40</v>
      </c>
    </row>
    <row r="66" spans="1:7" ht="11" customHeight="1" x14ac:dyDescent="0.35">
      <c r="A66" s="16" t="s">
        <v>108</v>
      </c>
      <c r="B66" s="16"/>
      <c r="C66" s="16"/>
      <c r="D66" s="16" t="s">
        <v>109</v>
      </c>
      <c r="E66" s="16"/>
      <c r="F66" s="12" t="s">
        <v>116</v>
      </c>
      <c r="G66" s="5">
        <v>52</v>
      </c>
    </row>
    <row r="67" spans="1:7" ht="11" customHeight="1" x14ac:dyDescent="0.35">
      <c r="A67" s="16" t="s">
        <v>76</v>
      </c>
      <c r="B67" s="16"/>
      <c r="C67" s="16"/>
      <c r="D67" s="16" t="s">
        <v>77</v>
      </c>
      <c r="E67" s="16"/>
      <c r="F67" s="12" t="s">
        <v>116</v>
      </c>
      <c r="G67" s="5">
        <v>32</v>
      </c>
    </row>
    <row r="68" spans="1:7" ht="11" customHeight="1" x14ac:dyDescent="0.35">
      <c r="A68" s="16" t="s">
        <v>78</v>
      </c>
      <c r="B68" s="16"/>
      <c r="C68" s="16"/>
      <c r="D68" s="16" t="s">
        <v>79</v>
      </c>
      <c r="E68" s="16"/>
      <c r="F68" s="12" t="s">
        <v>116</v>
      </c>
      <c r="G68" s="5">
        <v>40</v>
      </c>
    </row>
    <row r="69" spans="1:7" ht="11" customHeight="1" x14ac:dyDescent="0.35">
      <c r="A69" s="16" t="s">
        <v>80</v>
      </c>
      <c r="B69" s="16"/>
      <c r="C69" s="16"/>
      <c r="D69" s="16" t="s">
        <v>81</v>
      </c>
      <c r="E69" s="16"/>
      <c r="F69" s="12" t="s">
        <v>116</v>
      </c>
      <c r="G69" s="5">
        <v>64</v>
      </c>
    </row>
    <row r="70" spans="1:7" ht="11" customHeight="1" x14ac:dyDescent="0.35">
      <c r="A70" s="16" t="s">
        <v>82</v>
      </c>
      <c r="B70" s="16"/>
      <c r="C70" s="16"/>
      <c r="D70" s="16" t="s">
        <v>83</v>
      </c>
      <c r="E70" s="16"/>
      <c r="F70" s="12" t="s">
        <v>116</v>
      </c>
      <c r="G70" s="5">
        <v>40</v>
      </c>
    </row>
    <row r="71" spans="1:7" ht="11" customHeight="1" x14ac:dyDescent="0.35">
      <c r="A71" s="16" t="s">
        <v>110</v>
      </c>
      <c r="B71" s="16"/>
      <c r="C71" s="16"/>
      <c r="D71" s="16" t="s">
        <v>111</v>
      </c>
      <c r="E71" s="16"/>
      <c r="F71" s="12" t="s">
        <v>116</v>
      </c>
      <c r="G71" s="5">
        <v>40</v>
      </c>
    </row>
    <row r="72" spans="1:7" ht="11" customHeight="1" x14ac:dyDescent="0.35">
      <c r="A72" s="16" t="s">
        <v>112</v>
      </c>
      <c r="B72" s="16"/>
      <c r="C72" s="16"/>
      <c r="D72" s="16" t="s">
        <v>113</v>
      </c>
      <c r="E72" s="16"/>
      <c r="F72" s="12" t="s">
        <v>116</v>
      </c>
      <c r="G72" s="5">
        <v>32</v>
      </c>
    </row>
    <row r="73" spans="1:7" ht="11" customHeight="1" x14ac:dyDescent="0.35">
      <c r="A73" s="16" t="s">
        <v>84</v>
      </c>
      <c r="B73" s="16"/>
      <c r="C73" s="16"/>
      <c r="D73" s="16" t="s">
        <v>85</v>
      </c>
      <c r="E73" s="16"/>
      <c r="F73" s="12" t="s">
        <v>116</v>
      </c>
      <c r="G73" s="5">
        <v>40</v>
      </c>
    </row>
    <row r="74" spans="1:7" ht="11" customHeight="1" x14ac:dyDescent="0.35">
      <c r="A74" s="16" t="s">
        <v>114</v>
      </c>
      <c r="B74" s="16"/>
      <c r="C74" s="16"/>
      <c r="D74" s="16" t="s">
        <v>115</v>
      </c>
      <c r="E74" s="16"/>
      <c r="F74" s="12" t="s">
        <v>116</v>
      </c>
      <c r="G74" s="5">
        <v>48</v>
      </c>
    </row>
    <row r="75" spans="1:7" ht="11" customHeight="1" x14ac:dyDescent="0.35">
      <c r="A75" s="16" t="s">
        <v>127</v>
      </c>
      <c r="B75" s="16"/>
      <c r="C75" s="16"/>
      <c r="D75" s="16" t="s">
        <v>128</v>
      </c>
      <c r="E75" s="16"/>
      <c r="F75" s="12" t="s">
        <v>116</v>
      </c>
      <c r="G75" s="5">
        <v>32</v>
      </c>
    </row>
    <row r="76" spans="1:7" ht="11" customHeight="1" x14ac:dyDescent="0.35">
      <c r="A76" s="16" t="s">
        <v>129</v>
      </c>
      <c r="B76" s="16"/>
      <c r="C76" s="16"/>
      <c r="D76" s="16" t="s">
        <v>130</v>
      </c>
      <c r="E76" s="16"/>
      <c r="F76" s="12" t="s">
        <v>116</v>
      </c>
      <c r="G76" s="5">
        <v>32</v>
      </c>
    </row>
    <row r="77" spans="1:7" ht="11" customHeight="1" x14ac:dyDescent="0.35">
      <c r="A77" s="16" t="s">
        <v>131</v>
      </c>
      <c r="B77" s="16"/>
      <c r="C77" s="16"/>
      <c r="D77" s="16" t="s">
        <v>132</v>
      </c>
      <c r="E77" s="16"/>
      <c r="F77" s="12" t="s">
        <v>116</v>
      </c>
      <c r="G77" s="5">
        <v>13</v>
      </c>
    </row>
    <row r="78" spans="1:7" ht="11" customHeight="1" x14ac:dyDescent="0.35">
      <c r="A78" s="16" t="s">
        <v>131</v>
      </c>
      <c r="B78" s="16"/>
      <c r="C78" s="16"/>
      <c r="D78" s="16" t="s">
        <v>132</v>
      </c>
      <c r="E78" s="16"/>
      <c r="F78" s="12" t="s">
        <v>116</v>
      </c>
      <c r="G78" s="5">
        <v>2</v>
      </c>
    </row>
    <row r="79" spans="1:7" ht="11" customHeight="1" x14ac:dyDescent="0.35">
      <c r="A79" s="16" t="s">
        <v>133</v>
      </c>
      <c r="B79" s="16"/>
      <c r="C79" s="16"/>
      <c r="D79" s="16" t="s">
        <v>134</v>
      </c>
      <c r="E79" s="16"/>
      <c r="F79" s="12" t="s">
        <v>135</v>
      </c>
      <c r="G79" s="5">
        <v>48</v>
      </c>
    </row>
    <row r="80" spans="1:7" ht="11" customHeight="1" x14ac:dyDescent="0.35">
      <c r="A80" s="16" t="s">
        <v>136</v>
      </c>
      <c r="B80" s="16"/>
      <c r="C80" s="16"/>
      <c r="D80" s="16" t="s">
        <v>137</v>
      </c>
      <c r="E80" s="16"/>
      <c r="F80" s="12" t="s">
        <v>135</v>
      </c>
      <c r="G80" s="5">
        <v>48</v>
      </c>
    </row>
    <row r="81" spans="1:7" ht="11" customHeight="1" x14ac:dyDescent="0.35">
      <c r="A81" s="16" t="s">
        <v>96</v>
      </c>
      <c r="B81" s="16"/>
      <c r="C81" s="16"/>
      <c r="D81" s="16" t="s">
        <v>97</v>
      </c>
      <c r="E81" s="16"/>
      <c r="F81" s="12" t="s">
        <v>135</v>
      </c>
      <c r="G81" s="5">
        <v>56</v>
      </c>
    </row>
    <row r="82" spans="1:7" ht="11" customHeight="1" x14ac:dyDescent="0.35">
      <c r="A82" s="16" t="s">
        <v>98</v>
      </c>
      <c r="B82" s="16"/>
      <c r="C82" s="16"/>
      <c r="D82" s="16" t="s">
        <v>99</v>
      </c>
      <c r="E82" s="16"/>
      <c r="F82" s="12" t="s">
        <v>135</v>
      </c>
      <c r="G82" s="5">
        <v>28</v>
      </c>
    </row>
    <row r="83" spans="1:7" ht="11" customHeight="1" x14ac:dyDescent="0.35">
      <c r="A83" s="16" t="s">
        <v>90</v>
      </c>
      <c r="B83" s="16"/>
      <c r="C83" s="16"/>
      <c r="D83" s="16" t="s">
        <v>91</v>
      </c>
      <c r="E83" s="16"/>
      <c r="F83" s="12" t="s">
        <v>135</v>
      </c>
      <c r="G83" s="5">
        <v>28</v>
      </c>
    </row>
    <row r="84" spans="1:7" ht="11" customHeight="1" x14ac:dyDescent="0.35">
      <c r="A84" s="16" t="s">
        <v>133</v>
      </c>
      <c r="B84" s="16"/>
      <c r="C84" s="16"/>
      <c r="D84" s="16" t="s">
        <v>134</v>
      </c>
      <c r="E84" s="16"/>
      <c r="F84" s="12" t="s">
        <v>135</v>
      </c>
      <c r="G84" s="5">
        <v>24</v>
      </c>
    </row>
    <row r="85" spans="1:7" ht="11" customHeight="1" x14ac:dyDescent="0.35">
      <c r="A85" s="16" t="s">
        <v>136</v>
      </c>
      <c r="B85" s="16"/>
      <c r="C85" s="16"/>
      <c r="D85" s="16" t="s">
        <v>137</v>
      </c>
      <c r="E85" s="16"/>
      <c r="F85" s="12" t="s">
        <v>135</v>
      </c>
      <c r="G85" s="5">
        <v>24</v>
      </c>
    </row>
    <row r="86" spans="1:7" ht="11" customHeight="1" x14ac:dyDescent="0.35">
      <c r="A86" s="16" t="s">
        <v>96</v>
      </c>
      <c r="B86" s="16"/>
      <c r="C86" s="16"/>
      <c r="D86" s="16" t="s">
        <v>97</v>
      </c>
      <c r="E86" s="16"/>
      <c r="F86" s="12" t="s">
        <v>135</v>
      </c>
      <c r="G86" s="5">
        <v>28</v>
      </c>
    </row>
    <row r="87" spans="1:7" ht="11" customHeight="1" x14ac:dyDescent="0.35">
      <c r="A87" s="16" t="s">
        <v>98</v>
      </c>
      <c r="B87" s="16"/>
      <c r="C87" s="16"/>
      <c r="D87" s="16" t="s">
        <v>99</v>
      </c>
      <c r="E87" s="16"/>
      <c r="F87" s="12" t="s">
        <v>135</v>
      </c>
      <c r="G87" s="5">
        <v>28</v>
      </c>
    </row>
    <row r="88" spans="1:7" ht="11" customHeight="1" x14ac:dyDescent="0.35">
      <c r="A88" s="16" t="s">
        <v>90</v>
      </c>
      <c r="B88" s="16"/>
      <c r="C88" s="16"/>
      <c r="D88" s="16" t="s">
        <v>91</v>
      </c>
      <c r="E88" s="16"/>
      <c r="F88" s="12" t="s">
        <v>135</v>
      </c>
      <c r="G88" s="5">
        <v>28</v>
      </c>
    </row>
    <row r="89" spans="1:7" ht="11" customHeight="1" x14ac:dyDescent="0.35">
      <c r="A89" s="16" t="s">
        <v>100</v>
      </c>
      <c r="B89" s="16"/>
      <c r="C89" s="16"/>
      <c r="D89" s="16" t="s">
        <v>101</v>
      </c>
      <c r="E89" s="16"/>
      <c r="F89" s="12" t="s">
        <v>135</v>
      </c>
      <c r="G89" s="5">
        <v>28</v>
      </c>
    </row>
    <row r="90" spans="1:7" ht="11" customHeight="1" x14ac:dyDescent="0.35">
      <c r="A90" s="16" t="s">
        <v>133</v>
      </c>
      <c r="B90" s="16"/>
      <c r="C90" s="16"/>
      <c r="D90" s="16" t="s">
        <v>134</v>
      </c>
      <c r="E90" s="16"/>
      <c r="F90" s="12" t="s">
        <v>135</v>
      </c>
      <c r="G90" s="5">
        <v>72</v>
      </c>
    </row>
    <row r="91" spans="1:7" ht="11" customHeight="1" x14ac:dyDescent="0.35">
      <c r="A91" s="16" t="s">
        <v>136</v>
      </c>
      <c r="B91" s="16"/>
      <c r="C91" s="16"/>
      <c r="D91" s="16" t="s">
        <v>137</v>
      </c>
      <c r="E91" s="16"/>
      <c r="F91" s="12" t="s">
        <v>135</v>
      </c>
      <c r="G91" s="5">
        <v>24</v>
      </c>
    </row>
    <row r="92" spans="1:7" ht="11" customHeight="1" x14ac:dyDescent="0.35">
      <c r="A92" s="16" t="s">
        <v>96</v>
      </c>
      <c r="B92" s="16"/>
      <c r="C92" s="16"/>
      <c r="D92" s="16" t="s">
        <v>97</v>
      </c>
      <c r="E92" s="16"/>
      <c r="F92" s="12" t="s">
        <v>135</v>
      </c>
      <c r="G92" s="5">
        <v>56</v>
      </c>
    </row>
    <row r="93" spans="1:7" ht="11" customHeight="1" x14ac:dyDescent="0.35">
      <c r="A93" s="16" t="s">
        <v>98</v>
      </c>
      <c r="B93" s="16"/>
      <c r="C93" s="16"/>
      <c r="D93" s="16" t="s">
        <v>99</v>
      </c>
      <c r="E93" s="16"/>
      <c r="F93" s="12" t="s">
        <v>135</v>
      </c>
      <c r="G93" s="5">
        <v>28</v>
      </c>
    </row>
    <row r="94" spans="1:7" ht="11" customHeight="1" x14ac:dyDescent="0.35">
      <c r="A94" s="16" t="s">
        <v>90</v>
      </c>
      <c r="B94" s="16"/>
      <c r="C94" s="16"/>
      <c r="D94" s="16" t="s">
        <v>91</v>
      </c>
      <c r="E94" s="16"/>
      <c r="F94" s="12" t="s">
        <v>135</v>
      </c>
      <c r="G94" s="5">
        <v>56</v>
      </c>
    </row>
    <row r="95" spans="1:7" ht="11" customHeight="1" x14ac:dyDescent="0.35">
      <c r="A95" s="16" t="s">
        <v>100</v>
      </c>
      <c r="B95" s="16"/>
      <c r="C95" s="16"/>
      <c r="D95" s="16" t="s">
        <v>101</v>
      </c>
      <c r="E95" s="16"/>
      <c r="F95" s="12" t="s">
        <v>135</v>
      </c>
      <c r="G95" s="5">
        <v>84</v>
      </c>
    </row>
    <row r="96" spans="1:7" ht="11" customHeight="1" x14ac:dyDescent="0.35">
      <c r="A96" s="16" t="s">
        <v>138</v>
      </c>
      <c r="B96" s="16"/>
      <c r="C96" s="16"/>
      <c r="D96" s="16" t="s">
        <v>139</v>
      </c>
      <c r="E96" s="16"/>
      <c r="F96" s="12" t="s">
        <v>135</v>
      </c>
      <c r="G96" s="5">
        <v>792</v>
      </c>
    </row>
    <row r="97" spans="1:7" ht="11" customHeight="1" x14ac:dyDescent="0.35">
      <c r="A97" s="16" t="s">
        <v>58</v>
      </c>
      <c r="B97" s="16"/>
      <c r="C97" s="16"/>
      <c r="D97" s="16" t="s">
        <v>59</v>
      </c>
      <c r="E97" s="16"/>
      <c r="F97" s="12" t="s">
        <v>140</v>
      </c>
      <c r="G97" s="5">
        <v>320</v>
      </c>
    </row>
    <row r="98" spans="1:7" ht="11" customHeight="1" x14ac:dyDescent="0.35">
      <c r="A98" s="16" t="s">
        <v>63</v>
      </c>
      <c r="B98" s="16"/>
      <c r="C98" s="16"/>
      <c r="D98" s="16" t="s">
        <v>64</v>
      </c>
      <c r="E98" s="16"/>
      <c r="F98" s="12" t="s">
        <v>140</v>
      </c>
      <c r="G98" s="5">
        <v>64</v>
      </c>
    </row>
    <row r="99" spans="1:7" ht="11" customHeight="1" x14ac:dyDescent="0.35">
      <c r="A99" s="16" t="s">
        <v>66</v>
      </c>
      <c r="B99" s="16"/>
      <c r="C99" s="16"/>
      <c r="D99" s="16" t="s">
        <v>67</v>
      </c>
      <c r="E99" s="16"/>
      <c r="F99" s="12" t="s">
        <v>140</v>
      </c>
      <c r="G99" s="5">
        <v>112</v>
      </c>
    </row>
    <row r="100" spans="1:7" ht="11" customHeight="1" x14ac:dyDescent="0.35">
      <c r="A100" s="16" t="s">
        <v>110</v>
      </c>
      <c r="B100" s="16"/>
      <c r="C100" s="16"/>
      <c r="D100" s="16" t="s">
        <v>111</v>
      </c>
      <c r="E100" s="16"/>
      <c r="F100" s="12" t="s">
        <v>140</v>
      </c>
      <c r="G100" s="5">
        <v>16</v>
      </c>
    </row>
    <row r="101" spans="1:7" ht="11" customHeight="1" x14ac:dyDescent="0.35">
      <c r="A101" s="16" t="s">
        <v>112</v>
      </c>
      <c r="B101" s="16"/>
      <c r="C101" s="16"/>
      <c r="D101" s="16" t="s">
        <v>113</v>
      </c>
      <c r="E101" s="16"/>
      <c r="F101" s="12" t="s">
        <v>140</v>
      </c>
      <c r="G101" s="5">
        <v>16</v>
      </c>
    </row>
    <row r="102" spans="1:7" ht="11" customHeight="1" x14ac:dyDescent="0.35">
      <c r="A102" s="16" t="s">
        <v>136</v>
      </c>
      <c r="B102" s="16"/>
      <c r="C102" s="16"/>
      <c r="D102" s="16" t="s">
        <v>137</v>
      </c>
      <c r="E102" s="16"/>
      <c r="F102" s="12" t="s">
        <v>140</v>
      </c>
      <c r="G102" s="5">
        <v>16</v>
      </c>
    </row>
    <row r="103" spans="1:7" ht="11" customHeight="1" x14ac:dyDescent="0.35">
      <c r="A103" s="16" t="s">
        <v>138</v>
      </c>
      <c r="B103" s="16"/>
      <c r="C103" s="16"/>
      <c r="D103" s="16" t="s">
        <v>139</v>
      </c>
      <c r="E103" s="16"/>
      <c r="F103" s="12" t="s">
        <v>135</v>
      </c>
      <c r="G103" s="6">
        <v>1122</v>
      </c>
    </row>
    <row r="104" spans="1:7" ht="11" customHeight="1" x14ac:dyDescent="0.35">
      <c r="A104" s="16" t="s">
        <v>138</v>
      </c>
      <c r="B104" s="16"/>
      <c r="C104" s="16"/>
      <c r="D104" s="16" t="s">
        <v>139</v>
      </c>
      <c r="E104" s="16"/>
      <c r="F104" s="12" t="s">
        <v>135</v>
      </c>
      <c r="G104" s="5">
        <v>867</v>
      </c>
    </row>
    <row r="105" spans="1:7" ht="11" customHeight="1" x14ac:dyDescent="0.35">
      <c r="A105" s="16" t="s">
        <v>138</v>
      </c>
      <c r="B105" s="16"/>
      <c r="C105" s="16"/>
      <c r="D105" s="16" t="s">
        <v>139</v>
      </c>
      <c r="E105" s="16"/>
      <c r="F105" s="12" t="s">
        <v>135</v>
      </c>
      <c r="G105" s="5">
        <v>168</v>
      </c>
    </row>
    <row r="106" spans="1:7" ht="11" customHeight="1" x14ac:dyDescent="0.35">
      <c r="A106" s="16" t="s">
        <v>138</v>
      </c>
      <c r="B106" s="16"/>
      <c r="C106" s="16"/>
      <c r="D106" s="16" t="s">
        <v>139</v>
      </c>
      <c r="E106" s="16"/>
      <c r="F106" s="12" t="s">
        <v>135</v>
      </c>
      <c r="G106" s="5">
        <v>64</v>
      </c>
    </row>
    <row r="107" spans="1:7" ht="11" customHeight="1" x14ac:dyDescent="0.35">
      <c r="A107" s="16" t="s">
        <v>138</v>
      </c>
      <c r="B107" s="16"/>
      <c r="C107" s="16"/>
      <c r="D107" s="16" t="s">
        <v>139</v>
      </c>
      <c r="E107" s="16"/>
      <c r="F107" s="12" t="s">
        <v>135</v>
      </c>
      <c r="G107" s="5">
        <v>692</v>
      </c>
    </row>
    <row r="108" spans="1:7" ht="11" customHeight="1" x14ac:dyDescent="0.35">
      <c r="A108" s="16" t="s">
        <v>138</v>
      </c>
      <c r="B108" s="16"/>
      <c r="C108" s="16"/>
      <c r="D108" s="16" t="s">
        <v>139</v>
      </c>
      <c r="E108" s="16"/>
      <c r="F108" s="12" t="s">
        <v>135</v>
      </c>
      <c r="G108" s="5">
        <v>349</v>
      </c>
    </row>
    <row r="109" spans="1:7" ht="11" customHeight="1" x14ac:dyDescent="0.35">
      <c r="A109" s="16" t="s">
        <v>138</v>
      </c>
      <c r="B109" s="16"/>
      <c r="C109" s="16"/>
      <c r="D109" s="16" t="s">
        <v>139</v>
      </c>
      <c r="E109" s="16"/>
      <c r="F109" s="12" t="s">
        <v>135</v>
      </c>
      <c r="G109" s="5">
        <v>72</v>
      </c>
    </row>
    <row r="110" spans="1:7" ht="11" customHeight="1" x14ac:dyDescent="0.35">
      <c r="A110" s="16" t="s">
        <v>138</v>
      </c>
      <c r="B110" s="16"/>
      <c r="C110" s="16"/>
      <c r="D110" s="16" t="s">
        <v>139</v>
      </c>
      <c r="E110" s="16"/>
      <c r="F110" s="12" t="s">
        <v>135</v>
      </c>
      <c r="G110" s="5">
        <v>144</v>
      </c>
    </row>
    <row r="111" spans="1:7" ht="11" customHeight="1" x14ac:dyDescent="0.35">
      <c r="A111" s="16" t="s">
        <v>133</v>
      </c>
      <c r="B111" s="16"/>
      <c r="C111" s="16"/>
      <c r="D111" s="16" t="s">
        <v>134</v>
      </c>
      <c r="E111" s="16"/>
      <c r="F111" s="12" t="s">
        <v>141</v>
      </c>
      <c r="G111" s="5">
        <v>41</v>
      </c>
    </row>
    <row r="112" spans="1:7" ht="11" customHeight="1" x14ac:dyDescent="0.35">
      <c r="A112" s="16" t="s">
        <v>136</v>
      </c>
      <c r="B112" s="16"/>
      <c r="C112" s="16"/>
      <c r="D112" s="16" t="s">
        <v>137</v>
      </c>
      <c r="E112" s="16"/>
      <c r="F112" s="12" t="s">
        <v>141</v>
      </c>
      <c r="G112" s="5">
        <v>18</v>
      </c>
    </row>
    <row r="113" spans="1:7" ht="11" customHeight="1" x14ac:dyDescent="0.35">
      <c r="A113" s="16" t="s">
        <v>90</v>
      </c>
      <c r="B113" s="16"/>
      <c r="C113" s="16"/>
      <c r="D113" s="16" t="s">
        <v>91</v>
      </c>
      <c r="E113" s="16"/>
      <c r="F113" s="12" t="s">
        <v>141</v>
      </c>
      <c r="G113" s="5">
        <v>57</v>
      </c>
    </row>
    <row r="114" spans="1:7" ht="11" customHeight="1" x14ac:dyDescent="0.35">
      <c r="A114" s="16" t="s">
        <v>117</v>
      </c>
      <c r="B114" s="16"/>
      <c r="C114" s="16"/>
      <c r="D114" s="16" t="s">
        <v>118</v>
      </c>
      <c r="E114" s="16"/>
      <c r="F114" s="12" t="s">
        <v>141</v>
      </c>
      <c r="G114" s="5">
        <v>13</v>
      </c>
    </row>
    <row r="115" spans="1:7" ht="11" customHeight="1" x14ac:dyDescent="0.35">
      <c r="A115" s="16" t="s">
        <v>121</v>
      </c>
      <c r="B115" s="16"/>
      <c r="C115" s="16"/>
      <c r="D115" s="16" t="s">
        <v>122</v>
      </c>
      <c r="E115" s="16"/>
      <c r="F115" s="12" t="s">
        <v>141</v>
      </c>
      <c r="G115" s="5">
        <v>84</v>
      </c>
    </row>
    <row r="116" spans="1:7" ht="11" customHeight="1" x14ac:dyDescent="0.35">
      <c r="A116" s="16" t="s">
        <v>94</v>
      </c>
      <c r="B116" s="16"/>
      <c r="C116" s="16"/>
      <c r="D116" s="16" t="s">
        <v>95</v>
      </c>
      <c r="E116" s="16"/>
      <c r="F116" s="12" t="s">
        <v>141</v>
      </c>
      <c r="G116" s="5">
        <v>50</v>
      </c>
    </row>
    <row r="117" spans="1:7" ht="11" customHeight="1" x14ac:dyDescent="0.35">
      <c r="A117" s="16" t="s">
        <v>96</v>
      </c>
      <c r="B117" s="16"/>
      <c r="C117" s="16"/>
      <c r="D117" s="16" t="s">
        <v>97</v>
      </c>
      <c r="E117" s="16"/>
      <c r="F117" s="12" t="s">
        <v>141</v>
      </c>
      <c r="G117" s="5">
        <v>29</v>
      </c>
    </row>
    <row r="118" spans="1:7" ht="11" customHeight="1" x14ac:dyDescent="0.35">
      <c r="A118" s="16" t="s">
        <v>96</v>
      </c>
      <c r="B118" s="16"/>
      <c r="C118" s="16"/>
      <c r="D118" s="16" t="s">
        <v>97</v>
      </c>
      <c r="E118" s="16"/>
      <c r="F118" s="12" t="s">
        <v>141</v>
      </c>
      <c r="G118" s="5">
        <v>31</v>
      </c>
    </row>
    <row r="119" spans="1:7" ht="11" customHeight="1" x14ac:dyDescent="0.35">
      <c r="A119" s="16" t="s">
        <v>98</v>
      </c>
      <c r="B119" s="16"/>
      <c r="C119" s="16"/>
      <c r="D119" s="16" t="s">
        <v>99</v>
      </c>
      <c r="E119" s="16"/>
      <c r="F119" s="12" t="s">
        <v>141</v>
      </c>
      <c r="G119" s="5">
        <v>65</v>
      </c>
    </row>
    <row r="120" spans="1:7" ht="11" customHeight="1" x14ac:dyDescent="0.35">
      <c r="A120" s="16" t="s">
        <v>102</v>
      </c>
      <c r="B120" s="16"/>
      <c r="C120" s="16"/>
      <c r="D120" s="16" t="s">
        <v>103</v>
      </c>
      <c r="E120" s="16"/>
      <c r="F120" s="12" t="s">
        <v>141</v>
      </c>
      <c r="G120" s="5">
        <v>68</v>
      </c>
    </row>
    <row r="121" spans="1:7" ht="11" customHeight="1" x14ac:dyDescent="0.35">
      <c r="A121" s="16" t="s">
        <v>129</v>
      </c>
      <c r="B121" s="16"/>
      <c r="C121" s="16"/>
      <c r="D121" s="16" t="s">
        <v>130</v>
      </c>
      <c r="E121" s="16"/>
      <c r="F121" s="12" t="s">
        <v>141</v>
      </c>
      <c r="G121" s="5">
        <v>10</v>
      </c>
    </row>
    <row r="122" spans="1:7" ht="11" customHeight="1" x14ac:dyDescent="0.35">
      <c r="A122" s="16" t="s">
        <v>131</v>
      </c>
      <c r="B122" s="16"/>
      <c r="C122" s="16"/>
      <c r="D122" s="16" t="s">
        <v>132</v>
      </c>
      <c r="E122" s="16"/>
      <c r="F122" s="12" t="s">
        <v>141</v>
      </c>
      <c r="G122" s="5">
        <v>13</v>
      </c>
    </row>
    <row r="123" spans="1:7" ht="11" customHeight="1" x14ac:dyDescent="0.35">
      <c r="A123" s="16" t="s">
        <v>106</v>
      </c>
      <c r="B123" s="16"/>
      <c r="C123" s="16"/>
      <c r="D123" s="16" t="s">
        <v>107</v>
      </c>
      <c r="E123" s="16"/>
      <c r="F123" s="12" t="s">
        <v>141</v>
      </c>
      <c r="G123" s="5">
        <v>24</v>
      </c>
    </row>
    <row r="124" spans="1:7" ht="11" customHeight="1" x14ac:dyDescent="0.35">
      <c r="A124" s="16" t="s">
        <v>104</v>
      </c>
      <c r="B124" s="16"/>
      <c r="C124" s="16"/>
      <c r="D124" s="16" t="s">
        <v>105</v>
      </c>
      <c r="E124" s="16"/>
      <c r="F124" s="12" t="s">
        <v>141</v>
      </c>
      <c r="G124" s="5">
        <v>11</v>
      </c>
    </row>
    <row r="125" spans="1:7" ht="11" customHeight="1" x14ac:dyDescent="0.35">
      <c r="A125" s="16" t="s">
        <v>119</v>
      </c>
      <c r="B125" s="16"/>
      <c r="C125" s="16"/>
      <c r="D125" s="16" t="s">
        <v>120</v>
      </c>
      <c r="E125" s="16"/>
      <c r="F125" s="12" t="s">
        <v>141</v>
      </c>
      <c r="G125" s="5">
        <v>24</v>
      </c>
    </row>
    <row r="126" spans="1:7" ht="11" customHeight="1" x14ac:dyDescent="0.35">
      <c r="A126" s="16" t="s">
        <v>92</v>
      </c>
      <c r="B126" s="16"/>
      <c r="C126" s="16"/>
      <c r="D126" s="16" t="s">
        <v>93</v>
      </c>
      <c r="E126" s="16"/>
      <c r="F126" s="12" t="s">
        <v>141</v>
      </c>
      <c r="G126" s="5">
        <v>24</v>
      </c>
    </row>
    <row r="127" spans="1:7" ht="11" customHeight="1" x14ac:dyDescent="0.35">
      <c r="A127" s="16" t="s">
        <v>133</v>
      </c>
      <c r="B127" s="16"/>
      <c r="C127" s="16"/>
      <c r="D127" s="16" t="s">
        <v>134</v>
      </c>
      <c r="E127" s="16"/>
      <c r="F127" s="12" t="s">
        <v>141</v>
      </c>
      <c r="G127" s="5">
        <v>14</v>
      </c>
    </row>
    <row r="128" spans="1:7" ht="11" customHeight="1" x14ac:dyDescent="0.35">
      <c r="A128" s="16" t="s">
        <v>136</v>
      </c>
      <c r="B128" s="16"/>
      <c r="C128" s="16"/>
      <c r="D128" s="16" t="s">
        <v>137</v>
      </c>
      <c r="E128" s="16"/>
      <c r="F128" s="12" t="s">
        <v>141</v>
      </c>
      <c r="G128" s="5">
        <v>10</v>
      </c>
    </row>
    <row r="129" spans="1:7" ht="11" customHeight="1" x14ac:dyDescent="0.35">
      <c r="A129" s="16" t="s">
        <v>63</v>
      </c>
      <c r="B129" s="16"/>
      <c r="C129" s="16"/>
      <c r="D129" s="16" t="s">
        <v>64</v>
      </c>
      <c r="E129" s="16"/>
      <c r="F129" s="12" t="s">
        <v>141</v>
      </c>
      <c r="G129" s="5">
        <v>3</v>
      </c>
    </row>
    <row r="130" spans="1:7" ht="11" customHeight="1" x14ac:dyDescent="0.35">
      <c r="A130" s="16" t="s">
        <v>66</v>
      </c>
      <c r="B130" s="16"/>
      <c r="C130" s="16"/>
      <c r="D130" s="16" t="s">
        <v>67</v>
      </c>
      <c r="E130" s="16"/>
      <c r="F130" s="12" t="s">
        <v>141</v>
      </c>
      <c r="G130" s="5">
        <v>4</v>
      </c>
    </row>
    <row r="131" spans="1:7" ht="11" customHeight="1" x14ac:dyDescent="0.35">
      <c r="A131" s="16" t="s">
        <v>90</v>
      </c>
      <c r="B131" s="16"/>
      <c r="C131" s="16"/>
      <c r="D131" s="16" t="s">
        <v>91</v>
      </c>
      <c r="E131" s="16"/>
      <c r="F131" s="12" t="s">
        <v>141</v>
      </c>
      <c r="G131" s="5">
        <v>31</v>
      </c>
    </row>
    <row r="132" spans="1:7" ht="11" customHeight="1" x14ac:dyDescent="0.35">
      <c r="A132" s="16" t="s">
        <v>117</v>
      </c>
      <c r="B132" s="16"/>
      <c r="C132" s="16"/>
      <c r="D132" s="16" t="s">
        <v>118</v>
      </c>
      <c r="E132" s="16"/>
      <c r="F132" s="12" t="s">
        <v>141</v>
      </c>
      <c r="G132" s="5">
        <v>10</v>
      </c>
    </row>
    <row r="133" spans="1:7" ht="11" customHeight="1" x14ac:dyDescent="0.35">
      <c r="A133" s="16" t="s">
        <v>121</v>
      </c>
      <c r="B133" s="16"/>
      <c r="C133" s="16"/>
      <c r="D133" s="16" t="s">
        <v>122</v>
      </c>
      <c r="E133" s="16"/>
      <c r="F133" s="12" t="s">
        <v>141</v>
      </c>
      <c r="G133" s="5">
        <v>67</v>
      </c>
    </row>
    <row r="134" spans="1:7" ht="11" customHeight="1" x14ac:dyDescent="0.35">
      <c r="A134" s="16" t="s">
        <v>94</v>
      </c>
      <c r="B134" s="16"/>
      <c r="C134" s="16"/>
      <c r="D134" s="16" t="s">
        <v>95</v>
      </c>
      <c r="E134" s="16"/>
      <c r="F134" s="12" t="s">
        <v>141</v>
      </c>
      <c r="G134" s="5">
        <v>4</v>
      </c>
    </row>
    <row r="135" spans="1:7" ht="11" customHeight="1" x14ac:dyDescent="0.35">
      <c r="A135" s="16" t="s">
        <v>94</v>
      </c>
      <c r="B135" s="16"/>
      <c r="C135" s="16"/>
      <c r="D135" s="16" t="s">
        <v>95</v>
      </c>
      <c r="E135" s="16"/>
      <c r="F135" s="12" t="s">
        <v>141</v>
      </c>
      <c r="G135" s="5">
        <v>39</v>
      </c>
    </row>
    <row r="136" spans="1:7" ht="11" customHeight="1" x14ac:dyDescent="0.35">
      <c r="A136" s="16" t="s">
        <v>96</v>
      </c>
      <c r="B136" s="16"/>
      <c r="C136" s="16"/>
      <c r="D136" s="16" t="s">
        <v>97</v>
      </c>
      <c r="E136" s="16"/>
      <c r="F136" s="12" t="s">
        <v>141</v>
      </c>
      <c r="G136" s="5">
        <v>33</v>
      </c>
    </row>
    <row r="137" spans="1:7" ht="11" customHeight="1" x14ac:dyDescent="0.35">
      <c r="A137" s="16" t="s">
        <v>96</v>
      </c>
      <c r="B137" s="16"/>
      <c r="C137" s="16"/>
      <c r="D137" s="16" t="s">
        <v>97</v>
      </c>
      <c r="E137" s="16"/>
      <c r="F137" s="12" t="s">
        <v>141</v>
      </c>
      <c r="G137" s="5">
        <v>20</v>
      </c>
    </row>
    <row r="138" spans="1:7" ht="11" customHeight="1" x14ac:dyDescent="0.35">
      <c r="A138" s="16" t="s">
        <v>98</v>
      </c>
      <c r="B138" s="16"/>
      <c r="C138" s="16"/>
      <c r="D138" s="16" t="s">
        <v>99</v>
      </c>
      <c r="E138" s="16"/>
      <c r="F138" s="12" t="s">
        <v>141</v>
      </c>
      <c r="G138" s="5">
        <v>6</v>
      </c>
    </row>
    <row r="139" spans="1:7" ht="11" customHeight="1" x14ac:dyDescent="0.35">
      <c r="A139" s="16" t="s">
        <v>98</v>
      </c>
      <c r="B139" s="16"/>
      <c r="C139" s="16"/>
      <c r="D139" s="16" t="s">
        <v>99</v>
      </c>
      <c r="E139" s="16"/>
      <c r="F139" s="12" t="s">
        <v>141</v>
      </c>
      <c r="G139" s="5">
        <v>53</v>
      </c>
    </row>
    <row r="140" spans="1:7" ht="11" customHeight="1" x14ac:dyDescent="0.35">
      <c r="A140" s="16" t="s">
        <v>102</v>
      </c>
      <c r="B140" s="16"/>
      <c r="C140" s="16"/>
      <c r="D140" s="16" t="s">
        <v>103</v>
      </c>
      <c r="E140" s="16"/>
      <c r="F140" s="12" t="s">
        <v>141</v>
      </c>
      <c r="G140" s="5">
        <v>71</v>
      </c>
    </row>
    <row r="141" spans="1:7" ht="11" customHeight="1" x14ac:dyDescent="0.35">
      <c r="A141" s="16" t="s">
        <v>142</v>
      </c>
      <c r="B141" s="16"/>
      <c r="C141" s="16"/>
      <c r="D141" s="16" t="s">
        <v>15</v>
      </c>
      <c r="E141" s="16"/>
      <c r="F141" s="12" t="s">
        <v>141</v>
      </c>
      <c r="G141" s="5">
        <v>1</v>
      </c>
    </row>
    <row r="142" spans="1:7" ht="11" customHeight="1" x14ac:dyDescent="0.35">
      <c r="A142" s="16" t="s">
        <v>142</v>
      </c>
      <c r="B142" s="16"/>
      <c r="C142" s="16"/>
      <c r="D142" s="16" t="s">
        <v>15</v>
      </c>
      <c r="E142" s="16"/>
      <c r="F142" s="12" t="s">
        <v>141</v>
      </c>
      <c r="G142" s="5">
        <v>3</v>
      </c>
    </row>
    <row r="143" spans="1:7" ht="11" customHeight="1" x14ac:dyDescent="0.35">
      <c r="A143" s="16" t="s">
        <v>129</v>
      </c>
      <c r="B143" s="16"/>
      <c r="C143" s="16"/>
      <c r="D143" s="16" t="s">
        <v>130</v>
      </c>
      <c r="E143" s="16"/>
      <c r="F143" s="12" t="s">
        <v>141</v>
      </c>
      <c r="G143" s="5">
        <v>7</v>
      </c>
    </row>
    <row r="144" spans="1:7" ht="11" customHeight="1" x14ac:dyDescent="0.35">
      <c r="A144" s="16" t="s">
        <v>131</v>
      </c>
      <c r="B144" s="16"/>
      <c r="C144" s="16"/>
      <c r="D144" s="16" t="s">
        <v>132</v>
      </c>
      <c r="E144" s="16"/>
      <c r="F144" s="12" t="s">
        <v>141</v>
      </c>
      <c r="G144" s="5">
        <v>5</v>
      </c>
    </row>
    <row r="145" spans="1:7" ht="11" customHeight="1" x14ac:dyDescent="0.35">
      <c r="A145" s="16" t="s">
        <v>106</v>
      </c>
      <c r="B145" s="16"/>
      <c r="C145" s="16"/>
      <c r="D145" s="16" t="s">
        <v>107</v>
      </c>
      <c r="E145" s="16"/>
      <c r="F145" s="12" t="s">
        <v>141</v>
      </c>
      <c r="G145" s="5">
        <v>29</v>
      </c>
    </row>
    <row r="146" spans="1:7" ht="11" customHeight="1" x14ac:dyDescent="0.35">
      <c r="A146" s="16" t="s">
        <v>104</v>
      </c>
      <c r="B146" s="16"/>
      <c r="C146" s="16"/>
      <c r="D146" s="16" t="s">
        <v>105</v>
      </c>
      <c r="E146" s="16"/>
      <c r="F146" s="12" t="s">
        <v>141</v>
      </c>
      <c r="G146" s="5">
        <v>30</v>
      </c>
    </row>
    <row r="147" spans="1:7" ht="11" customHeight="1" x14ac:dyDescent="0.35">
      <c r="A147" s="16" t="s">
        <v>119</v>
      </c>
      <c r="B147" s="16"/>
      <c r="C147" s="16"/>
      <c r="D147" s="16" t="s">
        <v>120</v>
      </c>
      <c r="E147" s="16"/>
      <c r="F147" s="12" t="s">
        <v>141</v>
      </c>
      <c r="G147" s="5">
        <v>1</v>
      </c>
    </row>
    <row r="148" spans="1:7" ht="11" customHeight="1" x14ac:dyDescent="0.35">
      <c r="A148" s="16" t="s">
        <v>119</v>
      </c>
      <c r="B148" s="16"/>
      <c r="C148" s="16"/>
      <c r="D148" s="16" t="s">
        <v>120</v>
      </c>
      <c r="E148" s="16"/>
      <c r="F148" s="12" t="s">
        <v>141</v>
      </c>
      <c r="G148" s="5">
        <v>14</v>
      </c>
    </row>
    <row r="149" spans="1:7" ht="11" customHeight="1" x14ac:dyDescent="0.35">
      <c r="A149" s="16" t="s">
        <v>92</v>
      </c>
      <c r="B149" s="16"/>
      <c r="C149" s="16"/>
      <c r="D149" s="16" t="s">
        <v>93</v>
      </c>
      <c r="E149" s="16"/>
      <c r="F149" s="12" t="s">
        <v>141</v>
      </c>
      <c r="G149" s="5">
        <v>15</v>
      </c>
    </row>
    <row r="150" spans="1:7" ht="11" customHeight="1" x14ac:dyDescent="0.35">
      <c r="A150" s="16" t="s">
        <v>117</v>
      </c>
      <c r="B150" s="16"/>
      <c r="C150" s="16"/>
      <c r="D150" s="16" t="s">
        <v>118</v>
      </c>
      <c r="E150" s="16"/>
      <c r="F150" s="12" t="s">
        <v>143</v>
      </c>
      <c r="G150" s="5">
        <v>15</v>
      </c>
    </row>
    <row r="151" spans="1:7" ht="11" customHeight="1" x14ac:dyDescent="0.35">
      <c r="A151" s="16" t="s">
        <v>100</v>
      </c>
      <c r="B151" s="16"/>
      <c r="C151" s="16"/>
      <c r="D151" s="16" t="s">
        <v>101</v>
      </c>
      <c r="E151" s="16"/>
      <c r="F151" s="12" t="s">
        <v>143</v>
      </c>
      <c r="G151" s="5">
        <v>22</v>
      </c>
    </row>
    <row r="152" spans="1:7" ht="11" customHeight="1" x14ac:dyDescent="0.35">
      <c r="A152" s="16" t="s">
        <v>63</v>
      </c>
      <c r="B152" s="16"/>
      <c r="C152" s="16"/>
      <c r="D152" s="16" t="s">
        <v>64</v>
      </c>
      <c r="E152" s="16"/>
      <c r="F152" s="12" t="s">
        <v>143</v>
      </c>
      <c r="G152" s="5">
        <v>14</v>
      </c>
    </row>
    <row r="153" spans="1:7" ht="11" customHeight="1" x14ac:dyDescent="0.35">
      <c r="A153" s="16" t="s">
        <v>63</v>
      </c>
      <c r="B153" s="16"/>
      <c r="C153" s="16"/>
      <c r="D153" s="16" t="s">
        <v>64</v>
      </c>
      <c r="E153" s="16"/>
      <c r="F153" s="12" t="s">
        <v>143</v>
      </c>
      <c r="G153" s="5">
        <v>17</v>
      </c>
    </row>
    <row r="154" spans="1:7" ht="11" customHeight="1" x14ac:dyDescent="0.35">
      <c r="A154" s="16" t="s">
        <v>68</v>
      </c>
      <c r="B154" s="16"/>
      <c r="C154" s="16"/>
      <c r="D154" s="16" t="s">
        <v>69</v>
      </c>
      <c r="E154" s="16"/>
      <c r="F154" s="12" t="s">
        <v>143</v>
      </c>
      <c r="G154" s="5">
        <v>12</v>
      </c>
    </row>
    <row r="155" spans="1:7" ht="11" customHeight="1" x14ac:dyDescent="0.35">
      <c r="A155" s="16" t="s">
        <v>90</v>
      </c>
      <c r="B155" s="16"/>
      <c r="C155" s="16"/>
      <c r="D155" s="16" t="s">
        <v>91</v>
      </c>
      <c r="E155" s="16"/>
      <c r="F155" s="12" t="s">
        <v>143</v>
      </c>
      <c r="G155" s="5">
        <v>13</v>
      </c>
    </row>
    <row r="156" spans="1:7" ht="11" customHeight="1" x14ac:dyDescent="0.35">
      <c r="A156" s="16" t="s">
        <v>94</v>
      </c>
      <c r="B156" s="16"/>
      <c r="C156" s="16"/>
      <c r="D156" s="16" t="s">
        <v>95</v>
      </c>
      <c r="E156" s="16"/>
      <c r="F156" s="12" t="s">
        <v>143</v>
      </c>
      <c r="G156" s="5">
        <v>12</v>
      </c>
    </row>
    <row r="157" spans="1:7" ht="11" customHeight="1" x14ac:dyDescent="0.35">
      <c r="A157" s="16" t="s">
        <v>102</v>
      </c>
      <c r="B157" s="16"/>
      <c r="C157" s="16"/>
      <c r="D157" s="16" t="s">
        <v>103</v>
      </c>
      <c r="E157" s="16"/>
      <c r="F157" s="12" t="s">
        <v>143</v>
      </c>
      <c r="G157" s="5">
        <v>17</v>
      </c>
    </row>
    <row r="158" spans="1:7" ht="11" customHeight="1" x14ac:dyDescent="0.35">
      <c r="A158" s="16" t="s">
        <v>121</v>
      </c>
      <c r="B158" s="16"/>
      <c r="C158" s="16"/>
      <c r="D158" s="16" t="s">
        <v>122</v>
      </c>
      <c r="E158" s="16"/>
      <c r="F158" s="12" t="s">
        <v>143</v>
      </c>
      <c r="G158" s="5">
        <v>15</v>
      </c>
    </row>
    <row r="159" spans="1:7" ht="11" customHeight="1" x14ac:dyDescent="0.35">
      <c r="A159" s="16" t="s">
        <v>110</v>
      </c>
      <c r="B159" s="16"/>
      <c r="C159" s="16"/>
      <c r="D159" s="16" t="s">
        <v>111</v>
      </c>
      <c r="E159" s="16"/>
      <c r="F159" s="12" t="s">
        <v>143</v>
      </c>
      <c r="G159" s="5">
        <v>6</v>
      </c>
    </row>
    <row r="160" spans="1:7" ht="11" customHeight="1" x14ac:dyDescent="0.35">
      <c r="A160" s="16" t="s">
        <v>66</v>
      </c>
      <c r="B160" s="16"/>
      <c r="C160" s="16"/>
      <c r="D160" s="16" t="s">
        <v>67</v>
      </c>
      <c r="E160" s="16"/>
      <c r="F160" s="12" t="s">
        <v>143</v>
      </c>
      <c r="G160" s="5">
        <v>13</v>
      </c>
    </row>
    <row r="161" spans="1:7" ht="11" customHeight="1" x14ac:dyDescent="0.35">
      <c r="A161" s="16" t="s">
        <v>133</v>
      </c>
      <c r="B161" s="16"/>
      <c r="C161" s="16"/>
      <c r="D161" s="16" t="s">
        <v>134</v>
      </c>
      <c r="E161" s="16"/>
      <c r="F161" s="12" t="s">
        <v>141</v>
      </c>
      <c r="G161" s="5">
        <v>103</v>
      </c>
    </row>
    <row r="162" spans="1:7" ht="11" customHeight="1" x14ac:dyDescent="0.35">
      <c r="A162" s="16" t="s">
        <v>136</v>
      </c>
      <c r="B162" s="16"/>
      <c r="C162" s="16"/>
      <c r="D162" s="16" t="s">
        <v>137</v>
      </c>
      <c r="E162" s="16"/>
      <c r="F162" s="12" t="s">
        <v>141</v>
      </c>
      <c r="G162" s="5">
        <v>33</v>
      </c>
    </row>
    <row r="163" spans="1:7" ht="11" customHeight="1" x14ac:dyDescent="0.35">
      <c r="A163" s="16" t="s">
        <v>136</v>
      </c>
      <c r="B163" s="16"/>
      <c r="C163" s="16"/>
      <c r="D163" s="16" t="s">
        <v>137</v>
      </c>
      <c r="E163" s="16"/>
      <c r="F163" s="12" t="s">
        <v>141</v>
      </c>
      <c r="G163" s="5">
        <v>10</v>
      </c>
    </row>
    <row r="164" spans="1:7" ht="11" customHeight="1" x14ac:dyDescent="0.35">
      <c r="A164" s="16" t="s">
        <v>90</v>
      </c>
      <c r="B164" s="16"/>
      <c r="C164" s="16"/>
      <c r="D164" s="16" t="s">
        <v>91</v>
      </c>
      <c r="E164" s="16"/>
      <c r="F164" s="12" t="s">
        <v>141</v>
      </c>
      <c r="G164" s="5">
        <v>29</v>
      </c>
    </row>
    <row r="165" spans="1:7" ht="11" customHeight="1" x14ac:dyDescent="0.35">
      <c r="A165" s="16" t="s">
        <v>100</v>
      </c>
      <c r="B165" s="16"/>
      <c r="C165" s="16"/>
      <c r="D165" s="16" t="s">
        <v>101</v>
      </c>
      <c r="E165" s="16"/>
      <c r="F165" s="12" t="s">
        <v>141</v>
      </c>
      <c r="G165" s="5">
        <v>3</v>
      </c>
    </row>
    <row r="166" spans="1:7" ht="11" customHeight="1" x14ac:dyDescent="0.35">
      <c r="A166" s="16" t="s">
        <v>96</v>
      </c>
      <c r="B166" s="16"/>
      <c r="C166" s="16"/>
      <c r="D166" s="16" t="s">
        <v>97</v>
      </c>
      <c r="E166" s="16"/>
      <c r="F166" s="12" t="s">
        <v>141</v>
      </c>
      <c r="G166" s="5">
        <v>3</v>
      </c>
    </row>
    <row r="167" spans="1:7" ht="11" customHeight="1" x14ac:dyDescent="0.35">
      <c r="A167" s="16" t="s">
        <v>98</v>
      </c>
      <c r="B167" s="16"/>
      <c r="C167" s="16"/>
      <c r="D167" s="16" t="s">
        <v>99</v>
      </c>
      <c r="E167" s="16"/>
      <c r="F167" s="12" t="s">
        <v>141</v>
      </c>
      <c r="G167" s="5">
        <v>5</v>
      </c>
    </row>
    <row r="168" spans="1:7" ht="11" customHeight="1" x14ac:dyDescent="0.35">
      <c r="A168" s="16" t="s">
        <v>129</v>
      </c>
      <c r="B168" s="16"/>
      <c r="C168" s="16"/>
      <c r="D168" s="16" t="s">
        <v>130</v>
      </c>
      <c r="E168" s="16"/>
      <c r="F168" s="12" t="s">
        <v>141</v>
      </c>
      <c r="G168" s="5">
        <v>6</v>
      </c>
    </row>
    <row r="169" spans="1:7" ht="11" customHeight="1" x14ac:dyDescent="0.35">
      <c r="A169" s="16" t="s">
        <v>129</v>
      </c>
      <c r="B169" s="16"/>
      <c r="C169" s="16"/>
      <c r="D169" s="16" t="s">
        <v>130</v>
      </c>
      <c r="E169" s="16"/>
      <c r="F169" s="12" t="s">
        <v>141</v>
      </c>
      <c r="G169" s="5">
        <v>2</v>
      </c>
    </row>
    <row r="170" spans="1:7" ht="11" customHeight="1" x14ac:dyDescent="0.35">
      <c r="A170" s="16" t="s">
        <v>131</v>
      </c>
      <c r="B170" s="16"/>
      <c r="C170" s="16"/>
      <c r="D170" s="16" t="s">
        <v>132</v>
      </c>
      <c r="E170" s="16"/>
      <c r="F170" s="12" t="s">
        <v>141</v>
      </c>
      <c r="G170" s="5">
        <v>8</v>
      </c>
    </row>
    <row r="171" spans="1:7" ht="11" customHeight="1" x14ac:dyDescent="0.35">
      <c r="A171" s="16" t="s">
        <v>144</v>
      </c>
      <c r="B171" s="16"/>
      <c r="C171" s="16"/>
      <c r="D171" s="16" t="s">
        <v>145</v>
      </c>
      <c r="E171" s="16"/>
      <c r="F171" s="12" t="s">
        <v>141</v>
      </c>
      <c r="G171" s="5">
        <v>8</v>
      </c>
    </row>
    <row r="172" spans="1:7" ht="11" customHeight="1" x14ac:dyDescent="0.35">
      <c r="A172" s="16" t="s">
        <v>144</v>
      </c>
      <c r="B172" s="16"/>
      <c r="C172" s="16"/>
      <c r="D172" s="16" t="s">
        <v>145</v>
      </c>
      <c r="E172" s="16"/>
      <c r="F172" s="12" t="s">
        <v>141</v>
      </c>
      <c r="G172" s="5">
        <v>2</v>
      </c>
    </row>
    <row r="173" spans="1:7" ht="11" customHeight="1" x14ac:dyDescent="0.35">
      <c r="A173" s="16" t="s">
        <v>146</v>
      </c>
      <c r="B173" s="16"/>
      <c r="C173" s="16"/>
      <c r="D173" s="16" t="s">
        <v>147</v>
      </c>
      <c r="E173" s="16"/>
      <c r="F173" s="12" t="s">
        <v>141</v>
      </c>
      <c r="G173" s="5">
        <v>56</v>
      </c>
    </row>
    <row r="174" spans="1:7" ht="11" customHeight="1" x14ac:dyDescent="0.35">
      <c r="A174" s="16" t="s">
        <v>148</v>
      </c>
      <c r="B174" s="16"/>
      <c r="C174" s="16"/>
      <c r="D174" s="16" t="s">
        <v>149</v>
      </c>
      <c r="E174" s="16"/>
      <c r="F174" s="12" t="s">
        <v>141</v>
      </c>
      <c r="G174" s="5">
        <v>57</v>
      </c>
    </row>
    <row r="175" spans="1:7" ht="11" customHeight="1" x14ac:dyDescent="0.35">
      <c r="A175" s="16" t="s">
        <v>150</v>
      </c>
      <c r="B175" s="16"/>
      <c r="C175" s="16"/>
      <c r="D175" s="16" t="s">
        <v>151</v>
      </c>
      <c r="E175" s="16"/>
      <c r="F175" s="12" t="s">
        <v>141</v>
      </c>
      <c r="G175" s="5">
        <v>3</v>
      </c>
    </row>
    <row r="176" spans="1:7" ht="11" customHeight="1" x14ac:dyDescent="0.35">
      <c r="A176" s="16" t="s">
        <v>133</v>
      </c>
      <c r="B176" s="16"/>
      <c r="C176" s="16"/>
      <c r="D176" s="16" t="s">
        <v>134</v>
      </c>
      <c r="E176" s="16"/>
      <c r="F176" s="12" t="s">
        <v>141</v>
      </c>
      <c r="G176" s="5">
        <v>35</v>
      </c>
    </row>
    <row r="177" spans="1:7" ht="11" customHeight="1" x14ac:dyDescent="0.35">
      <c r="A177" s="16" t="s">
        <v>136</v>
      </c>
      <c r="B177" s="16"/>
      <c r="C177" s="16"/>
      <c r="D177" s="16" t="s">
        <v>137</v>
      </c>
      <c r="E177" s="16"/>
      <c r="F177" s="12" t="s">
        <v>141</v>
      </c>
      <c r="G177" s="5">
        <v>28</v>
      </c>
    </row>
    <row r="178" spans="1:7" ht="11" customHeight="1" x14ac:dyDescent="0.35">
      <c r="A178" s="16" t="s">
        <v>63</v>
      </c>
      <c r="B178" s="16"/>
      <c r="C178" s="16"/>
      <c r="D178" s="16" t="s">
        <v>64</v>
      </c>
      <c r="E178" s="16"/>
      <c r="F178" s="12" t="s">
        <v>141</v>
      </c>
      <c r="G178" s="5">
        <v>11</v>
      </c>
    </row>
    <row r="179" spans="1:7" ht="11" customHeight="1" x14ac:dyDescent="0.35">
      <c r="A179" s="16" t="s">
        <v>63</v>
      </c>
      <c r="B179" s="16"/>
      <c r="C179" s="16"/>
      <c r="D179" s="16" t="s">
        <v>64</v>
      </c>
      <c r="E179" s="16"/>
      <c r="F179" s="12" t="s">
        <v>141</v>
      </c>
      <c r="G179" s="5">
        <v>21</v>
      </c>
    </row>
    <row r="180" spans="1:7" ht="11" customHeight="1" x14ac:dyDescent="0.35">
      <c r="A180" s="16" t="s">
        <v>66</v>
      </c>
      <c r="B180" s="16"/>
      <c r="C180" s="16"/>
      <c r="D180" s="16" t="s">
        <v>67</v>
      </c>
      <c r="E180" s="16"/>
      <c r="F180" s="12" t="s">
        <v>141</v>
      </c>
      <c r="G180" s="5">
        <v>37</v>
      </c>
    </row>
    <row r="181" spans="1:7" ht="11" customHeight="1" x14ac:dyDescent="0.35">
      <c r="A181" s="16" t="s">
        <v>90</v>
      </c>
      <c r="B181" s="16"/>
      <c r="C181" s="16"/>
      <c r="D181" s="16" t="s">
        <v>91</v>
      </c>
      <c r="E181" s="16"/>
      <c r="F181" s="12" t="s">
        <v>141</v>
      </c>
      <c r="G181" s="5">
        <v>49</v>
      </c>
    </row>
    <row r="182" spans="1:7" ht="11" customHeight="1" x14ac:dyDescent="0.35">
      <c r="A182" s="16" t="s">
        <v>117</v>
      </c>
      <c r="B182" s="16"/>
      <c r="C182" s="16"/>
      <c r="D182" s="16" t="s">
        <v>118</v>
      </c>
      <c r="E182" s="16"/>
      <c r="F182" s="12" t="s">
        <v>141</v>
      </c>
      <c r="G182" s="5">
        <v>23</v>
      </c>
    </row>
    <row r="183" spans="1:7" ht="11" customHeight="1" x14ac:dyDescent="0.35">
      <c r="A183" s="16" t="s">
        <v>121</v>
      </c>
      <c r="B183" s="16"/>
      <c r="C183" s="16"/>
      <c r="D183" s="16" t="s">
        <v>122</v>
      </c>
      <c r="E183" s="16"/>
      <c r="F183" s="12" t="s">
        <v>141</v>
      </c>
      <c r="G183" s="5">
        <v>116</v>
      </c>
    </row>
    <row r="184" spans="1:7" ht="11" customHeight="1" x14ac:dyDescent="0.35">
      <c r="A184" s="16" t="s">
        <v>94</v>
      </c>
      <c r="B184" s="16"/>
      <c r="C184" s="16"/>
      <c r="D184" s="16" t="s">
        <v>95</v>
      </c>
      <c r="E184" s="16"/>
      <c r="F184" s="12" t="s">
        <v>141</v>
      </c>
      <c r="G184" s="5">
        <v>101</v>
      </c>
    </row>
    <row r="185" spans="1:7" ht="11" customHeight="1" x14ac:dyDescent="0.35">
      <c r="A185" s="16" t="s">
        <v>96</v>
      </c>
      <c r="B185" s="16"/>
      <c r="C185" s="16"/>
      <c r="D185" s="16" t="s">
        <v>97</v>
      </c>
      <c r="E185" s="16"/>
      <c r="F185" s="12" t="s">
        <v>141</v>
      </c>
      <c r="G185" s="5">
        <v>87</v>
      </c>
    </row>
    <row r="186" spans="1:7" ht="11" customHeight="1" x14ac:dyDescent="0.35">
      <c r="A186" s="16" t="s">
        <v>98</v>
      </c>
      <c r="B186" s="16"/>
      <c r="C186" s="16"/>
      <c r="D186" s="16" t="s">
        <v>99</v>
      </c>
      <c r="E186" s="16"/>
      <c r="F186" s="12" t="s">
        <v>141</v>
      </c>
      <c r="G186" s="5">
        <v>23</v>
      </c>
    </row>
    <row r="187" spans="1:7" ht="11" customHeight="1" x14ac:dyDescent="0.35">
      <c r="A187" s="16" t="s">
        <v>98</v>
      </c>
      <c r="B187" s="16"/>
      <c r="C187" s="16"/>
      <c r="D187" s="16" t="s">
        <v>99</v>
      </c>
      <c r="E187" s="16"/>
      <c r="F187" s="12" t="s">
        <v>141</v>
      </c>
      <c r="G187" s="5">
        <v>77</v>
      </c>
    </row>
    <row r="188" spans="1:7" ht="11" customHeight="1" x14ac:dyDescent="0.35">
      <c r="A188" s="16" t="s">
        <v>102</v>
      </c>
      <c r="B188" s="16"/>
      <c r="C188" s="16"/>
      <c r="D188" s="16" t="s">
        <v>103</v>
      </c>
      <c r="E188" s="16"/>
      <c r="F188" s="12" t="s">
        <v>141</v>
      </c>
      <c r="G188" s="5">
        <v>8</v>
      </c>
    </row>
    <row r="189" spans="1:7" ht="11" customHeight="1" x14ac:dyDescent="0.35">
      <c r="A189" s="16" t="s">
        <v>102</v>
      </c>
      <c r="B189" s="16"/>
      <c r="C189" s="16"/>
      <c r="D189" s="16" t="s">
        <v>103</v>
      </c>
      <c r="E189" s="16"/>
      <c r="F189" s="12" t="s">
        <v>141</v>
      </c>
      <c r="G189" s="5">
        <v>75</v>
      </c>
    </row>
    <row r="190" spans="1:7" ht="11" customHeight="1" x14ac:dyDescent="0.35">
      <c r="A190" s="16" t="s">
        <v>129</v>
      </c>
      <c r="B190" s="16"/>
      <c r="C190" s="16"/>
      <c r="D190" s="16" t="s">
        <v>130</v>
      </c>
      <c r="E190" s="16"/>
      <c r="F190" s="12" t="s">
        <v>141</v>
      </c>
      <c r="G190" s="5">
        <v>13</v>
      </c>
    </row>
    <row r="191" spans="1:7" ht="11" customHeight="1" x14ac:dyDescent="0.35">
      <c r="A191" s="16" t="s">
        <v>131</v>
      </c>
      <c r="B191" s="16"/>
      <c r="C191" s="16"/>
      <c r="D191" s="16" t="s">
        <v>132</v>
      </c>
      <c r="E191" s="16"/>
      <c r="F191" s="12" t="s">
        <v>141</v>
      </c>
      <c r="G191" s="5">
        <v>14</v>
      </c>
    </row>
    <row r="192" spans="1:7" ht="11" customHeight="1" x14ac:dyDescent="0.35">
      <c r="A192" s="16" t="s">
        <v>131</v>
      </c>
      <c r="B192" s="16"/>
      <c r="C192" s="16"/>
      <c r="D192" s="16" t="s">
        <v>132</v>
      </c>
      <c r="E192" s="16"/>
      <c r="F192" s="12" t="s">
        <v>141</v>
      </c>
      <c r="G192" s="5">
        <v>10</v>
      </c>
    </row>
    <row r="193" spans="1:7" ht="11" customHeight="1" x14ac:dyDescent="0.35">
      <c r="A193" s="16" t="s">
        <v>106</v>
      </c>
      <c r="B193" s="16"/>
      <c r="C193" s="16"/>
      <c r="D193" s="16" t="s">
        <v>107</v>
      </c>
      <c r="E193" s="16"/>
      <c r="F193" s="12" t="s">
        <v>141</v>
      </c>
      <c r="G193" s="5">
        <v>38</v>
      </c>
    </row>
    <row r="194" spans="1:7" ht="11" customHeight="1" x14ac:dyDescent="0.35">
      <c r="A194" s="16" t="s">
        <v>104</v>
      </c>
      <c r="B194" s="16"/>
      <c r="C194" s="16"/>
      <c r="D194" s="16" t="s">
        <v>105</v>
      </c>
      <c r="E194" s="16"/>
      <c r="F194" s="12" t="s">
        <v>141</v>
      </c>
      <c r="G194" s="5">
        <v>33</v>
      </c>
    </row>
    <row r="195" spans="1:7" ht="11" customHeight="1" x14ac:dyDescent="0.35">
      <c r="A195" s="16" t="s">
        <v>119</v>
      </c>
      <c r="B195" s="16"/>
      <c r="C195" s="16"/>
      <c r="D195" s="16" t="s">
        <v>120</v>
      </c>
      <c r="E195" s="16"/>
      <c r="F195" s="12" t="s">
        <v>141</v>
      </c>
      <c r="G195" s="5">
        <v>3</v>
      </c>
    </row>
    <row r="196" spans="1:7" ht="11" customHeight="1" x14ac:dyDescent="0.35">
      <c r="A196" s="16" t="s">
        <v>92</v>
      </c>
      <c r="B196" s="16"/>
      <c r="C196" s="16"/>
      <c r="D196" s="16" t="s">
        <v>93</v>
      </c>
      <c r="E196" s="16"/>
      <c r="F196" s="12" t="s">
        <v>141</v>
      </c>
      <c r="G196" s="5">
        <v>3</v>
      </c>
    </row>
    <row r="197" spans="1:7" ht="11" customHeight="1" x14ac:dyDescent="0.35">
      <c r="A197" s="16" t="s">
        <v>144</v>
      </c>
      <c r="B197" s="16"/>
      <c r="C197" s="16"/>
      <c r="D197" s="16" t="s">
        <v>145</v>
      </c>
      <c r="E197" s="16"/>
      <c r="F197" s="12" t="s">
        <v>141</v>
      </c>
      <c r="G197" s="5">
        <v>33</v>
      </c>
    </row>
    <row r="198" spans="1:7" ht="11" customHeight="1" x14ac:dyDescent="0.35">
      <c r="A198" s="16" t="s">
        <v>146</v>
      </c>
      <c r="B198" s="16"/>
      <c r="C198" s="16"/>
      <c r="D198" s="16" t="s">
        <v>147</v>
      </c>
      <c r="E198" s="16"/>
      <c r="F198" s="12" t="s">
        <v>141</v>
      </c>
      <c r="G198" s="5">
        <v>12</v>
      </c>
    </row>
    <row r="199" spans="1:7" ht="11" customHeight="1" x14ac:dyDescent="0.35">
      <c r="A199" s="16" t="s">
        <v>148</v>
      </c>
      <c r="B199" s="16"/>
      <c r="C199" s="16"/>
      <c r="D199" s="16" t="s">
        <v>149</v>
      </c>
      <c r="E199" s="16"/>
      <c r="F199" s="12" t="s">
        <v>141</v>
      </c>
      <c r="G199" s="5">
        <v>28</v>
      </c>
    </row>
    <row r="200" spans="1:7" ht="11" customHeight="1" x14ac:dyDescent="0.35">
      <c r="A200" s="16" t="s">
        <v>150</v>
      </c>
      <c r="B200" s="16"/>
      <c r="C200" s="16"/>
      <c r="D200" s="16" t="s">
        <v>151</v>
      </c>
      <c r="E200" s="16"/>
      <c r="F200" s="12" t="s">
        <v>141</v>
      </c>
      <c r="G200" s="5">
        <v>62</v>
      </c>
    </row>
    <row r="201" spans="1:7" ht="11" customHeight="1" x14ac:dyDescent="0.35">
      <c r="A201" s="16" t="s">
        <v>152</v>
      </c>
      <c r="B201" s="16"/>
      <c r="C201" s="16"/>
      <c r="D201" s="16" t="s">
        <v>153</v>
      </c>
      <c r="E201" s="16"/>
      <c r="F201" s="12" t="s">
        <v>154</v>
      </c>
      <c r="G201" s="5">
        <v>8</v>
      </c>
    </row>
    <row r="202" spans="1:7" ht="11" customHeight="1" x14ac:dyDescent="0.35">
      <c r="A202" s="16" t="s">
        <v>58</v>
      </c>
      <c r="B202" s="16"/>
      <c r="C202" s="16"/>
      <c r="D202" s="16" t="s">
        <v>59</v>
      </c>
      <c r="E202" s="16"/>
      <c r="F202" s="12" t="s">
        <v>154</v>
      </c>
      <c r="G202" s="5">
        <v>120</v>
      </c>
    </row>
    <row r="203" spans="1:7" ht="11" customHeight="1" x14ac:dyDescent="0.35">
      <c r="A203" s="16" t="s">
        <v>61</v>
      </c>
      <c r="B203" s="16"/>
      <c r="C203" s="16"/>
      <c r="D203" s="16" t="s">
        <v>62</v>
      </c>
      <c r="E203" s="16"/>
      <c r="F203" s="12" t="s">
        <v>154</v>
      </c>
      <c r="G203" s="5">
        <v>120</v>
      </c>
    </row>
    <row r="204" spans="1:7" ht="11" customHeight="1" x14ac:dyDescent="0.35">
      <c r="A204" s="16" t="s">
        <v>155</v>
      </c>
      <c r="B204" s="16"/>
      <c r="C204" s="16"/>
      <c r="D204" s="16" t="s">
        <v>156</v>
      </c>
      <c r="E204" s="16"/>
      <c r="F204" s="12" t="s">
        <v>154</v>
      </c>
      <c r="G204" s="5">
        <v>56</v>
      </c>
    </row>
    <row r="205" spans="1:7" ht="11" customHeight="1" x14ac:dyDescent="0.35">
      <c r="A205" s="16" t="s">
        <v>63</v>
      </c>
      <c r="B205" s="16"/>
      <c r="C205" s="16"/>
      <c r="D205" s="16" t="s">
        <v>64</v>
      </c>
      <c r="E205" s="16"/>
      <c r="F205" s="12" t="s">
        <v>154</v>
      </c>
      <c r="G205" s="5">
        <v>16</v>
      </c>
    </row>
    <row r="206" spans="1:7" ht="11" customHeight="1" x14ac:dyDescent="0.35">
      <c r="A206" s="16" t="s">
        <v>133</v>
      </c>
      <c r="B206" s="16"/>
      <c r="C206" s="16"/>
      <c r="D206" s="16" t="s">
        <v>134</v>
      </c>
      <c r="E206" s="16"/>
      <c r="F206" s="12" t="s">
        <v>60</v>
      </c>
      <c r="G206" s="5">
        <v>64</v>
      </c>
    </row>
    <row r="207" spans="1:7" ht="11" customHeight="1" x14ac:dyDescent="0.35">
      <c r="A207" s="16" t="s">
        <v>136</v>
      </c>
      <c r="B207" s="16"/>
      <c r="C207" s="16"/>
      <c r="D207" s="16" t="s">
        <v>137</v>
      </c>
      <c r="E207" s="16"/>
      <c r="F207" s="12" t="s">
        <v>60</v>
      </c>
      <c r="G207" s="5">
        <v>32</v>
      </c>
    </row>
    <row r="208" spans="1:7" ht="11" customHeight="1" x14ac:dyDescent="0.35">
      <c r="A208" s="16" t="s">
        <v>117</v>
      </c>
      <c r="B208" s="16"/>
      <c r="C208" s="16"/>
      <c r="D208" s="16" t="s">
        <v>118</v>
      </c>
      <c r="E208" s="16"/>
      <c r="F208" s="12" t="s">
        <v>60</v>
      </c>
      <c r="G208" s="5">
        <v>64</v>
      </c>
    </row>
    <row r="209" spans="1:7" ht="11" customHeight="1" x14ac:dyDescent="0.35">
      <c r="A209" s="16" t="s">
        <v>136</v>
      </c>
      <c r="B209" s="16"/>
      <c r="C209" s="16"/>
      <c r="D209" s="16" t="s">
        <v>137</v>
      </c>
      <c r="E209" s="16"/>
      <c r="F209" s="12" t="s">
        <v>135</v>
      </c>
      <c r="G209" s="5">
        <v>120</v>
      </c>
    </row>
    <row r="210" spans="1:7" ht="11" customHeight="1" x14ac:dyDescent="0.35">
      <c r="A210" s="16" t="s">
        <v>157</v>
      </c>
      <c r="B210" s="16"/>
      <c r="C210" s="16"/>
      <c r="D210" s="16" t="s">
        <v>21</v>
      </c>
      <c r="E210" s="16"/>
      <c r="F210" s="12" t="s">
        <v>141</v>
      </c>
      <c r="G210" s="5">
        <v>1</v>
      </c>
    </row>
    <row r="211" spans="1:7" ht="11" customHeight="1" x14ac:dyDescent="0.35">
      <c r="A211" s="16" t="s">
        <v>158</v>
      </c>
      <c r="B211" s="16"/>
      <c r="C211" s="16"/>
      <c r="D211" s="16" t="s">
        <v>27</v>
      </c>
      <c r="E211" s="16"/>
      <c r="F211" s="12" t="s">
        <v>141</v>
      </c>
      <c r="G211" s="5">
        <v>1</v>
      </c>
    </row>
    <row r="212" spans="1:7" ht="11" customHeight="1" x14ac:dyDescent="0.35">
      <c r="A212" s="16" t="s">
        <v>133</v>
      </c>
      <c r="B212" s="16"/>
      <c r="C212" s="16"/>
      <c r="D212" s="16" t="s">
        <v>134</v>
      </c>
      <c r="E212" s="16"/>
      <c r="F212" s="12" t="s">
        <v>141</v>
      </c>
      <c r="G212" s="5">
        <v>14</v>
      </c>
    </row>
    <row r="213" spans="1:7" ht="11" customHeight="1" x14ac:dyDescent="0.35">
      <c r="A213" s="16" t="s">
        <v>136</v>
      </c>
      <c r="B213" s="16"/>
      <c r="C213" s="16"/>
      <c r="D213" s="16" t="s">
        <v>137</v>
      </c>
      <c r="E213" s="16"/>
      <c r="F213" s="12" t="s">
        <v>141</v>
      </c>
      <c r="G213" s="5">
        <v>5</v>
      </c>
    </row>
    <row r="214" spans="1:7" ht="11" customHeight="1" x14ac:dyDescent="0.35">
      <c r="A214" s="16" t="s">
        <v>108</v>
      </c>
      <c r="B214" s="16"/>
      <c r="C214" s="16"/>
      <c r="D214" s="16" t="s">
        <v>109</v>
      </c>
      <c r="E214" s="16"/>
      <c r="F214" s="12" t="s">
        <v>141</v>
      </c>
      <c r="G214" s="5">
        <v>1</v>
      </c>
    </row>
    <row r="215" spans="1:7" ht="11" customHeight="1" x14ac:dyDescent="0.35">
      <c r="A215" s="16" t="s">
        <v>117</v>
      </c>
      <c r="B215" s="16"/>
      <c r="C215" s="16"/>
      <c r="D215" s="16" t="s">
        <v>118</v>
      </c>
      <c r="E215" s="16"/>
      <c r="F215" s="12" t="s">
        <v>141</v>
      </c>
      <c r="G215" s="5">
        <v>10</v>
      </c>
    </row>
    <row r="216" spans="1:7" ht="11" customHeight="1" x14ac:dyDescent="0.35">
      <c r="A216" s="16" t="s">
        <v>78</v>
      </c>
      <c r="B216" s="16"/>
      <c r="C216" s="16"/>
      <c r="D216" s="16" t="s">
        <v>79</v>
      </c>
      <c r="E216" s="16"/>
      <c r="F216" s="12" t="s">
        <v>141</v>
      </c>
      <c r="G216" s="5">
        <v>3</v>
      </c>
    </row>
    <row r="217" spans="1:7" ht="11" customHeight="1" x14ac:dyDescent="0.35">
      <c r="A217" s="16" t="s">
        <v>110</v>
      </c>
      <c r="B217" s="16"/>
      <c r="C217" s="16"/>
      <c r="D217" s="16" t="s">
        <v>111</v>
      </c>
      <c r="E217" s="16"/>
      <c r="F217" s="12" t="s">
        <v>141</v>
      </c>
      <c r="G217" s="5">
        <v>5</v>
      </c>
    </row>
    <row r="218" spans="1:7" ht="11" customHeight="1" x14ac:dyDescent="0.35">
      <c r="A218" s="16" t="s">
        <v>63</v>
      </c>
      <c r="B218" s="16"/>
      <c r="C218" s="16"/>
      <c r="D218" s="16" t="s">
        <v>64</v>
      </c>
      <c r="E218" s="16"/>
      <c r="F218" s="12" t="s">
        <v>141</v>
      </c>
      <c r="G218" s="5">
        <v>9</v>
      </c>
    </row>
    <row r="219" spans="1:7" ht="11" customHeight="1" x14ac:dyDescent="0.35">
      <c r="A219" s="16" t="s">
        <v>66</v>
      </c>
      <c r="B219" s="16"/>
      <c r="C219" s="16"/>
      <c r="D219" s="16" t="s">
        <v>67</v>
      </c>
      <c r="E219" s="16"/>
      <c r="F219" s="12" t="s">
        <v>141</v>
      </c>
      <c r="G219" s="5">
        <v>6</v>
      </c>
    </row>
    <row r="220" spans="1:7" ht="11" customHeight="1" x14ac:dyDescent="0.35">
      <c r="A220" s="16" t="s">
        <v>90</v>
      </c>
      <c r="B220" s="16"/>
      <c r="C220" s="16"/>
      <c r="D220" s="16" t="s">
        <v>91</v>
      </c>
      <c r="E220" s="16"/>
      <c r="F220" s="12" t="s">
        <v>141</v>
      </c>
      <c r="G220" s="5">
        <v>1</v>
      </c>
    </row>
    <row r="221" spans="1:7" ht="11" customHeight="1" x14ac:dyDescent="0.35">
      <c r="A221" s="16" t="s">
        <v>98</v>
      </c>
      <c r="B221" s="16"/>
      <c r="C221" s="16"/>
      <c r="D221" s="16" t="s">
        <v>99</v>
      </c>
      <c r="E221" s="16"/>
      <c r="F221" s="12" t="s">
        <v>141</v>
      </c>
      <c r="G221" s="5">
        <v>1</v>
      </c>
    </row>
    <row r="222" spans="1:7" ht="11" customHeight="1" x14ac:dyDescent="0.35">
      <c r="A222" s="16" t="s">
        <v>92</v>
      </c>
      <c r="B222" s="16"/>
      <c r="C222" s="16"/>
      <c r="D222" s="16" t="s">
        <v>93</v>
      </c>
      <c r="E222" s="16"/>
      <c r="F222" s="12" t="s">
        <v>141</v>
      </c>
      <c r="G222" s="5">
        <v>1</v>
      </c>
    </row>
    <row r="223" spans="1:7" ht="11" customHeight="1" x14ac:dyDescent="0.35">
      <c r="A223" s="16" t="s">
        <v>86</v>
      </c>
      <c r="B223" s="16"/>
      <c r="C223" s="16"/>
      <c r="D223" s="16" t="s">
        <v>87</v>
      </c>
      <c r="E223" s="16"/>
      <c r="F223" s="12" t="s">
        <v>141</v>
      </c>
      <c r="G223" s="5">
        <v>7</v>
      </c>
    </row>
    <row r="224" spans="1:7" ht="11" customHeight="1" x14ac:dyDescent="0.35">
      <c r="A224" s="16" t="s">
        <v>121</v>
      </c>
      <c r="B224" s="16"/>
      <c r="C224" s="16"/>
      <c r="D224" s="16" t="s">
        <v>122</v>
      </c>
      <c r="E224" s="16"/>
      <c r="F224" s="12" t="s">
        <v>141</v>
      </c>
      <c r="G224" s="5">
        <v>1</v>
      </c>
    </row>
    <row r="225" spans="1:7" ht="11" customHeight="1" x14ac:dyDescent="0.35">
      <c r="A225" s="16" t="s">
        <v>106</v>
      </c>
      <c r="B225" s="16"/>
      <c r="C225" s="16"/>
      <c r="D225" s="16" t="s">
        <v>107</v>
      </c>
      <c r="E225" s="16"/>
      <c r="F225" s="12" t="s">
        <v>141</v>
      </c>
      <c r="G225" s="5">
        <v>2</v>
      </c>
    </row>
    <row r="226" spans="1:7" ht="11" customHeight="1" x14ac:dyDescent="0.35">
      <c r="A226" s="16" t="s">
        <v>88</v>
      </c>
      <c r="B226" s="16"/>
      <c r="C226" s="16"/>
      <c r="D226" s="16" t="s">
        <v>89</v>
      </c>
      <c r="E226" s="16"/>
      <c r="F226" s="12" t="s">
        <v>141</v>
      </c>
      <c r="G226" s="5">
        <v>1</v>
      </c>
    </row>
    <row r="227" spans="1:7" ht="11" customHeight="1" x14ac:dyDescent="0.35">
      <c r="A227" s="16" t="s">
        <v>76</v>
      </c>
      <c r="B227" s="16"/>
      <c r="C227" s="16"/>
      <c r="D227" s="16" t="s">
        <v>77</v>
      </c>
      <c r="E227" s="16"/>
      <c r="F227" s="12" t="s">
        <v>141</v>
      </c>
      <c r="G227" s="5">
        <v>4</v>
      </c>
    </row>
    <row r="228" spans="1:7" ht="11" customHeight="1" x14ac:dyDescent="0.35">
      <c r="A228" s="16" t="s">
        <v>80</v>
      </c>
      <c r="B228" s="16"/>
      <c r="C228" s="16"/>
      <c r="D228" s="16" t="s">
        <v>81</v>
      </c>
      <c r="E228" s="16"/>
      <c r="F228" s="12" t="s">
        <v>141</v>
      </c>
      <c r="G228" s="5">
        <v>1</v>
      </c>
    </row>
    <row r="229" spans="1:7" ht="11" customHeight="1" x14ac:dyDescent="0.35">
      <c r="A229" s="16" t="s">
        <v>82</v>
      </c>
      <c r="B229" s="16"/>
      <c r="C229" s="16"/>
      <c r="D229" s="16" t="s">
        <v>83</v>
      </c>
      <c r="E229" s="16"/>
      <c r="F229" s="12" t="s">
        <v>141</v>
      </c>
      <c r="G229" s="5">
        <v>3</v>
      </c>
    </row>
    <row r="230" spans="1:7" ht="11" customHeight="1" x14ac:dyDescent="0.35">
      <c r="A230" s="16" t="s">
        <v>68</v>
      </c>
      <c r="B230" s="16"/>
      <c r="C230" s="16"/>
      <c r="D230" s="16" t="s">
        <v>69</v>
      </c>
      <c r="E230" s="16"/>
      <c r="F230" s="12" t="s">
        <v>141</v>
      </c>
      <c r="G230" s="5">
        <v>6</v>
      </c>
    </row>
    <row r="231" spans="1:7" ht="11" customHeight="1" x14ac:dyDescent="0.35">
      <c r="A231" s="16" t="s">
        <v>133</v>
      </c>
      <c r="B231" s="16"/>
      <c r="C231" s="16"/>
      <c r="D231" s="16" t="s">
        <v>134</v>
      </c>
      <c r="E231" s="16"/>
      <c r="F231" s="12" t="s">
        <v>141</v>
      </c>
      <c r="G231" s="5">
        <v>13</v>
      </c>
    </row>
    <row r="232" spans="1:7" ht="11" customHeight="1" x14ac:dyDescent="0.35">
      <c r="A232" s="16" t="s">
        <v>136</v>
      </c>
      <c r="B232" s="16"/>
      <c r="C232" s="16"/>
      <c r="D232" s="16" t="s">
        <v>137</v>
      </c>
      <c r="E232" s="16"/>
      <c r="F232" s="12" t="s">
        <v>141</v>
      </c>
      <c r="G232" s="5">
        <v>10</v>
      </c>
    </row>
    <row r="233" spans="1:7" ht="11" customHeight="1" x14ac:dyDescent="0.35">
      <c r="A233" s="16" t="s">
        <v>90</v>
      </c>
      <c r="B233" s="16"/>
      <c r="C233" s="16"/>
      <c r="D233" s="16" t="s">
        <v>91</v>
      </c>
      <c r="E233" s="16"/>
      <c r="F233" s="12" t="s">
        <v>141</v>
      </c>
      <c r="G233" s="5">
        <v>28</v>
      </c>
    </row>
    <row r="234" spans="1:7" ht="11" customHeight="1" x14ac:dyDescent="0.35">
      <c r="A234" s="16" t="s">
        <v>117</v>
      </c>
      <c r="B234" s="16"/>
      <c r="C234" s="16"/>
      <c r="D234" s="16" t="s">
        <v>118</v>
      </c>
      <c r="E234" s="16"/>
      <c r="F234" s="12" t="s">
        <v>141</v>
      </c>
      <c r="G234" s="5">
        <v>8</v>
      </c>
    </row>
    <row r="235" spans="1:7" ht="11" customHeight="1" x14ac:dyDescent="0.35">
      <c r="A235" s="16" t="s">
        <v>121</v>
      </c>
      <c r="B235" s="16"/>
      <c r="C235" s="16"/>
      <c r="D235" s="16" t="s">
        <v>122</v>
      </c>
      <c r="E235" s="16"/>
      <c r="F235" s="12" t="s">
        <v>141</v>
      </c>
      <c r="G235" s="5">
        <v>39</v>
      </c>
    </row>
    <row r="236" spans="1:7" ht="11" customHeight="1" x14ac:dyDescent="0.35">
      <c r="A236" s="16" t="s">
        <v>94</v>
      </c>
      <c r="B236" s="16"/>
      <c r="C236" s="16"/>
      <c r="D236" s="16" t="s">
        <v>95</v>
      </c>
      <c r="E236" s="16"/>
      <c r="F236" s="12" t="s">
        <v>141</v>
      </c>
      <c r="G236" s="5">
        <v>32</v>
      </c>
    </row>
    <row r="237" spans="1:7" ht="11" customHeight="1" x14ac:dyDescent="0.35">
      <c r="A237" s="16" t="s">
        <v>96</v>
      </c>
      <c r="B237" s="16"/>
      <c r="C237" s="16"/>
      <c r="D237" s="16" t="s">
        <v>97</v>
      </c>
      <c r="E237" s="16"/>
      <c r="F237" s="12" t="s">
        <v>141</v>
      </c>
      <c r="G237" s="5">
        <v>36</v>
      </c>
    </row>
    <row r="238" spans="1:7" ht="11" customHeight="1" x14ac:dyDescent="0.35">
      <c r="A238" s="16" t="s">
        <v>98</v>
      </c>
      <c r="B238" s="16"/>
      <c r="C238" s="16"/>
      <c r="D238" s="16" t="s">
        <v>99</v>
      </c>
      <c r="E238" s="16"/>
      <c r="F238" s="12" t="s">
        <v>141</v>
      </c>
      <c r="G238" s="5">
        <v>43</v>
      </c>
    </row>
    <row r="239" spans="1:7" ht="11" customHeight="1" x14ac:dyDescent="0.35">
      <c r="A239" s="16" t="s">
        <v>102</v>
      </c>
      <c r="B239" s="16"/>
      <c r="C239" s="16"/>
      <c r="D239" s="16" t="s">
        <v>103</v>
      </c>
      <c r="E239" s="16"/>
      <c r="F239" s="12" t="s">
        <v>141</v>
      </c>
      <c r="G239" s="5">
        <v>43</v>
      </c>
    </row>
    <row r="240" spans="1:7" ht="11" customHeight="1" x14ac:dyDescent="0.35">
      <c r="A240" s="16" t="s">
        <v>129</v>
      </c>
      <c r="B240" s="16"/>
      <c r="C240" s="16"/>
      <c r="D240" s="16" t="s">
        <v>130</v>
      </c>
      <c r="E240" s="16"/>
      <c r="F240" s="12" t="s">
        <v>141</v>
      </c>
      <c r="G240" s="5">
        <v>8</v>
      </c>
    </row>
    <row r="241" spans="1:7" ht="11" customHeight="1" x14ac:dyDescent="0.35">
      <c r="A241" s="16" t="s">
        <v>131</v>
      </c>
      <c r="B241" s="16"/>
      <c r="C241" s="16"/>
      <c r="D241" s="16" t="s">
        <v>132</v>
      </c>
      <c r="E241" s="16"/>
      <c r="F241" s="12" t="s">
        <v>141</v>
      </c>
      <c r="G241" s="5">
        <v>10</v>
      </c>
    </row>
    <row r="242" spans="1:7" ht="11" customHeight="1" x14ac:dyDescent="0.35">
      <c r="A242" s="16" t="s">
        <v>106</v>
      </c>
      <c r="B242" s="16"/>
      <c r="C242" s="16"/>
      <c r="D242" s="16" t="s">
        <v>107</v>
      </c>
      <c r="E242" s="16"/>
      <c r="F242" s="12" t="s">
        <v>141</v>
      </c>
      <c r="G242" s="5">
        <v>18</v>
      </c>
    </row>
    <row r="243" spans="1:7" ht="11" customHeight="1" x14ac:dyDescent="0.35">
      <c r="A243" s="16" t="s">
        <v>106</v>
      </c>
      <c r="B243" s="16"/>
      <c r="C243" s="16"/>
      <c r="D243" s="16" t="s">
        <v>107</v>
      </c>
      <c r="E243" s="16"/>
      <c r="F243" s="12" t="s">
        <v>141</v>
      </c>
      <c r="G243" s="5">
        <v>2</v>
      </c>
    </row>
    <row r="244" spans="1:7" ht="11" customHeight="1" x14ac:dyDescent="0.35">
      <c r="A244" s="16" t="s">
        <v>104</v>
      </c>
      <c r="B244" s="16"/>
      <c r="C244" s="16"/>
      <c r="D244" s="16" t="s">
        <v>105</v>
      </c>
      <c r="E244" s="16"/>
      <c r="F244" s="12" t="s">
        <v>141</v>
      </c>
      <c r="G244" s="5">
        <v>7</v>
      </c>
    </row>
    <row r="245" spans="1:7" ht="11" customHeight="1" x14ac:dyDescent="0.35">
      <c r="A245" s="16" t="s">
        <v>119</v>
      </c>
      <c r="B245" s="16"/>
      <c r="C245" s="16"/>
      <c r="D245" s="16" t="s">
        <v>120</v>
      </c>
      <c r="E245" s="16"/>
      <c r="F245" s="12" t="s">
        <v>141</v>
      </c>
      <c r="G245" s="5">
        <v>5</v>
      </c>
    </row>
    <row r="246" spans="1:7" ht="11" customHeight="1" x14ac:dyDescent="0.35">
      <c r="A246" s="16" t="s">
        <v>92</v>
      </c>
      <c r="B246" s="16"/>
      <c r="C246" s="16"/>
      <c r="D246" s="16" t="s">
        <v>93</v>
      </c>
      <c r="E246" s="16"/>
      <c r="F246" s="12" t="s">
        <v>141</v>
      </c>
      <c r="G246" s="5">
        <v>5</v>
      </c>
    </row>
    <row r="247" spans="1:7" ht="11" customHeight="1" x14ac:dyDescent="0.35">
      <c r="A247" s="16" t="s">
        <v>146</v>
      </c>
      <c r="B247" s="16"/>
      <c r="C247" s="16"/>
      <c r="D247" s="16" t="s">
        <v>147</v>
      </c>
      <c r="E247" s="16"/>
      <c r="F247" s="12" t="s">
        <v>141</v>
      </c>
      <c r="G247" s="5">
        <v>28</v>
      </c>
    </row>
    <row r="248" spans="1:7" ht="11" customHeight="1" x14ac:dyDescent="0.35">
      <c r="A248" s="16" t="s">
        <v>148</v>
      </c>
      <c r="B248" s="16"/>
      <c r="C248" s="16"/>
      <c r="D248" s="16" t="s">
        <v>149</v>
      </c>
      <c r="E248" s="16"/>
      <c r="F248" s="12" t="s">
        <v>141</v>
      </c>
      <c r="G248" s="5">
        <v>28</v>
      </c>
    </row>
    <row r="249" spans="1:7" ht="11" customHeight="1" x14ac:dyDescent="0.35">
      <c r="A249" s="16" t="s">
        <v>133</v>
      </c>
      <c r="B249" s="16"/>
      <c r="C249" s="16"/>
      <c r="D249" s="16" t="s">
        <v>134</v>
      </c>
      <c r="E249" s="16"/>
      <c r="F249" s="12" t="s">
        <v>141</v>
      </c>
      <c r="G249" s="5">
        <v>144</v>
      </c>
    </row>
    <row r="250" spans="1:7" ht="11" customHeight="1" x14ac:dyDescent="0.35">
      <c r="A250" s="16" t="s">
        <v>136</v>
      </c>
      <c r="B250" s="16"/>
      <c r="C250" s="16"/>
      <c r="D250" s="16" t="s">
        <v>137</v>
      </c>
      <c r="E250" s="16"/>
      <c r="F250" s="12" t="s">
        <v>141</v>
      </c>
      <c r="G250" s="5">
        <v>24</v>
      </c>
    </row>
    <row r="251" spans="1:7" ht="11" customHeight="1" x14ac:dyDescent="0.35">
      <c r="A251" s="16" t="s">
        <v>90</v>
      </c>
      <c r="B251" s="16"/>
      <c r="C251" s="16"/>
      <c r="D251" s="16" t="s">
        <v>91</v>
      </c>
      <c r="E251" s="16"/>
      <c r="F251" s="12" t="s">
        <v>141</v>
      </c>
      <c r="G251" s="5">
        <v>53</v>
      </c>
    </row>
    <row r="252" spans="1:7" ht="11" customHeight="1" x14ac:dyDescent="0.35">
      <c r="A252" s="16" t="s">
        <v>96</v>
      </c>
      <c r="B252" s="16"/>
      <c r="C252" s="16"/>
      <c r="D252" s="16" t="s">
        <v>97</v>
      </c>
      <c r="E252" s="16"/>
      <c r="F252" s="12" t="s">
        <v>141</v>
      </c>
      <c r="G252" s="5">
        <v>16</v>
      </c>
    </row>
    <row r="253" spans="1:7" ht="11" customHeight="1" x14ac:dyDescent="0.35">
      <c r="A253" s="16" t="s">
        <v>133</v>
      </c>
      <c r="B253" s="16"/>
      <c r="C253" s="16"/>
      <c r="D253" s="16" t="s">
        <v>134</v>
      </c>
      <c r="E253" s="16"/>
      <c r="F253" s="12" t="s">
        <v>141</v>
      </c>
      <c r="G253" s="5">
        <v>6</v>
      </c>
    </row>
    <row r="254" spans="1:7" ht="11" customHeight="1" x14ac:dyDescent="0.35">
      <c r="A254" s="16" t="s">
        <v>136</v>
      </c>
      <c r="B254" s="16"/>
      <c r="C254" s="16"/>
      <c r="D254" s="16" t="s">
        <v>137</v>
      </c>
      <c r="E254" s="16"/>
      <c r="F254" s="12" t="s">
        <v>141</v>
      </c>
      <c r="G254" s="5">
        <v>1</v>
      </c>
    </row>
    <row r="255" spans="1:7" ht="11" customHeight="1" x14ac:dyDescent="0.35">
      <c r="A255" s="16" t="s">
        <v>159</v>
      </c>
      <c r="B255" s="16"/>
      <c r="C255" s="16"/>
      <c r="D255" s="16" t="s">
        <v>160</v>
      </c>
      <c r="E255" s="16"/>
      <c r="F255" s="12" t="s">
        <v>141</v>
      </c>
      <c r="G255" s="5">
        <v>3</v>
      </c>
    </row>
    <row r="256" spans="1:7" ht="11" customHeight="1" x14ac:dyDescent="0.35">
      <c r="A256" s="16" t="s">
        <v>78</v>
      </c>
      <c r="B256" s="16"/>
      <c r="C256" s="16"/>
      <c r="D256" s="16" t="s">
        <v>79</v>
      </c>
      <c r="E256" s="16"/>
      <c r="F256" s="12" t="s">
        <v>141</v>
      </c>
      <c r="G256" s="5">
        <v>2</v>
      </c>
    </row>
    <row r="257" spans="1:7" ht="11" customHeight="1" x14ac:dyDescent="0.35">
      <c r="A257" s="16" t="s">
        <v>110</v>
      </c>
      <c r="B257" s="16"/>
      <c r="C257" s="16"/>
      <c r="D257" s="16" t="s">
        <v>111</v>
      </c>
      <c r="E257" s="16"/>
      <c r="F257" s="12" t="s">
        <v>141</v>
      </c>
      <c r="G257" s="5">
        <v>5</v>
      </c>
    </row>
    <row r="258" spans="1:7" ht="11" customHeight="1" x14ac:dyDescent="0.35">
      <c r="A258" s="16" t="s">
        <v>63</v>
      </c>
      <c r="B258" s="16"/>
      <c r="C258" s="16"/>
      <c r="D258" s="16" t="s">
        <v>64</v>
      </c>
      <c r="E258" s="16"/>
      <c r="F258" s="12" t="s">
        <v>141</v>
      </c>
      <c r="G258" s="5">
        <v>2</v>
      </c>
    </row>
    <row r="259" spans="1:7" ht="11" customHeight="1" x14ac:dyDescent="0.35">
      <c r="A259" s="16" t="s">
        <v>66</v>
      </c>
      <c r="B259" s="16"/>
      <c r="C259" s="16"/>
      <c r="D259" s="16" t="s">
        <v>67</v>
      </c>
      <c r="E259" s="16"/>
      <c r="F259" s="12" t="s">
        <v>141</v>
      </c>
      <c r="G259" s="5">
        <v>3</v>
      </c>
    </row>
    <row r="260" spans="1:7" ht="11" customHeight="1" x14ac:dyDescent="0.35">
      <c r="A260" s="16" t="s">
        <v>86</v>
      </c>
      <c r="B260" s="16"/>
      <c r="C260" s="16"/>
      <c r="D260" s="16" t="s">
        <v>87</v>
      </c>
      <c r="E260" s="16"/>
      <c r="F260" s="12" t="s">
        <v>141</v>
      </c>
      <c r="G260" s="5">
        <v>3</v>
      </c>
    </row>
    <row r="261" spans="1:7" ht="11" customHeight="1" x14ac:dyDescent="0.35">
      <c r="A261" s="16" t="s">
        <v>76</v>
      </c>
      <c r="B261" s="16"/>
      <c r="C261" s="16"/>
      <c r="D261" s="16" t="s">
        <v>77</v>
      </c>
      <c r="E261" s="16"/>
      <c r="F261" s="12" t="s">
        <v>141</v>
      </c>
      <c r="G261" s="5">
        <v>2</v>
      </c>
    </row>
    <row r="262" spans="1:7" ht="11" customHeight="1" x14ac:dyDescent="0.35">
      <c r="A262" s="16" t="s">
        <v>80</v>
      </c>
      <c r="B262" s="16"/>
      <c r="C262" s="16"/>
      <c r="D262" s="16" t="s">
        <v>81</v>
      </c>
      <c r="E262" s="16"/>
      <c r="F262" s="12" t="s">
        <v>141</v>
      </c>
      <c r="G262" s="5">
        <v>1</v>
      </c>
    </row>
    <row r="263" spans="1:7" ht="11" customHeight="1" x14ac:dyDescent="0.35">
      <c r="A263" s="16" t="s">
        <v>68</v>
      </c>
      <c r="B263" s="16"/>
      <c r="C263" s="16"/>
      <c r="D263" s="16" t="s">
        <v>69</v>
      </c>
      <c r="E263" s="16"/>
      <c r="F263" s="12" t="s">
        <v>141</v>
      </c>
      <c r="G263" s="5">
        <v>2</v>
      </c>
    </row>
    <row r="264" spans="1:7" ht="11" customHeight="1" x14ac:dyDescent="0.35">
      <c r="A264" s="16" t="s">
        <v>133</v>
      </c>
      <c r="B264" s="16"/>
      <c r="C264" s="16"/>
      <c r="D264" s="16" t="s">
        <v>134</v>
      </c>
      <c r="E264" s="16"/>
      <c r="F264" s="12" t="s">
        <v>141</v>
      </c>
      <c r="G264" s="5">
        <v>7</v>
      </c>
    </row>
    <row r="265" spans="1:7" ht="11" customHeight="1" x14ac:dyDescent="0.35">
      <c r="A265" s="16" t="s">
        <v>136</v>
      </c>
      <c r="B265" s="16"/>
      <c r="C265" s="16"/>
      <c r="D265" s="16" t="s">
        <v>137</v>
      </c>
      <c r="E265" s="16"/>
      <c r="F265" s="12" t="s">
        <v>141</v>
      </c>
      <c r="G265" s="5">
        <v>5</v>
      </c>
    </row>
    <row r="266" spans="1:7" ht="11" customHeight="1" x14ac:dyDescent="0.35">
      <c r="A266" s="16" t="s">
        <v>72</v>
      </c>
      <c r="B266" s="16"/>
      <c r="C266" s="16"/>
      <c r="D266" s="16" t="s">
        <v>73</v>
      </c>
      <c r="E266" s="16"/>
      <c r="F266" s="12" t="s">
        <v>141</v>
      </c>
      <c r="G266" s="5">
        <v>3</v>
      </c>
    </row>
    <row r="267" spans="1:7" ht="11" customHeight="1" x14ac:dyDescent="0.35">
      <c r="A267" s="16" t="s">
        <v>74</v>
      </c>
      <c r="B267" s="16"/>
      <c r="C267" s="16"/>
      <c r="D267" s="16" t="s">
        <v>75</v>
      </c>
      <c r="E267" s="16"/>
      <c r="F267" s="12" t="s">
        <v>141</v>
      </c>
      <c r="G267" s="5">
        <v>1</v>
      </c>
    </row>
    <row r="268" spans="1:7" ht="11" customHeight="1" x14ac:dyDescent="0.35">
      <c r="A268" s="16" t="s">
        <v>108</v>
      </c>
      <c r="B268" s="16"/>
      <c r="C268" s="16"/>
      <c r="D268" s="16" t="s">
        <v>109</v>
      </c>
      <c r="E268" s="16"/>
      <c r="F268" s="12" t="s">
        <v>141</v>
      </c>
      <c r="G268" s="5">
        <v>1</v>
      </c>
    </row>
    <row r="269" spans="1:7" ht="11" customHeight="1" x14ac:dyDescent="0.35">
      <c r="A269" s="16" t="s">
        <v>100</v>
      </c>
      <c r="B269" s="16"/>
      <c r="C269" s="16"/>
      <c r="D269" s="16" t="s">
        <v>101</v>
      </c>
      <c r="E269" s="16"/>
      <c r="F269" s="12" t="s">
        <v>141</v>
      </c>
      <c r="G269" s="5">
        <v>1</v>
      </c>
    </row>
    <row r="270" spans="1:7" ht="11" customHeight="1" x14ac:dyDescent="0.35">
      <c r="A270" s="16" t="s">
        <v>102</v>
      </c>
      <c r="B270" s="16"/>
      <c r="C270" s="16"/>
      <c r="D270" s="16" t="s">
        <v>103</v>
      </c>
      <c r="E270" s="16"/>
      <c r="F270" s="12" t="s">
        <v>141</v>
      </c>
      <c r="G270" s="5">
        <v>1</v>
      </c>
    </row>
    <row r="271" spans="1:7" ht="11" customHeight="1" x14ac:dyDescent="0.35">
      <c r="A271" s="16" t="s">
        <v>117</v>
      </c>
      <c r="B271" s="16"/>
      <c r="C271" s="16"/>
      <c r="D271" s="16" t="s">
        <v>118</v>
      </c>
      <c r="E271" s="16"/>
      <c r="F271" s="12" t="s">
        <v>141</v>
      </c>
      <c r="G271" s="5">
        <v>3</v>
      </c>
    </row>
    <row r="272" spans="1:7" ht="11" customHeight="1" x14ac:dyDescent="0.35">
      <c r="A272" s="16" t="s">
        <v>78</v>
      </c>
      <c r="B272" s="16"/>
      <c r="C272" s="16"/>
      <c r="D272" s="16" t="s">
        <v>79</v>
      </c>
      <c r="E272" s="16"/>
      <c r="F272" s="12" t="s">
        <v>141</v>
      </c>
      <c r="G272" s="5">
        <v>4</v>
      </c>
    </row>
    <row r="273" spans="1:7" ht="11" customHeight="1" x14ac:dyDescent="0.35">
      <c r="A273" s="16" t="s">
        <v>110</v>
      </c>
      <c r="B273" s="16"/>
      <c r="C273" s="16"/>
      <c r="D273" s="16" t="s">
        <v>111</v>
      </c>
      <c r="E273" s="16"/>
      <c r="F273" s="12" t="s">
        <v>141</v>
      </c>
      <c r="G273" s="5">
        <v>4</v>
      </c>
    </row>
    <row r="274" spans="1:7" ht="11" customHeight="1" x14ac:dyDescent="0.35">
      <c r="A274" s="16" t="s">
        <v>63</v>
      </c>
      <c r="B274" s="16"/>
      <c r="C274" s="16"/>
      <c r="D274" s="16" t="s">
        <v>64</v>
      </c>
      <c r="E274" s="16"/>
      <c r="F274" s="12" t="s">
        <v>141</v>
      </c>
      <c r="G274" s="5">
        <v>3</v>
      </c>
    </row>
    <row r="275" spans="1:7" ht="11" customHeight="1" x14ac:dyDescent="0.35">
      <c r="A275" s="16" t="s">
        <v>66</v>
      </c>
      <c r="B275" s="16"/>
      <c r="C275" s="16"/>
      <c r="D275" s="16" t="s">
        <v>67</v>
      </c>
      <c r="E275" s="16"/>
      <c r="F275" s="12" t="s">
        <v>141</v>
      </c>
      <c r="G275" s="5">
        <v>1</v>
      </c>
    </row>
    <row r="276" spans="1:7" ht="11" customHeight="1" x14ac:dyDescent="0.35">
      <c r="A276" s="16" t="s">
        <v>86</v>
      </c>
      <c r="B276" s="16"/>
      <c r="C276" s="16"/>
      <c r="D276" s="16" t="s">
        <v>87</v>
      </c>
      <c r="E276" s="16"/>
      <c r="F276" s="12" t="s">
        <v>141</v>
      </c>
      <c r="G276" s="5">
        <v>4</v>
      </c>
    </row>
    <row r="277" spans="1:7" ht="11" customHeight="1" x14ac:dyDescent="0.35">
      <c r="A277" s="16" t="s">
        <v>76</v>
      </c>
      <c r="B277" s="16"/>
      <c r="C277" s="16"/>
      <c r="D277" s="16" t="s">
        <v>77</v>
      </c>
      <c r="E277" s="16"/>
      <c r="F277" s="12" t="s">
        <v>141</v>
      </c>
      <c r="G277" s="5">
        <v>1</v>
      </c>
    </row>
    <row r="278" spans="1:7" ht="11" customHeight="1" x14ac:dyDescent="0.35">
      <c r="A278" s="16" t="s">
        <v>80</v>
      </c>
      <c r="B278" s="16"/>
      <c r="C278" s="16"/>
      <c r="D278" s="16" t="s">
        <v>81</v>
      </c>
      <c r="E278" s="16"/>
      <c r="F278" s="12" t="s">
        <v>141</v>
      </c>
      <c r="G278" s="5">
        <v>4</v>
      </c>
    </row>
    <row r="279" spans="1:7" ht="11" customHeight="1" x14ac:dyDescent="0.35">
      <c r="A279" s="16" t="s">
        <v>82</v>
      </c>
      <c r="B279" s="16"/>
      <c r="C279" s="16"/>
      <c r="D279" s="16" t="s">
        <v>83</v>
      </c>
      <c r="E279" s="16"/>
      <c r="F279" s="12" t="s">
        <v>141</v>
      </c>
      <c r="G279" s="5">
        <v>1</v>
      </c>
    </row>
    <row r="280" spans="1:7" ht="11" customHeight="1" x14ac:dyDescent="0.35">
      <c r="A280" s="16" t="s">
        <v>68</v>
      </c>
      <c r="B280" s="16"/>
      <c r="C280" s="16"/>
      <c r="D280" s="16" t="s">
        <v>69</v>
      </c>
      <c r="E280" s="16"/>
      <c r="F280" s="12" t="s">
        <v>141</v>
      </c>
      <c r="G280" s="5">
        <v>1</v>
      </c>
    </row>
    <row r="281" spans="1:7" ht="11" customHeight="1" x14ac:dyDescent="0.35">
      <c r="A281" s="16" t="s">
        <v>157</v>
      </c>
      <c r="B281" s="16"/>
      <c r="C281" s="16"/>
      <c r="D281" s="16" t="s">
        <v>21</v>
      </c>
      <c r="E281" s="16"/>
      <c r="F281" s="12" t="s">
        <v>141</v>
      </c>
      <c r="G281" s="5">
        <v>4</v>
      </c>
    </row>
    <row r="282" spans="1:7" ht="11" customHeight="1" x14ac:dyDescent="0.35">
      <c r="A282" s="16" t="s">
        <v>158</v>
      </c>
      <c r="B282" s="16"/>
      <c r="C282" s="16"/>
      <c r="D282" s="16" t="s">
        <v>27</v>
      </c>
      <c r="E282" s="16"/>
      <c r="F282" s="12" t="s">
        <v>141</v>
      </c>
      <c r="G282" s="5">
        <v>2</v>
      </c>
    </row>
    <row r="283" spans="1:7" ht="11" customHeight="1" x14ac:dyDescent="0.35">
      <c r="A283" s="16" t="s">
        <v>133</v>
      </c>
      <c r="B283" s="16"/>
      <c r="C283" s="16"/>
      <c r="D283" s="16" t="s">
        <v>134</v>
      </c>
      <c r="E283" s="16"/>
      <c r="F283" s="12" t="s">
        <v>141</v>
      </c>
      <c r="G283" s="5">
        <v>7</v>
      </c>
    </row>
    <row r="284" spans="1:7" ht="11" customHeight="1" x14ac:dyDescent="0.35">
      <c r="A284" s="16" t="s">
        <v>136</v>
      </c>
      <c r="B284" s="16"/>
      <c r="C284" s="16"/>
      <c r="D284" s="16" t="s">
        <v>137</v>
      </c>
      <c r="E284" s="16"/>
      <c r="F284" s="12" t="s">
        <v>141</v>
      </c>
      <c r="G284" s="5">
        <v>4</v>
      </c>
    </row>
    <row r="285" spans="1:7" ht="11" customHeight="1" x14ac:dyDescent="0.35">
      <c r="A285" s="16" t="s">
        <v>102</v>
      </c>
      <c r="B285" s="16"/>
      <c r="C285" s="16"/>
      <c r="D285" s="16" t="s">
        <v>103</v>
      </c>
      <c r="E285" s="16"/>
      <c r="F285" s="12" t="s">
        <v>141</v>
      </c>
      <c r="G285" s="5">
        <v>1</v>
      </c>
    </row>
    <row r="286" spans="1:7" ht="11" customHeight="1" x14ac:dyDescent="0.35">
      <c r="A286" s="16" t="s">
        <v>117</v>
      </c>
      <c r="B286" s="16"/>
      <c r="C286" s="16"/>
      <c r="D286" s="16" t="s">
        <v>118</v>
      </c>
      <c r="E286" s="16"/>
      <c r="F286" s="12" t="s">
        <v>141</v>
      </c>
      <c r="G286" s="5">
        <v>1</v>
      </c>
    </row>
    <row r="287" spans="1:7" ht="11" customHeight="1" x14ac:dyDescent="0.35">
      <c r="A287" s="16" t="s">
        <v>78</v>
      </c>
      <c r="B287" s="16"/>
      <c r="C287" s="16"/>
      <c r="D287" s="16" t="s">
        <v>79</v>
      </c>
      <c r="E287" s="16"/>
      <c r="F287" s="12" t="s">
        <v>141</v>
      </c>
      <c r="G287" s="5">
        <v>1</v>
      </c>
    </row>
    <row r="288" spans="1:7" ht="11" customHeight="1" x14ac:dyDescent="0.35">
      <c r="A288" s="16" t="s">
        <v>63</v>
      </c>
      <c r="B288" s="16"/>
      <c r="C288" s="16"/>
      <c r="D288" s="16" t="s">
        <v>64</v>
      </c>
      <c r="E288" s="16"/>
      <c r="F288" s="12" t="s">
        <v>141</v>
      </c>
      <c r="G288" s="5">
        <v>2</v>
      </c>
    </row>
    <row r="289" spans="1:7" ht="11" customHeight="1" x14ac:dyDescent="0.35">
      <c r="A289" s="16" t="s">
        <v>86</v>
      </c>
      <c r="B289" s="16"/>
      <c r="C289" s="16"/>
      <c r="D289" s="16" t="s">
        <v>87</v>
      </c>
      <c r="E289" s="16"/>
      <c r="F289" s="12" t="s">
        <v>141</v>
      </c>
      <c r="G289" s="5">
        <v>4</v>
      </c>
    </row>
    <row r="290" spans="1:7" ht="11" customHeight="1" x14ac:dyDescent="0.35">
      <c r="A290" s="16" t="s">
        <v>80</v>
      </c>
      <c r="B290" s="16"/>
      <c r="C290" s="16"/>
      <c r="D290" s="16" t="s">
        <v>81</v>
      </c>
      <c r="E290" s="16"/>
      <c r="F290" s="12" t="s">
        <v>141</v>
      </c>
      <c r="G290" s="5">
        <v>1</v>
      </c>
    </row>
    <row r="291" spans="1:7" ht="11" customHeight="1" x14ac:dyDescent="0.35">
      <c r="A291" s="16" t="s">
        <v>68</v>
      </c>
      <c r="B291" s="16"/>
      <c r="C291" s="16"/>
      <c r="D291" s="16" t="s">
        <v>69</v>
      </c>
      <c r="E291" s="16"/>
      <c r="F291" s="12" t="s">
        <v>141</v>
      </c>
      <c r="G291" s="5">
        <v>1</v>
      </c>
    </row>
    <row r="292" spans="1:7" ht="11" customHeight="1" x14ac:dyDescent="0.35">
      <c r="A292" s="16" t="s">
        <v>121</v>
      </c>
      <c r="B292" s="16"/>
      <c r="C292" s="16"/>
      <c r="D292" s="16" t="s">
        <v>122</v>
      </c>
      <c r="E292" s="16"/>
      <c r="F292" s="12" t="s">
        <v>143</v>
      </c>
      <c r="G292" s="5">
        <v>28</v>
      </c>
    </row>
    <row r="293" spans="1:7" ht="11" customHeight="1" x14ac:dyDescent="0.35">
      <c r="A293" s="16" t="s">
        <v>90</v>
      </c>
      <c r="B293" s="16"/>
      <c r="C293" s="16"/>
      <c r="D293" s="16" t="s">
        <v>91</v>
      </c>
      <c r="E293" s="16"/>
      <c r="F293" s="12" t="s">
        <v>143</v>
      </c>
      <c r="G293" s="5">
        <v>39</v>
      </c>
    </row>
    <row r="294" spans="1:7" ht="11" customHeight="1" x14ac:dyDescent="0.35">
      <c r="A294" s="16" t="s">
        <v>92</v>
      </c>
      <c r="B294" s="16"/>
      <c r="C294" s="16"/>
      <c r="D294" s="16" t="s">
        <v>93</v>
      </c>
      <c r="E294" s="16"/>
      <c r="F294" s="12" t="s">
        <v>143</v>
      </c>
      <c r="G294" s="5">
        <v>10</v>
      </c>
    </row>
    <row r="295" spans="1:7" ht="11" customHeight="1" x14ac:dyDescent="0.35">
      <c r="A295" s="16" t="s">
        <v>117</v>
      </c>
      <c r="B295" s="16"/>
      <c r="C295" s="16"/>
      <c r="D295" s="16" t="s">
        <v>118</v>
      </c>
      <c r="E295" s="16"/>
      <c r="F295" s="12" t="s">
        <v>143</v>
      </c>
      <c r="G295" s="5">
        <v>22</v>
      </c>
    </row>
    <row r="296" spans="1:7" ht="11" customHeight="1" x14ac:dyDescent="0.35">
      <c r="A296" s="16" t="s">
        <v>133</v>
      </c>
      <c r="B296" s="16"/>
      <c r="C296" s="16"/>
      <c r="D296" s="16" t="s">
        <v>134</v>
      </c>
      <c r="E296" s="16"/>
      <c r="F296" s="12" t="s">
        <v>143</v>
      </c>
      <c r="G296" s="5">
        <v>25</v>
      </c>
    </row>
    <row r="297" spans="1:7" ht="11" customHeight="1" x14ac:dyDescent="0.35">
      <c r="A297" s="16" t="s">
        <v>102</v>
      </c>
      <c r="B297" s="16"/>
      <c r="C297" s="16"/>
      <c r="D297" s="16" t="s">
        <v>103</v>
      </c>
      <c r="E297" s="16"/>
      <c r="F297" s="12" t="s">
        <v>143</v>
      </c>
      <c r="G297" s="5">
        <v>10</v>
      </c>
    </row>
    <row r="298" spans="1:7" ht="11" customHeight="1" x14ac:dyDescent="0.35">
      <c r="A298" s="16" t="s">
        <v>98</v>
      </c>
      <c r="B298" s="16"/>
      <c r="C298" s="16"/>
      <c r="D298" s="16" t="s">
        <v>99</v>
      </c>
      <c r="E298" s="16"/>
      <c r="F298" s="12" t="s">
        <v>143</v>
      </c>
      <c r="G298" s="5">
        <v>25</v>
      </c>
    </row>
    <row r="299" spans="1:7" ht="11" customHeight="1" x14ac:dyDescent="0.35">
      <c r="A299" s="16" t="s">
        <v>96</v>
      </c>
      <c r="B299" s="16"/>
      <c r="C299" s="16"/>
      <c r="D299" s="16" t="s">
        <v>97</v>
      </c>
      <c r="E299" s="16"/>
      <c r="F299" s="12" t="s">
        <v>143</v>
      </c>
      <c r="G299" s="5">
        <v>32</v>
      </c>
    </row>
    <row r="300" spans="1:7" ht="11" customHeight="1" x14ac:dyDescent="0.35">
      <c r="A300" s="16" t="s">
        <v>100</v>
      </c>
      <c r="B300" s="16"/>
      <c r="C300" s="16"/>
      <c r="D300" s="16" t="s">
        <v>101</v>
      </c>
      <c r="E300" s="16"/>
      <c r="F300" s="12" t="s">
        <v>143</v>
      </c>
      <c r="G300" s="5">
        <v>14</v>
      </c>
    </row>
    <row r="301" spans="1:7" ht="11" customHeight="1" x14ac:dyDescent="0.35">
      <c r="A301" s="16" t="s">
        <v>70</v>
      </c>
      <c r="B301" s="16"/>
      <c r="C301" s="16"/>
      <c r="D301" s="16" t="s">
        <v>71</v>
      </c>
      <c r="E301" s="16"/>
      <c r="F301" s="12" t="s">
        <v>143</v>
      </c>
      <c r="G301" s="5">
        <v>2</v>
      </c>
    </row>
    <row r="302" spans="1:7" ht="11" customHeight="1" x14ac:dyDescent="0.35">
      <c r="A302" s="16" t="s">
        <v>68</v>
      </c>
      <c r="B302" s="16"/>
      <c r="C302" s="16"/>
      <c r="D302" s="16" t="s">
        <v>69</v>
      </c>
      <c r="E302" s="16"/>
      <c r="F302" s="12" t="s">
        <v>143</v>
      </c>
      <c r="G302" s="5">
        <v>1</v>
      </c>
    </row>
    <row r="303" spans="1:7" ht="11" customHeight="1" x14ac:dyDescent="0.35">
      <c r="A303" s="16" t="s">
        <v>74</v>
      </c>
      <c r="B303" s="16"/>
      <c r="C303" s="16"/>
      <c r="D303" s="16" t="s">
        <v>75</v>
      </c>
      <c r="E303" s="16"/>
      <c r="F303" s="12" t="s">
        <v>143</v>
      </c>
      <c r="G303" s="5">
        <v>6</v>
      </c>
    </row>
    <row r="304" spans="1:7" ht="11" customHeight="1" x14ac:dyDescent="0.35">
      <c r="A304" s="16" t="s">
        <v>66</v>
      </c>
      <c r="B304" s="16"/>
      <c r="C304" s="16"/>
      <c r="D304" s="16" t="s">
        <v>67</v>
      </c>
      <c r="E304" s="16"/>
      <c r="F304" s="12" t="s">
        <v>143</v>
      </c>
      <c r="G304" s="5">
        <v>24</v>
      </c>
    </row>
    <row r="305" spans="1:7" ht="11" customHeight="1" x14ac:dyDescent="0.35">
      <c r="A305" s="16" t="s">
        <v>88</v>
      </c>
      <c r="B305" s="16"/>
      <c r="C305" s="16"/>
      <c r="D305" s="16" t="s">
        <v>89</v>
      </c>
      <c r="E305" s="16"/>
      <c r="F305" s="12" t="s">
        <v>143</v>
      </c>
      <c r="G305" s="5">
        <v>13</v>
      </c>
    </row>
    <row r="306" spans="1:7" ht="11" customHeight="1" x14ac:dyDescent="0.35">
      <c r="A306" s="16" t="s">
        <v>94</v>
      </c>
      <c r="B306" s="16"/>
      <c r="C306" s="16"/>
      <c r="D306" s="16" t="s">
        <v>95</v>
      </c>
      <c r="E306" s="16"/>
      <c r="F306" s="12" t="s">
        <v>143</v>
      </c>
      <c r="G306" s="5">
        <v>1</v>
      </c>
    </row>
    <row r="307" spans="1:7" ht="11" customHeight="1" x14ac:dyDescent="0.35">
      <c r="A307" s="16" t="s">
        <v>58</v>
      </c>
      <c r="B307" s="16"/>
      <c r="C307" s="16"/>
      <c r="D307" s="16" t="s">
        <v>59</v>
      </c>
      <c r="E307" s="16"/>
      <c r="F307" s="12" t="s">
        <v>154</v>
      </c>
      <c r="G307" s="5">
        <v>10</v>
      </c>
    </row>
    <row r="308" spans="1:7" ht="11" customHeight="1" x14ac:dyDescent="0.35">
      <c r="A308" s="16" t="s">
        <v>88</v>
      </c>
      <c r="B308" s="16"/>
      <c r="C308" s="16"/>
      <c r="D308" s="16" t="s">
        <v>89</v>
      </c>
      <c r="E308" s="16"/>
      <c r="F308" s="12" t="s">
        <v>154</v>
      </c>
      <c r="G308" s="5">
        <v>5</v>
      </c>
    </row>
    <row r="309" spans="1:7" ht="11" customHeight="1" x14ac:dyDescent="0.35">
      <c r="A309" s="16" t="s">
        <v>161</v>
      </c>
      <c r="B309" s="16"/>
      <c r="C309" s="16"/>
      <c r="D309" s="16" t="s">
        <v>162</v>
      </c>
      <c r="E309" s="16"/>
      <c r="F309" s="12" t="s">
        <v>154</v>
      </c>
      <c r="G309" s="5">
        <v>75</v>
      </c>
    </row>
    <row r="310" spans="1:7" ht="11" customHeight="1" x14ac:dyDescent="0.35">
      <c r="A310" s="16" t="s">
        <v>127</v>
      </c>
      <c r="B310" s="16"/>
      <c r="C310" s="16"/>
      <c r="D310" s="16" t="s">
        <v>128</v>
      </c>
      <c r="E310" s="16"/>
      <c r="F310" s="12" t="s">
        <v>154</v>
      </c>
      <c r="G310" s="5">
        <v>3</v>
      </c>
    </row>
    <row r="311" spans="1:7" ht="11" customHeight="1" x14ac:dyDescent="0.35">
      <c r="A311" s="16" t="s">
        <v>136</v>
      </c>
      <c r="B311" s="16"/>
      <c r="C311" s="16"/>
      <c r="D311" s="16" t="s">
        <v>137</v>
      </c>
      <c r="E311" s="16"/>
      <c r="F311" s="12" t="s">
        <v>154</v>
      </c>
      <c r="G311" s="5">
        <v>10</v>
      </c>
    </row>
    <row r="312" spans="1:7" ht="11" customHeight="1" x14ac:dyDescent="0.35">
      <c r="A312" s="16" t="s">
        <v>61</v>
      </c>
      <c r="B312" s="16"/>
      <c r="C312" s="16"/>
      <c r="D312" s="16" t="s">
        <v>62</v>
      </c>
      <c r="E312" s="16"/>
      <c r="F312" s="12" t="s">
        <v>65</v>
      </c>
      <c r="G312" s="5">
        <v>48</v>
      </c>
    </row>
    <row r="313" spans="1:7" ht="11" customHeight="1" x14ac:dyDescent="0.35">
      <c r="A313" s="16" t="s">
        <v>61</v>
      </c>
      <c r="B313" s="16"/>
      <c r="C313" s="16"/>
      <c r="D313" s="16" t="s">
        <v>62</v>
      </c>
      <c r="E313" s="16"/>
      <c r="F313" s="12" t="s">
        <v>65</v>
      </c>
      <c r="G313" s="5">
        <v>16</v>
      </c>
    </row>
    <row r="314" spans="1:7" ht="11" customHeight="1" x14ac:dyDescent="0.35">
      <c r="A314" s="16" t="s">
        <v>155</v>
      </c>
      <c r="B314" s="16"/>
      <c r="C314" s="16"/>
      <c r="D314" s="16" t="s">
        <v>156</v>
      </c>
      <c r="E314" s="16"/>
      <c r="F314" s="12" t="s">
        <v>65</v>
      </c>
      <c r="G314" s="5">
        <v>15</v>
      </c>
    </row>
    <row r="315" spans="1:7" ht="11" customHeight="1" x14ac:dyDescent="0.35">
      <c r="A315" s="16" t="s">
        <v>63</v>
      </c>
      <c r="B315" s="16"/>
      <c r="C315" s="16"/>
      <c r="D315" s="16" t="s">
        <v>64</v>
      </c>
      <c r="E315" s="16"/>
      <c r="F315" s="12" t="s">
        <v>65</v>
      </c>
      <c r="G315" s="5">
        <v>32</v>
      </c>
    </row>
    <row r="316" spans="1:7" ht="11" customHeight="1" x14ac:dyDescent="0.35">
      <c r="A316" s="16" t="s">
        <v>66</v>
      </c>
      <c r="B316" s="16"/>
      <c r="C316" s="16"/>
      <c r="D316" s="16" t="s">
        <v>67</v>
      </c>
      <c r="E316" s="16"/>
      <c r="F316" s="12" t="s">
        <v>65</v>
      </c>
      <c r="G316" s="5">
        <v>16</v>
      </c>
    </row>
    <row r="317" spans="1:7" ht="11" customHeight="1" x14ac:dyDescent="0.35">
      <c r="A317" s="16" t="s">
        <v>68</v>
      </c>
      <c r="B317" s="16"/>
      <c r="C317" s="16"/>
      <c r="D317" s="16" t="s">
        <v>69</v>
      </c>
      <c r="E317" s="16"/>
      <c r="F317" s="12" t="s">
        <v>65</v>
      </c>
      <c r="G317" s="5">
        <v>32</v>
      </c>
    </row>
    <row r="318" spans="1:7" ht="11" customHeight="1" x14ac:dyDescent="0.35">
      <c r="A318" s="16" t="s">
        <v>121</v>
      </c>
      <c r="B318" s="16"/>
      <c r="C318" s="16"/>
      <c r="D318" s="16" t="s">
        <v>122</v>
      </c>
      <c r="E318" s="16"/>
      <c r="F318" s="12" t="s">
        <v>65</v>
      </c>
      <c r="G318" s="5">
        <v>4</v>
      </c>
    </row>
    <row r="319" spans="1:7" ht="11" customHeight="1" x14ac:dyDescent="0.35">
      <c r="A319" s="16" t="s">
        <v>88</v>
      </c>
      <c r="B319" s="16"/>
      <c r="C319" s="16"/>
      <c r="D319" s="16" t="s">
        <v>89</v>
      </c>
      <c r="E319" s="16"/>
      <c r="F319" s="12" t="s">
        <v>65</v>
      </c>
      <c r="G319" s="5">
        <v>8</v>
      </c>
    </row>
    <row r="320" spans="1:7" ht="11" customHeight="1" x14ac:dyDescent="0.35">
      <c r="A320" s="16" t="s">
        <v>94</v>
      </c>
      <c r="B320" s="16"/>
      <c r="C320" s="16"/>
      <c r="D320" s="16" t="s">
        <v>95</v>
      </c>
      <c r="E320" s="16"/>
      <c r="F320" s="12" t="s">
        <v>65</v>
      </c>
      <c r="G320" s="5">
        <v>32</v>
      </c>
    </row>
    <row r="321" spans="1:7" ht="11" customHeight="1" x14ac:dyDescent="0.35">
      <c r="A321" s="16" t="s">
        <v>96</v>
      </c>
      <c r="B321" s="16"/>
      <c r="C321" s="16"/>
      <c r="D321" s="16" t="s">
        <v>97</v>
      </c>
      <c r="E321" s="16"/>
      <c r="F321" s="12" t="s">
        <v>65</v>
      </c>
      <c r="G321" s="5">
        <v>8</v>
      </c>
    </row>
    <row r="322" spans="1:7" ht="11" customHeight="1" x14ac:dyDescent="0.35">
      <c r="A322" s="16" t="s">
        <v>98</v>
      </c>
      <c r="B322" s="16"/>
      <c r="C322" s="16"/>
      <c r="D322" s="16" t="s">
        <v>99</v>
      </c>
      <c r="E322" s="16"/>
      <c r="F322" s="12" t="s">
        <v>65</v>
      </c>
      <c r="G322" s="5">
        <v>1</v>
      </c>
    </row>
    <row r="323" spans="1:7" ht="11" customHeight="1" x14ac:dyDescent="0.35">
      <c r="A323" s="16" t="s">
        <v>98</v>
      </c>
      <c r="B323" s="16"/>
      <c r="C323" s="16"/>
      <c r="D323" s="16" t="s">
        <v>99</v>
      </c>
      <c r="E323" s="16"/>
      <c r="F323" s="12" t="s">
        <v>65</v>
      </c>
      <c r="G323" s="5">
        <v>31</v>
      </c>
    </row>
    <row r="324" spans="1:7" ht="11" customHeight="1" x14ac:dyDescent="0.35">
      <c r="A324" s="16" t="s">
        <v>100</v>
      </c>
      <c r="B324" s="16"/>
      <c r="C324" s="16"/>
      <c r="D324" s="16" t="s">
        <v>101</v>
      </c>
      <c r="E324" s="16"/>
      <c r="F324" s="12" t="s">
        <v>65</v>
      </c>
      <c r="G324" s="5">
        <v>8</v>
      </c>
    </row>
    <row r="325" spans="1:7" ht="11" customHeight="1" x14ac:dyDescent="0.35">
      <c r="A325" s="16" t="s">
        <v>102</v>
      </c>
      <c r="B325" s="16"/>
      <c r="C325" s="16"/>
      <c r="D325" s="16" t="s">
        <v>103</v>
      </c>
      <c r="E325" s="16"/>
      <c r="F325" s="12" t="s">
        <v>65</v>
      </c>
      <c r="G325" s="5">
        <v>16</v>
      </c>
    </row>
    <row r="326" spans="1:7" ht="11" customHeight="1" x14ac:dyDescent="0.35">
      <c r="A326" s="16" t="s">
        <v>106</v>
      </c>
      <c r="B326" s="16"/>
      <c r="C326" s="16"/>
      <c r="D326" s="16" t="s">
        <v>107</v>
      </c>
      <c r="E326" s="16"/>
      <c r="F326" s="12" t="s">
        <v>65</v>
      </c>
      <c r="G326" s="5">
        <v>8</v>
      </c>
    </row>
    <row r="327" spans="1:7" ht="11" customHeight="1" x14ac:dyDescent="0.35">
      <c r="A327" s="16" t="s">
        <v>70</v>
      </c>
      <c r="B327" s="16"/>
      <c r="C327" s="16"/>
      <c r="D327" s="16" t="s">
        <v>71</v>
      </c>
      <c r="E327" s="16"/>
      <c r="F327" s="12" t="s">
        <v>65</v>
      </c>
      <c r="G327" s="5">
        <v>16</v>
      </c>
    </row>
    <row r="328" spans="1:7" ht="11" customHeight="1" x14ac:dyDescent="0.35">
      <c r="A328" s="16" t="s">
        <v>72</v>
      </c>
      <c r="B328" s="16"/>
      <c r="C328" s="16"/>
      <c r="D328" s="16" t="s">
        <v>73</v>
      </c>
      <c r="E328" s="16"/>
      <c r="F328" s="12" t="s">
        <v>65</v>
      </c>
      <c r="G328" s="5">
        <v>33</v>
      </c>
    </row>
    <row r="329" spans="1:7" ht="11" customHeight="1" x14ac:dyDescent="0.35">
      <c r="A329" s="16" t="s">
        <v>74</v>
      </c>
      <c r="B329" s="16"/>
      <c r="C329" s="16"/>
      <c r="D329" s="16" t="s">
        <v>75</v>
      </c>
      <c r="E329" s="16"/>
      <c r="F329" s="12" t="s">
        <v>65</v>
      </c>
      <c r="G329" s="5">
        <v>33</v>
      </c>
    </row>
    <row r="330" spans="1:7" ht="11" customHeight="1" x14ac:dyDescent="0.35">
      <c r="A330" s="16" t="s">
        <v>76</v>
      </c>
      <c r="B330" s="16"/>
      <c r="C330" s="16"/>
      <c r="D330" s="16" t="s">
        <v>77</v>
      </c>
      <c r="E330" s="16"/>
      <c r="F330" s="12" t="s">
        <v>65</v>
      </c>
      <c r="G330" s="5">
        <v>32</v>
      </c>
    </row>
    <row r="331" spans="1:7" ht="11" customHeight="1" x14ac:dyDescent="0.35">
      <c r="A331" s="16" t="s">
        <v>80</v>
      </c>
      <c r="B331" s="16"/>
      <c r="C331" s="16"/>
      <c r="D331" s="16" t="s">
        <v>81</v>
      </c>
      <c r="E331" s="16"/>
      <c r="F331" s="12" t="s">
        <v>65</v>
      </c>
      <c r="G331" s="5">
        <v>1</v>
      </c>
    </row>
    <row r="332" spans="1:7" ht="11" customHeight="1" x14ac:dyDescent="0.35">
      <c r="A332" s="16" t="s">
        <v>80</v>
      </c>
      <c r="B332" s="16"/>
      <c r="C332" s="16"/>
      <c r="D332" s="16" t="s">
        <v>81</v>
      </c>
      <c r="E332" s="16"/>
      <c r="F332" s="12" t="s">
        <v>65</v>
      </c>
      <c r="G332" s="5">
        <v>15</v>
      </c>
    </row>
    <row r="333" spans="1:7" ht="11" customHeight="1" x14ac:dyDescent="0.35">
      <c r="A333" s="16" t="s">
        <v>82</v>
      </c>
      <c r="B333" s="16"/>
      <c r="C333" s="16"/>
      <c r="D333" s="16" t="s">
        <v>83</v>
      </c>
      <c r="E333" s="16"/>
      <c r="F333" s="12" t="s">
        <v>65</v>
      </c>
      <c r="G333" s="5">
        <v>31</v>
      </c>
    </row>
    <row r="334" spans="1:7" ht="11" customHeight="1" x14ac:dyDescent="0.35">
      <c r="A334" s="16" t="s">
        <v>112</v>
      </c>
      <c r="B334" s="16"/>
      <c r="C334" s="16"/>
      <c r="D334" s="16" t="s">
        <v>113</v>
      </c>
      <c r="E334" s="16"/>
      <c r="F334" s="12" t="s">
        <v>65</v>
      </c>
      <c r="G334" s="5">
        <v>32</v>
      </c>
    </row>
    <row r="335" spans="1:7" ht="11" customHeight="1" x14ac:dyDescent="0.35">
      <c r="A335" s="16" t="s">
        <v>133</v>
      </c>
      <c r="B335" s="16"/>
      <c r="C335" s="16"/>
      <c r="D335" s="16" t="s">
        <v>134</v>
      </c>
      <c r="E335" s="16"/>
      <c r="F335" s="12" t="s">
        <v>60</v>
      </c>
      <c r="G335" s="5">
        <v>14</v>
      </c>
    </row>
    <row r="336" spans="1:7" ht="11" customHeight="1" x14ac:dyDescent="0.35">
      <c r="A336" s="16" t="s">
        <v>133</v>
      </c>
      <c r="B336" s="16"/>
      <c r="C336" s="16"/>
      <c r="D336" s="16" t="s">
        <v>134</v>
      </c>
      <c r="E336" s="16"/>
      <c r="F336" s="12" t="s">
        <v>60</v>
      </c>
      <c r="G336" s="5">
        <v>10</v>
      </c>
    </row>
    <row r="337" spans="1:7" ht="11" customHeight="1" x14ac:dyDescent="0.35">
      <c r="A337" s="16" t="s">
        <v>136</v>
      </c>
      <c r="B337" s="16"/>
      <c r="C337" s="16"/>
      <c r="D337" s="16" t="s">
        <v>137</v>
      </c>
      <c r="E337" s="16"/>
      <c r="F337" s="12" t="s">
        <v>60</v>
      </c>
      <c r="G337" s="5">
        <v>4</v>
      </c>
    </row>
    <row r="338" spans="1:7" ht="11" customHeight="1" x14ac:dyDescent="0.35">
      <c r="A338" s="16" t="s">
        <v>136</v>
      </c>
      <c r="B338" s="16"/>
      <c r="C338" s="16"/>
      <c r="D338" s="16" t="s">
        <v>137</v>
      </c>
      <c r="E338" s="16"/>
      <c r="F338" s="12" t="s">
        <v>60</v>
      </c>
      <c r="G338" s="5">
        <v>20</v>
      </c>
    </row>
    <row r="339" spans="1:7" ht="11" customHeight="1" x14ac:dyDescent="0.35">
      <c r="A339" s="16" t="s">
        <v>117</v>
      </c>
      <c r="B339" s="16"/>
      <c r="C339" s="16"/>
      <c r="D339" s="16" t="s">
        <v>118</v>
      </c>
      <c r="E339" s="16"/>
      <c r="F339" s="12" t="s">
        <v>60</v>
      </c>
      <c r="G339" s="5">
        <v>18</v>
      </c>
    </row>
    <row r="340" spans="1:7" ht="11" customHeight="1" x14ac:dyDescent="0.35">
      <c r="A340" s="16" t="s">
        <v>117</v>
      </c>
      <c r="B340" s="16"/>
      <c r="C340" s="16"/>
      <c r="D340" s="16" t="s">
        <v>118</v>
      </c>
      <c r="E340" s="16"/>
      <c r="F340" s="12" t="s">
        <v>60</v>
      </c>
      <c r="G340" s="5">
        <v>6</v>
      </c>
    </row>
    <row r="341" spans="1:7" ht="11" customHeight="1" x14ac:dyDescent="0.35">
      <c r="A341" s="16" t="s">
        <v>63</v>
      </c>
      <c r="B341" s="16"/>
      <c r="C341" s="16"/>
      <c r="D341" s="16" t="s">
        <v>64</v>
      </c>
      <c r="E341" s="16"/>
      <c r="F341" s="12" t="s">
        <v>60</v>
      </c>
      <c r="G341" s="5">
        <v>40</v>
      </c>
    </row>
    <row r="342" spans="1:7" ht="11" customHeight="1" x14ac:dyDescent="0.35">
      <c r="A342" s="16" t="s">
        <v>66</v>
      </c>
      <c r="B342" s="16"/>
      <c r="C342" s="16"/>
      <c r="D342" s="16" t="s">
        <v>67</v>
      </c>
      <c r="E342" s="16"/>
      <c r="F342" s="12" t="s">
        <v>60</v>
      </c>
      <c r="G342" s="5">
        <v>32</v>
      </c>
    </row>
    <row r="343" spans="1:7" ht="11" customHeight="1" x14ac:dyDescent="0.35">
      <c r="A343" s="16" t="s">
        <v>68</v>
      </c>
      <c r="B343" s="16"/>
      <c r="C343" s="16"/>
      <c r="D343" s="16" t="s">
        <v>69</v>
      </c>
      <c r="E343" s="16"/>
      <c r="F343" s="12" t="s">
        <v>60</v>
      </c>
      <c r="G343" s="5">
        <v>32</v>
      </c>
    </row>
    <row r="344" spans="1:7" ht="11" customHeight="1" x14ac:dyDescent="0.35">
      <c r="A344" s="16" t="s">
        <v>133</v>
      </c>
      <c r="B344" s="16"/>
      <c r="C344" s="16"/>
      <c r="D344" s="16" t="s">
        <v>134</v>
      </c>
      <c r="E344" s="16"/>
      <c r="F344" s="12" t="s">
        <v>154</v>
      </c>
      <c r="G344" s="5">
        <v>9</v>
      </c>
    </row>
    <row r="345" spans="1:7" ht="11" customHeight="1" x14ac:dyDescent="0.35">
      <c r="A345" s="16" t="s">
        <v>133</v>
      </c>
      <c r="B345" s="16"/>
      <c r="C345" s="16"/>
      <c r="D345" s="16" t="s">
        <v>134</v>
      </c>
      <c r="E345" s="16"/>
      <c r="F345" s="12" t="s">
        <v>154</v>
      </c>
      <c r="G345" s="5">
        <v>175</v>
      </c>
    </row>
    <row r="346" spans="1:7" ht="11" customHeight="1" x14ac:dyDescent="0.35">
      <c r="A346" s="16" t="s">
        <v>133</v>
      </c>
      <c r="B346" s="16"/>
      <c r="C346" s="16"/>
      <c r="D346" s="16" t="s">
        <v>134</v>
      </c>
      <c r="E346" s="16"/>
      <c r="F346" s="12" t="s">
        <v>143</v>
      </c>
      <c r="G346" s="5">
        <v>72</v>
      </c>
    </row>
    <row r="347" spans="1:7" ht="11" customHeight="1" x14ac:dyDescent="0.35">
      <c r="A347" s="16" t="s">
        <v>136</v>
      </c>
      <c r="B347" s="16"/>
      <c r="C347" s="16"/>
      <c r="D347" s="16" t="s">
        <v>137</v>
      </c>
      <c r="E347" s="16"/>
      <c r="F347" s="12" t="s">
        <v>143</v>
      </c>
      <c r="G347" s="5">
        <v>72</v>
      </c>
    </row>
    <row r="348" spans="1:7" ht="11" customHeight="1" x14ac:dyDescent="0.35">
      <c r="A348" s="16" t="s">
        <v>96</v>
      </c>
      <c r="B348" s="16"/>
      <c r="C348" s="16"/>
      <c r="D348" s="16" t="s">
        <v>97</v>
      </c>
      <c r="E348" s="16"/>
      <c r="F348" s="12" t="s">
        <v>143</v>
      </c>
      <c r="G348" s="5">
        <v>20</v>
      </c>
    </row>
    <row r="349" spans="1:7" ht="11" customHeight="1" x14ac:dyDescent="0.35">
      <c r="A349" s="16" t="s">
        <v>100</v>
      </c>
      <c r="B349" s="16"/>
      <c r="C349" s="16"/>
      <c r="D349" s="16" t="s">
        <v>101</v>
      </c>
      <c r="E349" s="16"/>
      <c r="F349" s="12" t="s">
        <v>143</v>
      </c>
      <c r="G349" s="5">
        <v>20</v>
      </c>
    </row>
    <row r="350" spans="1:7" ht="11" customHeight="1" x14ac:dyDescent="0.35">
      <c r="A350" s="16" t="s">
        <v>133</v>
      </c>
      <c r="B350" s="16"/>
      <c r="C350" s="16"/>
      <c r="D350" s="16" t="s">
        <v>134</v>
      </c>
      <c r="E350" s="16"/>
      <c r="F350" s="12" t="s">
        <v>141</v>
      </c>
      <c r="G350" s="5">
        <v>55</v>
      </c>
    </row>
    <row r="351" spans="1:7" ht="11" customHeight="1" x14ac:dyDescent="0.35">
      <c r="A351" s="16" t="s">
        <v>136</v>
      </c>
      <c r="B351" s="16"/>
      <c r="C351" s="16"/>
      <c r="D351" s="16" t="s">
        <v>137</v>
      </c>
      <c r="E351" s="16"/>
      <c r="F351" s="12" t="s">
        <v>141</v>
      </c>
      <c r="G351" s="5">
        <v>36</v>
      </c>
    </row>
    <row r="352" spans="1:7" ht="11" customHeight="1" x14ac:dyDescent="0.35">
      <c r="A352" s="16" t="s">
        <v>63</v>
      </c>
      <c r="B352" s="16"/>
      <c r="C352" s="16"/>
      <c r="D352" s="16" t="s">
        <v>64</v>
      </c>
      <c r="E352" s="16"/>
      <c r="F352" s="12" t="s">
        <v>141</v>
      </c>
      <c r="G352" s="5">
        <v>33</v>
      </c>
    </row>
    <row r="353" spans="1:7" ht="11" customHeight="1" x14ac:dyDescent="0.35">
      <c r="A353" s="16" t="s">
        <v>66</v>
      </c>
      <c r="B353" s="16"/>
      <c r="C353" s="16"/>
      <c r="D353" s="16" t="s">
        <v>67</v>
      </c>
      <c r="E353" s="16"/>
      <c r="F353" s="12" t="s">
        <v>141</v>
      </c>
      <c r="G353" s="5">
        <v>48</v>
      </c>
    </row>
    <row r="354" spans="1:7" ht="11" customHeight="1" x14ac:dyDescent="0.35">
      <c r="A354" s="16" t="s">
        <v>90</v>
      </c>
      <c r="B354" s="16"/>
      <c r="C354" s="16"/>
      <c r="D354" s="16" t="s">
        <v>91</v>
      </c>
      <c r="E354" s="16"/>
      <c r="F354" s="12" t="s">
        <v>141</v>
      </c>
      <c r="G354" s="5">
        <v>58</v>
      </c>
    </row>
    <row r="355" spans="1:7" ht="11" customHeight="1" x14ac:dyDescent="0.35">
      <c r="A355" s="16" t="s">
        <v>117</v>
      </c>
      <c r="B355" s="16"/>
      <c r="C355" s="16"/>
      <c r="D355" s="16" t="s">
        <v>118</v>
      </c>
      <c r="E355" s="16"/>
      <c r="F355" s="12" t="s">
        <v>141</v>
      </c>
      <c r="G355" s="5">
        <v>22</v>
      </c>
    </row>
    <row r="356" spans="1:7" ht="11" customHeight="1" x14ac:dyDescent="0.35">
      <c r="A356" s="16" t="s">
        <v>121</v>
      </c>
      <c r="B356" s="16"/>
      <c r="C356" s="16"/>
      <c r="D356" s="16" t="s">
        <v>122</v>
      </c>
      <c r="E356" s="16"/>
      <c r="F356" s="12" t="s">
        <v>141</v>
      </c>
      <c r="G356" s="5">
        <v>154</v>
      </c>
    </row>
    <row r="357" spans="1:7" ht="11" customHeight="1" x14ac:dyDescent="0.35">
      <c r="A357" s="16" t="s">
        <v>94</v>
      </c>
      <c r="B357" s="16"/>
      <c r="C357" s="16"/>
      <c r="D357" s="16" t="s">
        <v>95</v>
      </c>
      <c r="E357" s="16"/>
      <c r="F357" s="12" t="s">
        <v>141</v>
      </c>
      <c r="G357" s="5">
        <v>55</v>
      </c>
    </row>
    <row r="358" spans="1:7" ht="11" customHeight="1" x14ac:dyDescent="0.35">
      <c r="A358" s="16" t="s">
        <v>94</v>
      </c>
      <c r="B358" s="16"/>
      <c r="C358" s="16"/>
      <c r="D358" s="16" t="s">
        <v>95</v>
      </c>
      <c r="E358" s="16"/>
      <c r="F358" s="12" t="s">
        <v>141</v>
      </c>
      <c r="G358" s="5">
        <v>53</v>
      </c>
    </row>
    <row r="359" spans="1:7" ht="11" customHeight="1" x14ac:dyDescent="0.35">
      <c r="A359" s="16" t="s">
        <v>96</v>
      </c>
      <c r="B359" s="16"/>
      <c r="C359" s="16"/>
      <c r="D359" s="16" t="s">
        <v>97</v>
      </c>
      <c r="E359" s="16"/>
      <c r="F359" s="12" t="s">
        <v>141</v>
      </c>
      <c r="G359" s="5">
        <v>120</v>
      </c>
    </row>
    <row r="360" spans="1:7" ht="11" customHeight="1" x14ac:dyDescent="0.35">
      <c r="A360" s="16" t="s">
        <v>98</v>
      </c>
      <c r="B360" s="16"/>
      <c r="C360" s="16"/>
      <c r="D360" s="16" t="s">
        <v>99</v>
      </c>
      <c r="E360" s="16"/>
      <c r="F360" s="12" t="s">
        <v>141</v>
      </c>
      <c r="G360" s="5">
        <v>150</v>
      </c>
    </row>
    <row r="361" spans="1:7" ht="11" customHeight="1" x14ac:dyDescent="0.35">
      <c r="A361" s="16" t="s">
        <v>102</v>
      </c>
      <c r="B361" s="16"/>
      <c r="C361" s="16"/>
      <c r="D361" s="16" t="s">
        <v>103</v>
      </c>
      <c r="E361" s="16"/>
      <c r="F361" s="12" t="s">
        <v>141</v>
      </c>
      <c r="G361" s="5">
        <v>102</v>
      </c>
    </row>
    <row r="362" spans="1:7" ht="11" customHeight="1" x14ac:dyDescent="0.35">
      <c r="A362" s="16" t="s">
        <v>129</v>
      </c>
      <c r="B362" s="16"/>
      <c r="C362" s="16"/>
      <c r="D362" s="16" t="s">
        <v>130</v>
      </c>
      <c r="E362" s="16"/>
      <c r="F362" s="12" t="s">
        <v>141</v>
      </c>
      <c r="G362" s="5">
        <v>5</v>
      </c>
    </row>
    <row r="363" spans="1:7" ht="11" customHeight="1" x14ac:dyDescent="0.35">
      <c r="A363" s="16" t="s">
        <v>131</v>
      </c>
      <c r="B363" s="16"/>
      <c r="C363" s="16"/>
      <c r="D363" s="16" t="s">
        <v>132</v>
      </c>
      <c r="E363" s="16"/>
      <c r="F363" s="12" t="s">
        <v>141</v>
      </c>
      <c r="G363" s="5">
        <v>10</v>
      </c>
    </row>
    <row r="364" spans="1:7" ht="11" customHeight="1" x14ac:dyDescent="0.35">
      <c r="A364" s="16" t="s">
        <v>131</v>
      </c>
      <c r="B364" s="16"/>
      <c r="C364" s="16"/>
      <c r="D364" s="16" t="s">
        <v>132</v>
      </c>
      <c r="E364" s="16"/>
      <c r="F364" s="12" t="s">
        <v>141</v>
      </c>
      <c r="G364" s="5">
        <v>10</v>
      </c>
    </row>
    <row r="365" spans="1:7" ht="11" customHeight="1" x14ac:dyDescent="0.35">
      <c r="A365" s="16" t="s">
        <v>106</v>
      </c>
      <c r="B365" s="16"/>
      <c r="C365" s="16"/>
      <c r="D365" s="16" t="s">
        <v>107</v>
      </c>
      <c r="E365" s="16"/>
      <c r="F365" s="12" t="s">
        <v>141</v>
      </c>
      <c r="G365" s="5">
        <v>36</v>
      </c>
    </row>
    <row r="366" spans="1:7" ht="11" customHeight="1" x14ac:dyDescent="0.35">
      <c r="A366" s="16" t="s">
        <v>104</v>
      </c>
      <c r="B366" s="16"/>
      <c r="C366" s="16"/>
      <c r="D366" s="16" t="s">
        <v>105</v>
      </c>
      <c r="E366" s="16"/>
      <c r="F366" s="12" t="s">
        <v>141</v>
      </c>
      <c r="G366" s="5">
        <v>37</v>
      </c>
    </row>
    <row r="367" spans="1:7" ht="11" customHeight="1" x14ac:dyDescent="0.35">
      <c r="A367" s="16" t="s">
        <v>119</v>
      </c>
      <c r="B367" s="16"/>
      <c r="C367" s="16"/>
      <c r="D367" s="16" t="s">
        <v>120</v>
      </c>
      <c r="E367" s="16"/>
      <c r="F367" s="12" t="s">
        <v>141</v>
      </c>
      <c r="G367" s="5">
        <v>13</v>
      </c>
    </row>
    <row r="368" spans="1:7" ht="11" customHeight="1" x14ac:dyDescent="0.35">
      <c r="A368" s="16" t="s">
        <v>92</v>
      </c>
      <c r="B368" s="16"/>
      <c r="C368" s="16"/>
      <c r="D368" s="16" t="s">
        <v>93</v>
      </c>
      <c r="E368" s="16"/>
      <c r="F368" s="12" t="s">
        <v>141</v>
      </c>
      <c r="G368" s="5">
        <v>13</v>
      </c>
    </row>
    <row r="369" spans="1:7" ht="11" customHeight="1" x14ac:dyDescent="0.35">
      <c r="A369" s="16" t="s">
        <v>146</v>
      </c>
      <c r="B369" s="16"/>
      <c r="C369" s="16"/>
      <c r="D369" s="16" t="s">
        <v>147</v>
      </c>
      <c r="E369" s="16"/>
      <c r="F369" s="12" t="s">
        <v>141</v>
      </c>
      <c r="G369" s="5">
        <v>84</v>
      </c>
    </row>
    <row r="370" spans="1:7" ht="11" customHeight="1" x14ac:dyDescent="0.35">
      <c r="A370" s="16" t="s">
        <v>148</v>
      </c>
      <c r="B370" s="16"/>
      <c r="C370" s="16"/>
      <c r="D370" s="16" t="s">
        <v>149</v>
      </c>
      <c r="E370" s="16"/>
      <c r="F370" s="12" t="s">
        <v>141</v>
      </c>
      <c r="G370" s="5">
        <v>56</v>
      </c>
    </row>
    <row r="371" spans="1:7" ht="11" customHeight="1" x14ac:dyDescent="0.35">
      <c r="A371" s="16" t="s">
        <v>133</v>
      </c>
      <c r="B371" s="16"/>
      <c r="C371" s="16"/>
      <c r="D371" s="16" t="s">
        <v>134</v>
      </c>
      <c r="E371" s="16"/>
      <c r="F371" s="12" t="s">
        <v>141</v>
      </c>
      <c r="G371" s="5">
        <v>53</v>
      </c>
    </row>
    <row r="372" spans="1:7" ht="11" customHeight="1" x14ac:dyDescent="0.35">
      <c r="A372" s="16" t="s">
        <v>136</v>
      </c>
      <c r="B372" s="16"/>
      <c r="C372" s="16"/>
      <c r="D372" s="16" t="s">
        <v>137</v>
      </c>
      <c r="E372" s="16"/>
      <c r="F372" s="12" t="s">
        <v>141</v>
      </c>
      <c r="G372" s="5">
        <v>32</v>
      </c>
    </row>
    <row r="373" spans="1:7" ht="11" customHeight="1" x14ac:dyDescent="0.35">
      <c r="A373" s="16" t="s">
        <v>72</v>
      </c>
      <c r="B373" s="16"/>
      <c r="C373" s="16"/>
      <c r="D373" s="16" t="s">
        <v>73</v>
      </c>
      <c r="E373" s="16"/>
      <c r="F373" s="12" t="s">
        <v>141</v>
      </c>
      <c r="G373" s="5">
        <v>1</v>
      </c>
    </row>
    <row r="374" spans="1:7" ht="11" customHeight="1" x14ac:dyDescent="0.35">
      <c r="A374" s="16" t="s">
        <v>117</v>
      </c>
      <c r="B374" s="16"/>
      <c r="C374" s="16"/>
      <c r="D374" s="16" t="s">
        <v>118</v>
      </c>
      <c r="E374" s="16"/>
      <c r="F374" s="12" t="s">
        <v>141</v>
      </c>
      <c r="G374" s="5">
        <v>26</v>
      </c>
    </row>
    <row r="375" spans="1:7" ht="11" customHeight="1" x14ac:dyDescent="0.35">
      <c r="A375" s="16" t="s">
        <v>78</v>
      </c>
      <c r="B375" s="16"/>
      <c r="C375" s="16"/>
      <c r="D375" s="16" t="s">
        <v>79</v>
      </c>
      <c r="E375" s="16"/>
      <c r="F375" s="12" t="s">
        <v>141</v>
      </c>
      <c r="G375" s="5">
        <v>15</v>
      </c>
    </row>
    <row r="376" spans="1:7" ht="11" customHeight="1" x14ac:dyDescent="0.35">
      <c r="A376" s="16" t="s">
        <v>110</v>
      </c>
      <c r="B376" s="16"/>
      <c r="C376" s="16"/>
      <c r="D376" s="16" t="s">
        <v>111</v>
      </c>
      <c r="E376" s="16"/>
      <c r="F376" s="12" t="s">
        <v>141</v>
      </c>
      <c r="G376" s="5">
        <v>23</v>
      </c>
    </row>
    <row r="377" spans="1:7" ht="11" customHeight="1" x14ac:dyDescent="0.35">
      <c r="A377" s="16" t="s">
        <v>63</v>
      </c>
      <c r="B377" s="16"/>
      <c r="C377" s="16"/>
      <c r="D377" s="16" t="s">
        <v>64</v>
      </c>
      <c r="E377" s="16"/>
      <c r="F377" s="12" t="s">
        <v>141</v>
      </c>
      <c r="G377" s="5">
        <v>53</v>
      </c>
    </row>
    <row r="378" spans="1:7" ht="11" customHeight="1" x14ac:dyDescent="0.35">
      <c r="A378" s="16" t="s">
        <v>66</v>
      </c>
      <c r="B378" s="16"/>
      <c r="C378" s="16"/>
      <c r="D378" s="16" t="s">
        <v>67</v>
      </c>
      <c r="E378" s="16"/>
      <c r="F378" s="12" t="s">
        <v>141</v>
      </c>
      <c r="G378" s="5">
        <v>15</v>
      </c>
    </row>
    <row r="379" spans="1:7" ht="11" customHeight="1" x14ac:dyDescent="0.35">
      <c r="A379" s="16" t="s">
        <v>90</v>
      </c>
      <c r="B379" s="16"/>
      <c r="C379" s="16"/>
      <c r="D379" s="16" t="s">
        <v>91</v>
      </c>
      <c r="E379" s="16"/>
      <c r="F379" s="12" t="s">
        <v>141</v>
      </c>
      <c r="G379" s="5">
        <v>5</v>
      </c>
    </row>
    <row r="380" spans="1:7" ht="11" customHeight="1" x14ac:dyDescent="0.35">
      <c r="A380" s="16" t="s">
        <v>98</v>
      </c>
      <c r="B380" s="16"/>
      <c r="C380" s="16"/>
      <c r="D380" s="16" t="s">
        <v>99</v>
      </c>
      <c r="E380" s="16"/>
      <c r="F380" s="12" t="s">
        <v>141</v>
      </c>
      <c r="G380" s="5">
        <v>5</v>
      </c>
    </row>
    <row r="381" spans="1:7" ht="11" customHeight="1" x14ac:dyDescent="0.35">
      <c r="A381" s="16" t="s">
        <v>92</v>
      </c>
      <c r="B381" s="16"/>
      <c r="C381" s="16"/>
      <c r="D381" s="16" t="s">
        <v>93</v>
      </c>
      <c r="E381" s="16"/>
      <c r="F381" s="12" t="s">
        <v>141</v>
      </c>
      <c r="G381" s="5">
        <v>3</v>
      </c>
    </row>
    <row r="382" spans="1:7" ht="11" customHeight="1" x14ac:dyDescent="0.35">
      <c r="A382" s="16" t="s">
        <v>96</v>
      </c>
      <c r="B382" s="16"/>
      <c r="C382" s="16"/>
      <c r="D382" s="16" t="s">
        <v>97</v>
      </c>
      <c r="E382" s="16"/>
      <c r="F382" s="12" t="s">
        <v>141</v>
      </c>
      <c r="G382" s="5">
        <v>10</v>
      </c>
    </row>
    <row r="383" spans="1:7" ht="11" customHeight="1" x14ac:dyDescent="0.35">
      <c r="A383" s="16" t="s">
        <v>86</v>
      </c>
      <c r="B383" s="16"/>
      <c r="C383" s="16"/>
      <c r="D383" s="16" t="s">
        <v>87</v>
      </c>
      <c r="E383" s="16"/>
      <c r="F383" s="12" t="s">
        <v>141</v>
      </c>
      <c r="G383" s="5">
        <v>36</v>
      </c>
    </row>
    <row r="384" spans="1:7" ht="11" customHeight="1" x14ac:dyDescent="0.35">
      <c r="A384" s="16" t="s">
        <v>121</v>
      </c>
      <c r="B384" s="16"/>
      <c r="C384" s="16"/>
      <c r="D384" s="16" t="s">
        <v>122</v>
      </c>
      <c r="E384" s="16"/>
      <c r="F384" s="12" t="s">
        <v>141</v>
      </c>
      <c r="G384" s="5">
        <v>9</v>
      </c>
    </row>
    <row r="385" spans="1:7" ht="11" customHeight="1" x14ac:dyDescent="0.35">
      <c r="A385" s="16" t="s">
        <v>106</v>
      </c>
      <c r="B385" s="16"/>
      <c r="C385" s="16"/>
      <c r="D385" s="16" t="s">
        <v>107</v>
      </c>
      <c r="E385" s="16"/>
      <c r="F385" s="12" t="s">
        <v>141</v>
      </c>
      <c r="G385" s="5">
        <v>16</v>
      </c>
    </row>
    <row r="386" spans="1:7" ht="11" customHeight="1" x14ac:dyDescent="0.35">
      <c r="A386" s="16" t="s">
        <v>88</v>
      </c>
      <c r="B386" s="16"/>
      <c r="C386" s="16"/>
      <c r="D386" s="16" t="s">
        <v>89</v>
      </c>
      <c r="E386" s="16"/>
      <c r="F386" s="12" t="s">
        <v>141</v>
      </c>
      <c r="G386" s="5">
        <v>4</v>
      </c>
    </row>
    <row r="387" spans="1:7" ht="11" customHeight="1" x14ac:dyDescent="0.35">
      <c r="A387" s="16" t="s">
        <v>76</v>
      </c>
      <c r="B387" s="16"/>
      <c r="C387" s="16"/>
      <c r="D387" s="16" t="s">
        <v>77</v>
      </c>
      <c r="E387" s="16"/>
      <c r="F387" s="12" t="s">
        <v>141</v>
      </c>
      <c r="G387" s="5">
        <v>2</v>
      </c>
    </row>
    <row r="388" spans="1:7" ht="11" customHeight="1" x14ac:dyDescent="0.35">
      <c r="A388" s="16" t="s">
        <v>80</v>
      </c>
      <c r="B388" s="16"/>
      <c r="C388" s="16"/>
      <c r="D388" s="16" t="s">
        <v>81</v>
      </c>
      <c r="E388" s="16"/>
      <c r="F388" s="12" t="s">
        <v>141</v>
      </c>
      <c r="G388" s="5">
        <v>6</v>
      </c>
    </row>
    <row r="389" spans="1:7" ht="11" customHeight="1" x14ac:dyDescent="0.35">
      <c r="A389" s="16" t="s">
        <v>82</v>
      </c>
      <c r="B389" s="16"/>
      <c r="C389" s="16"/>
      <c r="D389" s="16" t="s">
        <v>83</v>
      </c>
      <c r="E389" s="16"/>
      <c r="F389" s="12" t="s">
        <v>141</v>
      </c>
      <c r="G389" s="5">
        <v>3</v>
      </c>
    </row>
    <row r="390" spans="1:7" ht="11" customHeight="1" x14ac:dyDescent="0.35">
      <c r="A390" s="16" t="s">
        <v>68</v>
      </c>
      <c r="B390" s="16"/>
      <c r="C390" s="16"/>
      <c r="D390" s="16" t="s">
        <v>69</v>
      </c>
      <c r="E390" s="16"/>
      <c r="F390" s="12" t="s">
        <v>141</v>
      </c>
      <c r="G390" s="5">
        <v>16</v>
      </c>
    </row>
    <row r="391" spans="1:7" ht="11" customHeight="1" x14ac:dyDescent="0.35">
      <c r="A391" s="16" t="s">
        <v>144</v>
      </c>
      <c r="B391" s="16"/>
      <c r="C391" s="16"/>
      <c r="D391" s="16" t="s">
        <v>145</v>
      </c>
      <c r="E391" s="16"/>
      <c r="F391" s="12" t="s">
        <v>141</v>
      </c>
      <c r="G391" s="5">
        <v>172</v>
      </c>
    </row>
    <row r="392" spans="1:7" ht="11" customHeight="1" x14ac:dyDescent="0.35">
      <c r="A392" s="16" t="s">
        <v>146</v>
      </c>
      <c r="B392" s="16"/>
      <c r="C392" s="16"/>
      <c r="D392" s="16" t="s">
        <v>147</v>
      </c>
      <c r="E392" s="16"/>
      <c r="F392" s="12" t="s">
        <v>141</v>
      </c>
      <c r="G392" s="5">
        <v>168</v>
      </c>
    </row>
    <row r="393" spans="1:7" ht="11" customHeight="1" x14ac:dyDescent="0.35">
      <c r="A393" s="16" t="s">
        <v>148</v>
      </c>
      <c r="B393" s="16"/>
      <c r="C393" s="16"/>
      <c r="D393" s="16" t="s">
        <v>149</v>
      </c>
      <c r="E393" s="16"/>
      <c r="F393" s="12" t="s">
        <v>141</v>
      </c>
      <c r="G393" s="5">
        <v>168</v>
      </c>
    </row>
    <row r="394" spans="1:7" ht="11" customHeight="1" x14ac:dyDescent="0.35">
      <c r="A394" s="16" t="s">
        <v>150</v>
      </c>
      <c r="B394" s="16"/>
      <c r="C394" s="16"/>
      <c r="D394" s="16" t="s">
        <v>151</v>
      </c>
      <c r="E394" s="16"/>
      <c r="F394" s="12" t="s">
        <v>141</v>
      </c>
      <c r="G394" s="5">
        <v>166</v>
      </c>
    </row>
    <row r="395" spans="1:7" ht="11" customHeight="1" x14ac:dyDescent="0.35">
      <c r="A395" s="16" t="s">
        <v>150</v>
      </c>
      <c r="B395" s="16"/>
      <c r="C395" s="16"/>
      <c r="D395" s="16" t="s">
        <v>151</v>
      </c>
      <c r="E395" s="16"/>
      <c r="F395" s="12" t="s">
        <v>141</v>
      </c>
      <c r="G395" s="5">
        <v>7</v>
      </c>
    </row>
    <row r="396" spans="1:7" ht="11" customHeight="1" x14ac:dyDescent="0.35">
      <c r="A396" s="16" t="s">
        <v>58</v>
      </c>
      <c r="B396" s="16"/>
      <c r="C396" s="16"/>
      <c r="D396" s="16" t="s">
        <v>59</v>
      </c>
      <c r="E396" s="16"/>
      <c r="F396" s="12" t="s">
        <v>154</v>
      </c>
      <c r="G396" s="5">
        <v>192</v>
      </c>
    </row>
    <row r="397" spans="1:7" ht="11" customHeight="1" x14ac:dyDescent="0.35">
      <c r="A397" s="16" t="s">
        <v>155</v>
      </c>
      <c r="B397" s="16"/>
      <c r="C397" s="16"/>
      <c r="D397" s="16" t="s">
        <v>156</v>
      </c>
      <c r="E397" s="16"/>
      <c r="F397" s="12" t="s">
        <v>154</v>
      </c>
      <c r="G397" s="5">
        <v>32</v>
      </c>
    </row>
    <row r="398" spans="1:7" ht="11" customHeight="1" x14ac:dyDescent="0.35">
      <c r="A398" s="16" t="s">
        <v>63</v>
      </c>
      <c r="B398" s="16"/>
      <c r="C398" s="16"/>
      <c r="D398" s="16" t="s">
        <v>64</v>
      </c>
      <c r="E398" s="16"/>
      <c r="F398" s="12" t="s">
        <v>154</v>
      </c>
      <c r="G398" s="5">
        <v>32</v>
      </c>
    </row>
    <row r="399" spans="1:7" ht="11" customHeight="1" x14ac:dyDescent="0.35">
      <c r="A399" s="16" t="s">
        <v>66</v>
      </c>
      <c r="B399" s="16"/>
      <c r="C399" s="16"/>
      <c r="D399" s="16" t="s">
        <v>67</v>
      </c>
      <c r="E399" s="16"/>
      <c r="F399" s="12" t="s">
        <v>154</v>
      </c>
      <c r="G399" s="5">
        <v>16</v>
      </c>
    </row>
    <row r="400" spans="1:7" ht="11" customHeight="1" x14ac:dyDescent="0.35">
      <c r="A400" s="16" t="s">
        <v>121</v>
      </c>
      <c r="B400" s="16"/>
      <c r="C400" s="16"/>
      <c r="D400" s="16" t="s">
        <v>122</v>
      </c>
      <c r="E400" s="16"/>
      <c r="F400" s="12" t="s">
        <v>154</v>
      </c>
      <c r="G400" s="5">
        <v>8</v>
      </c>
    </row>
    <row r="401" spans="1:7" ht="11" customHeight="1" x14ac:dyDescent="0.35">
      <c r="A401" s="16" t="s">
        <v>94</v>
      </c>
      <c r="B401" s="16"/>
      <c r="C401" s="16"/>
      <c r="D401" s="16" t="s">
        <v>95</v>
      </c>
      <c r="E401" s="16"/>
      <c r="F401" s="12" t="s">
        <v>154</v>
      </c>
      <c r="G401" s="5">
        <v>16</v>
      </c>
    </row>
    <row r="402" spans="1:7" ht="11" customHeight="1" x14ac:dyDescent="0.35">
      <c r="A402" s="16" t="s">
        <v>96</v>
      </c>
      <c r="B402" s="16"/>
      <c r="C402" s="16"/>
      <c r="D402" s="16" t="s">
        <v>97</v>
      </c>
      <c r="E402" s="16"/>
      <c r="F402" s="12" t="s">
        <v>154</v>
      </c>
      <c r="G402" s="5">
        <v>16</v>
      </c>
    </row>
    <row r="403" spans="1:7" ht="11" customHeight="1" x14ac:dyDescent="0.35">
      <c r="A403" s="16" t="s">
        <v>100</v>
      </c>
      <c r="B403" s="16"/>
      <c r="C403" s="16"/>
      <c r="D403" s="16" t="s">
        <v>101</v>
      </c>
      <c r="E403" s="16"/>
      <c r="F403" s="12" t="s">
        <v>154</v>
      </c>
      <c r="G403" s="5">
        <v>16</v>
      </c>
    </row>
    <row r="404" spans="1:7" ht="11" customHeight="1" x14ac:dyDescent="0.35">
      <c r="A404" s="16" t="s">
        <v>102</v>
      </c>
      <c r="B404" s="16"/>
      <c r="C404" s="16"/>
      <c r="D404" s="16" t="s">
        <v>103</v>
      </c>
      <c r="E404" s="16"/>
      <c r="F404" s="12" t="s">
        <v>154</v>
      </c>
      <c r="G404" s="5">
        <v>16</v>
      </c>
    </row>
    <row r="405" spans="1:7" ht="11" customHeight="1" x14ac:dyDescent="0.35">
      <c r="A405" s="16" t="s">
        <v>104</v>
      </c>
      <c r="B405" s="16"/>
      <c r="C405" s="16"/>
      <c r="D405" s="16" t="s">
        <v>105</v>
      </c>
      <c r="E405" s="16"/>
      <c r="F405" s="12" t="s">
        <v>154</v>
      </c>
      <c r="G405" s="5">
        <v>16</v>
      </c>
    </row>
    <row r="406" spans="1:7" ht="11" customHeight="1" x14ac:dyDescent="0.35">
      <c r="A406" s="16" t="s">
        <v>136</v>
      </c>
      <c r="B406" s="16"/>
      <c r="C406" s="16"/>
      <c r="D406" s="16" t="s">
        <v>137</v>
      </c>
      <c r="E406" s="16"/>
      <c r="F406" s="12" t="s">
        <v>154</v>
      </c>
      <c r="G406" s="5">
        <v>32</v>
      </c>
    </row>
    <row r="407" spans="1:7" ht="11" customHeight="1" x14ac:dyDescent="0.35">
      <c r="A407" s="16" t="s">
        <v>92</v>
      </c>
      <c r="B407" s="16"/>
      <c r="C407" s="16"/>
      <c r="D407" s="16" t="s">
        <v>93</v>
      </c>
      <c r="E407" s="16"/>
      <c r="F407" s="12" t="s">
        <v>154</v>
      </c>
      <c r="G407" s="5">
        <v>8</v>
      </c>
    </row>
    <row r="408" spans="1:7" ht="11" customHeight="1" x14ac:dyDescent="0.35">
      <c r="A408" s="16" t="s">
        <v>106</v>
      </c>
      <c r="B408" s="16"/>
      <c r="C408" s="16"/>
      <c r="D408" s="16" t="s">
        <v>107</v>
      </c>
      <c r="E408" s="16"/>
      <c r="F408" s="12" t="s">
        <v>154</v>
      </c>
      <c r="G408" s="5">
        <v>8</v>
      </c>
    </row>
    <row r="409" spans="1:7" ht="11" customHeight="1" x14ac:dyDescent="0.35">
      <c r="A409" s="16" t="s">
        <v>152</v>
      </c>
      <c r="B409" s="16"/>
      <c r="C409" s="16"/>
      <c r="D409" s="16" t="s">
        <v>153</v>
      </c>
      <c r="E409" s="16"/>
      <c r="F409" s="12" t="s">
        <v>154</v>
      </c>
      <c r="G409" s="5">
        <v>48</v>
      </c>
    </row>
    <row r="410" spans="1:7" ht="11" customHeight="1" x14ac:dyDescent="0.35">
      <c r="A410" s="16" t="s">
        <v>58</v>
      </c>
      <c r="B410" s="16"/>
      <c r="C410" s="16"/>
      <c r="D410" s="16" t="s">
        <v>59</v>
      </c>
      <c r="E410" s="16"/>
      <c r="F410" s="12" t="s">
        <v>154</v>
      </c>
      <c r="G410" s="5">
        <v>640</v>
      </c>
    </row>
    <row r="411" spans="1:7" ht="11" customHeight="1" x14ac:dyDescent="0.35">
      <c r="A411" s="16" t="s">
        <v>61</v>
      </c>
      <c r="B411" s="16"/>
      <c r="C411" s="16"/>
      <c r="D411" s="16" t="s">
        <v>62</v>
      </c>
      <c r="E411" s="16"/>
      <c r="F411" s="12" t="s">
        <v>154</v>
      </c>
      <c r="G411" s="5">
        <v>209</v>
      </c>
    </row>
    <row r="412" spans="1:7" ht="11" customHeight="1" x14ac:dyDescent="0.35">
      <c r="A412" s="16" t="s">
        <v>61</v>
      </c>
      <c r="B412" s="16"/>
      <c r="C412" s="16"/>
      <c r="D412" s="16" t="s">
        <v>62</v>
      </c>
      <c r="E412" s="16"/>
      <c r="F412" s="12" t="s">
        <v>154</v>
      </c>
      <c r="G412" s="5">
        <v>47</v>
      </c>
    </row>
    <row r="413" spans="1:7" ht="11" customHeight="1" x14ac:dyDescent="0.35">
      <c r="A413" s="16" t="s">
        <v>155</v>
      </c>
      <c r="B413" s="16"/>
      <c r="C413" s="16"/>
      <c r="D413" s="16" t="s">
        <v>156</v>
      </c>
      <c r="E413" s="16"/>
      <c r="F413" s="12" t="s">
        <v>154</v>
      </c>
      <c r="G413" s="5">
        <v>192</v>
      </c>
    </row>
    <row r="414" spans="1:7" ht="11" customHeight="1" x14ac:dyDescent="0.35">
      <c r="A414" s="16" t="s">
        <v>63</v>
      </c>
      <c r="B414" s="16"/>
      <c r="C414" s="16"/>
      <c r="D414" s="16" t="s">
        <v>64</v>
      </c>
      <c r="E414" s="16"/>
      <c r="F414" s="12" t="s">
        <v>154</v>
      </c>
      <c r="G414" s="5">
        <v>192</v>
      </c>
    </row>
    <row r="415" spans="1:7" ht="11" customHeight="1" x14ac:dyDescent="0.35">
      <c r="A415" s="16" t="s">
        <v>66</v>
      </c>
      <c r="B415" s="16"/>
      <c r="C415" s="16"/>
      <c r="D415" s="16" t="s">
        <v>67</v>
      </c>
      <c r="E415" s="16"/>
      <c r="F415" s="12" t="s">
        <v>154</v>
      </c>
      <c r="G415" s="5">
        <v>64</v>
      </c>
    </row>
    <row r="416" spans="1:7" ht="11" customHeight="1" x14ac:dyDescent="0.35">
      <c r="A416" s="16" t="s">
        <v>119</v>
      </c>
      <c r="B416" s="16"/>
      <c r="C416" s="16"/>
      <c r="D416" s="16" t="s">
        <v>120</v>
      </c>
      <c r="E416" s="16"/>
      <c r="F416" s="12" t="s">
        <v>154</v>
      </c>
      <c r="G416" s="5">
        <v>40</v>
      </c>
    </row>
    <row r="417" spans="1:7" ht="11" customHeight="1" x14ac:dyDescent="0.35">
      <c r="A417" s="16" t="s">
        <v>121</v>
      </c>
      <c r="B417" s="16"/>
      <c r="C417" s="16"/>
      <c r="D417" s="16" t="s">
        <v>122</v>
      </c>
      <c r="E417" s="16"/>
      <c r="F417" s="12" t="s">
        <v>154</v>
      </c>
      <c r="G417" s="5">
        <v>80</v>
      </c>
    </row>
    <row r="418" spans="1:7" ht="11" customHeight="1" x14ac:dyDescent="0.35">
      <c r="A418" s="16" t="s">
        <v>88</v>
      </c>
      <c r="B418" s="16"/>
      <c r="C418" s="16"/>
      <c r="D418" s="16" t="s">
        <v>89</v>
      </c>
      <c r="E418" s="16"/>
      <c r="F418" s="12" t="s">
        <v>154</v>
      </c>
      <c r="G418" s="5">
        <v>40</v>
      </c>
    </row>
    <row r="419" spans="1:7" ht="11" customHeight="1" x14ac:dyDescent="0.35">
      <c r="A419" s="16" t="s">
        <v>90</v>
      </c>
      <c r="B419" s="16"/>
      <c r="C419" s="16"/>
      <c r="D419" s="16" t="s">
        <v>91</v>
      </c>
      <c r="E419" s="16"/>
      <c r="F419" s="12" t="s">
        <v>154</v>
      </c>
      <c r="G419" s="5">
        <v>40</v>
      </c>
    </row>
    <row r="420" spans="1:7" ht="11" customHeight="1" x14ac:dyDescent="0.35">
      <c r="A420" s="16" t="s">
        <v>94</v>
      </c>
      <c r="B420" s="16"/>
      <c r="C420" s="16"/>
      <c r="D420" s="16" t="s">
        <v>95</v>
      </c>
      <c r="E420" s="16"/>
      <c r="F420" s="12" t="s">
        <v>154</v>
      </c>
      <c r="G420" s="5">
        <v>40</v>
      </c>
    </row>
    <row r="421" spans="1:7" ht="11" customHeight="1" x14ac:dyDescent="0.35">
      <c r="A421" s="16" t="s">
        <v>102</v>
      </c>
      <c r="B421" s="16"/>
      <c r="C421" s="16"/>
      <c r="D421" s="16" t="s">
        <v>103</v>
      </c>
      <c r="E421" s="16"/>
      <c r="F421" s="12" t="s">
        <v>154</v>
      </c>
      <c r="G421" s="5">
        <v>80</v>
      </c>
    </row>
    <row r="422" spans="1:7" ht="11" customHeight="1" x14ac:dyDescent="0.35">
      <c r="A422" s="16" t="s">
        <v>129</v>
      </c>
      <c r="B422" s="16"/>
      <c r="C422" s="16"/>
      <c r="D422" s="16" t="s">
        <v>130</v>
      </c>
      <c r="E422" s="16"/>
      <c r="F422" s="12" t="s">
        <v>154</v>
      </c>
      <c r="G422" s="5">
        <v>10</v>
      </c>
    </row>
    <row r="423" spans="1:7" ht="11" customHeight="1" x14ac:dyDescent="0.35">
      <c r="A423" s="16" t="s">
        <v>131</v>
      </c>
      <c r="B423" s="16"/>
      <c r="C423" s="16"/>
      <c r="D423" s="16" t="s">
        <v>132</v>
      </c>
      <c r="E423" s="16"/>
      <c r="F423" s="12" t="s">
        <v>154</v>
      </c>
      <c r="G423" s="5">
        <v>10</v>
      </c>
    </row>
    <row r="424" spans="1:7" ht="11" customHeight="1" x14ac:dyDescent="0.35">
      <c r="A424" s="16" t="s">
        <v>63</v>
      </c>
      <c r="B424" s="16"/>
      <c r="C424" s="16"/>
      <c r="D424" s="16" t="s">
        <v>64</v>
      </c>
      <c r="E424" s="16"/>
      <c r="F424" s="12" t="s">
        <v>141</v>
      </c>
      <c r="G424" s="5">
        <v>17</v>
      </c>
    </row>
    <row r="425" spans="1:7" ht="11" customHeight="1" x14ac:dyDescent="0.35">
      <c r="A425" s="16" t="s">
        <v>66</v>
      </c>
      <c r="B425" s="16"/>
      <c r="C425" s="16"/>
      <c r="D425" s="16" t="s">
        <v>67</v>
      </c>
      <c r="E425" s="16"/>
      <c r="F425" s="12" t="s">
        <v>141</v>
      </c>
      <c r="G425" s="5">
        <v>11</v>
      </c>
    </row>
    <row r="426" spans="1:7" ht="11" customHeight="1" x14ac:dyDescent="0.35">
      <c r="A426" s="16" t="s">
        <v>90</v>
      </c>
      <c r="B426" s="16"/>
      <c r="C426" s="16"/>
      <c r="D426" s="16" t="s">
        <v>91</v>
      </c>
      <c r="E426" s="16"/>
      <c r="F426" s="12" t="s">
        <v>141</v>
      </c>
      <c r="G426" s="5">
        <v>3</v>
      </c>
    </row>
    <row r="427" spans="1:7" ht="11" customHeight="1" x14ac:dyDescent="0.35">
      <c r="A427" s="16" t="s">
        <v>98</v>
      </c>
      <c r="B427" s="16"/>
      <c r="C427" s="16"/>
      <c r="D427" s="16" t="s">
        <v>99</v>
      </c>
      <c r="E427" s="16"/>
      <c r="F427" s="12" t="s">
        <v>141</v>
      </c>
      <c r="G427" s="5">
        <v>9</v>
      </c>
    </row>
    <row r="428" spans="1:7" ht="11" customHeight="1" x14ac:dyDescent="0.35">
      <c r="A428" s="16" t="s">
        <v>92</v>
      </c>
      <c r="B428" s="16"/>
      <c r="C428" s="16"/>
      <c r="D428" s="16" t="s">
        <v>93</v>
      </c>
      <c r="E428" s="16"/>
      <c r="F428" s="12" t="s">
        <v>141</v>
      </c>
      <c r="G428" s="5">
        <v>7</v>
      </c>
    </row>
    <row r="429" spans="1:7" ht="11" customHeight="1" x14ac:dyDescent="0.35">
      <c r="A429" s="16" t="s">
        <v>96</v>
      </c>
      <c r="B429" s="16"/>
      <c r="C429" s="16"/>
      <c r="D429" s="16" t="s">
        <v>97</v>
      </c>
      <c r="E429" s="16"/>
      <c r="F429" s="12" t="s">
        <v>141</v>
      </c>
      <c r="G429" s="5">
        <v>7</v>
      </c>
    </row>
    <row r="430" spans="1:7" ht="11" customHeight="1" x14ac:dyDescent="0.35">
      <c r="A430" s="16" t="s">
        <v>121</v>
      </c>
      <c r="B430" s="16"/>
      <c r="C430" s="16"/>
      <c r="D430" s="16" t="s">
        <v>122</v>
      </c>
      <c r="E430" s="16"/>
      <c r="F430" s="12" t="s">
        <v>141</v>
      </c>
      <c r="G430" s="5">
        <v>7</v>
      </c>
    </row>
    <row r="431" spans="1:7" ht="11" customHeight="1" x14ac:dyDescent="0.35">
      <c r="A431" s="16" t="s">
        <v>121</v>
      </c>
      <c r="B431" s="16"/>
      <c r="C431" s="16"/>
      <c r="D431" s="16" t="s">
        <v>122</v>
      </c>
      <c r="E431" s="16"/>
      <c r="F431" s="12" t="s">
        <v>141</v>
      </c>
      <c r="G431" s="5">
        <v>7</v>
      </c>
    </row>
    <row r="432" spans="1:7" ht="11" customHeight="1" x14ac:dyDescent="0.35">
      <c r="A432" s="16" t="s">
        <v>106</v>
      </c>
      <c r="B432" s="16"/>
      <c r="C432" s="16"/>
      <c r="D432" s="16" t="s">
        <v>107</v>
      </c>
      <c r="E432" s="16"/>
      <c r="F432" s="12" t="s">
        <v>141</v>
      </c>
      <c r="G432" s="5">
        <v>20</v>
      </c>
    </row>
    <row r="433" spans="1:7" ht="11" customHeight="1" x14ac:dyDescent="0.35">
      <c r="A433" s="16" t="s">
        <v>88</v>
      </c>
      <c r="B433" s="16"/>
      <c r="C433" s="16"/>
      <c r="D433" s="16" t="s">
        <v>89</v>
      </c>
      <c r="E433" s="16"/>
      <c r="F433" s="12" t="s">
        <v>141</v>
      </c>
      <c r="G433" s="5">
        <v>12</v>
      </c>
    </row>
    <row r="434" spans="1:7" ht="11" customHeight="1" x14ac:dyDescent="0.35">
      <c r="A434" s="16" t="s">
        <v>80</v>
      </c>
      <c r="B434" s="16"/>
      <c r="C434" s="16"/>
      <c r="D434" s="16" t="s">
        <v>81</v>
      </c>
      <c r="E434" s="16"/>
      <c r="F434" s="12" t="s">
        <v>141</v>
      </c>
      <c r="G434" s="5">
        <v>11</v>
      </c>
    </row>
    <row r="435" spans="1:7" ht="11" customHeight="1" x14ac:dyDescent="0.35">
      <c r="A435" s="16" t="s">
        <v>80</v>
      </c>
      <c r="B435" s="16"/>
      <c r="C435" s="16"/>
      <c r="D435" s="16" t="s">
        <v>81</v>
      </c>
      <c r="E435" s="16"/>
      <c r="F435" s="12" t="s">
        <v>141</v>
      </c>
      <c r="G435" s="5">
        <v>18</v>
      </c>
    </row>
    <row r="436" spans="1:7" ht="11" customHeight="1" x14ac:dyDescent="0.35">
      <c r="A436" s="16" t="s">
        <v>82</v>
      </c>
      <c r="B436" s="16"/>
      <c r="C436" s="16"/>
      <c r="D436" s="16" t="s">
        <v>83</v>
      </c>
      <c r="E436" s="16"/>
      <c r="F436" s="12" t="s">
        <v>141</v>
      </c>
      <c r="G436" s="5">
        <v>3</v>
      </c>
    </row>
    <row r="437" spans="1:7" ht="11" customHeight="1" x14ac:dyDescent="0.35">
      <c r="A437" s="16" t="s">
        <v>68</v>
      </c>
      <c r="B437" s="16"/>
      <c r="C437" s="16"/>
      <c r="D437" s="16" t="s">
        <v>69</v>
      </c>
      <c r="E437" s="16"/>
      <c r="F437" s="12" t="s">
        <v>141</v>
      </c>
      <c r="G437" s="5">
        <v>41</v>
      </c>
    </row>
    <row r="438" spans="1:7" ht="11" customHeight="1" x14ac:dyDescent="0.35">
      <c r="A438" s="16" t="s">
        <v>163</v>
      </c>
      <c r="B438" s="16"/>
      <c r="C438" s="16"/>
      <c r="D438" s="16" t="s">
        <v>164</v>
      </c>
      <c r="E438" s="16"/>
      <c r="F438" s="12" t="s">
        <v>116</v>
      </c>
      <c r="G438" s="5">
        <v>84</v>
      </c>
    </row>
    <row r="439" spans="1:7" ht="11" customHeight="1" x14ac:dyDescent="0.35">
      <c r="A439" s="16" t="s">
        <v>165</v>
      </c>
      <c r="B439" s="16"/>
      <c r="C439" s="16"/>
      <c r="D439" s="16" t="s">
        <v>166</v>
      </c>
      <c r="E439" s="16"/>
      <c r="F439" s="12" t="s">
        <v>116</v>
      </c>
      <c r="G439" s="5">
        <v>156</v>
      </c>
    </row>
    <row r="440" spans="1:7" ht="11" customHeight="1" x14ac:dyDescent="0.35">
      <c r="A440" s="16" t="s">
        <v>58</v>
      </c>
      <c r="B440" s="16"/>
      <c r="C440" s="16"/>
      <c r="D440" s="16" t="s">
        <v>59</v>
      </c>
      <c r="E440" s="16"/>
      <c r="F440" s="12" t="s">
        <v>116</v>
      </c>
      <c r="G440" s="5">
        <v>80</v>
      </c>
    </row>
    <row r="441" spans="1:7" ht="11" customHeight="1" x14ac:dyDescent="0.35">
      <c r="A441" s="16" t="s">
        <v>61</v>
      </c>
      <c r="B441" s="16"/>
      <c r="C441" s="16"/>
      <c r="D441" s="16" t="s">
        <v>62</v>
      </c>
      <c r="E441" s="16"/>
      <c r="F441" s="12" t="s">
        <v>116</v>
      </c>
      <c r="G441" s="5">
        <v>80</v>
      </c>
    </row>
    <row r="442" spans="1:7" ht="11" customHeight="1" x14ac:dyDescent="0.35">
      <c r="A442" s="16" t="s">
        <v>155</v>
      </c>
      <c r="B442" s="16"/>
      <c r="C442" s="16"/>
      <c r="D442" s="16" t="s">
        <v>156</v>
      </c>
      <c r="E442" s="16"/>
      <c r="F442" s="12" t="s">
        <v>116</v>
      </c>
      <c r="G442" s="5">
        <v>80</v>
      </c>
    </row>
    <row r="443" spans="1:7" ht="11" customHeight="1" x14ac:dyDescent="0.35">
      <c r="A443" s="16" t="s">
        <v>63</v>
      </c>
      <c r="B443" s="16"/>
      <c r="C443" s="16"/>
      <c r="D443" s="16" t="s">
        <v>64</v>
      </c>
      <c r="E443" s="16"/>
      <c r="F443" s="12" t="s">
        <v>116</v>
      </c>
      <c r="G443" s="5">
        <v>32</v>
      </c>
    </row>
    <row r="444" spans="1:7" ht="11" customHeight="1" x14ac:dyDescent="0.35">
      <c r="A444" s="16" t="s">
        <v>66</v>
      </c>
      <c r="B444" s="16"/>
      <c r="C444" s="16"/>
      <c r="D444" s="16" t="s">
        <v>67</v>
      </c>
      <c r="E444" s="16"/>
      <c r="F444" s="12" t="s">
        <v>116</v>
      </c>
      <c r="G444" s="5">
        <v>24</v>
      </c>
    </row>
    <row r="445" spans="1:7" ht="11" customHeight="1" x14ac:dyDescent="0.35">
      <c r="A445" s="16" t="s">
        <v>119</v>
      </c>
      <c r="B445" s="16"/>
      <c r="C445" s="16"/>
      <c r="D445" s="16" t="s">
        <v>120</v>
      </c>
      <c r="E445" s="16"/>
      <c r="F445" s="12" t="s">
        <v>116</v>
      </c>
      <c r="G445" s="5">
        <v>32</v>
      </c>
    </row>
    <row r="446" spans="1:7" ht="11" customHeight="1" x14ac:dyDescent="0.35">
      <c r="A446" s="16" t="s">
        <v>121</v>
      </c>
      <c r="B446" s="16"/>
      <c r="C446" s="16"/>
      <c r="D446" s="16" t="s">
        <v>122</v>
      </c>
      <c r="E446" s="16"/>
      <c r="F446" s="12" t="s">
        <v>116</v>
      </c>
      <c r="G446" s="5">
        <v>56</v>
      </c>
    </row>
    <row r="447" spans="1:7" ht="11" customHeight="1" x14ac:dyDescent="0.35">
      <c r="A447" s="16" t="s">
        <v>88</v>
      </c>
      <c r="B447" s="16"/>
      <c r="C447" s="16"/>
      <c r="D447" s="16" t="s">
        <v>89</v>
      </c>
      <c r="E447" s="16"/>
      <c r="F447" s="12" t="s">
        <v>116</v>
      </c>
      <c r="G447" s="5">
        <v>16</v>
      </c>
    </row>
    <row r="448" spans="1:7" ht="11" customHeight="1" x14ac:dyDescent="0.35">
      <c r="A448" s="16" t="s">
        <v>90</v>
      </c>
      <c r="B448" s="16"/>
      <c r="C448" s="16"/>
      <c r="D448" s="16" t="s">
        <v>91</v>
      </c>
      <c r="E448" s="16"/>
      <c r="F448" s="12" t="s">
        <v>116</v>
      </c>
      <c r="G448" s="5">
        <v>56</v>
      </c>
    </row>
    <row r="449" spans="1:7" ht="11" customHeight="1" x14ac:dyDescent="0.35">
      <c r="A449" s="16" t="s">
        <v>92</v>
      </c>
      <c r="B449" s="16"/>
      <c r="C449" s="16"/>
      <c r="D449" s="16" t="s">
        <v>93</v>
      </c>
      <c r="E449" s="16"/>
      <c r="F449" s="12" t="s">
        <v>116</v>
      </c>
      <c r="G449" s="5">
        <v>32</v>
      </c>
    </row>
    <row r="450" spans="1:7" ht="11" customHeight="1" x14ac:dyDescent="0.35">
      <c r="A450" s="16" t="s">
        <v>94</v>
      </c>
      <c r="B450" s="16"/>
      <c r="C450" s="16"/>
      <c r="D450" s="16" t="s">
        <v>95</v>
      </c>
      <c r="E450" s="16"/>
      <c r="F450" s="12" t="s">
        <v>116</v>
      </c>
      <c r="G450" s="5">
        <v>24</v>
      </c>
    </row>
    <row r="451" spans="1:7" ht="11" customHeight="1" x14ac:dyDescent="0.35">
      <c r="A451" s="16" t="s">
        <v>96</v>
      </c>
      <c r="B451" s="16"/>
      <c r="C451" s="16"/>
      <c r="D451" s="16" t="s">
        <v>97</v>
      </c>
      <c r="E451" s="16"/>
      <c r="F451" s="12" t="s">
        <v>116</v>
      </c>
      <c r="G451" s="5">
        <v>24</v>
      </c>
    </row>
    <row r="452" spans="1:7" ht="11" customHeight="1" x14ac:dyDescent="0.35">
      <c r="A452" s="16" t="s">
        <v>98</v>
      </c>
      <c r="B452" s="16"/>
      <c r="C452" s="16"/>
      <c r="D452" s="16" t="s">
        <v>99</v>
      </c>
      <c r="E452" s="16"/>
      <c r="F452" s="12" t="s">
        <v>116</v>
      </c>
      <c r="G452" s="5">
        <v>44</v>
      </c>
    </row>
    <row r="453" spans="1:7" ht="11" customHeight="1" x14ac:dyDescent="0.35">
      <c r="A453" s="16" t="s">
        <v>102</v>
      </c>
      <c r="B453" s="16"/>
      <c r="C453" s="16"/>
      <c r="D453" s="16" t="s">
        <v>103</v>
      </c>
      <c r="E453" s="16"/>
      <c r="F453" s="12" t="s">
        <v>116</v>
      </c>
      <c r="G453" s="5">
        <v>16</v>
      </c>
    </row>
    <row r="454" spans="1:7" ht="11" customHeight="1" x14ac:dyDescent="0.35">
      <c r="A454" s="16" t="s">
        <v>104</v>
      </c>
      <c r="B454" s="16"/>
      <c r="C454" s="16"/>
      <c r="D454" s="16" t="s">
        <v>105</v>
      </c>
      <c r="E454" s="16"/>
      <c r="F454" s="12" t="s">
        <v>116</v>
      </c>
      <c r="G454" s="5">
        <v>32</v>
      </c>
    </row>
    <row r="455" spans="1:7" ht="11" customHeight="1" x14ac:dyDescent="0.35">
      <c r="A455" s="16" t="s">
        <v>106</v>
      </c>
      <c r="B455" s="16"/>
      <c r="C455" s="16"/>
      <c r="D455" s="16" t="s">
        <v>107</v>
      </c>
      <c r="E455" s="16"/>
      <c r="F455" s="12" t="s">
        <v>116</v>
      </c>
      <c r="G455" s="5">
        <v>24</v>
      </c>
    </row>
    <row r="456" spans="1:7" ht="11" customHeight="1" x14ac:dyDescent="0.35">
      <c r="A456" s="16" t="s">
        <v>70</v>
      </c>
      <c r="B456" s="16"/>
      <c r="C456" s="16"/>
      <c r="D456" s="16" t="s">
        <v>71</v>
      </c>
      <c r="E456" s="16"/>
      <c r="F456" s="12" t="s">
        <v>116</v>
      </c>
      <c r="G456" s="5">
        <v>48</v>
      </c>
    </row>
    <row r="457" spans="1:7" ht="11" customHeight="1" x14ac:dyDescent="0.35">
      <c r="A457" s="16" t="s">
        <v>72</v>
      </c>
      <c r="B457" s="16"/>
      <c r="C457" s="16"/>
      <c r="D457" s="16" t="s">
        <v>73</v>
      </c>
      <c r="E457" s="16"/>
      <c r="F457" s="12" t="s">
        <v>116</v>
      </c>
      <c r="G457" s="5">
        <v>32</v>
      </c>
    </row>
    <row r="458" spans="1:7" ht="11" customHeight="1" x14ac:dyDescent="0.35">
      <c r="A458" s="16" t="s">
        <v>74</v>
      </c>
      <c r="B458" s="16"/>
      <c r="C458" s="16"/>
      <c r="D458" s="16" t="s">
        <v>75</v>
      </c>
      <c r="E458" s="16"/>
      <c r="F458" s="12" t="s">
        <v>116</v>
      </c>
      <c r="G458" s="5">
        <v>20</v>
      </c>
    </row>
    <row r="459" spans="1:7" ht="11" customHeight="1" x14ac:dyDescent="0.35">
      <c r="A459" s="16" t="s">
        <v>108</v>
      </c>
      <c r="B459" s="16"/>
      <c r="C459" s="16"/>
      <c r="D459" s="16" t="s">
        <v>109</v>
      </c>
      <c r="E459" s="16"/>
      <c r="F459" s="12" t="s">
        <v>116</v>
      </c>
      <c r="G459" s="5">
        <v>40</v>
      </c>
    </row>
    <row r="460" spans="1:7" ht="11" customHeight="1" x14ac:dyDescent="0.35">
      <c r="A460" s="16" t="s">
        <v>76</v>
      </c>
      <c r="B460" s="16"/>
      <c r="C460" s="16"/>
      <c r="D460" s="16" t="s">
        <v>77</v>
      </c>
      <c r="E460" s="16"/>
      <c r="F460" s="12" t="s">
        <v>116</v>
      </c>
      <c r="G460" s="5">
        <v>32</v>
      </c>
    </row>
    <row r="461" spans="1:7" ht="11" customHeight="1" x14ac:dyDescent="0.35">
      <c r="A461" s="16" t="s">
        <v>78</v>
      </c>
      <c r="B461" s="16"/>
      <c r="C461" s="16"/>
      <c r="D461" s="16" t="s">
        <v>79</v>
      </c>
      <c r="E461" s="16"/>
      <c r="F461" s="12" t="s">
        <v>116</v>
      </c>
      <c r="G461" s="5">
        <v>40</v>
      </c>
    </row>
    <row r="462" spans="1:7" ht="11" customHeight="1" x14ac:dyDescent="0.35">
      <c r="A462" s="16" t="s">
        <v>80</v>
      </c>
      <c r="B462" s="16"/>
      <c r="C462" s="16"/>
      <c r="D462" s="16" t="s">
        <v>81</v>
      </c>
      <c r="E462" s="16"/>
      <c r="F462" s="12" t="s">
        <v>116</v>
      </c>
      <c r="G462" s="5">
        <v>24</v>
      </c>
    </row>
    <row r="463" spans="1:7" ht="11" customHeight="1" x14ac:dyDescent="0.35">
      <c r="A463" s="16" t="s">
        <v>82</v>
      </c>
      <c r="B463" s="16"/>
      <c r="C463" s="16"/>
      <c r="D463" s="16" t="s">
        <v>83</v>
      </c>
      <c r="E463" s="16"/>
      <c r="F463" s="12" t="s">
        <v>116</v>
      </c>
      <c r="G463" s="5">
        <v>40</v>
      </c>
    </row>
    <row r="464" spans="1:7" ht="11" customHeight="1" x14ac:dyDescent="0.35">
      <c r="A464" s="16" t="s">
        <v>110</v>
      </c>
      <c r="B464" s="16"/>
      <c r="C464" s="16"/>
      <c r="D464" s="16" t="s">
        <v>111</v>
      </c>
      <c r="E464" s="16"/>
      <c r="F464" s="12" t="s">
        <v>116</v>
      </c>
      <c r="G464" s="5">
        <v>32</v>
      </c>
    </row>
    <row r="465" spans="1:7" ht="11" customHeight="1" x14ac:dyDescent="0.35">
      <c r="A465" s="16" t="s">
        <v>112</v>
      </c>
      <c r="B465" s="16"/>
      <c r="C465" s="16"/>
      <c r="D465" s="16" t="s">
        <v>113</v>
      </c>
      <c r="E465" s="16"/>
      <c r="F465" s="12" t="s">
        <v>116</v>
      </c>
      <c r="G465" s="5">
        <v>24</v>
      </c>
    </row>
    <row r="466" spans="1:7" ht="11" customHeight="1" x14ac:dyDescent="0.35">
      <c r="A466" s="16" t="s">
        <v>84</v>
      </c>
      <c r="B466" s="16"/>
      <c r="C466" s="16"/>
      <c r="D466" s="16" t="s">
        <v>85</v>
      </c>
      <c r="E466" s="16"/>
      <c r="F466" s="12" t="s">
        <v>116</v>
      </c>
      <c r="G466" s="5">
        <v>40</v>
      </c>
    </row>
    <row r="467" spans="1:7" ht="11" customHeight="1" x14ac:dyDescent="0.35">
      <c r="A467" s="16" t="s">
        <v>114</v>
      </c>
      <c r="B467" s="16"/>
      <c r="C467" s="16"/>
      <c r="D467" s="16" t="s">
        <v>115</v>
      </c>
      <c r="E467" s="16"/>
      <c r="F467" s="12" t="s">
        <v>116</v>
      </c>
      <c r="G467" s="5">
        <v>40</v>
      </c>
    </row>
    <row r="468" spans="1:7" ht="11" customHeight="1" x14ac:dyDescent="0.35">
      <c r="A468" s="16" t="s">
        <v>133</v>
      </c>
      <c r="B468" s="16"/>
      <c r="C468" s="16"/>
      <c r="D468" s="16" t="s">
        <v>134</v>
      </c>
      <c r="E468" s="16"/>
      <c r="F468" s="12" t="s">
        <v>60</v>
      </c>
      <c r="G468" s="5">
        <v>32</v>
      </c>
    </row>
    <row r="469" spans="1:7" ht="11" customHeight="1" x14ac:dyDescent="0.35">
      <c r="A469" s="16" t="s">
        <v>136</v>
      </c>
      <c r="B469" s="16"/>
      <c r="C469" s="16"/>
      <c r="D469" s="16" t="s">
        <v>137</v>
      </c>
      <c r="E469" s="16"/>
      <c r="F469" s="12" t="s">
        <v>60</v>
      </c>
      <c r="G469" s="5">
        <v>8</v>
      </c>
    </row>
    <row r="470" spans="1:7" ht="11" customHeight="1" x14ac:dyDescent="0.35">
      <c r="A470" s="16" t="s">
        <v>117</v>
      </c>
      <c r="B470" s="16"/>
      <c r="C470" s="16"/>
      <c r="D470" s="16" t="s">
        <v>118</v>
      </c>
      <c r="E470" s="16"/>
      <c r="F470" s="12" t="s">
        <v>60</v>
      </c>
      <c r="G470" s="5">
        <v>24</v>
      </c>
    </row>
    <row r="471" spans="1:7" ht="11" customHeight="1" x14ac:dyDescent="0.35">
      <c r="A471" s="16" t="s">
        <v>63</v>
      </c>
      <c r="B471" s="16"/>
      <c r="C471" s="16"/>
      <c r="D471" s="16" t="s">
        <v>64</v>
      </c>
      <c r="E471" s="16"/>
      <c r="F471" s="12" t="s">
        <v>60</v>
      </c>
      <c r="G471" s="5">
        <v>16</v>
      </c>
    </row>
    <row r="472" spans="1:7" ht="11" customHeight="1" x14ac:dyDescent="0.35">
      <c r="A472" s="16" t="s">
        <v>66</v>
      </c>
      <c r="B472" s="16"/>
      <c r="C472" s="16"/>
      <c r="D472" s="16" t="s">
        <v>67</v>
      </c>
      <c r="E472" s="16"/>
      <c r="F472" s="12" t="s">
        <v>60</v>
      </c>
      <c r="G472" s="5">
        <v>24</v>
      </c>
    </row>
    <row r="473" spans="1:7" ht="11" customHeight="1" x14ac:dyDescent="0.35">
      <c r="A473" s="16" t="s">
        <v>68</v>
      </c>
      <c r="B473" s="16"/>
      <c r="C473" s="16"/>
      <c r="D473" s="16" t="s">
        <v>69</v>
      </c>
      <c r="E473" s="16"/>
      <c r="F473" s="12" t="s">
        <v>60</v>
      </c>
      <c r="G473" s="5">
        <v>32</v>
      </c>
    </row>
    <row r="474" spans="1:7" ht="11" customHeight="1" x14ac:dyDescent="0.35">
      <c r="A474" s="16" t="s">
        <v>63</v>
      </c>
      <c r="B474" s="16"/>
      <c r="C474" s="16"/>
      <c r="D474" s="16" t="s">
        <v>64</v>
      </c>
      <c r="E474" s="16"/>
      <c r="F474" s="12" t="s">
        <v>60</v>
      </c>
      <c r="G474" s="5">
        <v>40</v>
      </c>
    </row>
    <row r="475" spans="1:7" ht="11" customHeight="1" x14ac:dyDescent="0.35">
      <c r="A475" s="16" t="s">
        <v>66</v>
      </c>
      <c r="B475" s="16"/>
      <c r="C475" s="16"/>
      <c r="D475" s="16" t="s">
        <v>67</v>
      </c>
      <c r="E475" s="16"/>
      <c r="F475" s="12" t="s">
        <v>60</v>
      </c>
      <c r="G475" s="5">
        <v>32</v>
      </c>
    </row>
    <row r="476" spans="1:7" ht="11" customHeight="1" x14ac:dyDescent="0.35">
      <c r="A476" s="16" t="s">
        <v>68</v>
      </c>
      <c r="B476" s="16"/>
      <c r="C476" s="16"/>
      <c r="D476" s="16" t="s">
        <v>69</v>
      </c>
      <c r="E476" s="16"/>
      <c r="F476" s="12" t="s">
        <v>60</v>
      </c>
      <c r="G476" s="5">
        <v>16</v>
      </c>
    </row>
    <row r="477" spans="1:7" ht="11" customHeight="1" x14ac:dyDescent="0.35">
      <c r="A477" s="16" t="s">
        <v>114</v>
      </c>
      <c r="B477" s="16"/>
      <c r="C477" s="16"/>
      <c r="D477" s="16" t="s">
        <v>115</v>
      </c>
      <c r="E477" s="16"/>
      <c r="F477" s="12" t="s">
        <v>135</v>
      </c>
      <c r="G477" s="5">
        <v>48</v>
      </c>
    </row>
    <row r="478" spans="1:7" ht="11" customHeight="1" x14ac:dyDescent="0.35">
      <c r="A478" s="16" t="s">
        <v>80</v>
      </c>
      <c r="B478" s="16"/>
      <c r="C478" s="16"/>
      <c r="D478" s="16" t="s">
        <v>81</v>
      </c>
      <c r="E478" s="16"/>
      <c r="F478" s="12" t="s">
        <v>135</v>
      </c>
      <c r="G478" s="5">
        <v>48</v>
      </c>
    </row>
    <row r="479" spans="1:7" ht="11" customHeight="1" x14ac:dyDescent="0.35">
      <c r="A479" s="16" t="s">
        <v>114</v>
      </c>
      <c r="B479" s="16"/>
      <c r="C479" s="16"/>
      <c r="D479" s="16" t="s">
        <v>115</v>
      </c>
      <c r="E479" s="16"/>
      <c r="F479" s="12" t="s">
        <v>135</v>
      </c>
      <c r="G479" s="5">
        <v>48</v>
      </c>
    </row>
    <row r="480" spans="1:7" ht="11" customHeight="1" x14ac:dyDescent="0.35">
      <c r="A480" s="16" t="s">
        <v>80</v>
      </c>
      <c r="B480" s="16"/>
      <c r="C480" s="16"/>
      <c r="D480" s="16" t="s">
        <v>81</v>
      </c>
      <c r="E480" s="16"/>
      <c r="F480" s="12" t="s">
        <v>135</v>
      </c>
      <c r="G480" s="5">
        <v>10</v>
      </c>
    </row>
    <row r="481" spans="1:7" ht="11" customHeight="1" x14ac:dyDescent="0.35">
      <c r="A481" s="16" t="s">
        <v>80</v>
      </c>
      <c r="B481" s="16"/>
      <c r="C481" s="16"/>
      <c r="D481" s="16" t="s">
        <v>81</v>
      </c>
      <c r="E481" s="16"/>
      <c r="F481" s="12" t="s">
        <v>135</v>
      </c>
      <c r="G481" s="5">
        <v>38</v>
      </c>
    </row>
    <row r="482" spans="1:7" ht="11" customHeight="1" x14ac:dyDescent="0.35">
      <c r="A482" s="16" t="s">
        <v>84</v>
      </c>
      <c r="B482" s="16"/>
      <c r="C482" s="16"/>
      <c r="D482" s="16" t="s">
        <v>85</v>
      </c>
      <c r="E482" s="16"/>
      <c r="F482" s="12" t="s">
        <v>135</v>
      </c>
      <c r="G482" s="7">
        <v>12.25</v>
      </c>
    </row>
    <row r="483" spans="1:7" ht="11" customHeight="1" x14ac:dyDescent="0.35">
      <c r="A483" s="16" t="s">
        <v>84</v>
      </c>
      <c r="B483" s="16"/>
      <c r="C483" s="16"/>
      <c r="D483" s="16" t="s">
        <v>85</v>
      </c>
      <c r="E483" s="16"/>
      <c r="F483" s="12" t="s">
        <v>135</v>
      </c>
      <c r="G483" s="7">
        <v>35.75</v>
      </c>
    </row>
    <row r="484" spans="1:7" ht="11" customHeight="1" x14ac:dyDescent="0.35">
      <c r="A484" s="16" t="s">
        <v>68</v>
      </c>
      <c r="B484" s="16"/>
      <c r="C484" s="16"/>
      <c r="D484" s="16" t="s">
        <v>69</v>
      </c>
      <c r="E484" s="16"/>
      <c r="F484" s="12" t="s">
        <v>135</v>
      </c>
      <c r="G484" s="5">
        <v>192</v>
      </c>
    </row>
    <row r="485" spans="1:7" ht="11" customHeight="1" x14ac:dyDescent="0.35">
      <c r="A485" s="16" t="s">
        <v>114</v>
      </c>
      <c r="B485" s="16"/>
      <c r="C485" s="16"/>
      <c r="D485" s="16" t="s">
        <v>115</v>
      </c>
      <c r="E485" s="16"/>
      <c r="F485" s="12" t="s">
        <v>135</v>
      </c>
      <c r="G485" s="5">
        <v>48</v>
      </c>
    </row>
    <row r="486" spans="1:7" ht="11" customHeight="1" x14ac:dyDescent="0.35">
      <c r="A486" s="16" t="s">
        <v>84</v>
      </c>
      <c r="B486" s="16"/>
      <c r="C486" s="16"/>
      <c r="D486" s="16" t="s">
        <v>85</v>
      </c>
      <c r="E486" s="16"/>
      <c r="F486" s="12" t="s">
        <v>135</v>
      </c>
      <c r="G486" s="5">
        <v>48</v>
      </c>
    </row>
    <row r="487" spans="1:7" ht="11" customHeight="1" x14ac:dyDescent="0.35">
      <c r="A487" s="16" t="s">
        <v>68</v>
      </c>
      <c r="B487" s="16"/>
      <c r="C487" s="16"/>
      <c r="D487" s="16" t="s">
        <v>69</v>
      </c>
      <c r="E487" s="16"/>
      <c r="F487" s="12" t="s">
        <v>135</v>
      </c>
      <c r="G487" s="5">
        <v>240</v>
      </c>
    </row>
    <row r="488" spans="1:7" ht="11" customHeight="1" x14ac:dyDescent="0.35">
      <c r="A488" s="16" t="s">
        <v>86</v>
      </c>
      <c r="B488" s="16"/>
      <c r="C488" s="16"/>
      <c r="D488" s="16" t="s">
        <v>87</v>
      </c>
      <c r="E488" s="16"/>
      <c r="F488" s="12" t="s">
        <v>135</v>
      </c>
      <c r="G488" s="5">
        <v>26</v>
      </c>
    </row>
    <row r="489" spans="1:7" ht="11" customHeight="1" x14ac:dyDescent="0.35">
      <c r="A489" s="16" t="s">
        <v>86</v>
      </c>
      <c r="B489" s="16"/>
      <c r="C489" s="16"/>
      <c r="D489" s="16" t="s">
        <v>87</v>
      </c>
      <c r="E489" s="16"/>
      <c r="F489" s="12" t="s">
        <v>135</v>
      </c>
      <c r="G489" s="5">
        <v>30</v>
      </c>
    </row>
    <row r="490" spans="1:7" ht="11" customHeight="1" x14ac:dyDescent="0.35">
      <c r="A490" s="16" t="s">
        <v>131</v>
      </c>
      <c r="B490" s="16"/>
      <c r="C490" s="16"/>
      <c r="D490" s="16" t="s">
        <v>132</v>
      </c>
      <c r="E490" s="16"/>
      <c r="F490" s="12" t="s">
        <v>135</v>
      </c>
      <c r="G490" s="5">
        <v>54</v>
      </c>
    </row>
    <row r="491" spans="1:7" ht="11" customHeight="1" x14ac:dyDescent="0.35">
      <c r="A491" s="16" t="s">
        <v>131</v>
      </c>
      <c r="B491" s="16"/>
      <c r="C491" s="16"/>
      <c r="D491" s="16" t="s">
        <v>132</v>
      </c>
      <c r="E491" s="16"/>
      <c r="F491" s="12" t="s">
        <v>135</v>
      </c>
      <c r="G491" s="5">
        <v>18</v>
      </c>
    </row>
    <row r="492" spans="1:7" ht="11" customHeight="1" x14ac:dyDescent="0.35">
      <c r="A492" s="16" t="s">
        <v>58</v>
      </c>
      <c r="B492" s="16"/>
      <c r="C492" s="16"/>
      <c r="D492" s="16" t="s">
        <v>59</v>
      </c>
      <c r="E492" s="16"/>
      <c r="F492" s="12" t="s">
        <v>140</v>
      </c>
      <c r="G492" s="5">
        <v>120</v>
      </c>
    </row>
    <row r="493" spans="1:7" ht="11" customHeight="1" x14ac:dyDescent="0.35">
      <c r="A493" s="16" t="s">
        <v>61</v>
      </c>
      <c r="B493" s="16"/>
      <c r="C493" s="16"/>
      <c r="D493" s="16" t="s">
        <v>62</v>
      </c>
      <c r="E493" s="16"/>
      <c r="F493" s="12" t="s">
        <v>140</v>
      </c>
      <c r="G493" s="5">
        <v>96</v>
      </c>
    </row>
    <row r="494" spans="1:7" ht="11" customHeight="1" x14ac:dyDescent="0.35">
      <c r="A494" s="16" t="s">
        <v>63</v>
      </c>
      <c r="B494" s="16"/>
      <c r="C494" s="16"/>
      <c r="D494" s="16" t="s">
        <v>64</v>
      </c>
      <c r="E494" s="16"/>
      <c r="F494" s="12" t="s">
        <v>140</v>
      </c>
      <c r="G494" s="5">
        <v>120</v>
      </c>
    </row>
    <row r="495" spans="1:7" ht="11" customHeight="1" x14ac:dyDescent="0.35">
      <c r="A495" s="16" t="s">
        <v>66</v>
      </c>
      <c r="B495" s="16"/>
      <c r="C495" s="16"/>
      <c r="D495" s="16" t="s">
        <v>67</v>
      </c>
      <c r="E495" s="16"/>
      <c r="F495" s="12" t="s">
        <v>140</v>
      </c>
      <c r="G495" s="5">
        <v>64</v>
      </c>
    </row>
    <row r="496" spans="1:7" ht="11" customHeight="1" x14ac:dyDescent="0.35">
      <c r="A496" s="16" t="s">
        <v>133</v>
      </c>
      <c r="B496" s="16"/>
      <c r="C496" s="16"/>
      <c r="D496" s="16" t="s">
        <v>134</v>
      </c>
      <c r="E496" s="16"/>
      <c r="F496" s="12" t="s">
        <v>167</v>
      </c>
      <c r="G496" s="5">
        <v>192</v>
      </c>
    </row>
    <row r="497" spans="1:7" ht="11" customHeight="1" x14ac:dyDescent="0.35">
      <c r="A497" s="16" t="s">
        <v>66</v>
      </c>
      <c r="B497" s="16"/>
      <c r="C497" s="16"/>
      <c r="D497" s="16" t="s">
        <v>67</v>
      </c>
      <c r="E497" s="16"/>
      <c r="F497" s="12" t="s">
        <v>167</v>
      </c>
      <c r="G497" s="5">
        <v>96</v>
      </c>
    </row>
    <row r="498" spans="1:7" ht="11" customHeight="1" x14ac:dyDescent="0.35">
      <c r="A498" s="16" t="s">
        <v>98</v>
      </c>
      <c r="B498" s="16"/>
      <c r="C498" s="16"/>
      <c r="D498" s="16" t="s">
        <v>99</v>
      </c>
      <c r="E498" s="16"/>
      <c r="F498" s="12" t="s">
        <v>167</v>
      </c>
      <c r="G498" s="5">
        <v>56</v>
      </c>
    </row>
    <row r="499" spans="1:7" ht="11" customHeight="1" x14ac:dyDescent="0.35">
      <c r="A499" s="16" t="s">
        <v>168</v>
      </c>
      <c r="B499" s="16"/>
      <c r="C499" s="16"/>
      <c r="D499" s="16" t="s">
        <v>169</v>
      </c>
      <c r="E499" s="16"/>
      <c r="F499" s="12" t="s">
        <v>154</v>
      </c>
      <c r="G499" s="5">
        <v>14</v>
      </c>
    </row>
    <row r="500" spans="1:7" ht="11" customHeight="1" x14ac:dyDescent="0.35">
      <c r="A500" s="16" t="s">
        <v>168</v>
      </c>
      <c r="B500" s="16"/>
      <c r="C500" s="16"/>
      <c r="D500" s="16" t="s">
        <v>169</v>
      </c>
      <c r="E500" s="16"/>
      <c r="F500" s="12" t="s">
        <v>154</v>
      </c>
      <c r="G500" s="5">
        <v>1</v>
      </c>
    </row>
    <row r="501" spans="1:7" ht="11" customHeight="1" x14ac:dyDescent="0.35">
      <c r="A501" s="16" t="s">
        <v>152</v>
      </c>
      <c r="B501" s="16"/>
      <c r="C501" s="16"/>
      <c r="D501" s="16" t="s">
        <v>153</v>
      </c>
      <c r="E501" s="16"/>
      <c r="F501" s="12" t="s">
        <v>154</v>
      </c>
      <c r="G501" s="5">
        <v>16</v>
      </c>
    </row>
    <row r="502" spans="1:7" ht="11" customHeight="1" x14ac:dyDescent="0.35">
      <c r="A502" s="16" t="s">
        <v>58</v>
      </c>
      <c r="B502" s="16"/>
      <c r="C502" s="16"/>
      <c r="D502" s="16" t="s">
        <v>59</v>
      </c>
      <c r="E502" s="16"/>
      <c r="F502" s="12" t="s">
        <v>154</v>
      </c>
      <c r="G502" s="5">
        <v>200</v>
      </c>
    </row>
    <row r="503" spans="1:7" ht="11" customHeight="1" x14ac:dyDescent="0.35">
      <c r="A503" s="16" t="s">
        <v>155</v>
      </c>
      <c r="B503" s="16"/>
      <c r="C503" s="16"/>
      <c r="D503" s="16" t="s">
        <v>156</v>
      </c>
      <c r="E503" s="16"/>
      <c r="F503" s="12" t="s">
        <v>154</v>
      </c>
      <c r="G503" s="5">
        <v>64</v>
      </c>
    </row>
    <row r="504" spans="1:7" ht="11" customHeight="1" x14ac:dyDescent="0.35">
      <c r="A504" s="16" t="s">
        <v>63</v>
      </c>
      <c r="B504" s="16"/>
      <c r="C504" s="16"/>
      <c r="D504" s="16" t="s">
        <v>64</v>
      </c>
      <c r="E504" s="16"/>
      <c r="F504" s="12" t="s">
        <v>154</v>
      </c>
      <c r="G504" s="5">
        <v>32</v>
      </c>
    </row>
    <row r="505" spans="1:7" ht="11" customHeight="1" x14ac:dyDescent="0.35">
      <c r="A505" s="16" t="s">
        <v>66</v>
      </c>
      <c r="B505" s="16"/>
      <c r="C505" s="16"/>
      <c r="D505" s="16" t="s">
        <v>67</v>
      </c>
      <c r="E505" s="16"/>
      <c r="F505" s="12" t="s">
        <v>154</v>
      </c>
      <c r="G505" s="5">
        <v>32</v>
      </c>
    </row>
    <row r="506" spans="1:7" ht="11" customHeight="1" x14ac:dyDescent="0.35">
      <c r="A506" s="16" t="s">
        <v>119</v>
      </c>
      <c r="B506" s="16"/>
      <c r="C506" s="16"/>
      <c r="D506" s="16" t="s">
        <v>120</v>
      </c>
      <c r="E506" s="16"/>
      <c r="F506" s="12" t="s">
        <v>154</v>
      </c>
      <c r="G506" s="5">
        <v>16</v>
      </c>
    </row>
    <row r="507" spans="1:7" ht="11" customHeight="1" x14ac:dyDescent="0.35">
      <c r="A507" s="16" t="s">
        <v>121</v>
      </c>
      <c r="B507" s="16"/>
      <c r="C507" s="16"/>
      <c r="D507" s="16" t="s">
        <v>122</v>
      </c>
      <c r="E507" s="16"/>
      <c r="F507" s="12" t="s">
        <v>154</v>
      </c>
      <c r="G507" s="5">
        <v>8</v>
      </c>
    </row>
    <row r="508" spans="1:7" ht="11" customHeight="1" x14ac:dyDescent="0.35">
      <c r="A508" s="16" t="s">
        <v>121</v>
      </c>
      <c r="B508" s="16"/>
      <c r="C508" s="16"/>
      <c r="D508" s="16" t="s">
        <v>122</v>
      </c>
      <c r="E508" s="16"/>
      <c r="F508" s="12" t="s">
        <v>154</v>
      </c>
      <c r="G508" s="5">
        <v>8</v>
      </c>
    </row>
    <row r="509" spans="1:7" ht="11" customHeight="1" x14ac:dyDescent="0.35">
      <c r="A509" s="16" t="s">
        <v>94</v>
      </c>
      <c r="B509" s="16"/>
      <c r="C509" s="16"/>
      <c r="D509" s="16" t="s">
        <v>95</v>
      </c>
      <c r="E509" s="16"/>
      <c r="F509" s="12" t="s">
        <v>154</v>
      </c>
      <c r="G509" s="5">
        <v>16</v>
      </c>
    </row>
    <row r="510" spans="1:7" ht="11" customHeight="1" x14ac:dyDescent="0.35">
      <c r="A510" s="16" t="s">
        <v>96</v>
      </c>
      <c r="B510" s="16"/>
      <c r="C510" s="16"/>
      <c r="D510" s="16" t="s">
        <v>97</v>
      </c>
      <c r="E510" s="16"/>
      <c r="F510" s="12" t="s">
        <v>154</v>
      </c>
      <c r="G510" s="5">
        <v>16</v>
      </c>
    </row>
    <row r="511" spans="1:7" ht="11" customHeight="1" x14ac:dyDescent="0.35">
      <c r="A511" s="16" t="s">
        <v>100</v>
      </c>
      <c r="B511" s="16"/>
      <c r="C511" s="16"/>
      <c r="D511" s="16" t="s">
        <v>101</v>
      </c>
      <c r="E511" s="16"/>
      <c r="F511" s="12" t="s">
        <v>154</v>
      </c>
      <c r="G511" s="5">
        <v>16</v>
      </c>
    </row>
    <row r="512" spans="1:7" ht="11" customHeight="1" x14ac:dyDescent="0.35">
      <c r="A512" s="16" t="s">
        <v>129</v>
      </c>
      <c r="B512" s="16"/>
      <c r="C512" s="16"/>
      <c r="D512" s="16" t="s">
        <v>130</v>
      </c>
      <c r="E512" s="16"/>
      <c r="F512" s="12" t="s">
        <v>154</v>
      </c>
      <c r="G512" s="5">
        <v>30</v>
      </c>
    </row>
    <row r="513" spans="1:7" ht="11" customHeight="1" x14ac:dyDescent="0.35">
      <c r="A513" s="16" t="s">
        <v>170</v>
      </c>
      <c r="B513" s="16"/>
      <c r="C513" s="16"/>
      <c r="D513" s="16" t="s">
        <v>171</v>
      </c>
      <c r="E513" s="16"/>
      <c r="F513" s="12" t="s">
        <v>154</v>
      </c>
      <c r="G513" s="5">
        <v>16</v>
      </c>
    </row>
    <row r="514" spans="1:7" ht="11" customHeight="1" x14ac:dyDescent="0.35">
      <c r="A514" s="16" t="s">
        <v>136</v>
      </c>
      <c r="B514" s="16"/>
      <c r="C514" s="16"/>
      <c r="D514" s="16" t="s">
        <v>137</v>
      </c>
      <c r="E514" s="16"/>
      <c r="F514" s="12" t="s">
        <v>154</v>
      </c>
      <c r="G514" s="5">
        <v>32</v>
      </c>
    </row>
    <row r="515" spans="1:7" ht="11" customHeight="1" x14ac:dyDescent="0.35">
      <c r="A515" s="16" t="s">
        <v>152</v>
      </c>
      <c r="B515" s="16"/>
      <c r="C515" s="16"/>
      <c r="D515" s="16" t="s">
        <v>153</v>
      </c>
      <c r="E515" s="16"/>
      <c r="F515" s="12" t="s">
        <v>154</v>
      </c>
      <c r="G515" s="5">
        <v>7</v>
      </c>
    </row>
    <row r="516" spans="1:7" ht="11" customHeight="1" x14ac:dyDescent="0.35">
      <c r="A516" s="16" t="s">
        <v>152</v>
      </c>
      <c r="B516" s="16"/>
      <c r="C516" s="16"/>
      <c r="D516" s="16" t="s">
        <v>153</v>
      </c>
      <c r="E516" s="16"/>
      <c r="F516" s="12" t="s">
        <v>154</v>
      </c>
      <c r="G516" s="5">
        <v>31</v>
      </c>
    </row>
    <row r="517" spans="1:7" ht="11" customHeight="1" x14ac:dyDescent="0.35">
      <c r="A517" s="16" t="s">
        <v>86</v>
      </c>
      <c r="B517" s="16"/>
      <c r="C517" s="16"/>
      <c r="D517" s="16" t="s">
        <v>87</v>
      </c>
      <c r="E517" s="16"/>
      <c r="F517" s="12" t="s">
        <v>154</v>
      </c>
      <c r="G517" s="5">
        <v>50</v>
      </c>
    </row>
    <row r="518" spans="1:7" ht="11" customHeight="1" x14ac:dyDescent="0.35">
      <c r="A518" s="16" t="s">
        <v>133</v>
      </c>
      <c r="B518" s="16"/>
      <c r="C518" s="16"/>
      <c r="D518" s="16" t="s">
        <v>134</v>
      </c>
      <c r="E518" s="16"/>
      <c r="F518" s="12" t="s">
        <v>154</v>
      </c>
      <c r="G518" s="5">
        <v>61</v>
      </c>
    </row>
    <row r="519" spans="1:7" ht="11" customHeight="1" x14ac:dyDescent="0.35">
      <c r="A519" s="16" t="s">
        <v>136</v>
      </c>
      <c r="B519" s="16"/>
      <c r="C519" s="16"/>
      <c r="D519" s="16" t="s">
        <v>137</v>
      </c>
      <c r="E519" s="16"/>
      <c r="F519" s="12" t="s">
        <v>154</v>
      </c>
      <c r="G519" s="5">
        <v>50</v>
      </c>
    </row>
    <row r="520" spans="1:7" ht="11" customHeight="1" x14ac:dyDescent="0.35">
      <c r="A520" s="16" t="s">
        <v>133</v>
      </c>
      <c r="B520" s="16"/>
      <c r="C520" s="16"/>
      <c r="D520" s="16" t="s">
        <v>134</v>
      </c>
      <c r="E520" s="16"/>
      <c r="F520" s="12" t="s">
        <v>65</v>
      </c>
      <c r="G520" s="5">
        <v>16</v>
      </c>
    </row>
    <row r="521" spans="1:7" ht="11" customHeight="1" x14ac:dyDescent="0.35">
      <c r="A521" s="16" t="s">
        <v>136</v>
      </c>
      <c r="B521" s="16"/>
      <c r="C521" s="16"/>
      <c r="D521" s="16" t="s">
        <v>137</v>
      </c>
      <c r="E521" s="16"/>
      <c r="F521" s="12" t="s">
        <v>65</v>
      </c>
      <c r="G521" s="5">
        <v>12</v>
      </c>
    </row>
    <row r="522" spans="1:7" ht="11" customHeight="1" x14ac:dyDescent="0.35">
      <c r="A522" s="16" t="s">
        <v>117</v>
      </c>
      <c r="B522" s="16"/>
      <c r="C522" s="16"/>
      <c r="D522" s="16" t="s">
        <v>118</v>
      </c>
      <c r="E522" s="16"/>
      <c r="F522" s="12" t="s">
        <v>65</v>
      </c>
      <c r="G522" s="5">
        <v>12</v>
      </c>
    </row>
    <row r="523" spans="1:7" ht="11" customHeight="1" x14ac:dyDescent="0.35">
      <c r="A523" s="16" t="s">
        <v>63</v>
      </c>
      <c r="B523" s="16"/>
      <c r="C523" s="16"/>
      <c r="D523" s="16" t="s">
        <v>64</v>
      </c>
      <c r="E523" s="16"/>
      <c r="F523" s="12" t="s">
        <v>65</v>
      </c>
      <c r="G523" s="5">
        <v>16</v>
      </c>
    </row>
    <row r="524" spans="1:7" ht="11" customHeight="1" x14ac:dyDescent="0.35">
      <c r="A524" s="16" t="s">
        <v>66</v>
      </c>
      <c r="B524" s="16"/>
      <c r="C524" s="16"/>
      <c r="D524" s="16" t="s">
        <v>67</v>
      </c>
      <c r="E524" s="16"/>
      <c r="F524" s="12" t="s">
        <v>65</v>
      </c>
      <c r="G524" s="5">
        <v>16</v>
      </c>
    </row>
    <row r="525" spans="1:7" ht="11" customHeight="1" x14ac:dyDescent="0.35">
      <c r="A525" s="16" t="s">
        <v>68</v>
      </c>
      <c r="B525" s="16"/>
      <c r="C525" s="16"/>
      <c r="D525" s="16" t="s">
        <v>69</v>
      </c>
      <c r="E525" s="16"/>
      <c r="F525" s="12" t="s">
        <v>65</v>
      </c>
      <c r="G525" s="5">
        <v>16</v>
      </c>
    </row>
    <row r="526" spans="1:7" ht="11" customHeight="1" x14ac:dyDescent="0.35">
      <c r="A526" s="16" t="s">
        <v>119</v>
      </c>
      <c r="B526" s="16"/>
      <c r="C526" s="16"/>
      <c r="D526" s="16" t="s">
        <v>120</v>
      </c>
      <c r="E526" s="16"/>
      <c r="F526" s="12" t="s">
        <v>65</v>
      </c>
      <c r="G526" s="5">
        <v>8</v>
      </c>
    </row>
    <row r="527" spans="1:7" ht="11" customHeight="1" x14ac:dyDescent="0.35">
      <c r="A527" s="16" t="s">
        <v>121</v>
      </c>
      <c r="B527" s="16"/>
      <c r="C527" s="16"/>
      <c r="D527" s="16" t="s">
        <v>122</v>
      </c>
      <c r="E527" s="16"/>
      <c r="F527" s="12" t="s">
        <v>65</v>
      </c>
      <c r="G527" s="5">
        <v>8</v>
      </c>
    </row>
    <row r="528" spans="1:7" ht="11" customHeight="1" x14ac:dyDescent="0.35">
      <c r="A528" s="16" t="s">
        <v>90</v>
      </c>
      <c r="B528" s="16"/>
      <c r="C528" s="16"/>
      <c r="D528" s="16" t="s">
        <v>91</v>
      </c>
      <c r="E528" s="16"/>
      <c r="F528" s="12" t="s">
        <v>65</v>
      </c>
      <c r="G528" s="5">
        <v>8</v>
      </c>
    </row>
    <row r="529" spans="1:7" ht="11" customHeight="1" x14ac:dyDescent="0.35">
      <c r="A529" s="16" t="s">
        <v>92</v>
      </c>
      <c r="B529" s="16"/>
      <c r="C529" s="16"/>
      <c r="D529" s="16" t="s">
        <v>93</v>
      </c>
      <c r="E529" s="16"/>
      <c r="F529" s="12" t="s">
        <v>65</v>
      </c>
      <c r="G529" s="5">
        <v>8</v>
      </c>
    </row>
    <row r="530" spans="1:7" ht="11" customHeight="1" x14ac:dyDescent="0.35">
      <c r="A530" s="16" t="s">
        <v>100</v>
      </c>
      <c r="B530" s="16"/>
      <c r="C530" s="16"/>
      <c r="D530" s="16" t="s">
        <v>101</v>
      </c>
      <c r="E530" s="16"/>
      <c r="F530" s="12" t="s">
        <v>65</v>
      </c>
      <c r="G530" s="5">
        <v>8</v>
      </c>
    </row>
    <row r="531" spans="1:7" ht="11" customHeight="1" x14ac:dyDescent="0.35">
      <c r="A531" s="16" t="s">
        <v>104</v>
      </c>
      <c r="B531" s="16"/>
      <c r="C531" s="16"/>
      <c r="D531" s="16" t="s">
        <v>105</v>
      </c>
      <c r="E531" s="16"/>
      <c r="F531" s="12" t="s">
        <v>65</v>
      </c>
      <c r="G531" s="5">
        <v>8</v>
      </c>
    </row>
    <row r="532" spans="1:7" ht="11" customHeight="1" x14ac:dyDescent="0.35">
      <c r="A532" s="16" t="s">
        <v>72</v>
      </c>
      <c r="B532" s="16"/>
      <c r="C532" s="16"/>
      <c r="D532" s="16" t="s">
        <v>73</v>
      </c>
      <c r="E532" s="16"/>
      <c r="F532" s="12" t="s">
        <v>65</v>
      </c>
      <c r="G532" s="5">
        <v>16</v>
      </c>
    </row>
    <row r="533" spans="1:7" ht="11" customHeight="1" x14ac:dyDescent="0.35">
      <c r="A533" s="16" t="s">
        <v>74</v>
      </c>
      <c r="B533" s="16"/>
      <c r="C533" s="16"/>
      <c r="D533" s="16" t="s">
        <v>75</v>
      </c>
      <c r="E533" s="16"/>
      <c r="F533" s="12" t="s">
        <v>65</v>
      </c>
      <c r="G533" s="5">
        <v>16</v>
      </c>
    </row>
    <row r="534" spans="1:7" ht="11" customHeight="1" x14ac:dyDescent="0.35">
      <c r="A534" s="16" t="s">
        <v>108</v>
      </c>
      <c r="B534" s="16"/>
      <c r="C534" s="16"/>
      <c r="D534" s="16" t="s">
        <v>109</v>
      </c>
      <c r="E534" s="16"/>
      <c r="F534" s="12" t="s">
        <v>65</v>
      </c>
      <c r="G534" s="5">
        <v>24</v>
      </c>
    </row>
    <row r="535" spans="1:7" ht="11" customHeight="1" x14ac:dyDescent="0.35">
      <c r="A535" s="16" t="s">
        <v>76</v>
      </c>
      <c r="B535" s="16"/>
      <c r="C535" s="16"/>
      <c r="D535" s="16" t="s">
        <v>77</v>
      </c>
      <c r="E535" s="16"/>
      <c r="F535" s="12" t="s">
        <v>65</v>
      </c>
      <c r="G535" s="5">
        <v>16</v>
      </c>
    </row>
    <row r="536" spans="1:7" ht="11" customHeight="1" x14ac:dyDescent="0.35">
      <c r="A536" s="16" t="s">
        <v>80</v>
      </c>
      <c r="B536" s="16"/>
      <c r="C536" s="16"/>
      <c r="D536" s="16" t="s">
        <v>81</v>
      </c>
      <c r="E536" s="16"/>
      <c r="F536" s="12" t="s">
        <v>65</v>
      </c>
      <c r="G536" s="5">
        <v>16</v>
      </c>
    </row>
    <row r="537" spans="1:7" ht="11" customHeight="1" x14ac:dyDescent="0.35">
      <c r="A537" s="16" t="s">
        <v>82</v>
      </c>
      <c r="B537" s="16"/>
      <c r="C537" s="16"/>
      <c r="D537" s="16" t="s">
        <v>83</v>
      </c>
      <c r="E537" s="16"/>
      <c r="F537" s="12" t="s">
        <v>65</v>
      </c>
      <c r="G537" s="5">
        <v>24</v>
      </c>
    </row>
    <row r="538" spans="1:7" ht="11" customHeight="1" x14ac:dyDescent="0.35">
      <c r="A538" s="16" t="s">
        <v>110</v>
      </c>
      <c r="B538" s="16"/>
      <c r="C538" s="16"/>
      <c r="D538" s="16" t="s">
        <v>111</v>
      </c>
      <c r="E538" s="16"/>
      <c r="F538" s="12" t="s">
        <v>65</v>
      </c>
      <c r="G538" s="5">
        <v>16</v>
      </c>
    </row>
    <row r="539" spans="1:7" ht="11" customHeight="1" x14ac:dyDescent="0.35">
      <c r="A539" s="16" t="s">
        <v>112</v>
      </c>
      <c r="B539" s="16"/>
      <c r="C539" s="16"/>
      <c r="D539" s="16" t="s">
        <v>113</v>
      </c>
      <c r="E539" s="16"/>
      <c r="F539" s="12" t="s">
        <v>65</v>
      </c>
      <c r="G539" s="5">
        <v>16</v>
      </c>
    </row>
    <row r="540" spans="1:7" ht="11" customHeight="1" x14ac:dyDescent="0.35">
      <c r="A540" s="16" t="s">
        <v>84</v>
      </c>
      <c r="B540" s="16"/>
      <c r="C540" s="16"/>
      <c r="D540" s="16" t="s">
        <v>85</v>
      </c>
      <c r="E540" s="16"/>
      <c r="F540" s="12" t="s">
        <v>65</v>
      </c>
      <c r="G540" s="5">
        <v>13</v>
      </c>
    </row>
    <row r="541" spans="1:7" ht="11" customHeight="1" x14ac:dyDescent="0.35">
      <c r="A541" s="16" t="s">
        <v>84</v>
      </c>
      <c r="B541" s="16"/>
      <c r="C541" s="16"/>
      <c r="D541" s="16" t="s">
        <v>85</v>
      </c>
      <c r="E541" s="16"/>
      <c r="F541" s="12" t="s">
        <v>65</v>
      </c>
      <c r="G541" s="5">
        <v>3</v>
      </c>
    </row>
    <row r="542" spans="1:7" ht="11" customHeight="1" x14ac:dyDescent="0.35">
      <c r="A542" s="16" t="s">
        <v>129</v>
      </c>
      <c r="B542" s="16"/>
      <c r="C542" s="16"/>
      <c r="D542" s="16" t="s">
        <v>130</v>
      </c>
      <c r="E542" s="16"/>
      <c r="F542" s="12" t="s">
        <v>65</v>
      </c>
      <c r="G542" s="5">
        <v>8</v>
      </c>
    </row>
    <row r="543" spans="1:7" ht="11" customHeight="1" x14ac:dyDescent="0.35">
      <c r="A543" s="16" t="s">
        <v>121</v>
      </c>
      <c r="B543" s="16"/>
      <c r="C543" s="16"/>
      <c r="D543" s="16" t="s">
        <v>122</v>
      </c>
      <c r="E543" s="16"/>
      <c r="F543" s="12" t="s">
        <v>65</v>
      </c>
      <c r="G543" s="5">
        <v>11</v>
      </c>
    </row>
    <row r="544" spans="1:7" ht="11" customHeight="1" x14ac:dyDescent="0.35">
      <c r="A544" s="16" t="s">
        <v>121</v>
      </c>
      <c r="B544" s="16"/>
      <c r="C544" s="16"/>
      <c r="D544" s="16" t="s">
        <v>122</v>
      </c>
      <c r="E544" s="16"/>
      <c r="F544" s="12" t="s">
        <v>65</v>
      </c>
      <c r="G544" s="5">
        <v>116</v>
      </c>
    </row>
    <row r="545" spans="1:7" ht="11" customHeight="1" x14ac:dyDescent="0.35">
      <c r="A545" s="16" t="s">
        <v>121</v>
      </c>
      <c r="B545" s="16"/>
      <c r="C545" s="16"/>
      <c r="D545" s="16" t="s">
        <v>122</v>
      </c>
      <c r="E545" s="16"/>
      <c r="F545" s="12" t="s">
        <v>65</v>
      </c>
      <c r="G545" s="5">
        <v>33</v>
      </c>
    </row>
    <row r="546" spans="1:7" ht="11" customHeight="1" x14ac:dyDescent="0.35">
      <c r="A546" s="16" t="s">
        <v>88</v>
      </c>
      <c r="B546" s="16"/>
      <c r="C546" s="16"/>
      <c r="D546" s="16" t="s">
        <v>89</v>
      </c>
      <c r="E546" s="16"/>
      <c r="F546" s="12" t="s">
        <v>65</v>
      </c>
      <c r="G546" s="5">
        <v>120</v>
      </c>
    </row>
    <row r="547" spans="1:7" ht="11" customHeight="1" x14ac:dyDescent="0.35">
      <c r="A547" s="16" t="s">
        <v>90</v>
      </c>
      <c r="B547" s="16"/>
      <c r="C547" s="16"/>
      <c r="D547" s="16" t="s">
        <v>91</v>
      </c>
      <c r="E547" s="16"/>
      <c r="F547" s="12" t="s">
        <v>65</v>
      </c>
      <c r="G547" s="5">
        <v>30</v>
      </c>
    </row>
    <row r="548" spans="1:7" ht="11" customHeight="1" x14ac:dyDescent="0.35">
      <c r="A548" s="16" t="s">
        <v>90</v>
      </c>
      <c r="B548" s="16"/>
      <c r="C548" s="16"/>
      <c r="D548" s="16" t="s">
        <v>91</v>
      </c>
      <c r="E548" s="16"/>
      <c r="F548" s="12" t="s">
        <v>65</v>
      </c>
      <c r="G548" s="5">
        <v>90</v>
      </c>
    </row>
    <row r="549" spans="1:7" ht="11" customHeight="1" x14ac:dyDescent="0.35">
      <c r="A549" s="16" t="s">
        <v>92</v>
      </c>
      <c r="B549" s="16"/>
      <c r="C549" s="16"/>
      <c r="D549" s="16" t="s">
        <v>93</v>
      </c>
      <c r="E549" s="16"/>
      <c r="F549" s="12" t="s">
        <v>65</v>
      </c>
      <c r="G549" s="5">
        <v>24</v>
      </c>
    </row>
    <row r="550" spans="1:7" ht="11" customHeight="1" x14ac:dyDescent="0.35">
      <c r="A550" s="16" t="s">
        <v>92</v>
      </c>
      <c r="B550" s="16"/>
      <c r="C550" s="16"/>
      <c r="D550" s="16" t="s">
        <v>93</v>
      </c>
      <c r="E550" s="16"/>
      <c r="F550" s="12" t="s">
        <v>65</v>
      </c>
      <c r="G550" s="5">
        <v>47</v>
      </c>
    </row>
    <row r="551" spans="1:7" ht="11" customHeight="1" x14ac:dyDescent="0.35">
      <c r="A551" s="16" t="s">
        <v>92</v>
      </c>
      <c r="B551" s="16"/>
      <c r="C551" s="16"/>
      <c r="D551" s="16" t="s">
        <v>93</v>
      </c>
      <c r="E551" s="16"/>
      <c r="F551" s="12" t="s">
        <v>65</v>
      </c>
      <c r="G551" s="5">
        <v>49</v>
      </c>
    </row>
    <row r="552" spans="1:7" ht="11" customHeight="1" x14ac:dyDescent="0.35">
      <c r="A552" s="16" t="s">
        <v>94</v>
      </c>
      <c r="B552" s="16"/>
      <c r="C552" s="16"/>
      <c r="D552" s="16" t="s">
        <v>95</v>
      </c>
      <c r="E552" s="16"/>
      <c r="F552" s="12" t="s">
        <v>65</v>
      </c>
      <c r="G552" s="5">
        <v>32</v>
      </c>
    </row>
    <row r="553" spans="1:7" ht="11" customHeight="1" x14ac:dyDescent="0.35">
      <c r="A553" s="16" t="s">
        <v>94</v>
      </c>
      <c r="B553" s="16"/>
      <c r="C553" s="16"/>
      <c r="D553" s="16" t="s">
        <v>95</v>
      </c>
      <c r="E553" s="16"/>
      <c r="F553" s="12" t="s">
        <v>65</v>
      </c>
      <c r="G553" s="5">
        <v>88</v>
      </c>
    </row>
    <row r="554" spans="1:7" ht="11" customHeight="1" x14ac:dyDescent="0.35">
      <c r="A554" s="16" t="s">
        <v>96</v>
      </c>
      <c r="B554" s="16"/>
      <c r="C554" s="16"/>
      <c r="D554" s="16" t="s">
        <v>97</v>
      </c>
      <c r="E554" s="16"/>
      <c r="F554" s="12" t="s">
        <v>65</v>
      </c>
      <c r="G554" s="5">
        <v>36</v>
      </c>
    </row>
    <row r="555" spans="1:7" ht="11" customHeight="1" x14ac:dyDescent="0.35">
      <c r="A555" s="16" t="s">
        <v>96</v>
      </c>
      <c r="B555" s="16"/>
      <c r="C555" s="16"/>
      <c r="D555" s="16" t="s">
        <v>97</v>
      </c>
      <c r="E555" s="16"/>
      <c r="F555" s="12" t="s">
        <v>65</v>
      </c>
      <c r="G555" s="5">
        <v>164</v>
      </c>
    </row>
    <row r="556" spans="1:7" ht="11" customHeight="1" x14ac:dyDescent="0.35">
      <c r="A556" s="16" t="s">
        <v>98</v>
      </c>
      <c r="B556" s="16"/>
      <c r="C556" s="16"/>
      <c r="D556" s="16" t="s">
        <v>99</v>
      </c>
      <c r="E556" s="16"/>
      <c r="F556" s="12" t="s">
        <v>65</v>
      </c>
      <c r="G556" s="5">
        <v>43</v>
      </c>
    </row>
    <row r="557" spans="1:7" ht="11" customHeight="1" x14ac:dyDescent="0.35">
      <c r="A557" s="16" t="s">
        <v>98</v>
      </c>
      <c r="B557" s="16"/>
      <c r="C557" s="16"/>
      <c r="D557" s="16" t="s">
        <v>99</v>
      </c>
      <c r="E557" s="16"/>
      <c r="F557" s="12" t="s">
        <v>65</v>
      </c>
      <c r="G557" s="5">
        <v>77</v>
      </c>
    </row>
    <row r="558" spans="1:7" ht="11" customHeight="1" x14ac:dyDescent="0.35">
      <c r="A558" s="16" t="s">
        <v>100</v>
      </c>
      <c r="B558" s="16"/>
      <c r="C558" s="16"/>
      <c r="D558" s="16" t="s">
        <v>101</v>
      </c>
      <c r="E558" s="16"/>
      <c r="F558" s="12" t="s">
        <v>65</v>
      </c>
      <c r="G558" s="5">
        <v>200</v>
      </c>
    </row>
    <row r="559" spans="1:7" ht="11" customHeight="1" x14ac:dyDescent="0.35">
      <c r="A559" s="16" t="s">
        <v>102</v>
      </c>
      <c r="B559" s="16"/>
      <c r="C559" s="16"/>
      <c r="D559" s="16" t="s">
        <v>103</v>
      </c>
      <c r="E559" s="16"/>
      <c r="F559" s="12" t="s">
        <v>65</v>
      </c>
      <c r="G559" s="5">
        <v>47</v>
      </c>
    </row>
    <row r="560" spans="1:7" ht="11" customHeight="1" x14ac:dyDescent="0.35">
      <c r="A560" s="16" t="s">
        <v>102</v>
      </c>
      <c r="B560" s="16"/>
      <c r="C560" s="16"/>
      <c r="D560" s="16" t="s">
        <v>103</v>
      </c>
      <c r="E560" s="16"/>
      <c r="F560" s="12" t="s">
        <v>65</v>
      </c>
      <c r="G560" s="5">
        <v>113</v>
      </c>
    </row>
    <row r="561" spans="1:7" ht="11" customHeight="1" x14ac:dyDescent="0.35">
      <c r="A561" s="16" t="s">
        <v>133</v>
      </c>
      <c r="B561" s="16"/>
      <c r="C561" s="16"/>
      <c r="D561" s="16" t="s">
        <v>134</v>
      </c>
      <c r="E561" s="16"/>
      <c r="F561" s="12" t="s">
        <v>167</v>
      </c>
      <c r="G561" s="5">
        <v>240</v>
      </c>
    </row>
    <row r="562" spans="1:7" ht="11" customHeight="1" x14ac:dyDescent="0.35">
      <c r="A562" s="16" t="s">
        <v>66</v>
      </c>
      <c r="B562" s="16"/>
      <c r="C562" s="16"/>
      <c r="D562" s="16" t="s">
        <v>67</v>
      </c>
      <c r="E562" s="16"/>
      <c r="F562" s="12" t="s">
        <v>167</v>
      </c>
      <c r="G562" s="5">
        <v>240</v>
      </c>
    </row>
    <row r="563" spans="1:7" ht="11" customHeight="1" x14ac:dyDescent="0.35">
      <c r="A563" s="16" t="s">
        <v>92</v>
      </c>
      <c r="B563" s="16"/>
      <c r="C563" s="16"/>
      <c r="D563" s="16" t="s">
        <v>93</v>
      </c>
      <c r="E563" s="16"/>
      <c r="F563" s="12" t="s">
        <v>167</v>
      </c>
      <c r="G563" s="5">
        <v>28</v>
      </c>
    </row>
    <row r="564" spans="1:7" ht="11" customHeight="1" x14ac:dyDescent="0.35">
      <c r="A564" s="16" t="s">
        <v>98</v>
      </c>
      <c r="B564" s="16"/>
      <c r="C564" s="16"/>
      <c r="D564" s="16" t="s">
        <v>99</v>
      </c>
      <c r="E564" s="16"/>
      <c r="F564" s="12" t="s">
        <v>167</v>
      </c>
      <c r="G564" s="5">
        <v>28</v>
      </c>
    </row>
    <row r="565" spans="1:7" ht="11" customHeight="1" x14ac:dyDescent="0.35">
      <c r="A565" s="16" t="s">
        <v>133</v>
      </c>
      <c r="B565" s="16"/>
      <c r="C565" s="16"/>
      <c r="D565" s="16" t="s">
        <v>134</v>
      </c>
      <c r="E565" s="16"/>
      <c r="F565" s="12" t="s">
        <v>167</v>
      </c>
      <c r="G565" s="5">
        <v>240</v>
      </c>
    </row>
    <row r="566" spans="1:7" ht="11" customHeight="1" x14ac:dyDescent="0.35">
      <c r="A566" s="16" t="s">
        <v>66</v>
      </c>
      <c r="B566" s="16"/>
      <c r="C566" s="16"/>
      <c r="D566" s="16" t="s">
        <v>67</v>
      </c>
      <c r="E566" s="16"/>
      <c r="F566" s="12" t="s">
        <v>167</v>
      </c>
      <c r="G566" s="5">
        <v>144</v>
      </c>
    </row>
    <row r="567" spans="1:7" ht="11" customHeight="1" x14ac:dyDescent="0.35">
      <c r="A567" s="16" t="s">
        <v>98</v>
      </c>
      <c r="B567" s="16"/>
      <c r="C567" s="16"/>
      <c r="D567" s="16" t="s">
        <v>99</v>
      </c>
      <c r="E567" s="16"/>
      <c r="F567" s="12" t="s">
        <v>167</v>
      </c>
      <c r="G567" s="5">
        <v>28</v>
      </c>
    </row>
    <row r="568" spans="1:7" ht="11" customHeight="1" x14ac:dyDescent="0.35">
      <c r="A568" s="16" t="s">
        <v>146</v>
      </c>
      <c r="B568" s="16"/>
      <c r="C568" s="16"/>
      <c r="D568" s="16" t="s">
        <v>147</v>
      </c>
      <c r="E568" s="16"/>
      <c r="F568" s="12" t="s">
        <v>141</v>
      </c>
      <c r="G568" s="5">
        <v>48</v>
      </c>
    </row>
    <row r="569" spans="1:7" ht="11" customHeight="1" x14ac:dyDescent="0.35">
      <c r="A569" s="16" t="s">
        <v>148</v>
      </c>
      <c r="B569" s="16"/>
      <c r="C569" s="16"/>
      <c r="D569" s="16" t="s">
        <v>149</v>
      </c>
      <c r="E569" s="16"/>
      <c r="F569" s="12" t="s">
        <v>141</v>
      </c>
      <c r="G569" s="5">
        <v>28</v>
      </c>
    </row>
    <row r="570" spans="1:7" ht="11" customHeight="1" x14ac:dyDescent="0.35">
      <c r="A570" s="16" t="s">
        <v>133</v>
      </c>
      <c r="B570" s="16"/>
      <c r="C570" s="16"/>
      <c r="D570" s="16" t="s">
        <v>134</v>
      </c>
      <c r="E570" s="16"/>
      <c r="F570" s="12" t="s">
        <v>141</v>
      </c>
      <c r="G570" s="5">
        <v>92</v>
      </c>
    </row>
    <row r="571" spans="1:7" ht="11" customHeight="1" x14ac:dyDescent="0.35">
      <c r="A571" s="16" t="s">
        <v>136</v>
      </c>
      <c r="B571" s="16"/>
      <c r="C571" s="16"/>
      <c r="D571" s="16" t="s">
        <v>137</v>
      </c>
      <c r="E571" s="16"/>
      <c r="F571" s="12" t="s">
        <v>141</v>
      </c>
      <c r="G571" s="5">
        <v>40</v>
      </c>
    </row>
    <row r="572" spans="1:7" ht="11" customHeight="1" x14ac:dyDescent="0.35">
      <c r="A572" s="16" t="s">
        <v>90</v>
      </c>
      <c r="B572" s="16"/>
      <c r="C572" s="16"/>
      <c r="D572" s="16" t="s">
        <v>91</v>
      </c>
      <c r="E572" s="16"/>
      <c r="F572" s="12" t="s">
        <v>141</v>
      </c>
      <c r="G572" s="5">
        <v>32</v>
      </c>
    </row>
    <row r="573" spans="1:7" ht="11" customHeight="1" x14ac:dyDescent="0.35">
      <c r="A573" s="16" t="s">
        <v>100</v>
      </c>
      <c r="B573" s="16"/>
      <c r="C573" s="16"/>
      <c r="D573" s="16" t="s">
        <v>101</v>
      </c>
      <c r="E573" s="16"/>
      <c r="F573" s="12" t="s">
        <v>141</v>
      </c>
      <c r="G573" s="5">
        <v>8</v>
      </c>
    </row>
    <row r="574" spans="1:7" ht="11" customHeight="1" x14ac:dyDescent="0.35">
      <c r="A574" s="16" t="s">
        <v>96</v>
      </c>
      <c r="B574" s="16"/>
      <c r="C574" s="16"/>
      <c r="D574" s="16" t="s">
        <v>97</v>
      </c>
      <c r="E574" s="16"/>
      <c r="F574" s="12" t="s">
        <v>141</v>
      </c>
      <c r="G574" s="5">
        <v>16</v>
      </c>
    </row>
    <row r="575" spans="1:7" ht="11" customHeight="1" x14ac:dyDescent="0.35">
      <c r="A575" s="16" t="s">
        <v>98</v>
      </c>
      <c r="B575" s="16"/>
      <c r="C575" s="16"/>
      <c r="D575" s="16" t="s">
        <v>99</v>
      </c>
      <c r="E575" s="16"/>
      <c r="F575" s="12" t="s">
        <v>141</v>
      </c>
      <c r="G575" s="5">
        <v>12</v>
      </c>
    </row>
    <row r="576" spans="1:7" ht="11" customHeight="1" x14ac:dyDescent="0.35">
      <c r="A576" s="16" t="s">
        <v>129</v>
      </c>
      <c r="B576" s="16"/>
      <c r="C576" s="16"/>
      <c r="D576" s="16" t="s">
        <v>130</v>
      </c>
      <c r="E576" s="16"/>
      <c r="F576" s="12" t="s">
        <v>141</v>
      </c>
      <c r="G576" s="5">
        <v>8</v>
      </c>
    </row>
    <row r="577" spans="1:7" ht="11" customHeight="1" x14ac:dyDescent="0.35">
      <c r="A577" s="16" t="s">
        <v>86</v>
      </c>
      <c r="B577" s="16"/>
      <c r="C577" s="16"/>
      <c r="D577" s="16" t="s">
        <v>87</v>
      </c>
      <c r="E577" s="16"/>
      <c r="F577" s="12" t="s">
        <v>154</v>
      </c>
      <c r="G577" s="5">
        <v>10</v>
      </c>
    </row>
    <row r="578" spans="1:7" ht="11" customHeight="1" x14ac:dyDescent="0.35">
      <c r="A578" s="16" t="s">
        <v>58</v>
      </c>
      <c r="B578" s="16"/>
      <c r="C578" s="16"/>
      <c r="D578" s="16" t="s">
        <v>59</v>
      </c>
      <c r="E578" s="16"/>
      <c r="F578" s="12" t="s">
        <v>154</v>
      </c>
      <c r="G578" s="5">
        <v>192</v>
      </c>
    </row>
    <row r="579" spans="1:7" ht="11" customHeight="1" x14ac:dyDescent="0.35">
      <c r="A579" s="16" t="s">
        <v>61</v>
      </c>
      <c r="B579" s="16"/>
      <c r="C579" s="16"/>
      <c r="D579" s="16" t="s">
        <v>62</v>
      </c>
      <c r="E579" s="16"/>
      <c r="F579" s="12" t="s">
        <v>154</v>
      </c>
      <c r="G579" s="5">
        <v>64</v>
      </c>
    </row>
    <row r="580" spans="1:7" ht="11" customHeight="1" x14ac:dyDescent="0.35">
      <c r="A580" s="16" t="s">
        <v>155</v>
      </c>
      <c r="B580" s="16"/>
      <c r="C580" s="16"/>
      <c r="D580" s="16" t="s">
        <v>156</v>
      </c>
      <c r="E580" s="16"/>
      <c r="F580" s="12" t="s">
        <v>154</v>
      </c>
      <c r="G580" s="5">
        <v>32</v>
      </c>
    </row>
    <row r="581" spans="1:7" ht="11" customHeight="1" x14ac:dyDescent="0.35">
      <c r="A581" s="16" t="s">
        <v>63</v>
      </c>
      <c r="B581" s="16"/>
      <c r="C581" s="16"/>
      <c r="D581" s="16" t="s">
        <v>64</v>
      </c>
      <c r="E581" s="16"/>
      <c r="F581" s="12" t="s">
        <v>154</v>
      </c>
      <c r="G581" s="5">
        <v>40</v>
      </c>
    </row>
    <row r="582" spans="1:7" ht="11" customHeight="1" x14ac:dyDescent="0.35">
      <c r="A582" s="16" t="s">
        <v>66</v>
      </c>
      <c r="B582" s="16"/>
      <c r="C582" s="16"/>
      <c r="D582" s="16" t="s">
        <v>67</v>
      </c>
      <c r="E582" s="16"/>
      <c r="F582" s="12" t="s">
        <v>154</v>
      </c>
      <c r="G582" s="5">
        <v>20</v>
      </c>
    </row>
    <row r="583" spans="1:7" ht="11" customHeight="1" x14ac:dyDescent="0.35">
      <c r="A583" s="16" t="s">
        <v>102</v>
      </c>
      <c r="B583" s="16"/>
      <c r="C583" s="16"/>
      <c r="D583" s="16" t="s">
        <v>103</v>
      </c>
      <c r="E583" s="16"/>
      <c r="F583" s="12" t="s">
        <v>154</v>
      </c>
      <c r="G583" s="5">
        <v>25</v>
      </c>
    </row>
    <row r="584" spans="1:7" ht="11" customHeight="1" x14ac:dyDescent="0.35">
      <c r="A584" s="16" t="s">
        <v>133</v>
      </c>
      <c r="B584" s="16"/>
      <c r="C584" s="16"/>
      <c r="D584" s="16" t="s">
        <v>134</v>
      </c>
      <c r="E584" s="16"/>
      <c r="F584" s="12" t="s">
        <v>154</v>
      </c>
      <c r="G584" s="5">
        <v>70</v>
      </c>
    </row>
    <row r="585" spans="1:7" ht="11" customHeight="1" x14ac:dyDescent="0.35">
      <c r="A585" s="16" t="s">
        <v>136</v>
      </c>
      <c r="B585" s="16"/>
      <c r="C585" s="16"/>
      <c r="D585" s="16" t="s">
        <v>137</v>
      </c>
      <c r="E585" s="16"/>
      <c r="F585" s="12" t="s">
        <v>154</v>
      </c>
      <c r="G585" s="5">
        <v>64</v>
      </c>
    </row>
    <row r="586" spans="1:7" ht="11" customHeight="1" x14ac:dyDescent="0.35">
      <c r="A586" s="16" t="s">
        <v>117</v>
      </c>
      <c r="B586" s="16"/>
      <c r="C586" s="16"/>
      <c r="D586" s="16" t="s">
        <v>118</v>
      </c>
      <c r="E586" s="16"/>
      <c r="F586" s="12" t="s">
        <v>154</v>
      </c>
      <c r="G586" s="5">
        <v>16</v>
      </c>
    </row>
    <row r="587" spans="1:7" ht="11" customHeight="1" x14ac:dyDescent="0.35">
      <c r="A587" s="16" t="s">
        <v>133</v>
      </c>
      <c r="B587" s="16"/>
      <c r="C587" s="16"/>
      <c r="D587" s="16" t="s">
        <v>134</v>
      </c>
      <c r="E587" s="16"/>
      <c r="F587" s="12" t="s">
        <v>167</v>
      </c>
      <c r="G587" s="5">
        <v>96</v>
      </c>
    </row>
    <row r="588" spans="1:7" ht="11" customHeight="1" x14ac:dyDescent="0.35">
      <c r="A588" s="16" t="s">
        <v>92</v>
      </c>
      <c r="B588" s="16"/>
      <c r="C588" s="16"/>
      <c r="D588" s="16" t="s">
        <v>93</v>
      </c>
      <c r="E588" s="16"/>
      <c r="F588" s="12" t="s">
        <v>167</v>
      </c>
      <c r="G588" s="5">
        <v>56</v>
      </c>
    </row>
    <row r="589" spans="1:7" ht="11" customHeight="1" x14ac:dyDescent="0.35">
      <c r="A589" s="16" t="s">
        <v>98</v>
      </c>
      <c r="B589" s="16"/>
      <c r="C589" s="16"/>
      <c r="D589" s="16" t="s">
        <v>99</v>
      </c>
      <c r="E589" s="16"/>
      <c r="F589" s="12" t="s">
        <v>167</v>
      </c>
      <c r="G589" s="5">
        <v>56</v>
      </c>
    </row>
    <row r="590" spans="1:7" ht="11" customHeight="1" x14ac:dyDescent="0.35">
      <c r="A590" s="16" t="s">
        <v>106</v>
      </c>
      <c r="B590" s="16"/>
      <c r="C590" s="16"/>
      <c r="D590" s="16" t="s">
        <v>107</v>
      </c>
      <c r="E590" s="16"/>
      <c r="F590" s="12" t="s">
        <v>172</v>
      </c>
      <c r="G590" s="5">
        <v>8</v>
      </c>
    </row>
    <row r="591" spans="1:7" ht="11" customHeight="1" x14ac:dyDescent="0.35">
      <c r="A591" s="16" t="s">
        <v>92</v>
      </c>
      <c r="B591" s="16"/>
      <c r="C591" s="16"/>
      <c r="D591" s="16" t="s">
        <v>93</v>
      </c>
      <c r="E591" s="16"/>
      <c r="F591" s="12" t="s">
        <v>172</v>
      </c>
      <c r="G591" s="5">
        <v>8</v>
      </c>
    </row>
    <row r="592" spans="1:7" ht="11" customHeight="1" x14ac:dyDescent="0.35">
      <c r="A592" s="16" t="s">
        <v>96</v>
      </c>
      <c r="B592" s="16"/>
      <c r="C592" s="16"/>
      <c r="D592" s="16" t="s">
        <v>97</v>
      </c>
      <c r="E592" s="16"/>
      <c r="F592" s="12" t="s">
        <v>172</v>
      </c>
      <c r="G592" s="5">
        <v>7</v>
      </c>
    </row>
    <row r="593" spans="1:7" ht="11" customHeight="1" x14ac:dyDescent="0.35">
      <c r="A593" s="16" t="s">
        <v>96</v>
      </c>
      <c r="B593" s="16"/>
      <c r="C593" s="16"/>
      <c r="D593" s="16" t="s">
        <v>97</v>
      </c>
      <c r="E593" s="16"/>
      <c r="F593" s="12" t="s">
        <v>172</v>
      </c>
      <c r="G593" s="5">
        <v>9</v>
      </c>
    </row>
    <row r="594" spans="1:7" ht="11" customHeight="1" x14ac:dyDescent="0.35">
      <c r="A594" s="16" t="s">
        <v>104</v>
      </c>
      <c r="B594" s="16"/>
      <c r="C594" s="16"/>
      <c r="D594" s="16" t="s">
        <v>105</v>
      </c>
      <c r="E594" s="16"/>
      <c r="F594" s="12" t="s">
        <v>172</v>
      </c>
      <c r="G594" s="5">
        <v>16</v>
      </c>
    </row>
    <row r="595" spans="1:7" ht="11" customHeight="1" x14ac:dyDescent="0.35">
      <c r="A595" s="16" t="s">
        <v>58</v>
      </c>
      <c r="B595" s="16"/>
      <c r="C595" s="16"/>
      <c r="D595" s="16" t="s">
        <v>59</v>
      </c>
      <c r="E595" s="16"/>
      <c r="F595" s="12" t="s">
        <v>172</v>
      </c>
      <c r="G595" s="5">
        <v>72</v>
      </c>
    </row>
    <row r="596" spans="1:7" ht="11" customHeight="1" x14ac:dyDescent="0.35">
      <c r="A596" s="16" t="s">
        <v>63</v>
      </c>
      <c r="B596" s="16"/>
      <c r="C596" s="16"/>
      <c r="D596" s="16" t="s">
        <v>64</v>
      </c>
      <c r="E596" s="16"/>
      <c r="F596" s="12" t="s">
        <v>172</v>
      </c>
      <c r="G596" s="5">
        <v>32</v>
      </c>
    </row>
    <row r="597" spans="1:7" ht="11" customHeight="1" x14ac:dyDescent="0.35">
      <c r="A597" s="16" t="s">
        <v>66</v>
      </c>
      <c r="B597" s="16"/>
      <c r="C597" s="16"/>
      <c r="D597" s="16" t="s">
        <v>67</v>
      </c>
      <c r="E597" s="16"/>
      <c r="F597" s="12" t="s">
        <v>172</v>
      </c>
      <c r="G597" s="5">
        <v>19</v>
      </c>
    </row>
    <row r="598" spans="1:7" ht="11" customHeight="1" x14ac:dyDescent="0.35">
      <c r="A598" s="16" t="s">
        <v>66</v>
      </c>
      <c r="B598" s="16"/>
      <c r="C598" s="16"/>
      <c r="D598" s="16" t="s">
        <v>67</v>
      </c>
      <c r="E598" s="16"/>
      <c r="F598" s="12" t="s">
        <v>172</v>
      </c>
      <c r="G598" s="5">
        <v>5</v>
      </c>
    </row>
    <row r="599" spans="1:7" ht="11" customHeight="1" x14ac:dyDescent="0.35">
      <c r="A599" s="16" t="s">
        <v>136</v>
      </c>
      <c r="B599" s="16"/>
      <c r="C599" s="16"/>
      <c r="D599" s="16" t="s">
        <v>137</v>
      </c>
      <c r="E599" s="16"/>
      <c r="F599" s="12" t="s">
        <v>172</v>
      </c>
      <c r="G599" s="5">
        <v>32</v>
      </c>
    </row>
    <row r="600" spans="1:7" ht="11" customHeight="1" x14ac:dyDescent="0.35">
      <c r="A600" s="16" t="s">
        <v>129</v>
      </c>
      <c r="B600" s="16"/>
      <c r="C600" s="16"/>
      <c r="D600" s="16" t="s">
        <v>130</v>
      </c>
      <c r="E600" s="16"/>
      <c r="F600" s="12" t="s">
        <v>172</v>
      </c>
      <c r="G600" s="5">
        <v>8</v>
      </c>
    </row>
    <row r="601" spans="1:7" ht="11" customHeight="1" x14ac:dyDescent="0.35">
      <c r="A601" s="16" t="s">
        <v>170</v>
      </c>
      <c r="B601" s="16"/>
      <c r="C601" s="16"/>
      <c r="D601" s="16" t="s">
        <v>171</v>
      </c>
      <c r="E601" s="16"/>
      <c r="F601" s="12" t="s">
        <v>172</v>
      </c>
      <c r="G601" s="5">
        <v>4</v>
      </c>
    </row>
    <row r="602" spans="1:7" ht="11" customHeight="1" x14ac:dyDescent="0.35">
      <c r="A602" s="16" t="s">
        <v>131</v>
      </c>
      <c r="B602" s="16"/>
      <c r="C602" s="16"/>
      <c r="D602" s="16" t="s">
        <v>132</v>
      </c>
      <c r="E602" s="16"/>
      <c r="F602" s="12" t="s">
        <v>172</v>
      </c>
      <c r="G602" s="5">
        <v>4</v>
      </c>
    </row>
    <row r="603" spans="1:7" ht="11" customHeight="1" x14ac:dyDescent="0.35">
      <c r="A603" s="16" t="s">
        <v>90</v>
      </c>
      <c r="B603" s="16"/>
      <c r="C603" s="16"/>
      <c r="D603" s="16" t="s">
        <v>91</v>
      </c>
      <c r="E603" s="16"/>
      <c r="F603" s="12" t="s">
        <v>172</v>
      </c>
      <c r="G603" s="5">
        <v>6</v>
      </c>
    </row>
    <row r="604" spans="1:7" ht="11" customHeight="1" x14ac:dyDescent="0.35">
      <c r="A604" s="16" t="s">
        <v>96</v>
      </c>
      <c r="B604" s="16"/>
      <c r="C604" s="16"/>
      <c r="D604" s="16" t="s">
        <v>97</v>
      </c>
      <c r="E604" s="16"/>
      <c r="F604" s="12" t="s">
        <v>172</v>
      </c>
      <c r="G604" s="5">
        <v>12</v>
      </c>
    </row>
    <row r="605" spans="1:7" ht="11" customHeight="1" x14ac:dyDescent="0.35">
      <c r="A605" s="16" t="s">
        <v>94</v>
      </c>
      <c r="B605" s="16"/>
      <c r="C605" s="16"/>
      <c r="D605" s="16" t="s">
        <v>95</v>
      </c>
      <c r="E605" s="16"/>
      <c r="F605" s="12" t="s">
        <v>172</v>
      </c>
      <c r="G605" s="5">
        <v>6</v>
      </c>
    </row>
    <row r="606" spans="1:7" ht="11" customHeight="1" x14ac:dyDescent="0.35">
      <c r="A606" s="16" t="s">
        <v>94</v>
      </c>
      <c r="B606" s="16"/>
      <c r="C606" s="16"/>
      <c r="D606" s="16" t="s">
        <v>95</v>
      </c>
      <c r="E606" s="16"/>
      <c r="F606" s="12" t="s">
        <v>172</v>
      </c>
      <c r="G606" s="5">
        <v>2</v>
      </c>
    </row>
    <row r="607" spans="1:7" ht="11" customHeight="1" x14ac:dyDescent="0.35">
      <c r="A607" s="16" t="s">
        <v>70</v>
      </c>
      <c r="B607" s="16"/>
      <c r="C607" s="16"/>
      <c r="D607" s="16" t="s">
        <v>71</v>
      </c>
      <c r="E607" s="16"/>
      <c r="F607" s="12" t="s">
        <v>172</v>
      </c>
      <c r="G607" s="5">
        <v>8</v>
      </c>
    </row>
    <row r="608" spans="1:7" ht="11" customHeight="1" x14ac:dyDescent="0.35">
      <c r="A608" s="16" t="s">
        <v>108</v>
      </c>
      <c r="B608" s="16"/>
      <c r="C608" s="16"/>
      <c r="D608" s="16" t="s">
        <v>109</v>
      </c>
      <c r="E608" s="16"/>
      <c r="F608" s="12" t="s">
        <v>172</v>
      </c>
      <c r="G608" s="5">
        <v>6</v>
      </c>
    </row>
    <row r="609" spans="1:7" ht="11" customHeight="1" x14ac:dyDescent="0.35">
      <c r="A609" s="16" t="s">
        <v>76</v>
      </c>
      <c r="B609" s="16"/>
      <c r="C609" s="16"/>
      <c r="D609" s="16" t="s">
        <v>77</v>
      </c>
      <c r="E609" s="16"/>
      <c r="F609" s="12" t="s">
        <v>172</v>
      </c>
      <c r="G609" s="5">
        <v>6</v>
      </c>
    </row>
    <row r="610" spans="1:7" ht="11" customHeight="1" x14ac:dyDescent="0.35">
      <c r="A610" s="16" t="s">
        <v>78</v>
      </c>
      <c r="B610" s="16"/>
      <c r="C610" s="16"/>
      <c r="D610" s="16" t="s">
        <v>79</v>
      </c>
      <c r="E610" s="16"/>
      <c r="F610" s="12" t="s">
        <v>172</v>
      </c>
      <c r="G610" s="5">
        <v>3</v>
      </c>
    </row>
    <row r="611" spans="1:7" ht="11" customHeight="1" x14ac:dyDescent="0.35">
      <c r="A611" s="16" t="s">
        <v>78</v>
      </c>
      <c r="B611" s="16"/>
      <c r="C611" s="16"/>
      <c r="D611" s="16" t="s">
        <v>79</v>
      </c>
      <c r="E611" s="16"/>
      <c r="F611" s="12" t="s">
        <v>172</v>
      </c>
      <c r="G611" s="5">
        <v>9</v>
      </c>
    </row>
    <row r="612" spans="1:7" ht="11" customHeight="1" x14ac:dyDescent="0.35">
      <c r="A612" s="16" t="s">
        <v>110</v>
      </c>
      <c r="B612" s="16"/>
      <c r="C612" s="16"/>
      <c r="D612" s="16" t="s">
        <v>111</v>
      </c>
      <c r="E612" s="16"/>
      <c r="F612" s="12" t="s">
        <v>172</v>
      </c>
      <c r="G612" s="5">
        <v>18</v>
      </c>
    </row>
    <row r="613" spans="1:7" ht="11" customHeight="1" x14ac:dyDescent="0.35">
      <c r="A613" s="16" t="s">
        <v>112</v>
      </c>
      <c r="B613" s="16"/>
      <c r="C613" s="16"/>
      <c r="D613" s="16" t="s">
        <v>113</v>
      </c>
      <c r="E613" s="16"/>
      <c r="F613" s="12" t="s">
        <v>172</v>
      </c>
      <c r="G613" s="5">
        <v>18</v>
      </c>
    </row>
    <row r="614" spans="1:7" ht="11" customHeight="1" x14ac:dyDescent="0.35">
      <c r="A614" s="16" t="s">
        <v>58</v>
      </c>
      <c r="B614" s="16"/>
      <c r="C614" s="16"/>
      <c r="D614" s="16" t="s">
        <v>59</v>
      </c>
      <c r="E614" s="16"/>
      <c r="F614" s="12" t="s">
        <v>172</v>
      </c>
      <c r="G614" s="5">
        <v>16</v>
      </c>
    </row>
    <row r="615" spans="1:7" ht="11" customHeight="1" x14ac:dyDescent="0.35">
      <c r="A615" s="16" t="s">
        <v>58</v>
      </c>
      <c r="B615" s="16"/>
      <c r="C615" s="16"/>
      <c r="D615" s="16" t="s">
        <v>59</v>
      </c>
      <c r="E615" s="16"/>
      <c r="F615" s="12" t="s">
        <v>172</v>
      </c>
      <c r="G615" s="5">
        <v>48</v>
      </c>
    </row>
    <row r="616" spans="1:7" ht="11" customHeight="1" x14ac:dyDescent="0.35">
      <c r="A616" s="16" t="s">
        <v>63</v>
      </c>
      <c r="B616" s="16"/>
      <c r="C616" s="16"/>
      <c r="D616" s="16" t="s">
        <v>64</v>
      </c>
      <c r="E616" s="16"/>
      <c r="F616" s="12" t="s">
        <v>172</v>
      </c>
      <c r="G616" s="5">
        <v>3</v>
      </c>
    </row>
    <row r="617" spans="1:7" ht="11" customHeight="1" x14ac:dyDescent="0.35">
      <c r="A617" s="16" t="s">
        <v>63</v>
      </c>
      <c r="B617" s="16"/>
      <c r="C617" s="16"/>
      <c r="D617" s="16" t="s">
        <v>64</v>
      </c>
      <c r="E617" s="16"/>
      <c r="F617" s="12" t="s">
        <v>172</v>
      </c>
      <c r="G617" s="5">
        <v>61</v>
      </c>
    </row>
    <row r="618" spans="1:7" ht="11" customHeight="1" x14ac:dyDescent="0.35">
      <c r="A618" s="16" t="s">
        <v>66</v>
      </c>
      <c r="B618" s="16"/>
      <c r="C618" s="16"/>
      <c r="D618" s="16" t="s">
        <v>67</v>
      </c>
      <c r="E618" s="16"/>
      <c r="F618" s="12" t="s">
        <v>172</v>
      </c>
      <c r="G618" s="5">
        <v>4</v>
      </c>
    </row>
    <row r="619" spans="1:7" ht="11" customHeight="1" x14ac:dyDescent="0.35">
      <c r="A619" s="16" t="s">
        <v>66</v>
      </c>
      <c r="B619" s="16"/>
      <c r="C619" s="16"/>
      <c r="D619" s="16" t="s">
        <v>67</v>
      </c>
      <c r="E619" s="16"/>
      <c r="F619" s="12" t="s">
        <v>172</v>
      </c>
      <c r="G619" s="5">
        <v>52</v>
      </c>
    </row>
    <row r="620" spans="1:7" ht="11" customHeight="1" x14ac:dyDescent="0.35">
      <c r="A620" s="16" t="s">
        <v>155</v>
      </c>
      <c r="B620" s="16"/>
      <c r="C620" s="16"/>
      <c r="D620" s="16" t="s">
        <v>156</v>
      </c>
      <c r="E620" s="16"/>
      <c r="F620" s="12" t="s">
        <v>172</v>
      </c>
      <c r="G620" s="5">
        <v>32</v>
      </c>
    </row>
    <row r="621" spans="1:7" ht="11" customHeight="1" x14ac:dyDescent="0.35">
      <c r="A621" s="16" t="s">
        <v>68</v>
      </c>
      <c r="B621" s="16"/>
      <c r="C621" s="16"/>
      <c r="D621" s="16" t="s">
        <v>69</v>
      </c>
      <c r="E621" s="16"/>
      <c r="F621" s="12" t="s">
        <v>172</v>
      </c>
      <c r="G621" s="5">
        <v>16</v>
      </c>
    </row>
    <row r="622" spans="1:7" ht="11" customHeight="1" x14ac:dyDescent="0.35">
      <c r="A622" s="16" t="s">
        <v>136</v>
      </c>
      <c r="B622" s="16"/>
      <c r="C622" s="16"/>
      <c r="D622" s="16" t="s">
        <v>137</v>
      </c>
      <c r="E622" s="16"/>
      <c r="F622" s="12" t="s">
        <v>172</v>
      </c>
      <c r="G622" s="5">
        <v>10</v>
      </c>
    </row>
    <row r="623" spans="1:7" ht="11" customHeight="1" x14ac:dyDescent="0.35">
      <c r="A623" s="16" t="s">
        <v>136</v>
      </c>
      <c r="B623" s="16"/>
      <c r="C623" s="16"/>
      <c r="D623" s="16" t="s">
        <v>137</v>
      </c>
      <c r="E623" s="16"/>
      <c r="F623" s="12" t="s">
        <v>172</v>
      </c>
      <c r="G623" s="5">
        <v>6</v>
      </c>
    </row>
    <row r="624" spans="1:7" ht="11" customHeight="1" x14ac:dyDescent="0.35">
      <c r="A624" s="16" t="s">
        <v>86</v>
      </c>
      <c r="B624" s="16"/>
      <c r="C624" s="16"/>
      <c r="D624" s="16" t="s">
        <v>87</v>
      </c>
      <c r="E624" s="16"/>
      <c r="F624" s="12" t="s">
        <v>172</v>
      </c>
      <c r="G624" s="5">
        <v>8</v>
      </c>
    </row>
    <row r="625" spans="1:7" ht="11" customHeight="1" x14ac:dyDescent="0.35">
      <c r="A625" s="16" t="s">
        <v>98</v>
      </c>
      <c r="B625" s="16"/>
      <c r="C625" s="16"/>
      <c r="D625" s="16" t="s">
        <v>99</v>
      </c>
      <c r="E625" s="16"/>
      <c r="F625" s="12" t="s">
        <v>172</v>
      </c>
      <c r="G625" s="5">
        <v>8</v>
      </c>
    </row>
    <row r="626" spans="1:7" ht="11" customHeight="1" x14ac:dyDescent="0.35">
      <c r="A626" s="16" t="s">
        <v>108</v>
      </c>
      <c r="B626" s="16"/>
      <c r="C626" s="16"/>
      <c r="D626" s="16" t="s">
        <v>109</v>
      </c>
      <c r="E626" s="16"/>
      <c r="F626" s="12" t="s">
        <v>172</v>
      </c>
      <c r="G626" s="5">
        <v>3</v>
      </c>
    </row>
    <row r="627" spans="1:7" ht="11" customHeight="1" x14ac:dyDescent="0.35">
      <c r="A627" s="16" t="s">
        <v>112</v>
      </c>
      <c r="B627" s="16"/>
      <c r="C627" s="16"/>
      <c r="D627" s="16" t="s">
        <v>113</v>
      </c>
      <c r="E627" s="16"/>
      <c r="F627" s="12" t="s">
        <v>172</v>
      </c>
      <c r="G627" s="5">
        <v>3</v>
      </c>
    </row>
    <row r="628" spans="1:7" ht="11" customHeight="1" x14ac:dyDescent="0.35">
      <c r="A628" s="16" t="s">
        <v>133</v>
      </c>
      <c r="B628" s="16"/>
      <c r="C628" s="16"/>
      <c r="D628" s="16" t="s">
        <v>134</v>
      </c>
      <c r="E628" s="16"/>
      <c r="F628" s="12" t="s">
        <v>172</v>
      </c>
      <c r="G628" s="5">
        <v>3</v>
      </c>
    </row>
    <row r="629" spans="1:7" ht="11" customHeight="1" x14ac:dyDescent="0.35">
      <c r="A629" s="16" t="s">
        <v>133</v>
      </c>
      <c r="B629" s="16"/>
      <c r="C629" s="16"/>
      <c r="D629" s="16" t="s">
        <v>134</v>
      </c>
      <c r="E629" s="16"/>
      <c r="F629" s="12" t="s">
        <v>172</v>
      </c>
      <c r="G629" s="5">
        <v>27</v>
      </c>
    </row>
    <row r="630" spans="1:7" ht="11" customHeight="1" x14ac:dyDescent="0.35">
      <c r="A630" s="16" t="s">
        <v>136</v>
      </c>
      <c r="B630" s="16"/>
      <c r="C630" s="16"/>
      <c r="D630" s="16" t="s">
        <v>137</v>
      </c>
      <c r="E630" s="16"/>
      <c r="F630" s="12" t="s">
        <v>172</v>
      </c>
      <c r="G630" s="5">
        <v>30</v>
      </c>
    </row>
    <row r="631" spans="1:7" ht="11" customHeight="1" x14ac:dyDescent="0.35">
      <c r="A631" s="16" t="s">
        <v>63</v>
      </c>
      <c r="B631" s="16"/>
      <c r="C631" s="16"/>
      <c r="D631" s="16" t="s">
        <v>64</v>
      </c>
      <c r="E631" s="16"/>
      <c r="F631" s="12" t="s">
        <v>172</v>
      </c>
      <c r="G631" s="5">
        <v>24</v>
      </c>
    </row>
    <row r="632" spans="1:7" ht="11" customHeight="1" x14ac:dyDescent="0.35">
      <c r="A632" s="16" t="s">
        <v>66</v>
      </c>
      <c r="B632" s="16"/>
      <c r="C632" s="16"/>
      <c r="D632" s="16" t="s">
        <v>67</v>
      </c>
      <c r="E632" s="16"/>
      <c r="F632" s="12" t="s">
        <v>172</v>
      </c>
      <c r="G632" s="5">
        <v>7</v>
      </c>
    </row>
    <row r="633" spans="1:7" ht="11" customHeight="1" x14ac:dyDescent="0.35">
      <c r="A633" s="16" t="s">
        <v>66</v>
      </c>
      <c r="B633" s="16"/>
      <c r="C633" s="16"/>
      <c r="D633" s="16" t="s">
        <v>67</v>
      </c>
      <c r="E633" s="16"/>
      <c r="F633" s="12" t="s">
        <v>172</v>
      </c>
      <c r="G633" s="5">
        <v>1</v>
      </c>
    </row>
    <row r="634" spans="1:7" ht="11" customHeight="1" x14ac:dyDescent="0.35">
      <c r="A634" s="16" t="s">
        <v>66</v>
      </c>
      <c r="B634" s="16"/>
      <c r="C634" s="16"/>
      <c r="D634" s="16" t="s">
        <v>67</v>
      </c>
      <c r="E634" s="16"/>
      <c r="F634" s="12" t="s">
        <v>172</v>
      </c>
      <c r="G634" s="5">
        <v>12</v>
      </c>
    </row>
    <row r="635" spans="1:7" ht="11" customHeight="1" x14ac:dyDescent="0.35">
      <c r="A635" s="16" t="s">
        <v>117</v>
      </c>
      <c r="B635" s="16"/>
      <c r="C635" s="16"/>
      <c r="D635" s="16" t="s">
        <v>118</v>
      </c>
      <c r="E635" s="16"/>
      <c r="F635" s="12" t="s">
        <v>172</v>
      </c>
      <c r="G635" s="5">
        <v>1</v>
      </c>
    </row>
    <row r="636" spans="1:7" ht="11" customHeight="1" x14ac:dyDescent="0.35">
      <c r="A636" s="16" t="s">
        <v>117</v>
      </c>
      <c r="B636" s="16"/>
      <c r="C636" s="16"/>
      <c r="D636" s="16" t="s">
        <v>118</v>
      </c>
      <c r="E636" s="16"/>
      <c r="F636" s="12" t="s">
        <v>172</v>
      </c>
      <c r="G636" s="5">
        <v>19</v>
      </c>
    </row>
    <row r="637" spans="1:7" ht="11" customHeight="1" x14ac:dyDescent="0.35">
      <c r="A637" s="16" t="s">
        <v>152</v>
      </c>
      <c r="B637" s="16"/>
      <c r="C637" s="16"/>
      <c r="D637" s="16" t="s">
        <v>153</v>
      </c>
      <c r="E637" s="16"/>
      <c r="F637" s="12" t="s">
        <v>172</v>
      </c>
      <c r="G637" s="5">
        <v>15</v>
      </c>
    </row>
    <row r="638" spans="1:7" ht="11" customHeight="1" x14ac:dyDescent="0.35">
      <c r="A638" s="16" t="s">
        <v>68</v>
      </c>
      <c r="B638" s="16"/>
      <c r="C638" s="16"/>
      <c r="D638" s="16" t="s">
        <v>69</v>
      </c>
      <c r="E638" s="16"/>
      <c r="F638" s="12" t="s">
        <v>172</v>
      </c>
      <c r="G638" s="5">
        <v>20</v>
      </c>
    </row>
    <row r="639" spans="1:7" ht="11" customHeight="1" x14ac:dyDescent="0.35">
      <c r="A639" s="16" t="s">
        <v>119</v>
      </c>
      <c r="B639" s="16"/>
      <c r="C639" s="16"/>
      <c r="D639" s="16" t="s">
        <v>120</v>
      </c>
      <c r="E639" s="16"/>
      <c r="F639" s="12" t="s">
        <v>172</v>
      </c>
      <c r="G639" s="5">
        <v>20</v>
      </c>
    </row>
    <row r="640" spans="1:7" ht="11" customHeight="1" x14ac:dyDescent="0.35">
      <c r="A640" s="16" t="s">
        <v>121</v>
      </c>
      <c r="B640" s="16"/>
      <c r="C640" s="16"/>
      <c r="D640" s="16" t="s">
        <v>122</v>
      </c>
      <c r="E640" s="16"/>
      <c r="F640" s="12" t="s">
        <v>172</v>
      </c>
      <c r="G640" s="5">
        <v>20</v>
      </c>
    </row>
    <row r="641" spans="1:7" ht="11" customHeight="1" x14ac:dyDescent="0.35">
      <c r="A641" s="16" t="s">
        <v>90</v>
      </c>
      <c r="B641" s="16"/>
      <c r="C641" s="16"/>
      <c r="D641" s="16" t="s">
        <v>91</v>
      </c>
      <c r="E641" s="16"/>
      <c r="F641" s="12" t="s">
        <v>172</v>
      </c>
      <c r="G641" s="5">
        <v>20</v>
      </c>
    </row>
    <row r="642" spans="1:7" ht="11" customHeight="1" x14ac:dyDescent="0.35">
      <c r="A642" s="16" t="s">
        <v>100</v>
      </c>
      <c r="B642" s="16"/>
      <c r="C642" s="16"/>
      <c r="D642" s="16" t="s">
        <v>101</v>
      </c>
      <c r="E642" s="16"/>
      <c r="F642" s="12" t="s">
        <v>172</v>
      </c>
      <c r="G642" s="5">
        <v>20</v>
      </c>
    </row>
    <row r="643" spans="1:7" ht="11" customHeight="1" x14ac:dyDescent="0.35">
      <c r="A643" s="16" t="s">
        <v>104</v>
      </c>
      <c r="B643" s="16"/>
      <c r="C643" s="16"/>
      <c r="D643" s="16" t="s">
        <v>105</v>
      </c>
      <c r="E643" s="16"/>
      <c r="F643" s="12" t="s">
        <v>172</v>
      </c>
      <c r="G643" s="5">
        <v>5</v>
      </c>
    </row>
    <row r="644" spans="1:7" ht="11" customHeight="1" x14ac:dyDescent="0.35">
      <c r="A644" s="16" t="s">
        <v>104</v>
      </c>
      <c r="B644" s="16"/>
      <c r="C644" s="16"/>
      <c r="D644" s="16" t="s">
        <v>105</v>
      </c>
      <c r="E644" s="16"/>
      <c r="F644" s="12" t="s">
        <v>172</v>
      </c>
      <c r="G644" s="5">
        <v>15</v>
      </c>
    </row>
    <row r="645" spans="1:7" ht="11" customHeight="1" x14ac:dyDescent="0.35">
      <c r="A645" s="16" t="s">
        <v>58</v>
      </c>
      <c r="B645" s="16"/>
      <c r="C645" s="16"/>
      <c r="D645" s="16" t="s">
        <v>59</v>
      </c>
      <c r="E645" s="16"/>
      <c r="F645" s="12" t="s">
        <v>172</v>
      </c>
      <c r="G645" s="5">
        <v>48</v>
      </c>
    </row>
    <row r="646" spans="1:7" ht="11" customHeight="1" x14ac:dyDescent="0.35">
      <c r="A646" s="16" t="s">
        <v>58</v>
      </c>
      <c r="B646" s="16"/>
      <c r="C646" s="16"/>
      <c r="D646" s="16" t="s">
        <v>59</v>
      </c>
      <c r="E646" s="16"/>
      <c r="F646" s="12" t="s">
        <v>172</v>
      </c>
      <c r="G646" s="5">
        <v>152</v>
      </c>
    </row>
    <row r="647" spans="1:7" ht="11" customHeight="1" x14ac:dyDescent="0.35">
      <c r="A647" s="16" t="s">
        <v>88</v>
      </c>
      <c r="B647" s="16"/>
      <c r="C647" s="16"/>
      <c r="D647" s="16" t="s">
        <v>89</v>
      </c>
      <c r="E647" s="16"/>
      <c r="F647" s="12" t="s">
        <v>172</v>
      </c>
      <c r="G647" s="5">
        <v>12</v>
      </c>
    </row>
    <row r="648" spans="1:7" ht="11" customHeight="1" x14ac:dyDescent="0.35">
      <c r="A648" s="16" t="s">
        <v>90</v>
      </c>
      <c r="B648" s="16"/>
      <c r="C648" s="16"/>
      <c r="D648" s="16" t="s">
        <v>91</v>
      </c>
      <c r="E648" s="16"/>
      <c r="F648" s="12" t="s">
        <v>172</v>
      </c>
      <c r="G648" s="5">
        <v>9</v>
      </c>
    </row>
    <row r="649" spans="1:7" ht="11" customHeight="1" x14ac:dyDescent="0.35">
      <c r="A649" s="16" t="s">
        <v>90</v>
      </c>
      <c r="B649" s="16"/>
      <c r="C649" s="16"/>
      <c r="D649" s="16" t="s">
        <v>91</v>
      </c>
      <c r="E649" s="16"/>
      <c r="F649" s="12" t="s">
        <v>172</v>
      </c>
      <c r="G649" s="5">
        <v>11</v>
      </c>
    </row>
    <row r="650" spans="1:7" ht="11" customHeight="1" x14ac:dyDescent="0.35">
      <c r="A650" s="16" t="s">
        <v>96</v>
      </c>
      <c r="B650" s="16"/>
      <c r="C650" s="16"/>
      <c r="D650" s="16" t="s">
        <v>97</v>
      </c>
      <c r="E650" s="16"/>
      <c r="F650" s="12" t="s">
        <v>172</v>
      </c>
      <c r="G650" s="5">
        <v>12</v>
      </c>
    </row>
    <row r="651" spans="1:7" ht="11" customHeight="1" x14ac:dyDescent="0.35">
      <c r="A651" s="16" t="s">
        <v>100</v>
      </c>
      <c r="B651" s="16"/>
      <c r="C651" s="16"/>
      <c r="D651" s="16" t="s">
        <v>101</v>
      </c>
      <c r="E651" s="16"/>
      <c r="F651" s="12" t="s">
        <v>172</v>
      </c>
      <c r="G651" s="5">
        <v>12</v>
      </c>
    </row>
    <row r="652" spans="1:7" ht="11" customHeight="1" x14ac:dyDescent="0.35">
      <c r="A652" s="16" t="s">
        <v>100</v>
      </c>
      <c r="B652" s="16"/>
      <c r="C652" s="16"/>
      <c r="D652" s="16" t="s">
        <v>101</v>
      </c>
      <c r="E652" s="16"/>
      <c r="F652" s="12" t="s">
        <v>172</v>
      </c>
      <c r="G652" s="5">
        <v>4</v>
      </c>
    </row>
    <row r="653" spans="1:7" ht="11" customHeight="1" x14ac:dyDescent="0.35">
      <c r="A653" s="16" t="s">
        <v>102</v>
      </c>
      <c r="B653" s="16"/>
      <c r="C653" s="16"/>
      <c r="D653" s="16" t="s">
        <v>103</v>
      </c>
      <c r="E653" s="16"/>
      <c r="F653" s="12" t="s">
        <v>172</v>
      </c>
      <c r="G653" s="5">
        <v>12</v>
      </c>
    </row>
    <row r="654" spans="1:7" ht="11" customHeight="1" x14ac:dyDescent="0.35">
      <c r="A654" s="16" t="s">
        <v>133</v>
      </c>
      <c r="B654" s="16"/>
      <c r="C654" s="16"/>
      <c r="D654" s="16" t="s">
        <v>134</v>
      </c>
      <c r="E654" s="16"/>
      <c r="F654" s="12" t="s">
        <v>172</v>
      </c>
      <c r="G654" s="5">
        <v>2</v>
      </c>
    </row>
    <row r="655" spans="1:7" ht="11" customHeight="1" x14ac:dyDescent="0.35">
      <c r="A655" s="16" t="s">
        <v>133</v>
      </c>
      <c r="B655" s="16"/>
      <c r="C655" s="16"/>
      <c r="D655" s="16" t="s">
        <v>134</v>
      </c>
      <c r="E655" s="16"/>
      <c r="F655" s="12" t="s">
        <v>172</v>
      </c>
      <c r="G655" s="5">
        <v>102</v>
      </c>
    </row>
    <row r="656" spans="1:7" ht="11" customHeight="1" x14ac:dyDescent="0.35">
      <c r="A656" s="16" t="s">
        <v>133</v>
      </c>
      <c r="B656" s="16"/>
      <c r="C656" s="16"/>
      <c r="D656" s="16" t="s">
        <v>134</v>
      </c>
      <c r="E656" s="16"/>
      <c r="F656" s="12" t="s">
        <v>172</v>
      </c>
      <c r="G656" s="5">
        <v>4</v>
      </c>
    </row>
    <row r="657" spans="1:7" ht="11" customHeight="1" x14ac:dyDescent="0.35">
      <c r="A657" s="16" t="s">
        <v>117</v>
      </c>
      <c r="B657" s="16"/>
      <c r="C657" s="16"/>
      <c r="D657" s="16" t="s">
        <v>118</v>
      </c>
      <c r="E657" s="16"/>
      <c r="F657" s="12" t="s">
        <v>172</v>
      </c>
      <c r="G657" s="5">
        <v>32</v>
      </c>
    </row>
    <row r="658" spans="1:7" ht="11" customHeight="1" x14ac:dyDescent="0.35">
      <c r="A658" s="16" t="s">
        <v>136</v>
      </c>
      <c r="B658" s="16"/>
      <c r="C658" s="16"/>
      <c r="D658" s="16" t="s">
        <v>137</v>
      </c>
      <c r="E658" s="16"/>
      <c r="F658" s="12" t="s">
        <v>172</v>
      </c>
      <c r="G658" s="5">
        <v>40</v>
      </c>
    </row>
    <row r="659" spans="1:7" ht="11" customHeight="1" x14ac:dyDescent="0.35">
      <c r="A659" s="16" t="s">
        <v>121</v>
      </c>
      <c r="B659" s="16"/>
      <c r="C659" s="16"/>
      <c r="D659" s="16" t="s">
        <v>122</v>
      </c>
      <c r="E659" s="16"/>
      <c r="F659" s="12" t="s">
        <v>172</v>
      </c>
      <c r="G659" s="5">
        <v>4</v>
      </c>
    </row>
    <row r="660" spans="1:7" ht="11" customHeight="1" x14ac:dyDescent="0.35">
      <c r="A660" s="16" t="s">
        <v>121</v>
      </c>
      <c r="B660" s="16"/>
      <c r="C660" s="16"/>
      <c r="D660" s="16" t="s">
        <v>122</v>
      </c>
      <c r="E660" s="16"/>
      <c r="F660" s="12" t="s">
        <v>172</v>
      </c>
      <c r="G660" s="5">
        <v>5</v>
      </c>
    </row>
    <row r="661" spans="1:7" ht="11" customHeight="1" x14ac:dyDescent="0.35">
      <c r="A661" s="16" t="s">
        <v>121</v>
      </c>
      <c r="B661" s="16"/>
      <c r="C661" s="16"/>
      <c r="D661" s="16" t="s">
        <v>122</v>
      </c>
      <c r="E661" s="16"/>
      <c r="F661" s="12" t="s">
        <v>172</v>
      </c>
      <c r="G661" s="5">
        <v>15</v>
      </c>
    </row>
    <row r="662" spans="1:7" ht="11" customHeight="1" x14ac:dyDescent="0.35">
      <c r="A662" s="16" t="s">
        <v>106</v>
      </c>
      <c r="B662" s="16"/>
      <c r="C662" s="16"/>
      <c r="D662" s="16" t="s">
        <v>107</v>
      </c>
      <c r="E662" s="16"/>
      <c r="F662" s="12" t="s">
        <v>172</v>
      </c>
      <c r="G662" s="5">
        <v>24</v>
      </c>
    </row>
    <row r="663" spans="1:7" ht="11" customHeight="1" x14ac:dyDescent="0.35">
      <c r="A663" s="16" t="s">
        <v>90</v>
      </c>
      <c r="B663" s="16"/>
      <c r="C663" s="16"/>
      <c r="D663" s="16" t="s">
        <v>91</v>
      </c>
      <c r="E663" s="16"/>
      <c r="F663" s="12" t="s">
        <v>172</v>
      </c>
      <c r="G663" s="5">
        <v>32</v>
      </c>
    </row>
    <row r="664" spans="1:7" ht="11" customHeight="1" x14ac:dyDescent="0.35">
      <c r="A664" s="16" t="s">
        <v>96</v>
      </c>
      <c r="B664" s="16"/>
      <c r="C664" s="16"/>
      <c r="D664" s="16" t="s">
        <v>97</v>
      </c>
      <c r="E664" s="16"/>
      <c r="F664" s="12" t="s">
        <v>172</v>
      </c>
      <c r="G664" s="5">
        <v>5</v>
      </c>
    </row>
    <row r="665" spans="1:7" ht="11" customHeight="1" x14ac:dyDescent="0.35">
      <c r="A665" s="16" t="s">
        <v>96</v>
      </c>
      <c r="B665" s="16"/>
      <c r="C665" s="16"/>
      <c r="D665" s="16" t="s">
        <v>97</v>
      </c>
      <c r="E665" s="16"/>
      <c r="F665" s="12" t="s">
        <v>172</v>
      </c>
      <c r="G665" s="5">
        <v>11</v>
      </c>
    </row>
    <row r="666" spans="1:7" ht="11" customHeight="1" x14ac:dyDescent="0.35">
      <c r="A666" s="16" t="s">
        <v>94</v>
      </c>
      <c r="B666" s="16"/>
      <c r="C666" s="16"/>
      <c r="D666" s="16" t="s">
        <v>95</v>
      </c>
      <c r="E666" s="16"/>
      <c r="F666" s="12" t="s">
        <v>172</v>
      </c>
      <c r="G666" s="5">
        <v>24</v>
      </c>
    </row>
    <row r="667" spans="1:7" ht="11" customHeight="1" x14ac:dyDescent="0.35">
      <c r="A667" s="16" t="s">
        <v>114</v>
      </c>
      <c r="B667" s="16"/>
      <c r="C667" s="16"/>
      <c r="D667" s="16" t="s">
        <v>115</v>
      </c>
      <c r="E667" s="16"/>
      <c r="F667" s="12" t="s">
        <v>172</v>
      </c>
      <c r="G667" s="5">
        <v>4</v>
      </c>
    </row>
    <row r="668" spans="1:7" ht="11" customHeight="1" x14ac:dyDescent="0.35">
      <c r="A668" s="16" t="s">
        <v>114</v>
      </c>
      <c r="B668" s="16"/>
      <c r="C668" s="16"/>
      <c r="D668" s="16" t="s">
        <v>115</v>
      </c>
      <c r="E668" s="16"/>
      <c r="F668" s="12" t="s">
        <v>172</v>
      </c>
      <c r="G668" s="5">
        <v>8</v>
      </c>
    </row>
    <row r="669" spans="1:7" ht="11" customHeight="1" x14ac:dyDescent="0.35">
      <c r="A669" s="16" t="s">
        <v>72</v>
      </c>
      <c r="B669" s="16"/>
      <c r="C669" s="16"/>
      <c r="D669" s="16" t="s">
        <v>73</v>
      </c>
      <c r="E669" s="16"/>
      <c r="F669" s="12" t="s">
        <v>172</v>
      </c>
      <c r="G669" s="5">
        <v>1</v>
      </c>
    </row>
    <row r="670" spans="1:7" ht="11" customHeight="1" x14ac:dyDescent="0.35">
      <c r="A670" s="16" t="s">
        <v>72</v>
      </c>
      <c r="B670" s="16"/>
      <c r="C670" s="16"/>
      <c r="D670" s="16" t="s">
        <v>73</v>
      </c>
      <c r="E670" s="16"/>
      <c r="F670" s="12" t="s">
        <v>172</v>
      </c>
      <c r="G670" s="5">
        <v>6</v>
      </c>
    </row>
    <row r="671" spans="1:7" ht="11" customHeight="1" x14ac:dyDescent="0.35">
      <c r="A671" s="16" t="s">
        <v>72</v>
      </c>
      <c r="B671" s="16"/>
      <c r="C671" s="16"/>
      <c r="D671" s="16" t="s">
        <v>73</v>
      </c>
      <c r="E671" s="16"/>
      <c r="F671" s="12" t="s">
        <v>172</v>
      </c>
      <c r="G671" s="5">
        <v>23</v>
      </c>
    </row>
    <row r="672" spans="1:7" ht="11" customHeight="1" x14ac:dyDescent="0.35">
      <c r="A672" s="16" t="s">
        <v>108</v>
      </c>
      <c r="B672" s="16"/>
      <c r="C672" s="16"/>
      <c r="D672" s="16" t="s">
        <v>109</v>
      </c>
      <c r="E672" s="16"/>
      <c r="F672" s="12" t="s">
        <v>172</v>
      </c>
      <c r="G672" s="5">
        <v>42</v>
      </c>
    </row>
    <row r="673" spans="1:7" ht="11" customHeight="1" x14ac:dyDescent="0.35">
      <c r="A673" s="16" t="s">
        <v>76</v>
      </c>
      <c r="B673" s="16"/>
      <c r="C673" s="16"/>
      <c r="D673" s="16" t="s">
        <v>77</v>
      </c>
      <c r="E673" s="16"/>
      <c r="F673" s="12" t="s">
        <v>172</v>
      </c>
      <c r="G673" s="5">
        <v>1</v>
      </c>
    </row>
    <row r="674" spans="1:7" ht="11" customHeight="1" x14ac:dyDescent="0.35">
      <c r="A674" s="16" t="s">
        <v>76</v>
      </c>
      <c r="B674" s="16"/>
      <c r="C674" s="16"/>
      <c r="D674" s="16" t="s">
        <v>77</v>
      </c>
      <c r="E674" s="16"/>
      <c r="F674" s="12" t="s">
        <v>172</v>
      </c>
      <c r="G674" s="5">
        <v>41</v>
      </c>
    </row>
    <row r="675" spans="1:7" ht="11" customHeight="1" x14ac:dyDescent="0.35">
      <c r="A675" s="16" t="s">
        <v>78</v>
      </c>
      <c r="B675" s="16"/>
      <c r="C675" s="16"/>
      <c r="D675" s="16" t="s">
        <v>79</v>
      </c>
      <c r="E675" s="16"/>
      <c r="F675" s="12" t="s">
        <v>172</v>
      </c>
      <c r="G675" s="5">
        <v>16</v>
      </c>
    </row>
    <row r="676" spans="1:7" ht="11" customHeight="1" x14ac:dyDescent="0.35">
      <c r="A676" s="16" t="s">
        <v>80</v>
      </c>
      <c r="B676" s="16"/>
      <c r="C676" s="16"/>
      <c r="D676" s="16" t="s">
        <v>81</v>
      </c>
      <c r="E676" s="16"/>
      <c r="F676" s="12" t="s">
        <v>172</v>
      </c>
      <c r="G676" s="5">
        <v>18</v>
      </c>
    </row>
    <row r="677" spans="1:7" ht="11" customHeight="1" x14ac:dyDescent="0.35">
      <c r="A677" s="16" t="s">
        <v>100</v>
      </c>
      <c r="B677" s="16"/>
      <c r="C677" s="16"/>
      <c r="D677" s="16" t="s">
        <v>101</v>
      </c>
      <c r="E677" s="16"/>
      <c r="F677" s="12" t="s">
        <v>172</v>
      </c>
      <c r="G677" s="5">
        <v>48</v>
      </c>
    </row>
    <row r="678" spans="1:7" ht="11" customHeight="1" x14ac:dyDescent="0.35">
      <c r="A678" s="16" t="s">
        <v>110</v>
      </c>
      <c r="B678" s="16"/>
      <c r="C678" s="16"/>
      <c r="D678" s="16" t="s">
        <v>111</v>
      </c>
      <c r="E678" s="16"/>
      <c r="F678" s="12" t="s">
        <v>172</v>
      </c>
      <c r="G678" s="5">
        <v>30</v>
      </c>
    </row>
    <row r="679" spans="1:7" ht="11" customHeight="1" x14ac:dyDescent="0.35">
      <c r="A679" s="16" t="s">
        <v>112</v>
      </c>
      <c r="B679" s="16"/>
      <c r="C679" s="16"/>
      <c r="D679" s="16" t="s">
        <v>113</v>
      </c>
      <c r="E679" s="16"/>
      <c r="F679" s="12" t="s">
        <v>172</v>
      </c>
      <c r="G679" s="5">
        <v>5</v>
      </c>
    </row>
    <row r="680" spans="1:7" ht="11" customHeight="1" x14ac:dyDescent="0.35">
      <c r="A680" s="16" t="s">
        <v>112</v>
      </c>
      <c r="B680" s="16"/>
      <c r="C680" s="16"/>
      <c r="D680" s="16" t="s">
        <v>113</v>
      </c>
      <c r="E680" s="16"/>
      <c r="F680" s="12" t="s">
        <v>172</v>
      </c>
      <c r="G680" s="5">
        <v>13</v>
      </c>
    </row>
    <row r="681" spans="1:7" ht="11" customHeight="1" x14ac:dyDescent="0.35">
      <c r="A681" s="16" t="s">
        <v>84</v>
      </c>
      <c r="B681" s="16"/>
      <c r="C681" s="16"/>
      <c r="D681" s="16" t="s">
        <v>85</v>
      </c>
      <c r="E681" s="16"/>
      <c r="F681" s="12" t="s">
        <v>172</v>
      </c>
      <c r="G681" s="5">
        <v>3</v>
      </c>
    </row>
    <row r="682" spans="1:7" ht="11" customHeight="1" x14ac:dyDescent="0.35">
      <c r="A682" s="16" t="s">
        <v>84</v>
      </c>
      <c r="B682" s="16"/>
      <c r="C682" s="16"/>
      <c r="D682" s="16" t="s">
        <v>85</v>
      </c>
      <c r="E682" s="16"/>
      <c r="F682" s="12" t="s">
        <v>172</v>
      </c>
      <c r="G682" s="5">
        <v>15</v>
      </c>
    </row>
    <row r="683" spans="1:7" ht="11" customHeight="1" x14ac:dyDescent="0.35">
      <c r="A683" s="16" t="s">
        <v>133</v>
      </c>
      <c r="B683" s="16"/>
      <c r="C683" s="16"/>
      <c r="D683" s="16" t="s">
        <v>134</v>
      </c>
      <c r="E683" s="16"/>
      <c r="F683" s="12" t="s">
        <v>172</v>
      </c>
      <c r="G683" s="5">
        <v>24</v>
      </c>
    </row>
    <row r="684" spans="1:7" ht="11" customHeight="1" x14ac:dyDescent="0.35">
      <c r="A684" s="16" t="s">
        <v>136</v>
      </c>
      <c r="B684" s="16"/>
      <c r="C684" s="16"/>
      <c r="D684" s="16" t="s">
        <v>137</v>
      </c>
      <c r="E684" s="16"/>
      <c r="F684" s="12" t="s">
        <v>172</v>
      </c>
      <c r="G684" s="5">
        <v>8</v>
      </c>
    </row>
    <row r="685" spans="1:7" ht="11" customHeight="1" x14ac:dyDescent="0.35">
      <c r="A685" s="16" t="s">
        <v>63</v>
      </c>
      <c r="B685" s="16"/>
      <c r="C685" s="16"/>
      <c r="D685" s="16" t="s">
        <v>64</v>
      </c>
      <c r="E685" s="16"/>
      <c r="F685" s="12" t="s">
        <v>172</v>
      </c>
      <c r="G685" s="5">
        <v>24</v>
      </c>
    </row>
    <row r="686" spans="1:7" ht="11" customHeight="1" x14ac:dyDescent="0.35">
      <c r="A686" s="16" t="s">
        <v>117</v>
      </c>
      <c r="B686" s="16"/>
      <c r="C686" s="16"/>
      <c r="D686" s="16" t="s">
        <v>118</v>
      </c>
      <c r="E686" s="16"/>
      <c r="F686" s="12" t="s">
        <v>172</v>
      </c>
      <c r="G686" s="5">
        <v>16</v>
      </c>
    </row>
    <row r="687" spans="1:7" ht="11" customHeight="1" x14ac:dyDescent="0.35">
      <c r="A687" s="16" t="s">
        <v>119</v>
      </c>
      <c r="B687" s="16"/>
      <c r="C687" s="16"/>
      <c r="D687" s="16" t="s">
        <v>120</v>
      </c>
      <c r="E687" s="16"/>
      <c r="F687" s="12" t="s">
        <v>172</v>
      </c>
      <c r="G687" s="5">
        <v>4</v>
      </c>
    </row>
    <row r="688" spans="1:7" ht="11" customHeight="1" x14ac:dyDescent="0.35">
      <c r="A688" s="16" t="s">
        <v>121</v>
      </c>
      <c r="B688" s="16"/>
      <c r="C688" s="16"/>
      <c r="D688" s="16" t="s">
        <v>122</v>
      </c>
      <c r="E688" s="16"/>
      <c r="F688" s="12" t="s">
        <v>172</v>
      </c>
      <c r="G688" s="5">
        <v>6</v>
      </c>
    </row>
    <row r="689" spans="1:7" ht="11" customHeight="1" x14ac:dyDescent="0.35">
      <c r="A689" s="16" t="s">
        <v>121</v>
      </c>
      <c r="B689" s="16"/>
      <c r="C689" s="16"/>
      <c r="D689" s="16" t="s">
        <v>122</v>
      </c>
      <c r="E689" s="16"/>
      <c r="F689" s="12" t="s">
        <v>172</v>
      </c>
      <c r="G689" s="5">
        <v>6</v>
      </c>
    </row>
    <row r="690" spans="1:7" ht="11" customHeight="1" x14ac:dyDescent="0.35">
      <c r="A690" s="16" t="s">
        <v>106</v>
      </c>
      <c r="B690" s="16"/>
      <c r="C690" s="16"/>
      <c r="D690" s="16" t="s">
        <v>107</v>
      </c>
      <c r="E690" s="16"/>
      <c r="F690" s="12" t="s">
        <v>172</v>
      </c>
      <c r="G690" s="5">
        <v>4</v>
      </c>
    </row>
    <row r="691" spans="1:7" ht="11" customHeight="1" x14ac:dyDescent="0.35">
      <c r="A691" s="16" t="s">
        <v>88</v>
      </c>
      <c r="B691" s="16"/>
      <c r="C691" s="16"/>
      <c r="D691" s="16" t="s">
        <v>89</v>
      </c>
      <c r="E691" s="16"/>
      <c r="F691" s="12" t="s">
        <v>172</v>
      </c>
      <c r="G691" s="5">
        <v>8</v>
      </c>
    </row>
    <row r="692" spans="1:7" ht="11" customHeight="1" x14ac:dyDescent="0.35">
      <c r="A692" s="16" t="s">
        <v>90</v>
      </c>
      <c r="B692" s="16"/>
      <c r="C692" s="16"/>
      <c r="D692" s="16" t="s">
        <v>91</v>
      </c>
      <c r="E692" s="16"/>
      <c r="F692" s="12" t="s">
        <v>172</v>
      </c>
      <c r="G692" s="5">
        <v>8</v>
      </c>
    </row>
    <row r="693" spans="1:7" ht="11" customHeight="1" x14ac:dyDescent="0.35">
      <c r="A693" s="16" t="s">
        <v>92</v>
      </c>
      <c r="B693" s="16"/>
      <c r="C693" s="16"/>
      <c r="D693" s="16" t="s">
        <v>93</v>
      </c>
      <c r="E693" s="16"/>
      <c r="F693" s="12" t="s">
        <v>172</v>
      </c>
      <c r="G693" s="5">
        <v>8</v>
      </c>
    </row>
    <row r="694" spans="1:7" ht="11" customHeight="1" x14ac:dyDescent="0.35">
      <c r="A694" s="16" t="s">
        <v>96</v>
      </c>
      <c r="B694" s="16"/>
      <c r="C694" s="16"/>
      <c r="D694" s="16" t="s">
        <v>97</v>
      </c>
      <c r="E694" s="16"/>
      <c r="F694" s="12" t="s">
        <v>172</v>
      </c>
      <c r="G694" s="5">
        <v>8</v>
      </c>
    </row>
    <row r="695" spans="1:7" ht="11" customHeight="1" x14ac:dyDescent="0.35">
      <c r="A695" s="16" t="s">
        <v>98</v>
      </c>
      <c r="B695" s="16"/>
      <c r="C695" s="16"/>
      <c r="D695" s="16" t="s">
        <v>99</v>
      </c>
      <c r="E695" s="16"/>
      <c r="F695" s="12" t="s">
        <v>172</v>
      </c>
      <c r="G695" s="5">
        <v>4</v>
      </c>
    </row>
    <row r="696" spans="1:7" ht="11" customHeight="1" x14ac:dyDescent="0.35">
      <c r="A696" s="16" t="s">
        <v>102</v>
      </c>
      <c r="B696" s="16"/>
      <c r="C696" s="16"/>
      <c r="D696" s="16" t="s">
        <v>103</v>
      </c>
      <c r="E696" s="16"/>
      <c r="F696" s="12" t="s">
        <v>172</v>
      </c>
      <c r="G696" s="5">
        <v>8</v>
      </c>
    </row>
    <row r="697" spans="1:7" ht="11" customHeight="1" x14ac:dyDescent="0.35">
      <c r="A697" s="16" t="s">
        <v>104</v>
      </c>
      <c r="B697" s="16"/>
      <c r="C697" s="16"/>
      <c r="D697" s="16" t="s">
        <v>105</v>
      </c>
      <c r="E697" s="16"/>
      <c r="F697" s="12" t="s">
        <v>172</v>
      </c>
      <c r="G697" s="5">
        <v>4</v>
      </c>
    </row>
    <row r="698" spans="1:7" ht="11" customHeight="1" x14ac:dyDescent="0.35">
      <c r="A698" s="16" t="s">
        <v>133</v>
      </c>
      <c r="B698" s="16"/>
      <c r="C698" s="16"/>
      <c r="D698" s="16" t="s">
        <v>134</v>
      </c>
      <c r="E698" s="16"/>
      <c r="F698" s="12" t="s">
        <v>172</v>
      </c>
      <c r="G698" s="5">
        <v>36</v>
      </c>
    </row>
    <row r="699" spans="1:7" ht="11" customHeight="1" x14ac:dyDescent="0.35">
      <c r="A699" s="16" t="s">
        <v>136</v>
      </c>
      <c r="B699" s="16"/>
      <c r="C699" s="16"/>
      <c r="D699" s="16" t="s">
        <v>137</v>
      </c>
      <c r="E699" s="16"/>
      <c r="F699" s="12" t="s">
        <v>172</v>
      </c>
      <c r="G699" s="5">
        <v>20</v>
      </c>
    </row>
    <row r="700" spans="1:7" ht="11" customHeight="1" x14ac:dyDescent="0.35">
      <c r="A700" s="16" t="s">
        <v>117</v>
      </c>
      <c r="B700" s="16"/>
      <c r="C700" s="16"/>
      <c r="D700" s="16" t="s">
        <v>118</v>
      </c>
      <c r="E700" s="16"/>
      <c r="F700" s="12" t="s">
        <v>172</v>
      </c>
      <c r="G700" s="5">
        <v>9</v>
      </c>
    </row>
    <row r="701" spans="1:7" ht="11" customHeight="1" x14ac:dyDescent="0.35">
      <c r="A701" s="16" t="s">
        <v>117</v>
      </c>
      <c r="B701" s="16"/>
      <c r="C701" s="16"/>
      <c r="D701" s="16" t="s">
        <v>118</v>
      </c>
      <c r="E701" s="16"/>
      <c r="F701" s="12" t="s">
        <v>172</v>
      </c>
      <c r="G701" s="5">
        <v>3</v>
      </c>
    </row>
    <row r="702" spans="1:7" ht="11" customHeight="1" x14ac:dyDescent="0.35">
      <c r="A702" s="16" t="s">
        <v>152</v>
      </c>
      <c r="B702" s="16"/>
      <c r="C702" s="16"/>
      <c r="D702" s="16" t="s">
        <v>153</v>
      </c>
      <c r="E702" s="16"/>
      <c r="F702" s="12" t="s">
        <v>172</v>
      </c>
      <c r="G702" s="5">
        <v>4</v>
      </c>
    </row>
    <row r="703" spans="1:7" ht="11" customHeight="1" x14ac:dyDescent="0.35">
      <c r="A703" s="16" t="s">
        <v>133</v>
      </c>
      <c r="B703" s="16"/>
      <c r="C703" s="16"/>
      <c r="D703" s="16" t="s">
        <v>134</v>
      </c>
      <c r="E703" s="16"/>
      <c r="F703" s="12" t="s">
        <v>172</v>
      </c>
      <c r="G703" s="5">
        <v>64</v>
      </c>
    </row>
    <row r="704" spans="1:7" ht="11" customHeight="1" x14ac:dyDescent="0.35">
      <c r="A704" s="16" t="s">
        <v>63</v>
      </c>
      <c r="B704" s="16"/>
      <c r="C704" s="16"/>
      <c r="D704" s="16" t="s">
        <v>64</v>
      </c>
      <c r="E704" s="16"/>
      <c r="F704" s="12" t="s">
        <v>172</v>
      </c>
      <c r="G704" s="5">
        <v>11</v>
      </c>
    </row>
    <row r="705" spans="1:7" ht="11" customHeight="1" x14ac:dyDescent="0.35">
      <c r="A705" s="16" t="s">
        <v>63</v>
      </c>
      <c r="B705" s="16"/>
      <c r="C705" s="16"/>
      <c r="D705" s="16" t="s">
        <v>64</v>
      </c>
      <c r="E705" s="16"/>
      <c r="F705" s="12" t="s">
        <v>172</v>
      </c>
      <c r="G705" s="5">
        <v>13</v>
      </c>
    </row>
    <row r="706" spans="1:7" ht="11" customHeight="1" x14ac:dyDescent="0.35">
      <c r="A706" s="16" t="s">
        <v>102</v>
      </c>
      <c r="B706" s="16"/>
      <c r="C706" s="16"/>
      <c r="D706" s="16" t="s">
        <v>103</v>
      </c>
      <c r="E706" s="16"/>
      <c r="F706" s="12" t="s">
        <v>172</v>
      </c>
      <c r="G706" s="5">
        <v>8</v>
      </c>
    </row>
    <row r="707" spans="1:7" ht="11" customHeight="1" x14ac:dyDescent="0.35">
      <c r="A707" s="16" t="s">
        <v>104</v>
      </c>
      <c r="B707" s="16"/>
      <c r="C707" s="16"/>
      <c r="D707" s="16" t="s">
        <v>105</v>
      </c>
      <c r="E707" s="16"/>
      <c r="F707" s="12" t="s">
        <v>172</v>
      </c>
      <c r="G707" s="5">
        <v>14</v>
      </c>
    </row>
    <row r="708" spans="1:7" ht="11" customHeight="1" x14ac:dyDescent="0.35">
      <c r="A708" s="16" t="s">
        <v>104</v>
      </c>
      <c r="B708" s="16"/>
      <c r="C708" s="16"/>
      <c r="D708" s="16" t="s">
        <v>105</v>
      </c>
      <c r="E708" s="16"/>
      <c r="F708" s="12" t="s">
        <v>172</v>
      </c>
      <c r="G708" s="5">
        <v>2</v>
      </c>
    </row>
    <row r="709" spans="1:7" ht="11" customHeight="1" x14ac:dyDescent="0.35">
      <c r="A709" s="16" t="s">
        <v>58</v>
      </c>
      <c r="B709" s="16"/>
      <c r="C709" s="16"/>
      <c r="D709" s="16" t="s">
        <v>59</v>
      </c>
      <c r="E709" s="16"/>
      <c r="F709" s="12" t="s">
        <v>172</v>
      </c>
      <c r="G709" s="5">
        <v>64</v>
      </c>
    </row>
    <row r="710" spans="1:7" ht="11" customHeight="1" x14ac:dyDescent="0.35">
      <c r="A710" s="16" t="s">
        <v>61</v>
      </c>
      <c r="B710" s="16"/>
      <c r="C710" s="16"/>
      <c r="D710" s="16" t="s">
        <v>62</v>
      </c>
      <c r="E710" s="16"/>
      <c r="F710" s="12" t="s">
        <v>172</v>
      </c>
      <c r="G710" s="5">
        <v>8</v>
      </c>
    </row>
    <row r="711" spans="1:7" ht="11" customHeight="1" x14ac:dyDescent="0.35">
      <c r="A711" s="16" t="s">
        <v>63</v>
      </c>
      <c r="B711" s="16"/>
      <c r="C711" s="16"/>
      <c r="D711" s="16" t="s">
        <v>64</v>
      </c>
      <c r="E711" s="16"/>
      <c r="F711" s="12" t="s">
        <v>172</v>
      </c>
      <c r="G711" s="5">
        <v>16</v>
      </c>
    </row>
    <row r="712" spans="1:7" ht="11" customHeight="1" x14ac:dyDescent="0.35">
      <c r="A712" s="16" t="s">
        <v>63</v>
      </c>
      <c r="B712" s="16"/>
      <c r="C712" s="16"/>
      <c r="D712" s="16" t="s">
        <v>64</v>
      </c>
      <c r="E712" s="16"/>
      <c r="F712" s="12" t="s">
        <v>172</v>
      </c>
      <c r="G712" s="5">
        <v>8</v>
      </c>
    </row>
    <row r="713" spans="1:7" ht="11" customHeight="1" x14ac:dyDescent="0.35">
      <c r="A713" s="16" t="s">
        <v>155</v>
      </c>
      <c r="B713" s="16"/>
      <c r="C713" s="16"/>
      <c r="D713" s="16" t="s">
        <v>156</v>
      </c>
      <c r="E713" s="16"/>
      <c r="F713" s="12" t="s">
        <v>172</v>
      </c>
      <c r="G713" s="5">
        <v>7</v>
      </c>
    </row>
    <row r="714" spans="1:7" ht="11" customHeight="1" x14ac:dyDescent="0.35">
      <c r="A714" s="16" t="s">
        <v>155</v>
      </c>
      <c r="B714" s="16"/>
      <c r="C714" s="16"/>
      <c r="D714" s="16" t="s">
        <v>156</v>
      </c>
      <c r="E714" s="16"/>
      <c r="F714" s="12" t="s">
        <v>172</v>
      </c>
      <c r="G714" s="5">
        <v>17</v>
      </c>
    </row>
    <row r="715" spans="1:7" ht="11" customHeight="1" x14ac:dyDescent="0.35">
      <c r="A715" s="16" t="s">
        <v>94</v>
      </c>
      <c r="B715" s="16"/>
      <c r="C715" s="16"/>
      <c r="D715" s="16" t="s">
        <v>95</v>
      </c>
      <c r="E715" s="16"/>
      <c r="F715" s="12" t="s">
        <v>172</v>
      </c>
      <c r="G715" s="5">
        <v>4</v>
      </c>
    </row>
    <row r="716" spans="1:7" ht="11" customHeight="1" x14ac:dyDescent="0.35">
      <c r="A716" s="16" t="s">
        <v>90</v>
      </c>
      <c r="B716" s="16"/>
      <c r="C716" s="16"/>
      <c r="D716" s="16" t="s">
        <v>91</v>
      </c>
      <c r="E716" s="16"/>
      <c r="F716" s="12" t="s">
        <v>172</v>
      </c>
      <c r="G716" s="5">
        <v>24</v>
      </c>
    </row>
    <row r="717" spans="1:7" ht="11" customHeight="1" x14ac:dyDescent="0.35">
      <c r="A717" s="16" t="s">
        <v>106</v>
      </c>
      <c r="B717" s="16"/>
      <c r="C717" s="16"/>
      <c r="D717" s="16" t="s">
        <v>107</v>
      </c>
      <c r="E717" s="16"/>
      <c r="F717" s="12" t="s">
        <v>172</v>
      </c>
      <c r="G717" s="5">
        <v>21</v>
      </c>
    </row>
    <row r="718" spans="1:7" ht="11" customHeight="1" x14ac:dyDescent="0.35">
      <c r="A718" s="16" t="s">
        <v>106</v>
      </c>
      <c r="B718" s="16"/>
      <c r="C718" s="16"/>
      <c r="D718" s="16" t="s">
        <v>107</v>
      </c>
      <c r="E718" s="16"/>
      <c r="F718" s="12" t="s">
        <v>172</v>
      </c>
      <c r="G718" s="5">
        <v>20</v>
      </c>
    </row>
    <row r="719" spans="1:7" ht="11" customHeight="1" x14ac:dyDescent="0.35">
      <c r="A719" s="16" t="s">
        <v>106</v>
      </c>
      <c r="B719" s="16"/>
      <c r="C719" s="16"/>
      <c r="D719" s="16" t="s">
        <v>107</v>
      </c>
      <c r="E719" s="16"/>
      <c r="F719" s="12" t="s">
        <v>172</v>
      </c>
      <c r="G719" s="5">
        <v>41</v>
      </c>
    </row>
    <row r="720" spans="1:7" ht="11" customHeight="1" x14ac:dyDescent="0.35">
      <c r="A720" s="16" t="s">
        <v>121</v>
      </c>
      <c r="B720" s="16"/>
      <c r="C720" s="16"/>
      <c r="D720" s="16" t="s">
        <v>122</v>
      </c>
      <c r="E720" s="16"/>
      <c r="F720" s="12" t="s">
        <v>172</v>
      </c>
      <c r="G720" s="5">
        <v>24</v>
      </c>
    </row>
    <row r="721" spans="1:7" ht="11" customHeight="1" x14ac:dyDescent="0.35">
      <c r="A721" s="16" t="s">
        <v>142</v>
      </c>
      <c r="B721" s="16"/>
      <c r="C721" s="16"/>
      <c r="D721" s="16" t="s">
        <v>15</v>
      </c>
      <c r="E721" s="16"/>
      <c r="F721" s="12" t="s">
        <v>141</v>
      </c>
      <c r="G721" s="5">
        <v>122</v>
      </c>
    </row>
    <row r="722" spans="1:7" ht="11" customHeight="1" x14ac:dyDescent="0.35">
      <c r="A722" s="16" t="s">
        <v>173</v>
      </c>
      <c r="B722" s="16"/>
      <c r="C722" s="16"/>
      <c r="D722" s="16" t="s">
        <v>19</v>
      </c>
      <c r="E722" s="16"/>
      <c r="F722" s="12" t="s">
        <v>141</v>
      </c>
      <c r="G722" s="5">
        <v>122</v>
      </c>
    </row>
    <row r="723" spans="1:7" ht="11" customHeight="1" x14ac:dyDescent="0.35">
      <c r="A723" s="16" t="s">
        <v>157</v>
      </c>
      <c r="B723" s="16"/>
      <c r="C723" s="16"/>
      <c r="D723" s="16" t="s">
        <v>21</v>
      </c>
      <c r="E723" s="16"/>
      <c r="F723" s="12" t="s">
        <v>141</v>
      </c>
      <c r="G723" s="5">
        <v>122</v>
      </c>
    </row>
    <row r="724" spans="1:7" ht="11" customHeight="1" x14ac:dyDescent="0.35">
      <c r="A724" s="16" t="s">
        <v>158</v>
      </c>
      <c r="B724" s="16"/>
      <c r="C724" s="16"/>
      <c r="D724" s="16" t="s">
        <v>27</v>
      </c>
      <c r="E724" s="16"/>
      <c r="F724" s="12" t="s">
        <v>141</v>
      </c>
      <c r="G724" s="5">
        <v>126</v>
      </c>
    </row>
    <row r="725" spans="1:7" ht="11" customHeight="1" x14ac:dyDescent="0.35">
      <c r="A725" s="16" t="s">
        <v>104</v>
      </c>
      <c r="B725" s="16"/>
      <c r="C725" s="16"/>
      <c r="D725" s="16" t="s">
        <v>105</v>
      </c>
      <c r="E725" s="16"/>
      <c r="F725" s="12" t="s">
        <v>143</v>
      </c>
      <c r="G725" s="5">
        <v>140</v>
      </c>
    </row>
    <row r="726" spans="1:7" ht="11" customHeight="1" x14ac:dyDescent="0.35">
      <c r="A726" s="16" t="s">
        <v>133</v>
      </c>
      <c r="B726" s="16"/>
      <c r="C726" s="16"/>
      <c r="D726" s="16" t="s">
        <v>134</v>
      </c>
      <c r="E726" s="16"/>
      <c r="F726" s="12" t="s">
        <v>143</v>
      </c>
      <c r="G726" s="5">
        <v>216</v>
      </c>
    </row>
    <row r="727" spans="1:7" ht="11" customHeight="1" x14ac:dyDescent="0.35">
      <c r="A727" s="16" t="s">
        <v>136</v>
      </c>
      <c r="B727" s="16"/>
      <c r="C727" s="16"/>
      <c r="D727" s="16" t="s">
        <v>137</v>
      </c>
      <c r="E727" s="16"/>
      <c r="F727" s="12" t="s">
        <v>143</v>
      </c>
      <c r="G727" s="5">
        <v>144</v>
      </c>
    </row>
    <row r="728" spans="1:7" ht="11" customHeight="1" x14ac:dyDescent="0.35">
      <c r="A728" s="16" t="s">
        <v>117</v>
      </c>
      <c r="B728" s="16"/>
      <c r="C728" s="16"/>
      <c r="D728" s="16" t="s">
        <v>118</v>
      </c>
      <c r="E728" s="16"/>
      <c r="F728" s="12" t="s">
        <v>143</v>
      </c>
      <c r="G728" s="5">
        <v>120</v>
      </c>
    </row>
    <row r="729" spans="1:7" ht="11" customHeight="1" x14ac:dyDescent="0.35">
      <c r="A729" s="16" t="s">
        <v>90</v>
      </c>
      <c r="B729" s="16"/>
      <c r="C729" s="16"/>
      <c r="D729" s="16" t="s">
        <v>91</v>
      </c>
      <c r="E729" s="16"/>
      <c r="F729" s="12" t="s">
        <v>143</v>
      </c>
      <c r="G729" s="5">
        <v>140</v>
      </c>
    </row>
    <row r="730" spans="1:7" ht="11" customHeight="1" x14ac:dyDescent="0.35">
      <c r="A730" s="16" t="s">
        <v>100</v>
      </c>
      <c r="B730" s="16"/>
      <c r="C730" s="16"/>
      <c r="D730" s="16" t="s">
        <v>101</v>
      </c>
      <c r="E730" s="16"/>
      <c r="F730" s="12" t="s">
        <v>143</v>
      </c>
      <c r="G730" s="5">
        <v>84</v>
      </c>
    </row>
    <row r="731" spans="1:7" ht="11" customHeight="1" x14ac:dyDescent="0.35">
      <c r="A731" s="16" t="s">
        <v>102</v>
      </c>
      <c r="B731" s="16"/>
      <c r="C731" s="16"/>
      <c r="D731" s="16" t="s">
        <v>103</v>
      </c>
      <c r="E731" s="16"/>
      <c r="F731" s="12" t="s">
        <v>143</v>
      </c>
      <c r="G731" s="5">
        <v>140</v>
      </c>
    </row>
    <row r="732" spans="1:7" ht="11" customHeight="1" x14ac:dyDescent="0.35">
      <c r="A732" s="16" t="s">
        <v>104</v>
      </c>
      <c r="B732" s="16"/>
      <c r="C732" s="16"/>
      <c r="D732" s="16" t="s">
        <v>105</v>
      </c>
      <c r="E732" s="16"/>
      <c r="F732" s="12" t="s">
        <v>143</v>
      </c>
      <c r="G732" s="5">
        <v>140</v>
      </c>
    </row>
    <row r="733" spans="1:7" ht="11" customHeight="1" x14ac:dyDescent="0.35">
      <c r="A733" s="16" t="s">
        <v>133</v>
      </c>
      <c r="B733" s="16"/>
      <c r="C733" s="16"/>
      <c r="D733" s="16" t="s">
        <v>134</v>
      </c>
      <c r="E733" s="16"/>
      <c r="F733" s="12" t="s">
        <v>167</v>
      </c>
      <c r="G733" s="5">
        <v>96</v>
      </c>
    </row>
    <row r="734" spans="1:7" ht="11" customHeight="1" x14ac:dyDescent="0.35">
      <c r="A734" s="16" t="s">
        <v>92</v>
      </c>
      <c r="B734" s="16"/>
      <c r="C734" s="16"/>
      <c r="D734" s="16" t="s">
        <v>93</v>
      </c>
      <c r="E734" s="16"/>
      <c r="F734" s="12" t="s">
        <v>167</v>
      </c>
      <c r="G734" s="5">
        <v>56</v>
      </c>
    </row>
    <row r="735" spans="1:7" ht="11" customHeight="1" x14ac:dyDescent="0.35">
      <c r="A735" s="16" t="s">
        <v>98</v>
      </c>
      <c r="B735" s="16"/>
      <c r="C735" s="16"/>
      <c r="D735" s="16" t="s">
        <v>99</v>
      </c>
      <c r="E735" s="16"/>
      <c r="F735" s="12" t="s">
        <v>167</v>
      </c>
      <c r="G735" s="5">
        <v>56</v>
      </c>
    </row>
    <row r="736" spans="1:7" ht="11" customHeight="1" x14ac:dyDescent="0.35">
      <c r="A736" s="16" t="s">
        <v>133</v>
      </c>
      <c r="B736" s="16"/>
      <c r="C736" s="16"/>
      <c r="D736" s="16" t="s">
        <v>134</v>
      </c>
      <c r="E736" s="16"/>
      <c r="F736" s="12" t="s">
        <v>141</v>
      </c>
      <c r="G736" s="5">
        <v>168</v>
      </c>
    </row>
    <row r="737" spans="1:7" ht="11" customHeight="1" x14ac:dyDescent="0.35">
      <c r="A737" s="16" t="s">
        <v>136</v>
      </c>
      <c r="B737" s="16"/>
      <c r="C737" s="16"/>
      <c r="D737" s="16" t="s">
        <v>137</v>
      </c>
      <c r="E737" s="16"/>
      <c r="F737" s="12" t="s">
        <v>141</v>
      </c>
      <c r="G737" s="5">
        <v>24</v>
      </c>
    </row>
    <row r="738" spans="1:7" ht="11" customHeight="1" x14ac:dyDescent="0.35">
      <c r="A738" s="16" t="s">
        <v>117</v>
      </c>
      <c r="B738" s="16"/>
      <c r="C738" s="16"/>
      <c r="D738" s="16" t="s">
        <v>118</v>
      </c>
      <c r="E738" s="16"/>
      <c r="F738" s="12" t="s">
        <v>141</v>
      </c>
      <c r="G738" s="5">
        <v>360</v>
      </c>
    </row>
    <row r="739" spans="1:7" ht="11" customHeight="1" x14ac:dyDescent="0.35">
      <c r="A739" s="16" t="s">
        <v>96</v>
      </c>
      <c r="B739" s="16"/>
      <c r="C739" s="16"/>
      <c r="D739" s="16" t="s">
        <v>97</v>
      </c>
      <c r="E739" s="16"/>
      <c r="F739" s="12" t="s">
        <v>141</v>
      </c>
      <c r="G739" s="5">
        <v>112</v>
      </c>
    </row>
    <row r="740" spans="1:7" ht="11" customHeight="1" x14ac:dyDescent="0.35">
      <c r="A740" s="16" t="s">
        <v>133</v>
      </c>
      <c r="B740" s="16"/>
      <c r="C740" s="16"/>
      <c r="D740" s="16" t="s">
        <v>134</v>
      </c>
      <c r="E740" s="16"/>
      <c r="F740" s="12" t="s">
        <v>141</v>
      </c>
      <c r="G740" s="5">
        <v>80</v>
      </c>
    </row>
    <row r="741" spans="1:7" ht="11" customHeight="1" x14ac:dyDescent="0.35">
      <c r="A741" s="16" t="s">
        <v>136</v>
      </c>
      <c r="B741" s="16"/>
      <c r="C741" s="16"/>
      <c r="D741" s="16" t="s">
        <v>137</v>
      </c>
      <c r="E741" s="16"/>
      <c r="F741" s="12" t="s">
        <v>141</v>
      </c>
      <c r="G741" s="5">
        <v>40</v>
      </c>
    </row>
    <row r="742" spans="1:7" ht="11" customHeight="1" x14ac:dyDescent="0.35">
      <c r="A742" s="16" t="s">
        <v>117</v>
      </c>
      <c r="B742" s="16"/>
      <c r="C742" s="16"/>
      <c r="D742" s="16" t="s">
        <v>118</v>
      </c>
      <c r="E742" s="16"/>
      <c r="F742" s="12" t="s">
        <v>141</v>
      </c>
      <c r="G742" s="5">
        <v>153</v>
      </c>
    </row>
    <row r="743" spans="1:7" ht="11" customHeight="1" x14ac:dyDescent="0.35">
      <c r="A743" s="16" t="s">
        <v>117</v>
      </c>
      <c r="B743" s="16"/>
      <c r="C743" s="16"/>
      <c r="D743" s="16" t="s">
        <v>118</v>
      </c>
      <c r="E743" s="16"/>
      <c r="F743" s="12" t="s">
        <v>141</v>
      </c>
      <c r="G743" s="5">
        <v>7</v>
      </c>
    </row>
    <row r="744" spans="1:7" ht="11" customHeight="1" x14ac:dyDescent="0.35">
      <c r="A744" s="16" t="s">
        <v>90</v>
      </c>
      <c r="B744" s="16"/>
      <c r="C744" s="16"/>
      <c r="D744" s="16" t="s">
        <v>91</v>
      </c>
      <c r="E744" s="16"/>
      <c r="F744" s="12" t="s">
        <v>141</v>
      </c>
      <c r="G744" s="5">
        <v>144</v>
      </c>
    </row>
    <row r="745" spans="1:7" ht="11" customHeight="1" x14ac:dyDescent="0.35">
      <c r="A745" s="16" t="s">
        <v>100</v>
      </c>
      <c r="B745" s="16"/>
      <c r="C745" s="16"/>
      <c r="D745" s="16" t="s">
        <v>101</v>
      </c>
      <c r="E745" s="16"/>
      <c r="F745" s="12" t="s">
        <v>141</v>
      </c>
      <c r="G745" s="5">
        <v>240</v>
      </c>
    </row>
    <row r="746" spans="1:7" ht="11" customHeight="1" x14ac:dyDescent="0.35">
      <c r="A746" s="16" t="s">
        <v>96</v>
      </c>
      <c r="B746" s="16"/>
      <c r="C746" s="16"/>
      <c r="D746" s="16" t="s">
        <v>97</v>
      </c>
      <c r="E746" s="16"/>
      <c r="F746" s="12" t="s">
        <v>141</v>
      </c>
      <c r="G746" s="5">
        <v>96</v>
      </c>
    </row>
    <row r="747" spans="1:7" ht="11" customHeight="1" x14ac:dyDescent="0.35">
      <c r="A747" s="16" t="s">
        <v>63</v>
      </c>
      <c r="B747" s="16"/>
      <c r="C747" s="16"/>
      <c r="D747" s="16" t="s">
        <v>64</v>
      </c>
      <c r="E747" s="16"/>
      <c r="F747" s="12" t="s">
        <v>143</v>
      </c>
      <c r="G747" s="5">
        <v>320</v>
      </c>
    </row>
    <row r="748" spans="1:7" ht="11" customHeight="1" x14ac:dyDescent="0.35">
      <c r="A748" s="16" t="s">
        <v>66</v>
      </c>
      <c r="B748" s="16"/>
      <c r="C748" s="16"/>
      <c r="D748" s="16" t="s">
        <v>67</v>
      </c>
      <c r="E748" s="16"/>
      <c r="F748" s="12" t="s">
        <v>143</v>
      </c>
      <c r="G748" s="5">
        <v>133</v>
      </c>
    </row>
    <row r="749" spans="1:7" ht="11" customHeight="1" x14ac:dyDescent="0.35">
      <c r="A749" s="16" t="s">
        <v>66</v>
      </c>
      <c r="B749" s="16"/>
      <c r="C749" s="16"/>
      <c r="D749" s="16" t="s">
        <v>67</v>
      </c>
      <c r="E749" s="16"/>
      <c r="F749" s="12" t="s">
        <v>143</v>
      </c>
      <c r="G749" s="5">
        <v>59</v>
      </c>
    </row>
    <row r="750" spans="1:7" ht="11" customHeight="1" x14ac:dyDescent="0.35">
      <c r="A750" s="16" t="s">
        <v>142</v>
      </c>
      <c r="B750" s="16"/>
      <c r="C750" s="16"/>
      <c r="D750" s="16" t="s">
        <v>15</v>
      </c>
      <c r="E750" s="16"/>
      <c r="F750" s="12" t="s">
        <v>143</v>
      </c>
      <c r="G750" s="5">
        <v>224</v>
      </c>
    </row>
    <row r="751" spans="1:7" ht="11" customHeight="1" x14ac:dyDescent="0.35">
      <c r="A751" s="16" t="s">
        <v>173</v>
      </c>
      <c r="B751" s="16"/>
      <c r="C751" s="16"/>
      <c r="D751" s="16" t="s">
        <v>19</v>
      </c>
      <c r="E751" s="16"/>
      <c r="F751" s="12" t="s">
        <v>143</v>
      </c>
      <c r="G751" s="5">
        <v>337</v>
      </c>
    </row>
    <row r="752" spans="1:7" ht="11" customHeight="1" x14ac:dyDescent="0.35">
      <c r="A752" s="16" t="s">
        <v>173</v>
      </c>
      <c r="B752" s="16"/>
      <c r="C752" s="16"/>
      <c r="D752" s="16" t="s">
        <v>19</v>
      </c>
      <c r="E752" s="16"/>
      <c r="F752" s="12" t="s">
        <v>143</v>
      </c>
      <c r="G752" s="5">
        <v>175</v>
      </c>
    </row>
    <row r="753" spans="1:7" ht="11" customHeight="1" x14ac:dyDescent="0.35">
      <c r="A753" s="16" t="s">
        <v>142</v>
      </c>
      <c r="B753" s="16"/>
      <c r="C753" s="16"/>
      <c r="D753" s="16" t="s">
        <v>15</v>
      </c>
      <c r="E753" s="16"/>
      <c r="F753" s="12" t="s">
        <v>143</v>
      </c>
      <c r="G753" s="5">
        <v>1</v>
      </c>
    </row>
    <row r="754" spans="1:7" ht="11" customHeight="1" x14ac:dyDescent="0.35">
      <c r="A754" s="16" t="s">
        <v>173</v>
      </c>
      <c r="B754" s="16"/>
      <c r="C754" s="16"/>
      <c r="D754" s="16" t="s">
        <v>19</v>
      </c>
      <c r="E754" s="16"/>
      <c r="F754" s="12" t="s">
        <v>143</v>
      </c>
      <c r="G754" s="5">
        <v>15</v>
      </c>
    </row>
    <row r="755" spans="1:7" ht="11" customHeight="1" x14ac:dyDescent="0.35">
      <c r="A755" s="16" t="s">
        <v>66</v>
      </c>
      <c r="B755" s="16"/>
      <c r="C755" s="16"/>
      <c r="D755" s="16" t="s">
        <v>67</v>
      </c>
      <c r="E755" s="16"/>
      <c r="F755" s="12" t="s">
        <v>143</v>
      </c>
      <c r="G755" s="5">
        <v>48</v>
      </c>
    </row>
    <row r="756" spans="1:7" ht="11" customHeight="1" x14ac:dyDescent="0.35">
      <c r="A756" s="16" t="s">
        <v>86</v>
      </c>
      <c r="B756" s="16"/>
      <c r="C756" s="16"/>
      <c r="D756" s="16" t="s">
        <v>87</v>
      </c>
      <c r="E756" s="16"/>
      <c r="F756" s="12" t="s">
        <v>60</v>
      </c>
      <c r="G756" s="5">
        <v>3</v>
      </c>
    </row>
    <row r="757" spans="1:7" ht="11" customHeight="1" x14ac:dyDescent="0.35">
      <c r="A757" s="16" t="s">
        <v>63</v>
      </c>
      <c r="B757" s="16"/>
      <c r="C757" s="16"/>
      <c r="D757" s="16" t="s">
        <v>64</v>
      </c>
      <c r="E757" s="16"/>
      <c r="F757" s="12" t="s">
        <v>60</v>
      </c>
      <c r="G757" s="5">
        <v>10</v>
      </c>
    </row>
    <row r="758" spans="1:7" ht="11" customHeight="1" x14ac:dyDescent="0.35">
      <c r="A758" s="16" t="s">
        <v>66</v>
      </c>
      <c r="B758" s="16"/>
      <c r="C758" s="16"/>
      <c r="D758" s="16" t="s">
        <v>67</v>
      </c>
      <c r="E758" s="16"/>
      <c r="F758" s="12" t="s">
        <v>60</v>
      </c>
      <c r="G758" s="5">
        <v>10</v>
      </c>
    </row>
    <row r="759" spans="1:7" ht="11" customHeight="1" x14ac:dyDescent="0.35">
      <c r="A759" s="16" t="s">
        <v>88</v>
      </c>
      <c r="B759" s="16"/>
      <c r="C759" s="16"/>
      <c r="D759" s="16" t="s">
        <v>89</v>
      </c>
      <c r="E759" s="16"/>
      <c r="F759" s="12" t="s">
        <v>60</v>
      </c>
      <c r="G759" s="5">
        <v>6</v>
      </c>
    </row>
    <row r="760" spans="1:7" ht="11" customHeight="1" x14ac:dyDescent="0.35">
      <c r="A760" s="16" t="s">
        <v>90</v>
      </c>
      <c r="B760" s="16"/>
      <c r="C760" s="16"/>
      <c r="D760" s="16" t="s">
        <v>91</v>
      </c>
      <c r="E760" s="16"/>
      <c r="F760" s="12" t="s">
        <v>60</v>
      </c>
      <c r="G760" s="5">
        <v>6</v>
      </c>
    </row>
    <row r="761" spans="1:7" ht="11" customHeight="1" x14ac:dyDescent="0.35">
      <c r="A761" s="16" t="s">
        <v>92</v>
      </c>
      <c r="B761" s="16"/>
      <c r="C761" s="16"/>
      <c r="D761" s="16" t="s">
        <v>93</v>
      </c>
      <c r="E761" s="16"/>
      <c r="F761" s="12" t="s">
        <v>60</v>
      </c>
      <c r="G761" s="5">
        <v>6</v>
      </c>
    </row>
    <row r="762" spans="1:7" ht="11" customHeight="1" x14ac:dyDescent="0.35">
      <c r="A762" s="16" t="s">
        <v>94</v>
      </c>
      <c r="B762" s="16"/>
      <c r="C762" s="16"/>
      <c r="D762" s="16" t="s">
        <v>95</v>
      </c>
      <c r="E762" s="16"/>
      <c r="F762" s="12" t="s">
        <v>60</v>
      </c>
      <c r="G762" s="5">
        <v>6</v>
      </c>
    </row>
    <row r="763" spans="1:7" ht="11" customHeight="1" x14ac:dyDescent="0.35">
      <c r="A763" s="16" t="s">
        <v>96</v>
      </c>
      <c r="B763" s="16"/>
      <c r="C763" s="16"/>
      <c r="D763" s="16" t="s">
        <v>97</v>
      </c>
      <c r="E763" s="16"/>
      <c r="F763" s="12" t="s">
        <v>60</v>
      </c>
      <c r="G763" s="5">
        <v>6</v>
      </c>
    </row>
    <row r="764" spans="1:7" ht="11" customHeight="1" x14ac:dyDescent="0.35">
      <c r="A764" s="16" t="s">
        <v>98</v>
      </c>
      <c r="B764" s="16"/>
      <c r="C764" s="16"/>
      <c r="D764" s="16" t="s">
        <v>99</v>
      </c>
      <c r="E764" s="16"/>
      <c r="F764" s="12" t="s">
        <v>60</v>
      </c>
      <c r="G764" s="5">
        <v>6</v>
      </c>
    </row>
    <row r="765" spans="1:7" ht="11" customHeight="1" x14ac:dyDescent="0.35">
      <c r="A765" s="16" t="s">
        <v>100</v>
      </c>
      <c r="B765" s="16"/>
      <c r="C765" s="16"/>
      <c r="D765" s="16" t="s">
        <v>101</v>
      </c>
      <c r="E765" s="16"/>
      <c r="F765" s="12" t="s">
        <v>60</v>
      </c>
      <c r="G765" s="5">
        <v>6</v>
      </c>
    </row>
    <row r="766" spans="1:7" ht="11" customHeight="1" x14ac:dyDescent="0.35">
      <c r="A766" s="16" t="s">
        <v>102</v>
      </c>
      <c r="B766" s="16"/>
      <c r="C766" s="16"/>
      <c r="D766" s="16" t="s">
        <v>103</v>
      </c>
      <c r="E766" s="16"/>
      <c r="F766" s="12" t="s">
        <v>60</v>
      </c>
      <c r="G766" s="5">
        <v>6</v>
      </c>
    </row>
    <row r="767" spans="1:7" ht="11" customHeight="1" x14ac:dyDescent="0.35">
      <c r="A767" s="16" t="s">
        <v>104</v>
      </c>
      <c r="B767" s="16"/>
      <c r="C767" s="16"/>
      <c r="D767" s="16" t="s">
        <v>105</v>
      </c>
      <c r="E767" s="16"/>
      <c r="F767" s="12" t="s">
        <v>60</v>
      </c>
      <c r="G767" s="5">
        <v>6</v>
      </c>
    </row>
    <row r="768" spans="1:7" ht="11" customHeight="1" x14ac:dyDescent="0.35">
      <c r="A768" s="16" t="s">
        <v>106</v>
      </c>
      <c r="B768" s="16"/>
      <c r="C768" s="16"/>
      <c r="D768" s="16" t="s">
        <v>107</v>
      </c>
      <c r="E768" s="16"/>
      <c r="F768" s="12" t="s">
        <v>60</v>
      </c>
      <c r="G768" s="5">
        <v>6</v>
      </c>
    </row>
    <row r="769" spans="1:7" ht="11" customHeight="1" x14ac:dyDescent="0.35">
      <c r="A769" s="16" t="s">
        <v>74</v>
      </c>
      <c r="B769" s="16"/>
      <c r="C769" s="16"/>
      <c r="D769" s="16" t="s">
        <v>75</v>
      </c>
      <c r="E769" s="16"/>
      <c r="F769" s="12" t="s">
        <v>60</v>
      </c>
      <c r="G769" s="5">
        <v>6</v>
      </c>
    </row>
    <row r="770" spans="1:7" ht="11" customHeight="1" x14ac:dyDescent="0.35">
      <c r="A770" s="16" t="s">
        <v>108</v>
      </c>
      <c r="B770" s="16"/>
      <c r="C770" s="16"/>
      <c r="D770" s="16" t="s">
        <v>109</v>
      </c>
      <c r="E770" s="16"/>
      <c r="F770" s="12" t="s">
        <v>60</v>
      </c>
      <c r="G770" s="5">
        <v>6</v>
      </c>
    </row>
    <row r="771" spans="1:7" ht="11" customHeight="1" x14ac:dyDescent="0.35">
      <c r="A771" s="16" t="s">
        <v>76</v>
      </c>
      <c r="B771" s="16"/>
      <c r="C771" s="16"/>
      <c r="D771" s="16" t="s">
        <v>77</v>
      </c>
      <c r="E771" s="16"/>
      <c r="F771" s="12" t="s">
        <v>60</v>
      </c>
      <c r="G771" s="5">
        <v>6</v>
      </c>
    </row>
    <row r="772" spans="1:7" ht="11" customHeight="1" x14ac:dyDescent="0.35">
      <c r="A772" s="16" t="s">
        <v>82</v>
      </c>
      <c r="B772" s="16"/>
      <c r="C772" s="16"/>
      <c r="D772" s="16" t="s">
        <v>83</v>
      </c>
      <c r="E772" s="16"/>
      <c r="F772" s="12" t="s">
        <v>60</v>
      </c>
      <c r="G772" s="5">
        <v>6</v>
      </c>
    </row>
    <row r="773" spans="1:7" ht="11" customHeight="1" x14ac:dyDescent="0.35">
      <c r="A773" s="16" t="s">
        <v>110</v>
      </c>
      <c r="B773" s="16"/>
      <c r="C773" s="16"/>
      <c r="D773" s="16" t="s">
        <v>111</v>
      </c>
      <c r="E773" s="16"/>
      <c r="F773" s="12" t="s">
        <v>60</v>
      </c>
      <c r="G773" s="5">
        <v>10</v>
      </c>
    </row>
    <row r="774" spans="1:7" ht="11" customHeight="1" x14ac:dyDescent="0.35">
      <c r="A774" s="16" t="s">
        <v>112</v>
      </c>
      <c r="B774" s="16"/>
      <c r="C774" s="16"/>
      <c r="D774" s="16" t="s">
        <v>113</v>
      </c>
      <c r="E774" s="16"/>
      <c r="F774" s="12" t="s">
        <v>60</v>
      </c>
      <c r="G774" s="5">
        <v>10</v>
      </c>
    </row>
    <row r="775" spans="1:7" ht="11" customHeight="1" x14ac:dyDescent="0.35">
      <c r="A775" s="16" t="s">
        <v>84</v>
      </c>
      <c r="B775" s="16"/>
      <c r="C775" s="16"/>
      <c r="D775" s="16" t="s">
        <v>85</v>
      </c>
      <c r="E775" s="16"/>
      <c r="F775" s="12" t="s">
        <v>60</v>
      </c>
      <c r="G775" s="5">
        <v>10</v>
      </c>
    </row>
    <row r="776" spans="1:7" ht="11" customHeight="1" x14ac:dyDescent="0.35">
      <c r="A776" s="16" t="s">
        <v>114</v>
      </c>
      <c r="B776" s="16"/>
      <c r="C776" s="16"/>
      <c r="D776" s="16" t="s">
        <v>115</v>
      </c>
      <c r="E776" s="16"/>
      <c r="F776" s="12" t="s">
        <v>60</v>
      </c>
      <c r="G776" s="5">
        <v>10</v>
      </c>
    </row>
    <row r="777" spans="1:7" ht="11" customHeight="1" x14ac:dyDescent="0.35">
      <c r="A777" s="16" t="s">
        <v>133</v>
      </c>
      <c r="B777" s="16"/>
      <c r="C777" s="16"/>
      <c r="D777" s="16" t="s">
        <v>134</v>
      </c>
      <c r="E777" s="16"/>
      <c r="F777" s="12" t="s">
        <v>60</v>
      </c>
      <c r="G777" s="5">
        <v>80</v>
      </c>
    </row>
    <row r="778" spans="1:7" ht="11" customHeight="1" x14ac:dyDescent="0.35">
      <c r="A778" s="16" t="s">
        <v>136</v>
      </c>
      <c r="B778" s="16"/>
      <c r="C778" s="16"/>
      <c r="D778" s="16" t="s">
        <v>137</v>
      </c>
      <c r="E778" s="16"/>
      <c r="F778" s="12" t="s">
        <v>60</v>
      </c>
      <c r="G778" s="5">
        <v>32</v>
      </c>
    </row>
    <row r="779" spans="1:7" ht="11" customHeight="1" x14ac:dyDescent="0.35">
      <c r="A779" s="16" t="s">
        <v>117</v>
      </c>
      <c r="B779" s="16"/>
      <c r="C779" s="16"/>
      <c r="D779" s="16" t="s">
        <v>118</v>
      </c>
      <c r="E779" s="16"/>
      <c r="F779" s="12" t="s">
        <v>60</v>
      </c>
      <c r="G779" s="5">
        <v>8</v>
      </c>
    </row>
    <row r="780" spans="1:7" ht="11" customHeight="1" x14ac:dyDescent="0.35">
      <c r="A780" s="16" t="s">
        <v>63</v>
      </c>
      <c r="B780" s="16"/>
      <c r="C780" s="16"/>
      <c r="D780" s="16" t="s">
        <v>64</v>
      </c>
      <c r="E780" s="16"/>
      <c r="F780" s="12" t="s">
        <v>60</v>
      </c>
      <c r="G780" s="5">
        <v>88</v>
      </c>
    </row>
    <row r="781" spans="1:7" ht="11" customHeight="1" x14ac:dyDescent="0.35">
      <c r="A781" s="16" t="s">
        <v>66</v>
      </c>
      <c r="B781" s="16"/>
      <c r="C781" s="16"/>
      <c r="D781" s="16" t="s">
        <v>67</v>
      </c>
      <c r="E781" s="16"/>
      <c r="F781" s="12" t="s">
        <v>60</v>
      </c>
      <c r="G781" s="5">
        <v>24</v>
      </c>
    </row>
    <row r="782" spans="1:7" ht="11" customHeight="1" x14ac:dyDescent="0.35">
      <c r="A782" s="16" t="s">
        <v>68</v>
      </c>
      <c r="B782" s="16"/>
      <c r="C782" s="16"/>
      <c r="D782" s="16" t="s">
        <v>69</v>
      </c>
      <c r="E782" s="16"/>
      <c r="F782" s="12" t="s">
        <v>60</v>
      </c>
      <c r="G782" s="5">
        <v>24</v>
      </c>
    </row>
    <row r="783" spans="1:7" ht="11" customHeight="1" x14ac:dyDescent="0.35">
      <c r="A783" s="16" t="s">
        <v>119</v>
      </c>
      <c r="B783" s="16"/>
      <c r="C783" s="16"/>
      <c r="D783" s="16" t="s">
        <v>120</v>
      </c>
      <c r="E783" s="16"/>
      <c r="F783" s="12" t="s">
        <v>60</v>
      </c>
      <c r="G783" s="5">
        <v>32</v>
      </c>
    </row>
    <row r="784" spans="1:7" ht="11" customHeight="1" x14ac:dyDescent="0.35">
      <c r="A784" s="16" t="s">
        <v>121</v>
      </c>
      <c r="B784" s="16"/>
      <c r="C784" s="16"/>
      <c r="D784" s="16" t="s">
        <v>122</v>
      </c>
      <c r="E784" s="16"/>
      <c r="F784" s="12" t="s">
        <v>60</v>
      </c>
      <c r="G784" s="5">
        <v>6</v>
      </c>
    </row>
    <row r="785" spans="1:7" ht="11" customHeight="1" x14ac:dyDescent="0.35">
      <c r="A785" s="16" t="s">
        <v>121</v>
      </c>
      <c r="B785" s="16"/>
      <c r="C785" s="16"/>
      <c r="D785" s="16" t="s">
        <v>122</v>
      </c>
      <c r="E785" s="16"/>
      <c r="F785" s="12" t="s">
        <v>60</v>
      </c>
      <c r="G785" s="5">
        <v>26</v>
      </c>
    </row>
    <row r="786" spans="1:7" ht="11" customHeight="1" x14ac:dyDescent="0.35">
      <c r="A786" s="16" t="s">
        <v>90</v>
      </c>
      <c r="B786" s="16"/>
      <c r="C786" s="16"/>
      <c r="D786" s="16" t="s">
        <v>91</v>
      </c>
      <c r="E786" s="16"/>
      <c r="F786" s="12" t="s">
        <v>60</v>
      </c>
      <c r="G786" s="5">
        <v>32</v>
      </c>
    </row>
    <row r="787" spans="1:7" ht="11" customHeight="1" x14ac:dyDescent="0.35">
      <c r="A787" s="16" t="s">
        <v>94</v>
      </c>
      <c r="B787" s="16"/>
      <c r="C787" s="16"/>
      <c r="D787" s="16" t="s">
        <v>95</v>
      </c>
      <c r="E787" s="16"/>
      <c r="F787" s="12" t="s">
        <v>60</v>
      </c>
      <c r="G787" s="5">
        <v>32</v>
      </c>
    </row>
    <row r="788" spans="1:7" ht="11" customHeight="1" x14ac:dyDescent="0.35">
      <c r="A788" s="16" t="s">
        <v>100</v>
      </c>
      <c r="B788" s="16"/>
      <c r="C788" s="16"/>
      <c r="D788" s="16" t="s">
        <v>101</v>
      </c>
      <c r="E788" s="16"/>
      <c r="F788" s="12" t="s">
        <v>60</v>
      </c>
      <c r="G788" s="5">
        <v>32</v>
      </c>
    </row>
    <row r="789" spans="1:7" ht="11" customHeight="1" x14ac:dyDescent="0.35">
      <c r="A789" s="16" t="s">
        <v>133</v>
      </c>
      <c r="B789" s="16"/>
      <c r="C789" s="16"/>
      <c r="D789" s="16" t="s">
        <v>134</v>
      </c>
      <c r="E789" s="16"/>
      <c r="F789" s="12" t="s">
        <v>60</v>
      </c>
      <c r="G789" s="5">
        <v>48</v>
      </c>
    </row>
    <row r="790" spans="1:7" ht="11" customHeight="1" x14ac:dyDescent="0.35">
      <c r="A790" s="16" t="s">
        <v>136</v>
      </c>
      <c r="B790" s="16"/>
      <c r="C790" s="16"/>
      <c r="D790" s="16" t="s">
        <v>137</v>
      </c>
      <c r="E790" s="16"/>
      <c r="F790" s="12" t="s">
        <v>60</v>
      </c>
      <c r="G790" s="5">
        <v>40</v>
      </c>
    </row>
    <row r="791" spans="1:7" ht="11" customHeight="1" x14ac:dyDescent="0.35">
      <c r="A791" s="16" t="s">
        <v>117</v>
      </c>
      <c r="B791" s="16"/>
      <c r="C791" s="16"/>
      <c r="D791" s="16" t="s">
        <v>118</v>
      </c>
      <c r="E791" s="16"/>
      <c r="F791" s="12" t="s">
        <v>60</v>
      </c>
      <c r="G791" s="5">
        <v>32</v>
      </c>
    </row>
    <row r="792" spans="1:7" ht="11" customHeight="1" x14ac:dyDescent="0.35">
      <c r="A792" s="16" t="s">
        <v>63</v>
      </c>
      <c r="B792" s="16"/>
      <c r="C792" s="16"/>
      <c r="D792" s="16" t="s">
        <v>64</v>
      </c>
      <c r="E792" s="16"/>
      <c r="F792" s="12" t="s">
        <v>60</v>
      </c>
      <c r="G792" s="5">
        <v>64</v>
      </c>
    </row>
    <row r="793" spans="1:7" ht="11" customHeight="1" x14ac:dyDescent="0.35">
      <c r="A793" s="16" t="s">
        <v>66</v>
      </c>
      <c r="B793" s="16"/>
      <c r="C793" s="16"/>
      <c r="D793" s="16" t="s">
        <v>67</v>
      </c>
      <c r="E793" s="16"/>
      <c r="F793" s="12" t="s">
        <v>60</v>
      </c>
      <c r="G793" s="5">
        <v>88</v>
      </c>
    </row>
    <row r="794" spans="1:7" ht="11" customHeight="1" x14ac:dyDescent="0.35">
      <c r="A794" s="16" t="s">
        <v>68</v>
      </c>
      <c r="B794" s="16"/>
      <c r="C794" s="16"/>
      <c r="D794" s="16" t="s">
        <v>69</v>
      </c>
      <c r="E794" s="16"/>
      <c r="F794" s="12" t="s">
        <v>60</v>
      </c>
      <c r="G794" s="5">
        <v>80</v>
      </c>
    </row>
    <row r="795" spans="1:7" ht="11" customHeight="1" x14ac:dyDescent="0.35">
      <c r="A795" s="16" t="s">
        <v>108</v>
      </c>
      <c r="B795" s="16"/>
      <c r="C795" s="16"/>
      <c r="D795" s="16" t="s">
        <v>109</v>
      </c>
      <c r="E795" s="16"/>
      <c r="F795" s="12" t="s">
        <v>60</v>
      </c>
      <c r="G795" s="5">
        <v>16</v>
      </c>
    </row>
    <row r="796" spans="1:7" ht="11" customHeight="1" x14ac:dyDescent="0.35">
      <c r="A796" s="16" t="s">
        <v>76</v>
      </c>
      <c r="B796" s="16"/>
      <c r="C796" s="16"/>
      <c r="D796" s="16" t="s">
        <v>77</v>
      </c>
      <c r="E796" s="16"/>
      <c r="F796" s="12" t="s">
        <v>60</v>
      </c>
      <c r="G796" s="5">
        <v>16</v>
      </c>
    </row>
    <row r="797" spans="1:7" ht="11" customHeight="1" x14ac:dyDescent="0.35">
      <c r="A797" s="16" t="s">
        <v>78</v>
      </c>
      <c r="B797" s="16"/>
      <c r="C797" s="16"/>
      <c r="D797" s="16" t="s">
        <v>79</v>
      </c>
      <c r="E797" s="16"/>
      <c r="F797" s="12" t="s">
        <v>60</v>
      </c>
      <c r="G797" s="5">
        <v>16</v>
      </c>
    </row>
    <row r="798" spans="1:7" ht="11" customHeight="1" x14ac:dyDescent="0.35">
      <c r="A798" s="16" t="s">
        <v>82</v>
      </c>
      <c r="B798" s="16"/>
      <c r="C798" s="16"/>
      <c r="D798" s="16" t="s">
        <v>83</v>
      </c>
      <c r="E798" s="16"/>
      <c r="F798" s="12" t="s">
        <v>60</v>
      </c>
      <c r="G798" s="5">
        <v>16</v>
      </c>
    </row>
    <row r="799" spans="1:7" ht="11" customHeight="1" x14ac:dyDescent="0.35">
      <c r="A799" s="16" t="s">
        <v>138</v>
      </c>
      <c r="B799" s="16"/>
      <c r="C799" s="16"/>
      <c r="D799" s="16" t="s">
        <v>139</v>
      </c>
      <c r="E799" s="16"/>
      <c r="F799" s="12" t="s">
        <v>135</v>
      </c>
      <c r="G799" s="5">
        <v>102</v>
      </c>
    </row>
    <row r="800" spans="1:7" ht="11" customHeight="1" x14ac:dyDescent="0.35">
      <c r="A800" s="16" t="s">
        <v>138</v>
      </c>
      <c r="B800" s="16"/>
      <c r="C800" s="16"/>
      <c r="D800" s="16" t="s">
        <v>139</v>
      </c>
      <c r="E800" s="16"/>
      <c r="F800" s="12" t="s">
        <v>135</v>
      </c>
      <c r="G800" s="5">
        <v>255</v>
      </c>
    </row>
    <row r="801" spans="1:7" ht="11" customHeight="1" x14ac:dyDescent="0.35">
      <c r="A801" s="16" t="s">
        <v>133</v>
      </c>
      <c r="B801" s="16"/>
      <c r="C801" s="16"/>
      <c r="D801" s="16" t="s">
        <v>134</v>
      </c>
      <c r="E801" s="16"/>
      <c r="F801" s="12" t="s">
        <v>135</v>
      </c>
      <c r="G801" s="5">
        <v>47</v>
      </c>
    </row>
    <row r="802" spans="1:7" ht="11" customHeight="1" x14ac:dyDescent="0.35">
      <c r="A802" s="16" t="s">
        <v>133</v>
      </c>
      <c r="B802" s="16"/>
      <c r="C802" s="16"/>
      <c r="D802" s="16" t="s">
        <v>134</v>
      </c>
      <c r="E802" s="16"/>
      <c r="F802" s="12" t="s">
        <v>135</v>
      </c>
      <c r="G802" s="5">
        <v>1</v>
      </c>
    </row>
    <row r="803" spans="1:7" ht="11" customHeight="1" x14ac:dyDescent="0.35">
      <c r="A803" s="16" t="s">
        <v>136</v>
      </c>
      <c r="B803" s="16"/>
      <c r="C803" s="16"/>
      <c r="D803" s="16" t="s">
        <v>137</v>
      </c>
      <c r="E803" s="16"/>
      <c r="F803" s="12" t="s">
        <v>135</v>
      </c>
      <c r="G803" s="5">
        <v>24</v>
      </c>
    </row>
    <row r="804" spans="1:7" ht="11" customHeight="1" x14ac:dyDescent="0.35">
      <c r="A804" s="16" t="s">
        <v>96</v>
      </c>
      <c r="B804" s="16"/>
      <c r="C804" s="16"/>
      <c r="D804" s="16" t="s">
        <v>97</v>
      </c>
      <c r="E804" s="16"/>
      <c r="F804" s="12" t="s">
        <v>135</v>
      </c>
      <c r="G804" s="5">
        <v>28</v>
      </c>
    </row>
    <row r="805" spans="1:7" ht="11" customHeight="1" x14ac:dyDescent="0.35">
      <c r="A805" s="16" t="s">
        <v>96</v>
      </c>
      <c r="B805" s="16"/>
      <c r="C805" s="16"/>
      <c r="D805" s="16" t="s">
        <v>97</v>
      </c>
      <c r="E805" s="16"/>
      <c r="F805" s="12" t="s">
        <v>135</v>
      </c>
      <c r="G805" s="5">
        <v>28</v>
      </c>
    </row>
    <row r="806" spans="1:7" ht="11" customHeight="1" x14ac:dyDescent="0.35">
      <c r="A806" s="16" t="s">
        <v>98</v>
      </c>
      <c r="B806" s="16"/>
      <c r="C806" s="16"/>
      <c r="D806" s="16" t="s">
        <v>99</v>
      </c>
      <c r="E806" s="16"/>
      <c r="F806" s="12" t="s">
        <v>135</v>
      </c>
      <c r="G806" s="5">
        <v>28</v>
      </c>
    </row>
    <row r="807" spans="1:7" ht="11" customHeight="1" x14ac:dyDescent="0.35">
      <c r="A807" s="16" t="s">
        <v>90</v>
      </c>
      <c r="B807" s="16"/>
      <c r="C807" s="16"/>
      <c r="D807" s="16" t="s">
        <v>91</v>
      </c>
      <c r="E807" s="16"/>
      <c r="F807" s="12" t="s">
        <v>135</v>
      </c>
      <c r="G807" s="5">
        <v>56</v>
      </c>
    </row>
    <row r="808" spans="1:7" ht="11" customHeight="1" x14ac:dyDescent="0.35">
      <c r="A808" s="16" t="s">
        <v>100</v>
      </c>
      <c r="B808" s="16"/>
      <c r="C808" s="16"/>
      <c r="D808" s="16" t="s">
        <v>101</v>
      </c>
      <c r="E808" s="16"/>
      <c r="F808" s="12" t="s">
        <v>135</v>
      </c>
      <c r="G808" s="5">
        <v>56</v>
      </c>
    </row>
    <row r="809" spans="1:7" ht="11" customHeight="1" x14ac:dyDescent="0.35">
      <c r="A809" s="16" t="s">
        <v>138</v>
      </c>
      <c r="B809" s="16"/>
      <c r="C809" s="16"/>
      <c r="D809" s="16" t="s">
        <v>139</v>
      </c>
      <c r="E809" s="16"/>
      <c r="F809" s="12" t="s">
        <v>135</v>
      </c>
      <c r="G809" s="5">
        <v>170</v>
      </c>
    </row>
    <row r="810" spans="1:7" ht="11" customHeight="1" x14ac:dyDescent="0.35">
      <c r="A810" s="16" t="s">
        <v>133</v>
      </c>
      <c r="B810" s="16"/>
      <c r="C810" s="16"/>
      <c r="D810" s="16" t="s">
        <v>134</v>
      </c>
      <c r="E810" s="16"/>
      <c r="F810" s="12" t="s">
        <v>135</v>
      </c>
      <c r="G810" s="5">
        <v>79</v>
      </c>
    </row>
    <row r="811" spans="1:7" ht="11" customHeight="1" x14ac:dyDescent="0.35">
      <c r="A811" s="16" t="s">
        <v>133</v>
      </c>
      <c r="B811" s="16"/>
      <c r="C811" s="16"/>
      <c r="D811" s="16" t="s">
        <v>134</v>
      </c>
      <c r="E811" s="16"/>
      <c r="F811" s="12" t="s">
        <v>135</v>
      </c>
      <c r="G811" s="5">
        <v>78</v>
      </c>
    </row>
    <row r="812" spans="1:7" ht="11" customHeight="1" x14ac:dyDescent="0.35">
      <c r="A812" s="16" t="s">
        <v>133</v>
      </c>
      <c r="B812" s="16"/>
      <c r="C812" s="16"/>
      <c r="D812" s="16" t="s">
        <v>134</v>
      </c>
      <c r="E812" s="16"/>
      <c r="F812" s="12" t="s">
        <v>135</v>
      </c>
      <c r="G812" s="5">
        <v>59</v>
      </c>
    </row>
    <row r="813" spans="1:7" ht="11" customHeight="1" x14ac:dyDescent="0.35">
      <c r="A813" s="16" t="s">
        <v>133</v>
      </c>
      <c r="B813" s="16"/>
      <c r="C813" s="16"/>
      <c r="D813" s="16" t="s">
        <v>134</v>
      </c>
      <c r="E813" s="16"/>
      <c r="F813" s="12" t="s">
        <v>135</v>
      </c>
      <c r="G813" s="5">
        <v>120</v>
      </c>
    </row>
    <row r="814" spans="1:7" ht="11" customHeight="1" x14ac:dyDescent="0.35">
      <c r="A814" s="16" t="s">
        <v>136</v>
      </c>
      <c r="B814" s="16"/>
      <c r="C814" s="16"/>
      <c r="D814" s="16" t="s">
        <v>137</v>
      </c>
      <c r="E814" s="16"/>
      <c r="F814" s="12" t="s">
        <v>135</v>
      </c>
      <c r="G814" s="5">
        <v>264</v>
      </c>
    </row>
    <row r="815" spans="1:7" ht="11" customHeight="1" x14ac:dyDescent="0.35">
      <c r="A815" s="16" t="s">
        <v>96</v>
      </c>
      <c r="B815" s="16"/>
      <c r="C815" s="16"/>
      <c r="D815" s="16" t="s">
        <v>97</v>
      </c>
      <c r="E815" s="16"/>
      <c r="F815" s="12" t="s">
        <v>135</v>
      </c>
      <c r="G815" s="5">
        <v>448</v>
      </c>
    </row>
    <row r="816" spans="1:7" ht="11" customHeight="1" x14ac:dyDescent="0.35">
      <c r="A816" s="16" t="s">
        <v>98</v>
      </c>
      <c r="B816" s="16"/>
      <c r="C816" s="16"/>
      <c r="D816" s="16" t="s">
        <v>99</v>
      </c>
      <c r="E816" s="16"/>
      <c r="F816" s="12" t="s">
        <v>135</v>
      </c>
      <c r="G816" s="5">
        <v>196</v>
      </c>
    </row>
    <row r="817" spans="1:7" ht="11" customHeight="1" x14ac:dyDescent="0.35">
      <c r="A817" s="16" t="s">
        <v>90</v>
      </c>
      <c r="B817" s="16"/>
      <c r="C817" s="16"/>
      <c r="D817" s="16" t="s">
        <v>91</v>
      </c>
      <c r="E817" s="16"/>
      <c r="F817" s="12" t="s">
        <v>135</v>
      </c>
      <c r="G817" s="5">
        <v>252</v>
      </c>
    </row>
    <row r="818" spans="1:7" ht="11" customHeight="1" x14ac:dyDescent="0.35">
      <c r="A818" s="16" t="s">
        <v>100</v>
      </c>
      <c r="B818" s="16"/>
      <c r="C818" s="16"/>
      <c r="D818" s="16" t="s">
        <v>101</v>
      </c>
      <c r="E818" s="16"/>
      <c r="F818" s="12" t="s">
        <v>135</v>
      </c>
      <c r="G818" s="5">
        <v>85</v>
      </c>
    </row>
    <row r="819" spans="1:7" ht="11" customHeight="1" x14ac:dyDescent="0.35">
      <c r="A819" s="16" t="s">
        <v>100</v>
      </c>
      <c r="B819" s="16"/>
      <c r="C819" s="16"/>
      <c r="D819" s="16" t="s">
        <v>101</v>
      </c>
      <c r="E819" s="16"/>
      <c r="F819" s="12" t="s">
        <v>135</v>
      </c>
      <c r="G819" s="5">
        <v>251</v>
      </c>
    </row>
    <row r="820" spans="1:7" ht="11" customHeight="1" x14ac:dyDescent="0.35">
      <c r="A820" s="16" t="s">
        <v>174</v>
      </c>
      <c r="B820" s="16"/>
      <c r="C820" s="16"/>
      <c r="D820" s="16" t="s">
        <v>175</v>
      </c>
      <c r="E820" s="16"/>
      <c r="F820" s="12" t="s">
        <v>135</v>
      </c>
      <c r="G820" s="5">
        <v>84</v>
      </c>
    </row>
    <row r="821" spans="1:7" ht="11" customHeight="1" x14ac:dyDescent="0.35">
      <c r="A821" s="16" t="s">
        <v>133</v>
      </c>
      <c r="B821" s="16"/>
      <c r="C821" s="16"/>
      <c r="D821" s="16" t="s">
        <v>134</v>
      </c>
      <c r="E821" s="16"/>
      <c r="F821" s="12" t="s">
        <v>141</v>
      </c>
      <c r="G821" s="5">
        <v>15</v>
      </c>
    </row>
    <row r="822" spans="1:7" ht="11" customHeight="1" x14ac:dyDescent="0.35">
      <c r="A822" s="16" t="s">
        <v>136</v>
      </c>
      <c r="B822" s="16"/>
      <c r="C822" s="16"/>
      <c r="D822" s="16" t="s">
        <v>137</v>
      </c>
      <c r="E822" s="16"/>
      <c r="F822" s="12" t="s">
        <v>141</v>
      </c>
      <c r="G822" s="5">
        <v>11</v>
      </c>
    </row>
    <row r="823" spans="1:7" ht="11" customHeight="1" x14ac:dyDescent="0.35">
      <c r="A823" s="16" t="s">
        <v>63</v>
      </c>
      <c r="B823" s="16"/>
      <c r="C823" s="16"/>
      <c r="D823" s="16" t="s">
        <v>64</v>
      </c>
      <c r="E823" s="16"/>
      <c r="F823" s="12" t="s">
        <v>141</v>
      </c>
      <c r="G823" s="5">
        <v>15</v>
      </c>
    </row>
    <row r="824" spans="1:7" ht="11" customHeight="1" x14ac:dyDescent="0.35">
      <c r="A824" s="16" t="s">
        <v>66</v>
      </c>
      <c r="B824" s="16"/>
      <c r="C824" s="16"/>
      <c r="D824" s="16" t="s">
        <v>67</v>
      </c>
      <c r="E824" s="16"/>
      <c r="F824" s="12" t="s">
        <v>141</v>
      </c>
      <c r="G824" s="5">
        <v>17</v>
      </c>
    </row>
    <row r="825" spans="1:7" ht="11" customHeight="1" x14ac:dyDescent="0.35">
      <c r="A825" s="16" t="s">
        <v>90</v>
      </c>
      <c r="B825" s="16"/>
      <c r="C825" s="16"/>
      <c r="D825" s="16" t="s">
        <v>91</v>
      </c>
      <c r="E825" s="16"/>
      <c r="F825" s="12" t="s">
        <v>141</v>
      </c>
      <c r="G825" s="5">
        <v>15</v>
      </c>
    </row>
    <row r="826" spans="1:7" ht="11" customHeight="1" x14ac:dyDescent="0.35">
      <c r="A826" s="16" t="s">
        <v>117</v>
      </c>
      <c r="B826" s="16"/>
      <c r="C826" s="16"/>
      <c r="D826" s="16" t="s">
        <v>118</v>
      </c>
      <c r="E826" s="16"/>
      <c r="F826" s="12" t="s">
        <v>141</v>
      </c>
      <c r="G826" s="5">
        <v>10</v>
      </c>
    </row>
    <row r="827" spans="1:7" ht="11" customHeight="1" x14ac:dyDescent="0.35">
      <c r="A827" s="16" t="s">
        <v>121</v>
      </c>
      <c r="B827" s="16"/>
      <c r="C827" s="16"/>
      <c r="D827" s="16" t="s">
        <v>122</v>
      </c>
      <c r="E827" s="16"/>
      <c r="F827" s="12" t="s">
        <v>141</v>
      </c>
      <c r="G827" s="5">
        <v>3</v>
      </c>
    </row>
    <row r="828" spans="1:7" ht="11" customHeight="1" x14ac:dyDescent="0.35">
      <c r="A828" s="16" t="s">
        <v>94</v>
      </c>
      <c r="B828" s="16"/>
      <c r="C828" s="16"/>
      <c r="D828" s="16" t="s">
        <v>95</v>
      </c>
      <c r="E828" s="16"/>
      <c r="F828" s="12" t="s">
        <v>141</v>
      </c>
      <c r="G828" s="5">
        <v>2</v>
      </c>
    </row>
    <row r="829" spans="1:7" ht="11" customHeight="1" x14ac:dyDescent="0.35">
      <c r="A829" s="16" t="s">
        <v>96</v>
      </c>
      <c r="B829" s="16"/>
      <c r="C829" s="16"/>
      <c r="D829" s="16" t="s">
        <v>97</v>
      </c>
      <c r="E829" s="16"/>
      <c r="F829" s="12" t="s">
        <v>141</v>
      </c>
      <c r="G829" s="5">
        <v>5</v>
      </c>
    </row>
    <row r="830" spans="1:7" ht="11" customHeight="1" x14ac:dyDescent="0.35">
      <c r="A830" s="16" t="s">
        <v>98</v>
      </c>
      <c r="B830" s="16"/>
      <c r="C830" s="16"/>
      <c r="D830" s="16" t="s">
        <v>99</v>
      </c>
      <c r="E830" s="16"/>
      <c r="F830" s="12" t="s">
        <v>141</v>
      </c>
      <c r="G830" s="5">
        <v>4</v>
      </c>
    </row>
    <row r="831" spans="1:7" ht="11" customHeight="1" x14ac:dyDescent="0.35">
      <c r="A831" s="16" t="s">
        <v>102</v>
      </c>
      <c r="B831" s="16"/>
      <c r="C831" s="16"/>
      <c r="D831" s="16" t="s">
        <v>103</v>
      </c>
      <c r="E831" s="16"/>
      <c r="F831" s="12" t="s">
        <v>141</v>
      </c>
      <c r="G831" s="5">
        <v>5</v>
      </c>
    </row>
    <row r="832" spans="1:7" ht="11" customHeight="1" x14ac:dyDescent="0.35">
      <c r="A832" s="16" t="s">
        <v>142</v>
      </c>
      <c r="B832" s="16"/>
      <c r="C832" s="16"/>
      <c r="D832" s="16" t="s">
        <v>15</v>
      </c>
      <c r="E832" s="16"/>
      <c r="F832" s="12" t="s">
        <v>141</v>
      </c>
      <c r="G832" s="5">
        <v>3</v>
      </c>
    </row>
    <row r="833" spans="1:7" ht="11" customHeight="1" x14ac:dyDescent="0.35">
      <c r="A833" s="16" t="s">
        <v>173</v>
      </c>
      <c r="B833" s="16"/>
      <c r="C833" s="16"/>
      <c r="D833" s="16" t="s">
        <v>19</v>
      </c>
      <c r="E833" s="16"/>
      <c r="F833" s="12" t="s">
        <v>141</v>
      </c>
      <c r="G833" s="5">
        <v>8</v>
      </c>
    </row>
    <row r="834" spans="1:7" ht="11" customHeight="1" x14ac:dyDescent="0.35">
      <c r="A834" s="16" t="s">
        <v>129</v>
      </c>
      <c r="B834" s="16"/>
      <c r="C834" s="16"/>
      <c r="D834" s="16" t="s">
        <v>130</v>
      </c>
      <c r="E834" s="16"/>
      <c r="F834" s="12" t="s">
        <v>141</v>
      </c>
      <c r="G834" s="5">
        <v>5</v>
      </c>
    </row>
    <row r="835" spans="1:7" ht="11" customHeight="1" x14ac:dyDescent="0.35">
      <c r="A835" s="16" t="s">
        <v>131</v>
      </c>
      <c r="B835" s="16"/>
      <c r="C835" s="16"/>
      <c r="D835" s="16" t="s">
        <v>132</v>
      </c>
      <c r="E835" s="16"/>
      <c r="F835" s="12" t="s">
        <v>141</v>
      </c>
      <c r="G835" s="5">
        <v>6</v>
      </c>
    </row>
    <row r="836" spans="1:7" ht="11" customHeight="1" x14ac:dyDescent="0.35">
      <c r="A836" s="16" t="s">
        <v>131</v>
      </c>
      <c r="B836" s="16"/>
      <c r="C836" s="16"/>
      <c r="D836" s="16" t="s">
        <v>132</v>
      </c>
      <c r="E836" s="16"/>
      <c r="F836" s="12" t="s">
        <v>141</v>
      </c>
      <c r="G836" s="5">
        <v>5</v>
      </c>
    </row>
    <row r="837" spans="1:7" ht="11" customHeight="1" x14ac:dyDescent="0.35">
      <c r="A837" s="16" t="s">
        <v>106</v>
      </c>
      <c r="B837" s="16"/>
      <c r="C837" s="16"/>
      <c r="D837" s="16" t="s">
        <v>107</v>
      </c>
      <c r="E837" s="16"/>
      <c r="F837" s="12" t="s">
        <v>141</v>
      </c>
      <c r="G837" s="5">
        <v>8</v>
      </c>
    </row>
    <row r="838" spans="1:7" ht="11" customHeight="1" x14ac:dyDescent="0.35">
      <c r="A838" s="16" t="s">
        <v>104</v>
      </c>
      <c r="B838" s="16"/>
      <c r="C838" s="16"/>
      <c r="D838" s="16" t="s">
        <v>105</v>
      </c>
      <c r="E838" s="16"/>
      <c r="F838" s="12" t="s">
        <v>141</v>
      </c>
      <c r="G838" s="5">
        <v>14</v>
      </c>
    </row>
    <row r="839" spans="1:7" ht="11" customHeight="1" x14ac:dyDescent="0.35">
      <c r="A839" s="16" t="s">
        <v>119</v>
      </c>
      <c r="B839" s="16"/>
      <c r="C839" s="16"/>
      <c r="D839" s="16" t="s">
        <v>120</v>
      </c>
      <c r="E839" s="16"/>
      <c r="F839" s="12" t="s">
        <v>141</v>
      </c>
      <c r="G839" s="5">
        <v>3</v>
      </c>
    </row>
    <row r="840" spans="1:7" ht="11" customHeight="1" x14ac:dyDescent="0.35">
      <c r="A840" s="16" t="s">
        <v>92</v>
      </c>
      <c r="B840" s="16"/>
      <c r="C840" s="16"/>
      <c r="D840" s="16" t="s">
        <v>93</v>
      </c>
      <c r="E840" s="16"/>
      <c r="F840" s="12" t="s">
        <v>141</v>
      </c>
      <c r="G840" s="5">
        <v>3</v>
      </c>
    </row>
    <row r="841" spans="1:7" ht="11" customHeight="1" x14ac:dyDescent="0.35">
      <c r="A841" s="16" t="s">
        <v>133</v>
      </c>
      <c r="B841" s="16"/>
      <c r="C841" s="16"/>
      <c r="D841" s="16" t="s">
        <v>134</v>
      </c>
      <c r="E841" s="16"/>
      <c r="F841" s="12" t="s">
        <v>141</v>
      </c>
      <c r="G841" s="5">
        <v>214</v>
      </c>
    </row>
    <row r="842" spans="1:7" ht="11" customHeight="1" x14ac:dyDescent="0.35">
      <c r="A842" s="16" t="s">
        <v>136</v>
      </c>
      <c r="B842" s="16"/>
      <c r="C842" s="16"/>
      <c r="D842" s="16" t="s">
        <v>137</v>
      </c>
      <c r="E842" s="16"/>
      <c r="F842" s="12" t="s">
        <v>141</v>
      </c>
      <c r="G842" s="5">
        <v>105</v>
      </c>
    </row>
    <row r="843" spans="1:7" ht="11" customHeight="1" x14ac:dyDescent="0.35">
      <c r="A843" s="16" t="s">
        <v>63</v>
      </c>
      <c r="B843" s="16"/>
      <c r="C843" s="16"/>
      <c r="D843" s="16" t="s">
        <v>64</v>
      </c>
      <c r="E843" s="16"/>
      <c r="F843" s="12" t="s">
        <v>141</v>
      </c>
      <c r="G843" s="5">
        <v>18</v>
      </c>
    </row>
    <row r="844" spans="1:7" ht="11" customHeight="1" x14ac:dyDescent="0.35">
      <c r="A844" s="16" t="s">
        <v>66</v>
      </c>
      <c r="B844" s="16"/>
      <c r="C844" s="16"/>
      <c r="D844" s="16" t="s">
        <v>67</v>
      </c>
      <c r="E844" s="16"/>
      <c r="F844" s="12" t="s">
        <v>141</v>
      </c>
      <c r="G844" s="5">
        <v>4</v>
      </c>
    </row>
    <row r="845" spans="1:7" ht="11" customHeight="1" x14ac:dyDescent="0.35">
      <c r="A845" s="16" t="s">
        <v>66</v>
      </c>
      <c r="B845" s="16"/>
      <c r="C845" s="16"/>
      <c r="D845" s="16" t="s">
        <v>67</v>
      </c>
      <c r="E845" s="16"/>
      <c r="F845" s="12" t="s">
        <v>141</v>
      </c>
      <c r="G845" s="5">
        <v>29</v>
      </c>
    </row>
    <row r="846" spans="1:7" ht="11" customHeight="1" x14ac:dyDescent="0.35">
      <c r="A846" s="16" t="s">
        <v>90</v>
      </c>
      <c r="B846" s="16"/>
      <c r="C846" s="16"/>
      <c r="D846" s="16" t="s">
        <v>91</v>
      </c>
      <c r="E846" s="16"/>
      <c r="F846" s="12" t="s">
        <v>141</v>
      </c>
      <c r="G846" s="5">
        <v>177</v>
      </c>
    </row>
    <row r="847" spans="1:7" ht="11" customHeight="1" x14ac:dyDescent="0.35">
      <c r="A847" s="16" t="s">
        <v>100</v>
      </c>
      <c r="B847" s="16"/>
      <c r="C847" s="16"/>
      <c r="D847" s="16" t="s">
        <v>101</v>
      </c>
      <c r="E847" s="16"/>
      <c r="F847" s="12" t="s">
        <v>141</v>
      </c>
      <c r="G847" s="5">
        <v>7</v>
      </c>
    </row>
    <row r="848" spans="1:7" ht="11" customHeight="1" x14ac:dyDescent="0.35">
      <c r="A848" s="16" t="s">
        <v>117</v>
      </c>
      <c r="B848" s="16"/>
      <c r="C848" s="16"/>
      <c r="D848" s="16" t="s">
        <v>118</v>
      </c>
      <c r="E848" s="16"/>
      <c r="F848" s="12" t="s">
        <v>141</v>
      </c>
      <c r="G848" s="5">
        <v>40</v>
      </c>
    </row>
    <row r="849" spans="1:7" ht="11" customHeight="1" x14ac:dyDescent="0.35">
      <c r="A849" s="16" t="s">
        <v>121</v>
      </c>
      <c r="B849" s="16"/>
      <c r="C849" s="16"/>
      <c r="D849" s="16" t="s">
        <v>122</v>
      </c>
      <c r="E849" s="16"/>
      <c r="F849" s="12" t="s">
        <v>141</v>
      </c>
      <c r="G849" s="5">
        <v>45</v>
      </c>
    </row>
    <row r="850" spans="1:7" ht="11" customHeight="1" x14ac:dyDescent="0.35">
      <c r="A850" s="16" t="s">
        <v>121</v>
      </c>
      <c r="B850" s="16"/>
      <c r="C850" s="16"/>
      <c r="D850" s="16" t="s">
        <v>122</v>
      </c>
      <c r="E850" s="16"/>
      <c r="F850" s="12" t="s">
        <v>141</v>
      </c>
      <c r="G850" s="5">
        <v>46</v>
      </c>
    </row>
    <row r="851" spans="1:7" ht="11" customHeight="1" x14ac:dyDescent="0.35">
      <c r="A851" s="16" t="s">
        <v>94</v>
      </c>
      <c r="B851" s="16"/>
      <c r="C851" s="16"/>
      <c r="D851" s="16" t="s">
        <v>95</v>
      </c>
      <c r="E851" s="16"/>
      <c r="F851" s="12" t="s">
        <v>141</v>
      </c>
      <c r="G851" s="5">
        <v>98</v>
      </c>
    </row>
    <row r="852" spans="1:7" ht="11" customHeight="1" x14ac:dyDescent="0.35">
      <c r="A852" s="16" t="s">
        <v>98</v>
      </c>
      <c r="B852" s="16"/>
      <c r="C852" s="16"/>
      <c r="D852" s="16" t="s">
        <v>99</v>
      </c>
      <c r="E852" s="16"/>
      <c r="F852" s="12" t="s">
        <v>141</v>
      </c>
      <c r="G852" s="5">
        <v>23</v>
      </c>
    </row>
    <row r="853" spans="1:7" ht="11" customHeight="1" x14ac:dyDescent="0.35">
      <c r="A853" s="16" t="s">
        <v>98</v>
      </c>
      <c r="B853" s="16"/>
      <c r="C853" s="16"/>
      <c r="D853" s="16" t="s">
        <v>99</v>
      </c>
      <c r="E853" s="16"/>
      <c r="F853" s="12" t="s">
        <v>141</v>
      </c>
      <c r="G853" s="5">
        <v>71</v>
      </c>
    </row>
    <row r="854" spans="1:7" ht="11" customHeight="1" x14ac:dyDescent="0.35">
      <c r="A854" s="16" t="s">
        <v>102</v>
      </c>
      <c r="B854" s="16"/>
      <c r="C854" s="16"/>
      <c r="D854" s="16" t="s">
        <v>103</v>
      </c>
      <c r="E854" s="16"/>
      <c r="F854" s="12" t="s">
        <v>141</v>
      </c>
      <c r="G854" s="5">
        <v>78</v>
      </c>
    </row>
    <row r="855" spans="1:7" ht="11" customHeight="1" x14ac:dyDescent="0.35">
      <c r="A855" s="16" t="s">
        <v>142</v>
      </c>
      <c r="B855" s="16"/>
      <c r="C855" s="16"/>
      <c r="D855" s="16" t="s">
        <v>15</v>
      </c>
      <c r="E855" s="16"/>
      <c r="F855" s="12" t="s">
        <v>141</v>
      </c>
      <c r="G855" s="5">
        <v>13</v>
      </c>
    </row>
    <row r="856" spans="1:7" ht="11" customHeight="1" x14ac:dyDescent="0.35">
      <c r="A856" s="16" t="s">
        <v>173</v>
      </c>
      <c r="B856" s="16"/>
      <c r="C856" s="16"/>
      <c r="D856" s="16" t="s">
        <v>19</v>
      </c>
      <c r="E856" s="16"/>
      <c r="F856" s="12" t="s">
        <v>141</v>
      </c>
      <c r="G856" s="5">
        <v>38</v>
      </c>
    </row>
    <row r="857" spans="1:7" ht="11" customHeight="1" x14ac:dyDescent="0.35">
      <c r="A857" s="16" t="s">
        <v>129</v>
      </c>
      <c r="B857" s="16"/>
      <c r="C857" s="16"/>
      <c r="D857" s="16" t="s">
        <v>130</v>
      </c>
      <c r="E857" s="16"/>
      <c r="F857" s="12" t="s">
        <v>141</v>
      </c>
      <c r="G857" s="5">
        <v>16</v>
      </c>
    </row>
    <row r="858" spans="1:7" ht="11" customHeight="1" x14ac:dyDescent="0.35">
      <c r="A858" s="16" t="s">
        <v>129</v>
      </c>
      <c r="B858" s="16"/>
      <c r="C858" s="16"/>
      <c r="D858" s="16" t="s">
        <v>130</v>
      </c>
      <c r="E858" s="16"/>
      <c r="F858" s="12" t="s">
        <v>141</v>
      </c>
      <c r="G858" s="5">
        <v>26</v>
      </c>
    </row>
    <row r="859" spans="1:7" ht="11" customHeight="1" x14ac:dyDescent="0.35">
      <c r="A859" s="16" t="s">
        <v>131</v>
      </c>
      <c r="B859" s="16"/>
      <c r="C859" s="16"/>
      <c r="D859" s="16" t="s">
        <v>132</v>
      </c>
      <c r="E859" s="16"/>
      <c r="F859" s="12" t="s">
        <v>141</v>
      </c>
      <c r="G859" s="5">
        <v>11</v>
      </c>
    </row>
    <row r="860" spans="1:7" ht="11" customHeight="1" x14ac:dyDescent="0.35">
      <c r="A860" s="16" t="s">
        <v>131</v>
      </c>
      <c r="B860" s="16"/>
      <c r="C860" s="16"/>
      <c r="D860" s="16" t="s">
        <v>132</v>
      </c>
      <c r="E860" s="16"/>
      <c r="F860" s="12" t="s">
        <v>141</v>
      </c>
      <c r="G860" s="5">
        <v>27</v>
      </c>
    </row>
    <row r="861" spans="1:7" ht="11" customHeight="1" x14ac:dyDescent="0.35">
      <c r="A861" s="16" t="s">
        <v>106</v>
      </c>
      <c r="B861" s="16"/>
      <c r="C861" s="16"/>
      <c r="D861" s="16" t="s">
        <v>107</v>
      </c>
      <c r="E861" s="16"/>
      <c r="F861" s="12" t="s">
        <v>141</v>
      </c>
      <c r="G861" s="5">
        <v>73</v>
      </c>
    </row>
    <row r="862" spans="1:7" ht="11" customHeight="1" x14ac:dyDescent="0.35">
      <c r="A862" s="16" t="s">
        <v>104</v>
      </c>
      <c r="B862" s="16"/>
      <c r="C862" s="16"/>
      <c r="D862" s="16" t="s">
        <v>105</v>
      </c>
      <c r="E862" s="16"/>
      <c r="F862" s="12" t="s">
        <v>141</v>
      </c>
      <c r="G862" s="5">
        <v>93</v>
      </c>
    </row>
    <row r="863" spans="1:7" ht="11" customHeight="1" x14ac:dyDescent="0.35">
      <c r="A863" s="16" t="s">
        <v>119</v>
      </c>
      <c r="B863" s="16"/>
      <c r="C863" s="16"/>
      <c r="D863" s="16" t="s">
        <v>120</v>
      </c>
      <c r="E863" s="16"/>
      <c r="F863" s="12" t="s">
        <v>141</v>
      </c>
      <c r="G863" s="5">
        <v>18</v>
      </c>
    </row>
    <row r="864" spans="1:7" ht="11" customHeight="1" x14ac:dyDescent="0.35">
      <c r="A864" s="16" t="s">
        <v>92</v>
      </c>
      <c r="B864" s="16"/>
      <c r="C864" s="16"/>
      <c r="D864" s="16" t="s">
        <v>93</v>
      </c>
      <c r="E864" s="16"/>
      <c r="F864" s="12" t="s">
        <v>141</v>
      </c>
      <c r="G864" s="5">
        <v>18</v>
      </c>
    </row>
    <row r="865" spans="1:7" ht="11" customHeight="1" x14ac:dyDescent="0.35">
      <c r="A865" s="16" t="s">
        <v>146</v>
      </c>
      <c r="B865" s="16"/>
      <c r="C865" s="16"/>
      <c r="D865" s="16" t="s">
        <v>147</v>
      </c>
      <c r="E865" s="16"/>
      <c r="F865" s="12" t="s">
        <v>141</v>
      </c>
      <c r="G865" s="5">
        <v>84</v>
      </c>
    </row>
    <row r="866" spans="1:7" ht="11" customHeight="1" x14ac:dyDescent="0.35">
      <c r="A866" s="16" t="s">
        <v>148</v>
      </c>
      <c r="B866" s="16"/>
      <c r="C866" s="16"/>
      <c r="D866" s="16" t="s">
        <v>149</v>
      </c>
      <c r="E866" s="16"/>
      <c r="F866" s="12" t="s">
        <v>141</v>
      </c>
      <c r="G866" s="5">
        <v>56</v>
      </c>
    </row>
    <row r="867" spans="1:7" ht="11" customHeight="1" x14ac:dyDescent="0.35">
      <c r="A867" s="16" t="s">
        <v>133</v>
      </c>
      <c r="B867" s="16"/>
      <c r="C867" s="16"/>
      <c r="D867" s="16" t="s">
        <v>134</v>
      </c>
      <c r="E867" s="16"/>
      <c r="F867" s="12" t="s">
        <v>141</v>
      </c>
      <c r="G867" s="5">
        <v>99</v>
      </c>
    </row>
    <row r="868" spans="1:7" ht="11" customHeight="1" x14ac:dyDescent="0.35">
      <c r="A868" s="16" t="s">
        <v>133</v>
      </c>
      <c r="B868" s="16"/>
      <c r="C868" s="16"/>
      <c r="D868" s="16" t="s">
        <v>134</v>
      </c>
      <c r="E868" s="16"/>
      <c r="F868" s="12" t="s">
        <v>141</v>
      </c>
      <c r="G868" s="5">
        <v>52</v>
      </c>
    </row>
    <row r="869" spans="1:7" ht="11" customHeight="1" x14ac:dyDescent="0.35">
      <c r="A869" s="16" t="s">
        <v>136</v>
      </c>
      <c r="B869" s="16"/>
      <c r="C869" s="16"/>
      <c r="D869" s="16" t="s">
        <v>137</v>
      </c>
      <c r="E869" s="16"/>
      <c r="F869" s="12" t="s">
        <v>141</v>
      </c>
      <c r="G869" s="5">
        <v>62</v>
      </c>
    </row>
    <row r="870" spans="1:7" ht="11" customHeight="1" x14ac:dyDescent="0.35">
      <c r="A870" s="16" t="s">
        <v>90</v>
      </c>
      <c r="B870" s="16"/>
      <c r="C870" s="16"/>
      <c r="D870" s="16" t="s">
        <v>91</v>
      </c>
      <c r="E870" s="16"/>
      <c r="F870" s="12" t="s">
        <v>141</v>
      </c>
      <c r="G870" s="5">
        <v>16</v>
      </c>
    </row>
    <row r="871" spans="1:7" ht="11" customHeight="1" x14ac:dyDescent="0.35">
      <c r="A871" s="16" t="s">
        <v>100</v>
      </c>
      <c r="B871" s="16"/>
      <c r="C871" s="16"/>
      <c r="D871" s="16" t="s">
        <v>101</v>
      </c>
      <c r="E871" s="16"/>
      <c r="F871" s="12" t="s">
        <v>141</v>
      </c>
      <c r="G871" s="5">
        <v>6</v>
      </c>
    </row>
    <row r="872" spans="1:7" ht="11" customHeight="1" x14ac:dyDescent="0.35">
      <c r="A872" s="16" t="s">
        <v>96</v>
      </c>
      <c r="B872" s="16"/>
      <c r="C872" s="16"/>
      <c r="D872" s="16" t="s">
        <v>97</v>
      </c>
      <c r="E872" s="16"/>
      <c r="F872" s="12" t="s">
        <v>141</v>
      </c>
      <c r="G872" s="5">
        <v>9</v>
      </c>
    </row>
    <row r="873" spans="1:7" ht="11" customHeight="1" x14ac:dyDescent="0.35">
      <c r="A873" s="16" t="s">
        <v>96</v>
      </c>
      <c r="B873" s="16"/>
      <c r="C873" s="16"/>
      <c r="D873" s="16" t="s">
        <v>97</v>
      </c>
      <c r="E873" s="16"/>
      <c r="F873" s="12" t="s">
        <v>141</v>
      </c>
      <c r="G873" s="5">
        <v>6</v>
      </c>
    </row>
    <row r="874" spans="1:7" ht="11" customHeight="1" x14ac:dyDescent="0.35">
      <c r="A874" s="16" t="s">
        <v>98</v>
      </c>
      <c r="B874" s="16"/>
      <c r="C874" s="16"/>
      <c r="D874" s="16" t="s">
        <v>99</v>
      </c>
      <c r="E874" s="16"/>
      <c r="F874" s="12" t="s">
        <v>141</v>
      </c>
      <c r="G874" s="5">
        <v>4</v>
      </c>
    </row>
    <row r="875" spans="1:7" ht="11" customHeight="1" x14ac:dyDescent="0.35">
      <c r="A875" s="16" t="s">
        <v>129</v>
      </c>
      <c r="B875" s="16"/>
      <c r="C875" s="16"/>
      <c r="D875" s="16" t="s">
        <v>130</v>
      </c>
      <c r="E875" s="16"/>
      <c r="F875" s="12" t="s">
        <v>141</v>
      </c>
      <c r="G875" s="5">
        <v>8</v>
      </c>
    </row>
    <row r="876" spans="1:7" ht="11" customHeight="1" x14ac:dyDescent="0.35">
      <c r="A876" s="16" t="s">
        <v>131</v>
      </c>
      <c r="B876" s="16"/>
      <c r="C876" s="16"/>
      <c r="D876" s="16" t="s">
        <v>132</v>
      </c>
      <c r="E876" s="16"/>
      <c r="F876" s="12" t="s">
        <v>141</v>
      </c>
      <c r="G876" s="5">
        <v>6</v>
      </c>
    </row>
    <row r="877" spans="1:7" ht="11" customHeight="1" x14ac:dyDescent="0.35">
      <c r="A877" s="16" t="s">
        <v>133</v>
      </c>
      <c r="B877" s="16"/>
      <c r="C877" s="16"/>
      <c r="D877" s="16" t="s">
        <v>134</v>
      </c>
      <c r="E877" s="16"/>
      <c r="F877" s="12" t="s">
        <v>141</v>
      </c>
      <c r="G877" s="5">
        <v>78</v>
      </c>
    </row>
    <row r="878" spans="1:7" ht="11" customHeight="1" x14ac:dyDescent="0.35">
      <c r="A878" s="16" t="s">
        <v>136</v>
      </c>
      <c r="B878" s="16"/>
      <c r="C878" s="16"/>
      <c r="D878" s="16" t="s">
        <v>137</v>
      </c>
      <c r="E878" s="16"/>
      <c r="F878" s="12" t="s">
        <v>141</v>
      </c>
      <c r="G878" s="5">
        <v>43</v>
      </c>
    </row>
    <row r="879" spans="1:7" ht="11" customHeight="1" x14ac:dyDescent="0.35">
      <c r="A879" s="16" t="s">
        <v>66</v>
      </c>
      <c r="B879" s="16"/>
      <c r="C879" s="16"/>
      <c r="D879" s="16" t="s">
        <v>67</v>
      </c>
      <c r="E879" s="16"/>
      <c r="F879" s="12" t="s">
        <v>141</v>
      </c>
      <c r="G879" s="5">
        <v>22</v>
      </c>
    </row>
    <row r="880" spans="1:7" ht="11" customHeight="1" x14ac:dyDescent="0.35">
      <c r="A880" s="16" t="s">
        <v>90</v>
      </c>
      <c r="B880" s="16"/>
      <c r="C880" s="16"/>
      <c r="D880" s="16" t="s">
        <v>91</v>
      </c>
      <c r="E880" s="16"/>
      <c r="F880" s="12" t="s">
        <v>141</v>
      </c>
      <c r="G880" s="5">
        <v>77</v>
      </c>
    </row>
    <row r="881" spans="1:7" ht="11" customHeight="1" x14ac:dyDescent="0.35">
      <c r="A881" s="16" t="s">
        <v>117</v>
      </c>
      <c r="B881" s="16"/>
      <c r="C881" s="16"/>
      <c r="D881" s="16" t="s">
        <v>118</v>
      </c>
      <c r="E881" s="16"/>
      <c r="F881" s="12" t="s">
        <v>141</v>
      </c>
      <c r="G881" s="5">
        <v>30</v>
      </c>
    </row>
    <row r="882" spans="1:7" ht="11" customHeight="1" x14ac:dyDescent="0.35">
      <c r="A882" s="16" t="s">
        <v>121</v>
      </c>
      <c r="B882" s="16"/>
      <c r="C882" s="16"/>
      <c r="D882" s="16" t="s">
        <v>122</v>
      </c>
      <c r="E882" s="16"/>
      <c r="F882" s="12" t="s">
        <v>141</v>
      </c>
      <c r="G882" s="5">
        <v>44</v>
      </c>
    </row>
    <row r="883" spans="1:7" ht="11" customHeight="1" x14ac:dyDescent="0.35">
      <c r="A883" s="16" t="s">
        <v>94</v>
      </c>
      <c r="B883" s="16"/>
      <c r="C883" s="16"/>
      <c r="D883" s="16" t="s">
        <v>95</v>
      </c>
      <c r="E883" s="16"/>
      <c r="F883" s="12" t="s">
        <v>141</v>
      </c>
      <c r="G883" s="5">
        <v>41</v>
      </c>
    </row>
    <row r="884" spans="1:7" ht="11" customHeight="1" x14ac:dyDescent="0.35">
      <c r="A884" s="16" t="s">
        <v>96</v>
      </c>
      <c r="B884" s="16"/>
      <c r="C884" s="16"/>
      <c r="D884" s="16" t="s">
        <v>97</v>
      </c>
      <c r="E884" s="16"/>
      <c r="F884" s="12" t="s">
        <v>141</v>
      </c>
      <c r="G884" s="5">
        <v>91</v>
      </c>
    </row>
    <row r="885" spans="1:7" ht="11" customHeight="1" x14ac:dyDescent="0.35">
      <c r="A885" s="16" t="s">
        <v>98</v>
      </c>
      <c r="B885" s="16"/>
      <c r="C885" s="16"/>
      <c r="D885" s="16" t="s">
        <v>99</v>
      </c>
      <c r="E885" s="16"/>
      <c r="F885" s="12" t="s">
        <v>141</v>
      </c>
      <c r="G885" s="5">
        <v>55</v>
      </c>
    </row>
    <row r="886" spans="1:7" ht="11" customHeight="1" x14ac:dyDescent="0.35">
      <c r="A886" s="16" t="s">
        <v>102</v>
      </c>
      <c r="B886" s="16"/>
      <c r="C886" s="16"/>
      <c r="D886" s="16" t="s">
        <v>103</v>
      </c>
      <c r="E886" s="16"/>
      <c r="F886" s="12" t="s">
        <v>141</v>
      </c>
      <c r="G886" s="5">
        <v>186</v>
      </c>
    </row>
    <row r="887" spans="1:7" ht="11" customHeight="1" x14ac:dyDescent="0.35">
      <c r="A887" s="16" t="s">
        <v>142</v>
      </c>
      <c r="B887" s="16"/>
      <c r="C887" s="16"/>
      <c r="D887" s="16" t="s">
        <v>15</v>
      </c>
      <c r="E887" s="16"/>
      <c r="F887" s="12" t="s">
        <v>141</v>
      </c>
      <c r="G887" s="5">
        <v>32</v>
      </c>
    </row>
    <row r="888" spans="1:7" ht="11" customHeight="1" x14ac:dyDescent="0.35">
      <c r="A888" s="16" t="s">
        <v>173</v>
      </c>
      <c r="B888" s="16"/>
      <c r="C888" s="16"/>
      <c r="D888" s="16" t="s">
        <v>19</v>
      </c>
      <c r="E888" s="16"/>
      <c r="F888" s="12" t="s">
        <v>141</v>
      </c>
      <c r="G888" s="5">
        <v>72</v>
      </c>
    </row>
    <row r="889" spans="1:7" ht="11" customHeight="1" x14ac:dyDescent="0.35">
      <c r="A889" s="16" t="s">
        <v>129</v>
      </c>
      <c r="B889" s="16"/>
      <c r="C889" s="16"/>
      <c r="D889" s="16" t="s">
        <v>130</v>
      </c>
      <c r="E889" s="16"/>
      <c r="F889" s="12" t="s">
        <v>141</v>
      </c>
      <c r="G889" s="5">
        <v>12</v>
      </c>
    </row>
    <row r="890" spans="1:7" ht="11" customHeight="1" x14ac:dyDescent="0.35">
      <c r="A890" s="16" t="s">
        <v>131</v>
      </c>
      <c r="B890" s="16"/>
      <c r="C890" s="16"/>
      <c r="D890" s="16" t="s">
        <v>132</v>
      </c>
      <c r="E890" s="16"/>
      <c r="F890" s="12" t="s">
        <v>141</v>
      </c>
      <c r="G890" s="5">
        <v>23</v>
      </c>
    </row>
    <row r="891" spans="1:7" ht="11" customHeight="1" x14ac:dyDescent="0.35">
      <c r="A891" s="16" t="s">
        <v>106</v>
      </c>
      <c r="B891" s="16"/>
      <c r="C891" s="16"/>
      <c r="D891" s="16" t="s">
        <v>107</v>
      </c>
      <c r="E891" s="16"/>
      <c r="F891" s="12" t="s">
        <v>141</v>
      </c>
      <c r="G891" s="5">
        <v>75</v>
      </c>
    </row>
    <row r="892" spans="1:7" ht="11" customHeight="1" x14ac:dyDescent="0.35">
      <c r="A892" s="16" t="s">
        <v>104</v>
      </c>
      <c r="B892" s="16"/>
      <c r="C892" s="16"/>
      <c r="D892" s="16" t="s">
        <v>105</v>
      </c>
      <c r="E892" s="16"/>
      <c r="F892" s="12" t="s">
        <v>141</v>
      </c>
      <c r="G892" s="5">
        <v>75</v>
      </c>
    </row>
    <row r="893" spans="1:7" ht="11" customHeight="1" x14ac:dyDescent="0.35">
      <c r="A893" s="16" t="s">
        <v>104</v>
      </c>
      <c r="B893" s="16"/>
      <c r="C893" s="16"/>
      <c r="D893" s="16" t="s">
        <v>105</v>
      </c>
      <c r="E893" s="16"/>
      <c r="F893" s="12" t="s">
        <v>141</v>
      </c>
      <c r="G893" s="5">
        <v>21</v>
      </c>
    </row>
    <row r="894" spans="1:7" ht="11" customHeight="1" x14ac:dyDescent="0.35">
      <c r="A894" s="16" t="s">
        <v>119</v>
      </c>
      <c r="B894" s="16"/>
      <c r="C894" s="16"/>
      <c r="D894" s="16" t="s">
        <v>120</v>
      </c>
      <c r="E894" s="16"/>
      <c r="F894" s="12" t="s">
        <v>141</v>
      </c>
      <c r="G894" s="5">
        <v>13</v>
      </c>
    </row>
    <row r="895" spans="1:7" ht="11" customHeight="1" x14ac:dyDescent="0.35">
      <c r="A895" s="16" t="s">
        <v>92</v>
      </c>
      <c r="B895" s="16"/>
      <c r="C895" s="16"/>
      <c r="D895" s="16" t="s">
        <v>93</v>
      </c>
      <c r="E895" s="16"/>
      <c r="F895" s="12" t="s">
        <v>141</v>
      </c>
      <c r="G895" s="5">
        <v>13</v>
      </c>
    </row>
    <row r="896" spans="1:7" ht="11" customHeight="1" x14ac:dyDescent="0.35">
      <c r="A896" s="16" t="s">
        <v>144</v>
      </c>
      <c r="B896" s="16"/>
      <c r="C896" s="16"/>
      <c r="D896" s="16" t="s">
        <v>145</v>
      </c>
      <c r="E896" s="16"/>
      <c r="F896" s="12" t="s">
        <v>141</v>
      </c>
      <c r="G896" s="5">
        <v>84</v>
      </c>
    </row>
    <row r="897" spans="1:7" ht="11" customHeight="1" x14ac:dyDescent="0.35">
      <c r="A897" s="16" t="s">
        <v>150</v>
      </c>
      <c r="B897" s="16"/>
      <c r="C897" s="16"/>
      <c r="D897" s="16" t="s">
        <v>151</v>
      </c>
      <c r="E897" s="16"/>
      <c r="F897" s="12" t="s">
        <v>141</v>
      </c>
      <c r="G897" s="5">
        <v>84</v>
      </c>
    </row>
    <row r="898" spans="1:7" ht="11" customHeight="1" x14ac:dyDescent="0.35">
      <c r="A898" s="16" t="s">
        <v>148</v>
      </c>
      <c r="B898" s="16"/>
      <c r="C898" s="16"/>
      <c r="D898" s="16" t="s">
        <v>149</v>
      </c>
      <c r="E898" s="16"/>
      <c r="F898" s="12" t="s">
        <v>141</v>
      </c>
      <c r="G898" s="5">
        <v>37</v>
      </c>
    </row>
    <row r="899" spans="1:7" ht="11" customHeight="1" x14ac:dyDescent="0.35">
      <c r="A899" s="16" t="s">
        <v>148</v>
      </c>
      <c r="B899" s="16"/>
      <c r="C899" s="16"/>
      <c r="D899" s="16" t="s">
        <v>149</v>
      </c>
      <c r="E899" s="16"/>
      <c r="F899" s="12" t="s">
        <v>141</v>
      </c>
      <c r="G899" s="5">
        <v>47</v>
      </c>
    </row>
    <row r="900" spans="1:7" ht="11" customHeight="1" x14ac:dyDescent="0.35">
      <c r="A900" s="16" t="s">
        <v>146</v>
      </c>
      <c r="B900" s="16"/>
      <c r="C900" s="16"/>
      <c r="D900" s="16" t="s">
        <v>147</v>
      </c>
      <c r="E900" s="16"/>
      <c r="F900" s="12" t="s">
        <v>141</v>
      </c>
      <c r="G900" s="5">
        <v>84</v>
      </c>
    </row>
    <row r="901" spans="1:7" ht="11" customHeight="1" x14ac:dyDescent="0.35">
      <c r="A901" s="16" t="s">
        <v>133</v>
      </c>
      <c r="B901" s="16"/>
      <c r="C901" s="16"/>
      <c r="D901" s="16" t="s">
        <v>134</v>
      </c>
      <c r="E901" s="16"/>
      <c r="F901" s="12" t="s">
        <v>141</v>
      </c>
      <c r="G901" s="5">
        <v>53</v>
      </c>
    </row>
    <row r="902" spans="1:7" ht="11" customHeight="1" x14ac:dyDescent="0.35">
      <c r="A902" s="16" t="s">
        <v>136</v>
      </c>
      <c r="B902" s="16"/>
      <c r="C902" s="16"/>
      <c r="D902" s="16" t="s">
        <v>137</v>
      </c>
      <c r="E902" s="16"/>
      <c r="F902" s="12" t="s">
        <v>141</v>
      </c>
      <c r="G902" s="5">
        <v>21</v>
      </c>
    </row>
    <row r="903" spans="1:7" ht="11" customHeight="1" x14ac:dyDescent="0.35">
      <c r="A903" s="16" t="s">
        <v>66</v>
      </c>
      <c r="B903" s="16"/>
      <c r="C903" s="16"/>
      <c r="D903" s="16" t="s">
        <v>67</v>
      </c>
      <c r="E903" s="16"/>
      <c r="F903" s="12" t="s">
        <v>141</v>
      </c>
      <c r="G903" s="5">
        <v>5</v>
      </c>
    </row>
    <row r="904" spans="1:7" ht="11" customHeight="1" x14ac:dyDescent="0.35">
      <c r="A904" s="16" t="s">
        <v>90</v>
      </c>
      <c r="B904" s="16"/>
      <c r="C904" s="16"/>
      <c r="D904" s="16" t="s">
        <v>91</v>
      </c>
      <c r="E904" s="16"/>
      <c r="F904" s="12" t="s">
        <v>141</v>
      </c>
      <c r="G904" s="5">
        <v>42</v>
      </c>
    </row>
    <row r="905" spans="1:7" ht="11" customHeight="1" x14ac:dyDescent="0.35">
      <c r="A905" s="16" t="s">
        <v>117</v>
      </c>
      <c r="B905" s="16"/>
      <c r="C905" s="16"/>
      <c r="D905" s="16" t="s">
        <v>118</v>
      </c>
      <c r="E905" s="16"/>
      <c r="F905" s="12" t="s">
        <v>141</v>
      </c>
      <c r="G905" s="5">
        <v>18</v>
      </c>
    </row>
    <row r="906" spans="1:7" ht="11" customHeight="1" x14ac:dyDescent="0.35">
      <c r="A906" s="16" t="s">
        <v>121</v>
      </c>
      <c r="B906" s="16"/>
      <c r="C906" s="16"/>
      <c r="D906" s="16" t="s">
        <v>122</v>
      </c>
      <c r="E906" s="16"/>
      <c r="F906" s="12" t="s">
        <v>141</v>
      </c>
      <c r="G906" s="5">
        <v>42</v>
      </c>
    </row>
    <row r="907" spans="1:7" ht="11" customHeight="1" x14ac:dyDescent="0.35">
      <c r="A907" s="16" t="s">
        <v>94</v>
      </c>
      <c r="B907" s="16"/>
      <c r="C907" s="16"/>
      <c r="D907" s="16" t="s">
        <v>95</v>
      </c>
      <c r="E907" s="16"/>
      <c r="F907" s="12" t="s">
        <v>141</v>
      </c>
      <c r="G907" s="5">
        <v>32</v>
      </c>
    </row>
    <row r="908" spans="1:7" ht="11" customHeight="1" x14ac:dyDescent="0.35">
      <c r="A908" s="16" t="s">
        <v>96</v>
      </c>
      <c r="B908" s="16"/>
      <c r="C908" s="16"/>
      <c r="D908" s="16" t="s">
        <v>97</v>
      </c>
      <c r="E908" s="16"/>
      <c r="F908" s="12" t="s">
        <v>141</v>
      </c>
      <c r="G908" s="5">
        <v>17</v>
      </c>
    </row>
    <row r="909" spans="1:7" ht="11" customHeight="1" x14ac:dyDescent="0.35">
      <c r="A909" s="16" t="s">
        <v>96</v>
      </c>
      <c r="B909" s="16"/>
      <c r="C909" s="16"/>
      <c r="D909" s="16" t="s">
        <v>97</v>
      </c>
      <c r="E909" s="16"/>
      <c r="F909" s="12" t="s">
        <v>141</v>
      </c>
      <c r="G909" s="5">
        <v>16</v>
      </c>
    </row>
    <row r="910" spans="1:7" ht="11" customHeight="1" x14ac:dyDescent="0.35">
      <c r="A910" s="16" t="s">
        <v>96</v>
      </c>
      <c r="B910" s="16"/>
      <c r="C910" s="16"/>
      <c r="D910" s="16" t="s">
        <v>97</v>
      </c>
      <c r="E910" s="16"/>
      <c r="F910" s="12" t="s">
        <v>141</v>
      </c>
      <c r="G910" s="5">
        <v>12</v>
      </c>
    </row>
    <row r="911" spans="1:7" ht="11" customHeight="1" x14ac:dyDescent="0.35">
      <c r="A911" s="16" t="s">
        <v>96</v>
      </c>
      <c r="B911" s="16"/>
      <c r="C911" s="16"/>
      <c r="D911" s="16" t="s">
        <v>97</v>
      </c>
      <c r="E911" s="16"/>
      <c r="F911" s="12" t="s">
        <v>141</v>
      </c>
      <c r="G911" s="5">
        <v>9</v>
      </c>
    </row>
    <row r="912" spans="1:7" ht="11" customHeight="1" x14ac:dyDescent="0.35">
      <c r="A912" s="16" t="s">
        <v>98</v>
      </c>
      <c r="B912" s="16"/>
      <c r="C912" s="16"/>
      <c r="D912" s="16" t="s">
        <v>99</v>
      </c>
      <c r="E912" s="16"/>
      <c r="F912" s="12" t="s">
        <v>141</v>
      </c>
      <c r="G912" s="5">
        <v>40</v>
      </c>
    </row>
    <row r="913" spans="1:7" ht="11" customHeight="1" x14ac:dyDescent="0.35">
      <c r="A913" s="16" t="s">
        <v>102</v>
      </c>
      <c r="B913" s="16"/>
      <c r="C913" s="16"/>
      <c r="D913" s="16" t="s">
        <v>103</v>
      </c>
      <c r="E913" s="16"/>
      <c r="F913" s="12" t="s">
        <v>141</v>
      </c>
      <c r="G913" s="5">
        <v>62</v>
      </c>
    </row>
    <row r="914" spans="1:7" ht="11" customHeight="1" x14ac:dyDescent="0.35">
      <c r="A914" s="16" t="s">
        <v>142</v>
      </c>
      <c r="B914" s="16"/>
      <c r="C914" s="16"/>
      <c r="D914" s="16" t="s">
        <v>15</v>
      </c>
      <c r="E914" s="16"/>
      <c r="F914" s="12" t="s">
        <v>141</v>
      </c>
      <c r="G914" s="5">
        <v>7</v>
      </c>
    </row>
    <row r="915" spans="1:7" ht="11" customHeight="1" x14ac:dyDescent="0.35">
      <c r="A915" s="16" t="s">
        <v>173</v>
      </c>
      <c r="B915" s="16"/>
      <c r="C915" s="16"/>
      <c r="D915" s="16" t="s">
        <v>19</v>
      </c>
      <c r="E915" s="16"/>
      <c r="F915" s="12" t="s">
        <v>141</v>
      </c>
      <c r="G915" s="5">
        <v>11</v>
      </c>
    </row>
    <row r="916" spans="1:7" ht="11" customHeight="1" x14ac:dyDescent="0.35">
      <c r="A916" s="16" t="s">
        <v>129</v>
      </c>
      <c r="B916" s="16"/>
      <c r="C916" s="16"/>
      <c r="D916" s="16" t="s">
        <v>130</v>
      </c>
      <c r="E916" s="16"/>
      <c r="F916" s="12" t="s">
        <v>141</v>
      </c>
      <c r="G916" s="5">
        <v>10</v>
      </c>
    </row>
    <row r="917" spans="1:7" ht="11" customHeight="1" x14ac:dyDescent="0.35">
      <c r="A917" s="16" t="s">
        <v>131</v>
      </c>
      <c r="B917" s="16"/>
      <c r="C917" s="16"/>
      <c r="D917" s="16" t="s">
        <v>132</v>
      </c>
      <c r="E917" s="16"/>
      <c r="F917" s="12" t="s">
        <v>141</v>
      </c>
      <c r="G917" s="5">
        <v>10</v>
      </c>
    </row>
    <row r="918" spans="1:7" ht="11" customHeight="1" x14ac:dyDescent="0.35">
      <c r="A918" s="16" t="s">
        <v>106</v>
      </c>
      <c r="B918" s="16"/>
      <c r="C918" s="16"/>
      <c r="D918" s="16" t="s">
        <v>107</v>
      </c>
      <c r="E918" s="16"/>
      <c r="F918" s="12" t="s">
        <v>141</v>
      </c>
      <c r="G918" s="5">
        <v>59</v>
      </c>
    </row>
    <row r="919" spans="1:7" ht="11" customHeight="1" x14ac:dyDescent="0.35">
      <c r="A919" s="16" t="s">
        <v>104</v>
      </c>
      <c r="B919" s="16"/>
      <c r="C919" s="16"/>
      <c r="D919" s="16" t="s">
        <v>105</v>
      </c>
      <c r="E919" s="16"/>
      <c r="F919" s="12" t="s">
        <v>141</v>
      </c>
      <c r="G919" s="5">
        <v>58</v>
      </c>
    </row>
    <row r="920" spans="1:7" ht="11" customHeight="1" x14ac:dyDescent="0.35">
      <c r="A920" s="16" t="s">
        <v>119</v>
      </c>
      <c r="B920" s="16"/>
      <c r="C920" s="16"/>
      <c r="D920" s="16" t="s">
        <v>120</v>
      </c>
      <c r="E920" s="16"/>
      <c r="F920" s="12" t="s">
        <v>141</v>
      </c>
      <c r="G920" s="5">
        <v>23</v>
      </c>
    </row>
    <row r="921" spans="1:7" ht="11" customHeight="1" x14ac:dyDescent="0.35">
      <c r="A921" s="16" t="s">
        <v>92</v>
      </c>
      <c r="B921" s="16"/>
      <c r="C921" s="16"/>
      <c r="D921" s="16" t="s">
        <v>93</v>
      </c>
      <c r="E921" s="16"/>
      <c r="F921" s="12" t="s">
        <v>141</v>
      </c>
      <c r="G921" s="5">
        <v>6</v>
      </c>
    </row>
    <row r="922" spans="1:7" ht="11" customHeight="1" x14ac:dyDescent="0.35">
      <c r="A922" s="16" t="s">
        <v>92</v>
      </c>
      <c r="B922" s="16"/>
      <c r="C922" s="16"/>
      <c r="D922" s="16" t="s">
        <v>93</v>
      </c>
      <c r="E922" s="16"/>
      <c r="F922" s="12" t="s">
        <v>141</v>
      </c>
      <c r="G922" s="5">
        <v>17</v>
      </c>
    </row>
    <row r="923" spans="1:7" ht="11" customHeight="1" x14ac:dyDescent="0.35">
      <c r="A923" s="16" t="s">
        <v>133</v>
      </c>
      <c r="B923" s="16"/>
      <c r="C923" s="16"/>
      <c r="D923" s="16" t="s">
        <v>134</v>
      </c>
      <c r="E923" s="16"/>
      <c r="F923" s="12" t="s">
        <v>141</v>
      </c>
      <c r="G923" s="5">
        <v>61</v>
      </c>
    </row>
    <row r="924" spans="1:7" ht="11" customHeight="1" x14ac:dyDescent="0.35">
      <c r="A924" s="16" t="s">
        <v>136</v>
      </c>
      <c r="B924" s="16"/>
      <c r="C924" s="16"/>
      <c r="D924" s="16" t="s">
        <v>137</v>
      </c>
      <c r="E924" s="16"/>
      <c r="F924" s="12" t="s">
        <v>141</v>
      </c>
      <c r="G924" s="5">
        <v>31</v>
      </c>
    </row>
    <row r="925" spans="1:7" ht="11" customHeight="1" x14ac:dyDescent="0.35">
      <c r="A925" s="16" t="s">
        <v>63</v>
      </c>
      <c r="B925" s="16"/>
      <c r="C925" s="16"/>
      <c r="D925" s="16" t="s">
        <v>64</v>
      </c>
      <c r="E925" s="16"/>
      <c r="F925" s="12" t="s">
        <v>141</v>
      </c>
      <c r="G925" s="5">
        <v>24</v>
      </c>
    </row>
    <row r="926" spans="1:7" ht="11" customHeight="1" x14ac:dyDescent="0.35">
      <c r="A926" s="16" t="s">
        <v>66</v>
      </c>
      <c r="B926" s="16"/>
      <c r="C926" s="16"/>
      <c r="D926" s="16" t="s">
        <v>67</v>
      </c>
      <c r="E926" s="16"/>
      <c r="F926" s="12" t="s">
        <v>141</v>
      </c>
      <c r="G926" s="5">
        <v>31</v>
      </c>
    </row>
    <row r="927" spans="1:7" ht="11" customHeight="1" x14ac:dyDescent="0.35">
      <c r="A927" s="16" t="s">
        <v>90</v>
      </c>
      <c r="B927" s="16"/>
      <c r="C927" s="16"/>
      <c r="D927" s="16" t="s">
        <v>91</v>
      </c>
      <c r="E927" s="16"/>
      <c r="F927" s="12" t="s">
        <v>141</v>
      </c>
      <c r="G927" s="5">
        <v>34</v>
      </c>
    </row>
    <row r="928" spans="1:7" ht="11" customHeight="1" x14ac:dyDescent="0.35">
      <c r="A928" s="16" t="s">
        <v>117</v>
      </c>
      <c r="B928" s="16"/>
      <c r="C928" s="16"/>
      <c r="D928" s="16" t="s">
        <v>118</v>
      </c>
      <c r="E928" s="16"/>
      <c r="F928" s="12" t="s">
        <v>141</v>
      </c>
      <c r="G928" s="5">
        <v>3</v>
      </c>
    </row>
    <row r="929" spans="1:7" ht="11" customHeight="1" x14ac:dyDescent="0.35">
      <c r="A929" s="16" t="s">
        <v>117</v>
      </c>
      <c r="B929" s="16"/>
      <c r="C929" s="16"/>
      <c r="D929" s="16" t="s">
        <v>118</v>
      </c>
      <c r="E929" s="16"/>
      <c r="F929" s="12" t="s">
        <v>141</v>
      </c>
      <c r="G929" s="5">
        <v>14</v>
      </c>
    </row>
    <row r="930" spans="1:7" ht="11" customHeight="1" x14ac:dyDescent="0.35">
      <c r="A930" s="16" t="s">
        <v>121</v>
      </c>
      <c r="B930" s="16"/>
      <c r="C930" s="16"/>
      <c r="D930" s="16" t="s">
        <v>122</v>
      </c>
      <c r="E930" s="16"/>
      <c r="F930" s="12" t="s">
        <v>141</v>
      </c>
      <c r="G930" s="5">
        <v>31</v>
      </c>
    </row>
    <row r="931" spans="1:7" ht="11" customHeight="1" x14ac:dyDescent="0.35">
      <c r="A931" s="16" t="s">
        <v>94</v>
      </c>
      <c r="B931" s="16"/>
      <c r="C931" s="16"/>
      <c r="D931" s="16" t="s">
        <v>95</v>
      </c>
      <c r="E931" s="16"/>
      <c r="F931" s="12" t="s">
        <v>141</v>
      </c>
      <c r="G931" s="5">
        <v>10</v>
      </c>
    </row>
    <row r="932" spans="1:7" ht="11" customHeight="1" x14ac:dyDescent="0.35">
      <c r="A932" s="16" t="s">
        <v>94</v>
      </c>
      <c r="B932" s="16"/>
      <c r="C932" s="16"/>
      <c r="D932" s="16" t="s">
        <v>95</v>
      </c>
      <c r="E932" s="16"/>
      <c r="F932" s="12" t="s">
        <v>141</v>
      </c>
      <c r="G932" s="5">
        <v>8</v>
      </c>
    </row>
    <row r="933" spans="1:7" ht="11" customHeight="1" x14ac:dyDescent="0.35">
      <c r="A933" s="16" t="s">
        <v>94</v>
      </c>
      <c r="B933" s="16"/>
      <c r="C933" s="16"/>
      <c r="D933" s="16" t="s">
        <v>95</v>
      </c>
      <c r="E933" s="16"/>
      <c r="F933" s="12" t="s">
        <v>141</v>
      </c>
      <c r="G933" s="5">
        <v>8</v>
      </c>
    </row>
    <row r="934" spans="1:7" ht="11" customHeight="1" x14ac:dyDescent="0.35">
      <c r="A934" s="16" t="s">
        <v>96</v>
      </c>
      <c r="B934" s="16"/>
      <c r="C934" s="16"/>
      <c r="D934" s="16" t="s">
        <v>97</v>
      </c>
      <c r="E934" s="16"/>
      <c r="F934" s="12" t="s">
        <v>141</v>
      </c>
      <c r="G934" s="5">
        <v>18</v>
      </c>
    </row>
    <row r="935" spans="1:7" ht="11" customHeight="1" x14ac:dyDescent="0.35">
      <c r="A935" s="16" t="s">
        <v>96</v>
      </c>
      <c r="B935" s="16"/>
      <c r="C935" s="16"/>
      <c r="D935" s="16" t="s">
        <v>97</v>
      </c>
      <c r="E935" s="16"/>
      <c r="F935" s="12" t="s">
        <v>141</v>
      </c>
      <c r="G935" s="5">
        <v>30</v>
      </c>
    </row>
    <row r="936" spans="1:7" ht="11" customHeight="1" x14ac:dyDescent="0.35">
      <c r="A936" s="16" t="s">
        <v>98</v>
      </c>
      <c r="B936" s="16"/>
      <c r="C936" s="16"/>
      <c r="D936" s="16" t="s">
        <v>99</v>
      </c>
      <c r="E936" s="16"/>
      <c r="F936" s="12" t="s">
        <v>141</v>
      </c>
      <c r="G936" s="5">
        <v>35</v>
      </c>
    </row>
    <row r="937" spans="1:7" ht="11" customHeight="1" x14ac:dyDescent="0.35">
      <c r="A937" s="16" t="s">
        <v>102</v>
      </c>
      <c r="B937" s="16"/>
      <c r="C937" s="16"/>
      <c r="D937" s="16" t="s">
        <v>103</v>
      </c>
      <c r="E937" s="16"/>
      <c r="F937" s="12" t="s">
        <v>141</v>
      </c>
      <c r="G937" s="5">
        <v>15</v>
      </c>
    </row>
    <row r="938" spans="1:7" ht="11" customHeight="1" x14ac:dyDescent="0.35">
      <c r="A938" s="16" t="s">
        <v>102</v>
      </c>
      <c r="B938" s="16"/>
      <c r="C938" s="16"/>
      <c r="D938" s="16" t="s">
        <v>103</v>
      </c>
      <c r="E938" s="16"/>
      <c r="F938" s="12" t="s">
        <v>141</v>
      </c>
      <c r="G938" s="5">
        <v>25</v>
      </c>
    </row>
    <row r="939" spans="1:7" ht="11" customHeight="1" x14ac:dyDescent="0.35">
      <c r="A939" s="16" t="s">
        <v>142</v>
      </c>
      <c r="B939" s="16"/>
      <c r="C939" s="16"/>
      <c r="D939" s="16" t="s">
        <v>15</v>
      </c>
      <c r="E939" s="16"/>
      <c r="F939" s="12" t="s">
        <v>141</v>
      </c>
      <c r="G939" s="5">
        <v>1</v>
      </c>
    </row>
    <row r="940" spans="1:7" ht="11" customHeight="1" x14ac:dyDescent="0.35">
      <c r="A940" s="16" t="s">
        <v>142</v>
      </c>
      <c r="B940" s="16"/>
      <c r="C940" s="16"/>
      <c r="D940" s="16" t="s">
        <v>15</v>
      </c>
      <c r="E940" s="16"/>
      <c r="F940" s="12" t="s">
        <v>141</v>
      </c>
      <c r="G940" s="5">
        <v>10</v>
      </c>
    </row>
    <row r="941" spans="1:7" ht="11" customHeight="1" x14ac:dyDescent="0.35">
      <c r="A941" s="16" t="s">
        <v>173</v>
      </c>
      <c r="B941" s="16"/>
      <c r="C941" s="16"/>
      <c r="D941" s="16" t="s">
        <v>19</v>
      </c>
      <c r="E941" s="16"/>
      <c r="F941" s="12" t="s">
        <v>141</v>
      </c>
      <c r="G941" s="5">
        <v>35</v>
      </c>
    </row>
    <row r="942" spans="1:7" ht="11" customHeight="1" x14ac:dyDescent="0.35">
      <c r="A942" s="16" t="s">
        <v>129</v>
      </c>
      <c r="B942" s="16"/>
      <c r="C942" s="16"/>
      <c r="D942" s="16" t="s">
        <v>130</v>
      </c>
      <c r="E942" s="16"/>
      <c r="F942" s="12" t="s">
        <v>141</v>
      </c>
      <c r="G942" s="5">
        <v>11</v>
      </c>
    </row>
    <row r="943" spans="1:7" ht="11" customHeight="1" x14ac:dyDescent="0.35">
      <c r="A943" s="16" t="s">
        <v>131</v>
      </c>
      <c r="B943" s="16"/>
      <c r="C943" s="16"/>
      <c r="D943" s="16" t="s">
        <v>132</v>
      </c>
      <c r="E943" s="16"/>
      <c r="F943" s="12" t="s">
        <v>141</v>
      </c>
      <c r="G943" s="5">
        <v>9</v>
      </c>
    </row>
    <row r="944" spans="1:7" ht="11" customHeight="1" x14ac:dyDescent="0.35">
      <c r="A944" s="16" t="s">
        <v>106</v>
      </c>
      <c r="B944" s="16"/>
      <c r="C944" s="16"/>
      <c r="D944" s="16" t="s">
        <v>107</v>
      </c>
      <c r="E944" s="16"/>
      <c r="F944" s="12" t="s">
        <v>141</v>
      </c>
      <c r="G944" s="5">
        <v>25</v>
      </c>
    </row>
    <row r="945" spans="1:7" ht="11" customHeight="1" x14ac:dyDescent="0.35">
      <c r="A945" s="16" t="s">
        <v>106</v>
      </c>
      <c r="B945" s="16"/>
      <c r="C945" s="16"/>
      <c r="D945" s="16" t="s">
        <v>107</v>
      </c>
      <c r="E945" s="16"/>
      <c r="F945" s="12" t="s">
        <v>141</v>
      </c>
      <c r="G945" s="5">
        <v>32</v>
      </c>
    </row>
    <row r="946" spans="1:7" ht="11" customHeight="1" x14ac:dyDescent="0.35">
      <c r="A946" s="16" t="s">
        <v>104</v>
      </c>
      <c r="B946" s="16"/>
      <c r="C946" s="16"/>
      <c r="D946" s="16" t="s">
        <v>105</v>
      </c>
      <c r="E946" s="16"/>
      <c r="F946" s="12" t="s">
        <v>141</v>
      </c>
      <c r="G946" s="5">
        <v>28</v>
      </c>
    </row>
    <row r="947" spans="1:7" ht="11" customHeight="1" x14ac:dyDescent="0.35">
      <c r="A947" s="16" t="s">
        <v>104</v>
      </c>
      <c r="B947" s="16"/>
      <c r="C947" s="16"/>
      <c r="D947" s="16" t="s">
        <v>105</v>
      </c>
      <c r="E947" s="16"/>
      <c r="F947" s="12" t="s">
        <v>141</v>
      </c>
      <c r="G947" s="5">
        <v>43</v>
      </c>
    </row>
    <row r="948" spans="1:7" ht="11" customHeight="1" x14ac:dyDescent="0.35">
      <c r="A948" s="16" t="s">
        <v>119</v>
      </c>
      <c r="B948" s="16"/>
      <c r="C948" s="16"/>
      <c r="D948" s="16" t="s">
        <v>120</v>
      </c>
      <c r="E948" s="16"/>
      <c r="F948" s="12" t="s">
        <v>141</v>
      </c>
      <c r="G948" s="5">
        <v>6</v>
      </c>
    </row>
    <row r="949" spans="1:7" ht="11" customHeight="1" x14ac:dyDescent="0.35">
      <c r="A949" s="16" t="s">
        <v>92</v>
      </c>
      <c r="B949" s="16"/>
      <c r="C949" s="16"/>
      <c r="D949" s="16" t="s">
        <v>93</v>
      </c>
      <c r="E949" s="16"/>
      <c r="F949" s="12" t="s">
        <v>141</v>
      </c>
      <c r="G949" s="5">
        <v>6</v>
      </c>
    </row>
    <row r="950" spans="1:7" ht="11" customHeight="1" x14ac:dyDescent="0.35">
      <c r="A950" s="16" t="s">
        <v>176</v>
      </c>
      <c r="B950" s="16"/>
      <c r="C950" s="16"/>
      <c r="D950" s="16" t="s">
        <v>177</v>
      </c>
      <c r="E950" s="16"/>
      <c r="F950" s="12" t="s">
        <v>141</v>
      </c>
      <c r="G950" s="5">
        <v>84</v>
      </c>
    </row>
    <row r="951" spans="1:7" ht="11" customHeight="1" x14ac:dyDescent="0.35">
      <c r="A951" s="16" t="s">
        <v>178</v>
      </c>
      <c r="B951" s="16"/>
      <c r="C951" s="16"/>
      <c r="D951" s="16" t="s">
        <v>179</v>
      </c>
      <c r="E951" s="16"/>
      <c r="F951" s="12" t="s">
        <v>141</v>
      </c>
      <c r="G951" s="5">
        <v>84</v>
      </c>
    </row>
    <row r="952" spans="1:7" ht="11" customHeight="1" x14ac:dyDescent="0.35">
      <c r="A952" s="16" t="s">
        <v>138</v>
      </c>
      <c r="B952" s="16"/>
      <c r="C952" s="16"/>
      <c r="D952" s="16" t="s">
        <v>139</v>
      </c>
      <c r="E952" s="16"/>
      <c r="F952" s="12" t="s">
        <v>180</v>
      </c>
      <c r="G952" s="8" t="s">
        <v>181</v>
      </c>
    </row>
    <row r="953" spans="1:7" ht="11" customHeight="1" x14ac:dyDescent="0.35">
      <c r="A953" s="16" t="s">
        <v>133</v>
      </c>
      <c r="B953" s="16"/>
      <c r="C953" s="16"/>
      <c r="D953" s="16" t="s">
        <v>134</v>
      </c>
      <c r="E953" s="16"/>
      <c r="F953" s="12" t="s">
        <v>141</v>
      </c>
      <c r="G953" s="5">
        <v>4</v>
      </c>
    </row>
    <row r="954" spans="1:7" ht="11" customHeight="1" x14ac:dyDescent="0.35">
      <c r="A954" s="16" t="s">
        <v>136</v>
      </c>
      <c r="B954" s="16"/>
      <c r="C954" s="16"/>
      <c r="D954" s="16" t="s">
        <v>137</v>
      </c>
      <c r="E954" s="16"/>
      <c r="F954" s="12" t="s">
        <v>141</v>
      </c>
      <c r="G954" s="5">
        <v>2</v>
      </c>
    </row>
    <row r="955" spans="1:7" ht="11" customHeight="1" x14ac:dyDescent="0.35">
      <c r="A955" s="16" t="s">
        <v>72</v>
      </c>
      <c r="B955" s="16"/>
      <c r="C955" s="16"/>
      <c r="D955" s="16" t="s">
        <v>73</v>
      </c>
      <c r="E955" s="16"/>
      <c r="F955" s="12" t="s">
        <v>141</v>
      </c>
      <c r="G955" s="5">
        <v>4</v>
      </c>
    </row>
    <row r="956" spans="1:7" ht="11" customHeight="1" x14ac:dyDescent="0.35">
      <c r="A956" s="16" t="s">
        <v>74</v>
      </c>
      <c r="B956" s="16"/>
      <c r="C956" s="16"/>
      <c r="D956" s="16" t="s">
        <v>75</v>
      </c>
      <c r="E956" s="16"/>
      <c r="F956" s="12" t="s">
        <v>141</v>
      </c>
      <c r="G956" s="5">
        <v>3</v>
      </c>
    </row>
    <row r="957" spans="1:7" ht="11" customHeight="1" x14ac:dyDescent="0.35">
      <c r="A957" s="16" t="s">
        <v>108</v>
      </c>
      <c r="B957" s="16"/>
      <c r="C957" s="16"/>
      <c r="D957" s="16" t="s">
        <v>109</v>
      </c>
      <c r="E957" s="16"/>
      <c r="F957" s="12" t="s">
        <v>141</v>
      </c>
      <c r="G957" s="5">
        <v>3</v>
      </c>
    </row>
    <row r="958" spans="1:7" ht="11" customHeight="1" x14ac:dyDescent="0.35">
      <c r="A958" s="16" t="s">
        <v>100</v>
      </c>
      <c r="B958" s="16"/>
      <c r="C958" s="16"/>
      <c r="D958" s="16" t="s">
        <v>101</v>
      </c>
      <c r="E958" s="16"/>
      <c r="F958" s="12" t="s">
        <v>141</v>
      </c>
      <c r="G958" s="5">
        <v>2</v>
      </c>
    </row>
    <row r="959" spans="1:7" ht="11" customHeight="1" x14ac:dyDescent="0.35">
      <c r="A959" s="16" t="s">
        <v>102</v>
      </c>
      <c r="B959" s="16"/>
      <c r="C959" s="16"/>
      <c r="D959" s="16" t="s">
        <v>103</v>
      </c>
      <c r="E959" s="16"/>
      <c r="F959" s="12" t="s">
        <v>141</v>
      </c>
      <c r="G959" s="5">
        <v>3</v>
      </c>
    </row>
    <row r="960" spans="1:7" ht="11" customHeight="1" x14ac:dyDescent="0.35">
      <c r="A960" s="16" t="s">
        <v>117</v>
      </c>
      <c r="B960" s="16"/>
      <c r="C960" s="16"/>
      <c r="D960" s="16" t="s">
        <v>118</v>
      </c>
      <c r="E960" s="16"/>
      <c r="F960" s="12" t="s">
        <v>141</v>
      </c>
      <c r="G960" s="5">
        <v>2</v>
      </c>
    </row>
    <row r="961" spans="1:7" ht="11" customHeight="1" x14ac:dyDescent="0.35">
      <c r="A961" s="16" t="s">
        <v>78</v>
      </c>
      <c r="B961" s="16"/>
      <c r="C961" s="16"/>
      <c r="D961" s="16" t="s">
        <v>79</v>
      </c>
      <c r="E961" s="16"/>
      <c r="F961" s="12" t="s">
        <v>141</v>
      </c>
      <c r="G961" s="5">
        <v>8</v>
      </c>
    </row>
    <row r="962" spans="1:7" ht="11" customHeight="1" x14ac:dyDescent="0.35">
      <c r="A962" s="16" t="s">
        <v>110</v>
      </c>
      <c r="B962" s="16"/>
      <c r="C962" s="16"/>
      <c r="D962" s="16" t="s">
        <v>111</v>
      </c>
      <c r="E962" s="16"/>
      <c r="F962" s="12" t="s">
        <v>141</v>
      </c>
      <c r="G962" s="5">
        <v>7</v>
      </c>
    </row>
    <row r="963" spans="1:7" ht="11" customHeight="1" x14ac:dyDescent="0.35">
      <c r="A963" s="16" t="s">
        <v>63</v>
      </c>
      <c r="B963" s="16"/>
      <c r="C963" s="16"/>
      <c r="D963" s="16" t="s">
        <v>64</v>
      </c>
      <c r="E963" s="16"/>
      <c r="F963" s="12" t="s">
        <v>141</v>
      </c>
      <c r="G963" s="5">
        <v>9</v>
      </c>
    </row>
    <row r="964" spans="1:7" ht="11" customHeight="1" x14ac:dyDescent="0.35">
      <c r="A964" s="16" t="s">
        <v>66</v>
      </c>
      <c r="B964" s="16"/>
      <c r="C964" s="16"/>
      <c r="D964" s="16" t="s">
        <v>67</v>
      </c>
      <c r="E964" s="16"/>
      <c r="F964" s="12" t="s">
        <v>141</v>
      </c>
      <c r="G964" s="5">
        <v>4</v>
      </c>
    </row>
    <row r="965" spans="1:7" ht="11" customHeight="1" x14ac:dyDescent="0.35">
      <c r="A965" s="16" t="s">
        <v>86</v>
      </c>
      <c r="B965" s="16"/>
      <c r="C965" s="16"/>
      <c r="D965" s="16" t="s">
        <v>87</v>
      </c>
      <c r="E965" s="16"/>
      <c r="F965" s="12" t="s">
        <v>141</v>
      </c>
      <c r="G965" s="5">
        <v>2</v>
      </c>
    </row>
    <row r="966" spans="1:7" ht="11" customHeight="1" x14ac:dyDescent="0.35">
      <c r="A966" s="16" t="s">
        <v>86</v>
      </c>
      <c r="B966" s="16"/>
      <c r="C966" s="16"/>
      <c r="D966" s="16" t="s">
        <v>87</v>
      </c>
      <c r="E966" s="16"/>
      <c r="F966" s="12" t="s">
        <v>141</v>
      </c>
      <c r="G966" s="5">
        <v>1</v>
      </c>
    </row>
    <row r="967" spans="1:7" ht="11" customHeight="1" x14ac:dyDescent="0.35">
      <c r="A967" s="16" t="s">
        <v>76</v>
      </c>
      <c r="B967" s="16"/>
      <c r="C967" s="16"/>
      <c r="D967" s="16" t="s">
        <v>77</v>
      </c>
      <c r="E967" s="16"/>
      <c r="F967" s="12" t="s">
        <v>141</v>
      </c>
      <c r="G967" s="5">
        <v>6</v>
      </c>
    </row>
    <row r="968" spans="1:7" ht="11" customHeight="1" x14ac:dyDescent="0.35">
      <c r="A968" s="16" t="s">
        <v>80</v>
      </c>
      <c r="B968" s="16"/>
      <c r="C968" s="16"/>
      <c r="D968" s="16" t="s">
        <v>81</v>
      </c>
      <c r="E968" s="16"/>
      <c r="F968" s="12" t="s">
        <v>141</v>
      </c>
      <c r="G968" s="5">
        <v>7</v>
      </c>
    </row>
    <row r="969" spans="1:7" ht="11" customHeight="1" x14ac:dyDescent="0.35">
      <c r="A969" s="16" t="s">
        <v>82</v>
      </c>
      <c r="B969" s="16"/>
      <c r="C969" s="16"/>
      <c r="D969" s="16" t="s">
        <v>83</v>
      </c>
      <c r="E969" s="16"/>
      <c r="F969" s="12" t="s">
        <v>141</v>
      </c>
      <c r="G969" s="5">
        <v>4</v>
      </c>
    </row>
    <row r="970" spans="1:7" ht="11" customHeight="1" x14ac:dyDescent="0.35">
      <c r="A970" s="16" t="s">
        <v>68</v>
      </c>
      <c r="B970" s="16"/>
      <c r="C970" s="16"/>
      <c r="D970" s="16" t="s">
        <v>69</v>
      </c>
      <c r="E970" s="16"/>
      <c r="F970" s="12" t="s">
        <v>141</v>
      </c>
      <c r="G970" s="5">
        <v>2</v>
      </c>
    </row>
    <row r="971" spans="1:7" ht="11" customHeight="1" x14ac:dyDescent="0.35">
      <c r="A971" s="16" t="s">
        <v>133</v>
      </c>
      <c r="B971" s="16"/>
      <c r="C971" s="16"/>
      <c r="D971" s="16" t="s">
        <v>134</v>
      </c>
      <c r="E971" s="16"/>
      <c r="F971" s="12" t="s">
        <v>141</v>
      </c>
      <c r="G971" s="5">
        <v>3</v>
      </c>
    </row>
    <row r="972" spans="1:7" ht="11" customHeight="1" x14ac:dyDescent="0.35">
      <c r="A972" s="16" t="s">
        <v>136</v>
      </c>
      <c r="B972" s="16"/>
      <c r="C972" s="16"/>
      <c r="D972" s="16" t="s">
        <v>137</v>
      </c>
      <c r="E972" s="16"/>
      <c r="F972" s="12" t="s">
        <v>141</v>
      </c>
      <c r="G972" s="5">
        <v>2</v>
      </c>
    </row>
    <row r="973" spans="1:7" ht="11" customHeight="1" x14ac:dyDescent="0.35">
      <c r="A973" s="16" t="s">
        <v>117</v>
      </c>
      <c r="B973" s="16"/>
      <c r="C973" s="16"/>
      <c r="D973" s="16" t="s">
        <v>118</v>
      </c>
      <c r="E973" s="16"/>
      <c r="F973" s="12" t="s">
        <v>141</v>
      </c>
      <c r="G973" s="5">
        <v>2</v>
      </c>
    </row>
    <row r="974" spans="1:7" ht="11" customHeight="1" x14ac:dyDescent="0.35">
      <c r="A974" s="16" t="s">
        <v>78</v>
      </c>
      <c r="B974" s="16"/>
      <c r="C974" s="16"/>
      <c r="D974" s="16" t="s">
        <v>79</v>
      </c>
      <c r="E974" s="16"/>
      <c r="F974" s="12" t="s">
        <v>141</v>
      </c>
      <c r="G974" s="5">
        <v>5</v>
      </c>
    </row>
    <row r="975" spans="1:7" ht="11" customHeight="1" x14ac:dyDescent="0.35">
      <c r="A975" s="16" t="s">
        <v>110</v>
      </c>
      <c r="B975" s="16"/>
      <c r="C975" s="16"/>
      <c r="D975" s="16" t="s">
        <v>111</v>
      </c>
      <c r="E975" s="16"/>
      <c r="F975" s="12" t="s">
        <v>141</v>
      </c>
      <c r="G975" s="5">
        <v>4</v>
      </c>
    </row>
    <row r="976" spans="1:7" ht="11" customHeight="1" x14ac:dyDescent="0.35">
      <c r="A976" s="16" t="s">
        <v>63</v>
      </c>
      <c r="B976" s="16"/>
      <c r="C976" s="16"/>
      <c r="D976" s="16" t="s">
        <v>64</v>
      </c>
      <c r="E976" s="16"/>
      <c r="F976" s="12" t="s">
        <v>141</v>
      </c>
      <c r="G976" s="5">
        <v>2</v>
      </c>
    </row>
    <row r="977" spans="1:7" ht="11" customHeight="1" x14ac:dyDescent="0.35">
      <c r="A977" s="16" t="s">
        <v>66</v>
      </c>
      <c r="B977" s="16"/>
      <c r="C977" s="16"/>
      <c r="D977" s="16" t="s">
        <v>67</v>
      </c>
      <c r="E977" s="16"/>
      <c r="F977" s="12" t="s">
        <v>141</v>
      </c>
      <c r="G977" s="5">
        <v>2</v>
      </c>
    </row>
    <row r="978" spans="1:7" ht="11" customHeight="1" x14ac:dyDescent="0.35">
      <c r="A978" s="16" t="s">
        <v>90</v>
      </c>
      <c r="B978" s="16"/>
      <c r="C978" s="16"/>
      <c r="D978" s="16" t="s">
        <v>91</v>
      </c>
      <c r="E978" s="16"/>
      <c r="F978" s="12" t="s">
        <v>141</v>
      </c>
      <c r="G978" s="5">
        <v>1</v>
      </c>
    </row>
    <row r="979" spans="1:7" ht="11" customHeight="1" x14ac:dyDescent="0.35">
      <c r="A979" s="16" t="s">
        <v>92</v>
      </c>
      <c r="B979" s="16"/>
      <c r="C979" s="16"/>
      <c r="D979" s="16" t="s">
        <v>93</v>
      </c>
      <c r="E979" s="16"/>
      <c r="F979" s="12" t="s">
        <v>141</v>
      </c>
      <c r="G979" s="5">
        <v>2</v>
      </c>
    </row>
    <row r="980" spans="1:7" ht="11" customHeight="1" x14ac:dyDescent="0.35">
      <c r="A980" s="16" t="s">
        <v>86</v>
      </c>
      <c r="B980" s="16"/>
      <c r="C980" s="16"/>
      <c r="D980" s="16" t="s">
        <v>87</v>
      </c>
      <c r="E980" s="16"/>
      <c r="F980" s="12" t="s">
        <v>141</v>
      </c>
      <c r="G980" s="5">
        <v>5</v>
      </c>
    </row>
    <row r="981" spans="1:7" ht="11" customHeight="1" x14ac:dyDescent="0.35">
      <c r="A981" s="16" t="s">
        <v>76</v>
      </c>
      <c r="B981" s="16"/>
      <c r="C981" s="16"/>
      <c r="D981" s="16" t="s">
        <v>77</v>
      </c>
      <c r="E981" s="16"/>
      <c r="F981" s="12" t="s">
        <v>141</v>
      </c>
      <c r="G981" s="5">
        <v>7</v>
      </c>
    </row>
    <row r="982" spans="1:7" ht="11" customHeight="1" x14ac:dyDescent="0.35">
      <c r="A982" s="16" t="s">
        <v>80</v>
      </c>
      <c r="B982" s="16"/>
      <c r="C982" s="16"/>
      <c r="D982" s="16" t="s">
        <v>81</v>
      </c>
      <c r="E982" s="16"/>
      <c r="F982" s="12" t="s">
        <v>141</v>
      </c>
      <c r="G982" s="5">
        <v>4</v>
      </c>
    </row>
    <row r="983" spans="1:7" ht="11" customHeight="1" x14ac:dyDescent="0.35">
      <c r="A983" s="16" t="s">
        <v>82</v>
      </c>
      <c r="B983" s="16"/>
      <c r="C983" s="16"/>
      <c r="D983" s="16" t="s">
        <v>83</v>
      </c>
      <c r="E983" s="16"/>
      <c r="F983" s="12" t="s">
        <v>141</v>
      </c>
      <c r="G983" s="5">
        <v>3</v>
      </c>
    </row>
    <row r="984" spans="1:7" ht="11" customHeight="1" x14ac:dyDescent="0.35">
      <c r="A984" s="16" t="s">
        <v>68</v>
      </c>
      <c r="B984" s="16"/>
      <c r="C984" s="16"/>
      <c r="D984" s="16" t="s">
        <v>69</v>
      </c>
      <c r="E984" s="16"/>
      <c r="F984" s="12" t="s">
        <v>141</v>
      </c>
      <c r="G984" s="5">
        <v>6</v>
      </c>
    </row>
    <row r="985" spans="1:7" ht="11" customHeight="1" x14ac:dyDescent="0.35">
      <c r="A985" s="16" t="s">
        <v>133</v>
      </c>
      <c r="B985" s="16"/>
      <c r="C985" s="16"/>
      <c r="D985" s="16" t="s">
        <v>134</v>
      </c>
      <c r="E985" s="16"/>
      <c r="F985" s="12" t="s">
        <v>141</v>
      </c>
      <c r="G985" s="5">
        <v>4</v>
      </c>
    </row>
    <row r="986" spans="1:7" ht="11" customHeight="1" x14ac:dyDescent="0.35">
      <c r="A986" s="16" t="s">
        <v>136</v>
      </c>
      <c r="B986" s="16"/>
      <c r="C986" s="16"/>
      <c r="D986" s="16" t="s">
        <v>137</v>
      </c>
      <c r="E986" s="16"/>
      <c r="F986" s="12" t="s">
        <v>141</v>
      </c>
      <c r="G986" s="5">
        <v>4</v>
      </c>
    </row>
    <row r="987" spans="1:7" ht="11" customHeight="1" x14ac:dyDescent="0.35">
      <c r="A987" s="16" t="s">
        <v>72</v>
      </c>
      <c r="B987" s="16"/>
      <c r="C987" s="16"/>
      <c r="D987" s="16" t="s">
        <v>73</v>
      </c>
      <c r="E987" s="16"/>
      <c r="F987" s="12" t="s">
        <v>141</v>
      </c>
      <c r="G987" s="5">
        <v>9</v>
      </c>
    </row>
    <row r="988" spans="1:7" ht="11" customHeight="1" x14ac:dyDescent="0.35">
      <c r="A988" s="16" t="s">
        <v>74</v>
      </c>
      <c r="B988" s="16"/>
      <c r="C988" s="16"/>
      <c r="D988" s="16" t="s">
        <v>75</v>
      </c>
      <c r="E988" s="16"/>
      <c r="F988" s="12" t="s">
        <v>141</v>
      </c>
      <c r="G988" s="5">
        <v>2</v>
      </c>
    </row>
    <row r="989" spans="1:7" ht="11" customHeight="1" x14ac:dyDescent="0.35">
      <c r="A989" s="16" t="s">
        <v>108</v>
      </c>
      <c r="B989" s="16"/>
      <c r="C989" s="16"/>
      <c r="D989" s="16" t="s">
        <v>109</v>
      </c>
      <c r="E989" s="16"/>
      <c r="F989" s="12" t="s">
        <v>141</v>
      </c>
      <c r="G989" s="5">
        <v>2</v>
      </c>
    </row>
    <row r="990" spans="1:7" ht="11" customHeight="1" x14ac:dyDescent="0.35">
      <c r="A990" s="16" t="s">
        <v>102</v>
      </c>
      <c r="B990" s="16"/>
      <c r="C990" s="16"/>
      <c r="D990" s="16" t="s">
        <v>103</v>
      </c>
      <c r="E990" s="16"/>
      <c r="F990" s="12" t="s">
        <v>141</v>
      </c>
      <c r="G990" s="5">
        <v>1</v>
      </c>
    </row>
    <row r="991" spans="1:7" ht="11" customHeight="1" x14ac:dyDescent="0.35">
      <c r="A991" s="16" t="s">
        <v>102</v>
      </c>
      <c r="B991" s="16"/>
      <c r="C991" s="16"/>
      <c r="D991" s="16" t="s">
        <v>103</v>
      </c>
      <c r="E991" s="16"/>
      <c r="F991" s="12" t="s">
        <v>141</v>
      </c>
      <c r="G991" s="5">
        <v>7</v>
      </c>
    </row>
    <row r="992" spans="1:7" ht="11" customHeight="1" x14ac:dyDescent="0.35">
      <c r="A992" s="16" t="s">
        <v>117</v>
      </c>
      <c r="B992" s="16"/>
      <c r="C992" s="16"/>
      <c r="D992" s="16" t="s">
        <v>118</v>
      </c>
      <c r="E992" s="16"/>
      <c r="F992" s="12" t="s">
        <v>141</v>
      </c>
      <c r="G992" s="5">
        <v>3</v>
      </c>
    </row>
    <row r="993" spans="1:7" ht="11" customHeight="1" x14ac:dyDescent="0.35">
      <c r="A993" s="16" t="s">
        <v>78</v>
      </c>
      <c r="B993" s="16"/>
      <c r="C993" s="16"/>
      <c r="D993" s="16" t="s">
        <v>79</v>
      </c>
      <c r="E993" s="16"/>
      <c r="F993" s="12" t="s">
        <v>141</v>
      </c>
      <c r="G993" s="5">
        <v>3</v>
      </c>
    </row>
    <row r="994" spans="1:7" ht="11" customHeight="1" x14ac:dyDescent="0.35">
      <c r="A994" s="16" t="s">
        <v>110</v>
      </c>
      <c r="B994" s="16"/>
      <c r="C994" s="16"/>
      <c r="D994" s="16" t="s">
        <v>111</v>
      </c>
      <c r="E994" s="16"/>
      <c r="F994" s="12" t="s">
        <v>141</v>
      </c>
      <c r="G994" s="5">
        <v>6</v>
      </c>
    </row>
    <row r="995" spans="1:7" ht="11" customHeight="1" x14ac:dyDescent="0.35">
      <c r="A995" s="16" t="s">
        <v>63</v>
      </c>
      <c r="B995" s="16"/>
      <c r="C995" s="16"/>
      <c r="D995" s="16" t="s">
        <v>64</v>
      </c>
      <c r="E995" s="16"/>
      <c r="F995" s="12" t="s">
        <v>141</v>
      </c>
      <c r="G995" s="5">
        <v>4</v>
      </c>
    </row>
    <row r="996" spans="1:7" ht="11" customHeight="1" x14ac:dyDescent="0.35">
      <c r="A996" s="16" t="s">
        <v>66</v>
      </c>
      <c r="B996" s="16"/>
      <c r="C996" s="16"/>
      <c r="D996" s="16" t="s">
        <v>67</v>
      </c>
      <c r="E996" s="16"/>
      <c r="F996" s="12" t="s">
        <v>141</v>
      </c>
      <c r="G996" s="5">
        <v>4</v>
      </c>
    </row>
    <row r="997" spans="1:7" ht="11" customHeight="1" x14ac:dyDescent="0.35">
      <c r="A997" s="16" t="s">
        <v>76</v>
      </c>
      <c r="B997" s="16"/>
      <c r="C997" s="16"/>
      <c r="D997" s="16" t="s">
        <v>77</v>
      </c>
      <c r="E997" s="16"/>
      <c r="F997" s="12" t="s">
        <v>141</v>
      </c>
      <c r="G997" s="5">
        <v>4</v>
      </c>
    </row>
    <row r="998" spans="1:7" ht="11" customHeight="1" x14ac:dyDescent="0.35">
      <c r="A998" s="16" t="s">
        <v>80</v>
      </c>
      <c r="B998" s="16"/>
      <c r="C998" s="16"/>
      <c r="D998" s="16" t="s">
        <v>81</v>
      </c>
      <c r="E998" s="16"/>
      <c r="F998" s="12" t="s">
        <v>141</v>
      </c>
      <c r="G998" s="5">
        <v>3</v>
      </c>
    </row>
    <row r="999" spans="1:7" ht="11" customHeight="1" x14ac:dyDescent="0.35">
      <c r="A999" s="16" t="s">
        <v>82</v>
      </c>
      <c r="B999" s="16"/>
      <c r="C999" s="16"/>
      <c r="D999" s="16" t="s">
        <v>83</v>
      </c>
      <c r="E999" s="16"/>
      <c r="F999" s="12" t="s">
        <v>141</v>
      </c>
      <c r="G999" s="5">
        <v>3</v>
      </c>
    </row>
    <row r="1000" spans="1:7" ht="11" customHeight="1" x14ac:dyDescent="0.35">
      <c r="A1000" s="16" t="s">
        <v>68</v>
      </c>
      <c r="B1000" s="16"/>
      <c r="C1000" s="16"/>
      <c r="D1000" s="16" t="s">
        <v>69</v>
      </c>
      <c r="E1000" s="16"/>
      <c r="F1000" s="12" t="s">
        <v>141</v>
      </c>
      <c r="G1000" s="5">
        <v>2</v>
      </c>
    </row>
    <row r="1001" spans="1:7" ht="11" customHeight="1" x14ac:dyDescent="0.35">
      <c r="A1001" s="16" t="s">
        <v>133</v>
      </c>
      <c r="B1001" s="16"/>
      <c r="C1001" s="16"/>
      <c r="D1001" s="16" t="s">
        <v>134</v>
      </c>
      <c r="E1001" s="16"/>
      <c r="F1001" s="12" t="s">
        <v>141</v>
      </c>
      <c r="G1001" s="5">
        <v>3</v>
      </c>
    </row>
    <row r="1002" spans="1:7" ht="11" customHeight="1" x14ac:dyDescent="0.35">
      <c r="A1002" s="16" t="s">
        <v>136</v>
      </c>
      <c r="B1002" s="16"/>
      <c r="C1002" s="16"/>
      <c r="D1002" s="16" t="s">
        <v>137</v>
      </c>
      <c r="E1002" s="16"/>
      <c r="F1002" s="12" t="s">
        <v>141</v>
      </c>
      <c r="G1002" s="5">
        <v>2</v>
      </c>
    </row>
    <row r="1003" spans="1:7" ht="11" customHeight="1" x14ac:dyDescent="0.35">
      <c r="A1003" s="16" t="s">
        <v>78</v>
      </c>
      <c r="B1003" s="16"/>
      <c r="C1003" s="16"/>
      <c r="D1003" s="16" t="s">
        <v>79</v>
      </c>
      <c r="E1003" s="16"/>
      <c r="F1003" s="12" t="s">
        <v>141</v>
      </c>
      <c r="G1003" s="5">
        <v>3</v>
      </c>
    </row>
    <row r="1004" spans="1:7" ht="11" customHeight="1" x14ac:dyDescent="0.35">
      <c r="A1004" s="16" t="s">
        <v>110</v>
      </c>
      <c r="B1004" s="16"/>
      <c r="C1004" s="16"/>
      <c r="D1004" s="16" t="s">
        <v>111</v>
      </c>
      <c r="E1004" s="16"/>
      <c r="F1004" s="12" t="s">
        <v>141</v>
      </c>
      <c r="G1004" s="5">
        <v>4</v>
      </c>
    </row>
    <row r="1005" spans="1:7" ht="11" customHeight="1" x14ac:dyDescent="0.35">
      <c r="A1005" s="16" t="s">
        <v>63</v>
      </c>
      <c r="B1005" s="16"/>
      <c r="C1005" s="16"/>
      <c r="D1005" s="16" t="s">
        <v>64</v>
      </c>
      <c r="E1005" s="16"/>
      <c r="F1005" s="12" t="s">
        <v>141</v>
      </c>
      <c r="G1005" s="5">
        <v>2</v>
      </c>
    </row>
    <row r="1006" spans="1:7" ht="11" customHeight="1" x14ac:dyDescent="0.35">
      <c r="A1006" s="16" t="s">
        <v>66</v>
      </c>
      <c r="B1006" s="16"/>
      <c r="C1006" s="16"/>
      <c r="D1006" s="16" t="s">
        <v>67</v>
      </c>
      <c r="E1006" s="16"/>
      <c r="F1006" s="12" t="s">
        <v>141</v>
      </c>
      <c r="G1006" s="5">
        <v>6</v>
      </c>
    </row>
    <row r="1007" spans="1:7" ht="11" customHeight="1" x14ac:dyDescent="0.35">
      <c r="A1007" s="16" t="s">
        <v>86</v>
      </c>
      <c r="B1007" s="16"/>
      <c r="C1007" s="16"/>
      <c r="D1007" s="16" t="s">
        <v>87</v>
      </c>
      <c r="E1007" s="16"/>
      <c r="F1007" s="12" t="s">
        <v>141</v>
      </c>
      <c r="G1007" s="5">
        <v>1</v>
      </c>
    </row>
    <row r="1008" spans="1:7" ht="11" customHeight="1" x14ac:dyDescent="0.35">
      <c r="A1008" s="16" t="s">
        <v>76</v>
      </c>
      <c r="B1008" s="16"/>
      <c r="C1008" s="16"/>
      <c r="D1008" s="16" t="s">
        <v>77</v>
      </c>
      <c r="E1008" s="16"/>
      <c r="F1008" s="12" t="s">
        <v>141</v>
      </c>
      <c r="G1008" s="5">
        <v>3</v>
      </c>
    </row>
    <row r="1009" spans="1:7" ht="11" customHeight="1" x14ac:dyDescent="0.35">
      <c r="A1009" s="16" t="s">
        <v>80</v>
      </c>
      <c r="B1009" s="16"/>
      <c r="C1009" s="16"/>
      <c r="D1009" s="16" t="s">
        <v>81</v>
      </c>
      <c r="E1009" s="16"/>
      <c r="F1009" s="12" t="s">
        <v>141</v>
      </c>
      <c r="G1009" s="5">
        <v>3</v>
      </c>
    </row>
    <row r="1010" spans="1:7" ht="11" customHeight="1" x14ac:dyDescent="0.35">
      <c r="A1010" s="16" t="s">
        <v>82</v>
      </c>
      <c r="B1010" s="16"/>
      <c r="C1010" s="16"/>
      <c r="D1010" s="16" t="s">
        <v>83</v>
      </c>
      <c r="E1010" s="16"/>
      <c r="F1010" s="12" t="s">
        <v>141</v>
      </c>
      <c r="G1010" s="5">
        <v>1</v>
      </c>
    </row>
    <row r="1011" spans="1:7" ht="11" customHeight="1" x14ac:dyDescent="0.35">
      <c r="A1011" s="16" t="s">
        <v>68</v>
      </c>
      <c r="B1011" s="16"/>
      <c r="C1011" s="16"/>
      <c r="D1011" s="16" t="s">
        <v>69</v>
      </c>
      <c r="E1011" s="16"/>
      <c r="F1011" s="12" t="s">
        <v>141</v>
      </c>
      <c r="G1011" s="5">
        <v>1</v>
      </c>
    </row>
    <row r="1012" spans="1:7" ht="11" customHeight="1" x14ac:dyDescent="0.35">
      <c r="A1012" s="16" t="s">
        <v>86</v>
      </c>
      <c r="B1012" s="16"/>
      <c r="C1012" s="16"/>
      <c r="D1012" s="16" t="s">
        <v>87</v>
      </c>
      <c r="E1012" s="16"/>
      <c r="F1012" s="12" t="s">
        <v>143</v>
      </c>
      <c r="G1012" s="5">
        <v>6</v>
      </c>
    </row>
    <row r="1013" spans="1:7" ht="11" customHeight="1" x14ac:dyDescent="0.35">
      <c r="A1013" s="16" t="s">
        <v>133</v>
      </c>
      <c r="B1013" s="16"/>
      <c r="C1013" s="16"/>
      <c r="D1013" s="16" t="s">
        <v>134</v>
      </c>
      <c r="E1013" s="16"/>
      <c r="F1013" s="12" t="s">
        <v>143</v>
      </c>
      <c r="G1013" s="5">
        <v>80</v>
      </c>
    </row>
    <row r="1014" spans="1:7" ht="11" customHeight="1" x14ac:dyDescent="0.35">
      <c r="A1014" s="16" t="s">
        <v>136</v>
      </c>
      <c r="B1014" s="16"/>
      <c r="C1014" s="16"/>
      <c r="D1014" s="16" t="s">
        <v>137</v>
      </c>
      <c r="E1014" s="16"/>
      <c r="F1014" s="12" t="s">
        <v>143</v>
      </c>
      <c r="G1014" s="5">
        <v>60</v>
      </c>
    </row>
    <row r="1015" spans="1:7" ht="11" customHeight="1" x14ac:dyDescent="0.35">
      <c r="A1015" s="16" t="s">
        <v>117</v>
      </c>
      <c r="B1015" s="16"/>
      <c r="C1015" s="16"/>
      <c r="D1015" s="16" t="s">
        <v>118</v>
      </c>
      <c r="E1015" s="16"/>
      <c r="F1015" s="12" t="s">
        <v>143</v>
      </c>
      <c r="G1015" s="5">
        <v>60</v>
      </c>
    </row>
    <row r="1016" spans="1:7" ht="11" customHeight="1" x14ac:dyDescent="0.35">
      <c r="A1016" s="16" t="s">
        <v>63</v>
      </c>
      <c r="B1016" s="16"/>
      <c r="C1016" s="16"/>
      <c r="D1016" s="16" t="s">
        <v>64</v>
      </c>
      <c r="E1016" s="16"/>
      <c r="F1016" s="12" t="s">
        <v>143</v>
      </c>
      <c r="G1016" s="5">
        <v>16</v>
      </c>
    </row>
    <row r="1017" spans="1:7" ht="11" customHeight="1" x14ac:dyDescent="0.35">
      <c r="A1017" s="16" t="s">
        <v>66</v>
      </c>
      <c r="B1017" s="16"/>
      <c r="C1017" s="16"/>
      <c r="D1017" s="16" t="s">
        <v>67</v>
      </c>
      <c r="E1017" s="16"/>
      <c r="F1017" s="12" t="s">
        <v>143</v>
      </c>
      <c r="G1017" s="5">
        <v>8</v>
      </c>
    </row>
    <row r="1018" spans="1:7" ht="11" customHeight="1" x14ac:dyDescent="0.35">
      <c r="A1018" s="16" t="s">
        <v>119</v>
      </c>
      <c r="B1018" s="16"/>
      <c r="C1018" s="16"/>
      <c r="D1018" s="16" t="s">
        <v>120</v>
      </c>
      <c r="E1018" s="16"/>
      <c r="F1018" s="12" t="s">
        <v>143</v>
      </c>
      <c r="G1018" s="5">
        <v>72</v>
      </c>
    </row>
    <row r="1019" spans="1:7" ht="11" customHeight="1" x14ac:dyDescent="0.35">
      <c r="A1019" s="16" t="s">
        <v>121</v>
      </c>
      <c r="B1019" s="16"/>
      <c r="C1019" s="16"/>
      <c r="D1019" s="16" t="s">
        <v>122</v>
      </c>
      <c r="E1019" s="16"/>
      <c r="F1019" s="12" t="s">
        <v>143</v>
      </c>
      <c r="G1019" s="5">
        <v>72</v>
      </c>
    </row>
    <row r="1020" spans="1:7" ht="11" customHeight="1" x14ac:dyDescent="0.35">
      <c r="A1020" s="16" t="s">
        <v>88</v>
      </c>
      <c r="B1020" s="16"/>
      <c r="C1020" s="16"/>
      <c r="D1020" s="16" t="s">
        <v>89</v>
      </c>
      <c r="E1020" s="16"/>
      <c r="F1020" s="12" t="s">
        <v>143</v>
      </c>
      <c r="G1020" s="5">
        <v>56</v>
      </c>
    </row>
    <row r="1021" spans="1:7" ht="11" customHeight="1" x14ac:dyDescent="0.35">
      <c r="A1021" s="16" t="s">
        <v>90</v>
      </c>
      <c r="B1021" s="16"/>
      <c r="C1021" s="16"/>
      <c r="D1021" s="16" t="s">
        <v>91</v>
      </c>
      <c r="E1021" s="16"/>
      <c r="F1021" s="12" t="s">
        <v>143</v>
      </c>
      <c r="G1021" s="5">
        <v>59</v>
      </c>
    </row>
    <row r="1022" spans="1:7" ht="11" customHeight="1" x14ac:dyDescent="0.35">
      <c r="A1022" s="16" t="s">
        <v>90</v>
      </c>
      <c r="B1022" s="16"/>
      <c r="C1022" s="16"/>
      <c r="D1022" s="16" t="s">
        <v>91</v>
      </c>
      <c r="E1022" s="16"/>
      <c r="F1022" s="12" t="s">
        <v>143</v>
      </c>
      <c r="G1022" s="5">
        <v>13</v>
      </c>
    </row>
    <row r="1023" spans="1:7" ht="11" customHeight="1" x14ac:dyDescent="0.35">
      <c r="A1023" s="16" t="s">
        <v>94</v>
      </c>
      <c r="B1023" s="16"/>
      <c r="C1023" s="16"/>
      <c r="D1023" s="16" t="s">
        <v>95</v>
      </c>
      <c r="E1023" s="16"/>
      <c r="F1023" s="12" t="s">
        <v>143</v>
      </c>
      <c r="G1023" s="5">
        <v>72</v>
      </c>
    </row>
    <row r="1024" spans="1:7" ht="11" customHeight="1" x14ac:dyDescent="0.35">
      <c r="A1024" s="16" t="s">
        <v>96</v>
      </c>
      <c r="B1024" s="16"/>
      <c r="C1024" s="16"/>
      <c r="D1024" s="16" t="s">
        <v>97</v>
      </c>
      <c r="E1024" s="16"/>
      <c r="F1024" s="12" t="s">
        <v>143</v>
      </c>
      <c r="G1024" s="5">
        <v>15</v>
      </c>
    </row>
    <row r="1025" spans="1:7" ht="11" customHeight="1" x14ac:dyDescent="0.35">
      <c r="A1025" s="16" t="s">
        <v>96</v>
      </c>
      <c r="B1025" s="16"/>
      <c r="C1025" s="16"/>
      <c r="D1025" s="16" t="s">
        <v>97</v>
      </c>
      <c r="E1025" s="16"/>
      <c r="F1025" s="12" t="s">
        <v>143</v>
      </c>
      <c r="G1025" s="5">
        <v>37</v>
      </c>
    </row>
    <row r="1026" spans="1:7" ht="11" customHeight="1" x14ac:dyDescent="0.35">
      <c r="A1026" s="16" t="s">
        <v>98</v>
      </c>
      <c r="B1026" s="16"/>
      <c r="C1026" s="16"/>
      <c r="D1026" s="16" t="s">
        <v>99</v>
      </c>
      <c r="E1026" s="16"/>
      <c r="F1026" s="12" t="s">
        <v>143</v>
      </c>
      <c r="G1026" s="5">
        <v>7</v>
      </c>
    </row>
    <row r="1027" spans="1:7" ht="11" customHeight="1" x14ac:dyDescent="0.35">
      <c r="A1027" s="16" t="s">
        <v>98</v>
      </c>
      <c r="B1027" s="16"/>
      <c r="C1027" s="16"/>
      <c r="D1027" s="16" t="s">
        <v>99</v>
      </c>
      <c r="E1027" s="16"/>
      <c r="F1027" s="12" t="s">
        <v>143</v>
      </c>
      <c r="G1027" s="5">
        <v>65</v>
      </c>
    </row>
    <row r="1028" spans="1:7" ht="11" customHeight="1" x14ac:dyDescent="0.35">
      <c r="A1028" s="16" t="s">
        <v>100</v>
      </c>
      <c r="B1028" s="16"/>
      <c r="C1028" s="16"/>
      <c r="D1028" s="16" t="s">
        <v>101</v>
      </c>
      <c r="E1028" s="16"/>
      <c r="F1028" s="12" t="s">
        <v>143</v>
      </c>
      <c r="G1028" s="5">
        <v>72</v>
      </c>
    </row>
    <row r="1029" spans="1:7" ht="11" customHeight="1" x14ac:dyDescent="0.35">
      <c r="A1029" s="16" t="s">
        <v>104</v>
      </c>
      <c r="B1029" s="16"/>
      <c r="C1029" s="16"/>
      <c r="D1029" s="16" t="s">
        <v>105</v>
      </c>
      <c r="E1029" s="16"/>
      <c r="F1029" s="12" t="s">
        <v>143</v>
      </c>
      <c r="G1029" s="5">
        <v>76</v>
      </c>
    </row>
    <row r="1030" spans="1:7" ht="11" customHeight="1" x14ac:dyDescent="0.35">
      <c r="A1030" s="16" t="s">
        <v>106</v>
      </c>
      <c r="B1030" s="16"/>
      <c r="C1030" s="16"/>
      <c r="D1030" s="16" t="s">
        <v>107</v>
      </c>
      <c r="E1030" s="16"/>
      <c r="F1030" s="12" t="s">
        <v>143</v>
      </c>
      <c r="G1030" s="5">
        <v>56</v>
      </c>
    </row>
    <row r="1031" spans="1:7" ht="11" customHeight="1" x14ac:dyDescent="0.35">
      <c r="A1031" s="16" t="s">
        <v>121</v>
      </c>
      <c r="B1031" s="16"/>
      <c r="C1031" s="16"/>
      <c r="D1031" s="16" t="s">
        <v>122</v>
      </c>
      <c r="E1031" s="16"/>
      <c r="F1031" s="12" t="s">
        <v>143</v>
      </c>
      <c r="G1031" s="5">
        <v>16</v>
      </c>
    </row>
    <row r="1032" spans="1:7" ht="11" customHeight="1" x14ac:dyDescent="0.35">
      <c r="A1032" s="16" t="s">
        <v>182</v>
      </c>
      <c r="B1032" s="16"/>
      <c r="C1032" s="16"/>
      <c r="D1032" s="16" t="s">
        <v>183</v>
      </c>
      <c r="E1032" s="16"/>
      <c r="F1032" s="12" t="s">
        <v>143</v>
      </c>
      <c r="G1032" s="5">
        <v>12</v>
      </c>
    </row>
    <row r="1033" spans="1:7" ht="11" customHeight="1" x14ac:dyDescent="0.35">
      <c r="A1033" s="16" t="s">
        <v>90</v>
      </c>
      <c r="B1033" s="16"/>
      <c r="C1033" s="16"/>
      <c r="D1033" s="16" t="s">
        <v>91</v>
      </c>
      <c r="E1033" s="16"/>
      <c r="F1033" s="12" t="s">
        <v>143</v>
      </c>
      <c r="G1033" s="5">
        <v>23</v>
      </c>
    </row>
    <row r="1034" spans="1:7" ht="11" customHeight="1" x14ac:dyDescent="0.35">
      <c r="A1034" s="16" t="s">
        <v>92</v>
      </c>
      <c r="B1034" s="16"/>
      <c r="C1034" s="16"/>
      <c r="D1034" s="16" t="s">
        <v>93</v>
      </c>
      <c r="E1034" s="16"/>
      <c r="F1034" s="12" t="s">
        <v>143</v>
      </c>
      <c r="G1034" s="5">
        <v>26</v>
      </c>
    </row>
    <row r="1035" spans="1:7" ht="11" customHeight="1" x14ac:dyDescent="0.35">
      <c r="A1035" s="16" t="s">
        <v>117</v>
      </c>
      <c r="B1035" s="16"/>
      <c r="C1035" s="16"/>
      <c r="D1035" s="16" t="s">
        <v>118</v>
      </c>
      <c r="E1035" s="16"/>
      <c r="F1035" s="12" t="s">
        <v>143</v>
      </c>
      <c r="G1035" s="5">
        <v>69</v>
      </c>
    </row>
    <row r="1036" spans="1:7" ht="11" customHeight="1" x14ac:dyDescent="0.35">
      <c r="A1036" s="16" t="s">
        <v>133</v>
      </c>
      <c r="B1036" s="16"/>
      <c r="C1036" s="16"/>
      <c r="D1036" s="16" t="s">
        <v>134</v>
      </c>
      <c r="E1036" s="16"/>
      <c r="F1036" s="12" t="s">
        <v>143</v>
      </c>
      <c r="G1036" s="5">
        <v>34</v>
      </c>
    </row>
    <row r="1037" spans="1:7" ht="11" customHeight="1" x14ac:dyDescent="0.35">
      <c r="A1037" s="16" t="s">
        <v>102</v>
      </c>
      <c r="B1037" s="16"/>
      <c r="C1037" s="16"/>
      <c r="D1037" s="16" t="s">
        <v>103</v>
      </c>
      <c r="E1037" s="16"/>
      <c r="F1037" s="12" t="s">
        <v>143</v>
      </c>
      <c r="G1037" s="5">
        <v>26</v>
      </c>
    </row>
    <row r="1038" spans="1:7" ht="11" customHeight="1" x14ac:dyDescent="0.35">
      <c r="A1038" s="16" t="s">
        <v>98</v>
      </c>
      <c r="B1038" s="16"/>
      <c r="C1038" s="16"/>
      <c r="D1038" s="16" t="s">
        <v>99</v>
      </c>
      <c r="E1038" s="16"/>
      <c r="F1038" s="12" t="s">
        <v>143</v>
      </c>
      <c r="G1038" s="5">
        <v>16</v>
      </c>
    </row>
    <row r="1039" spans="1:7" ht="11" customHeight="1" x14ac:dyDescent="0.35">
      <c r="A1039" s="16" t="s">
        <v>184</v>
      </c>
      <c r="B1039" s="16"/>
      <c r="C1039" s="16"/>
      <c r="D1039" s="16" t="s">
        <v>17</v>
      </c>
      <c r="E1039" s="16"/>
      <c r="F1039" s="12" t="s">
        <v>143</v>
      </c>
      <c r="G1039" s="5">
        <v>54</v>
      </c>
    </row>
    <row r="1040" spans="1:7" ht="11" customHeight="1" x14ac:dyDescent="0.35">
      <c r="A1040" s="16" t="s">
        <v>96</v>
      </c>
      <c r="B1040" s="16"/>
      <c r="C1040" s="16"/>
      <c r="D1040" s="16" t="s">
        <v>97</v>
      </c>
      <c r="E1040" s="16"/>
      <c r="F1040" s="12" t="s">
        <v>143</v>
      </c>
      <c r="G1040" s="5">
        <v>16</v>
      </c>
    </row>
    <row r="1041" spans="1:7" ht="11" customHeight="1" x14ac:dyDescent="0.35">
      <c r="A1041" s="16" t="s">
        <v>100</v>
      </c>
      <c r="B1041" s="16"/>
      <c r="C1041" s="16"/>
      <c r="D1041" s="16" t="s">
        <v>101</v>
      </c>
      <c r="E1041" s="16"/>
      <c r="F1041" s="12" t="s">
        <v>143</v>
      </c>
      <c r="G1041" s="5">
        <v>10</v>
      </c>
    </row>
    <row r="1042" spans="1:7" ht="11" customHeight="1" x14ac:dyDescent="0.35">
      <c r="A1042" s="16" t="s">
        <v>100</v>
      </c>
      <c r="B1042" s="16"/>
      <c r="C1042" s="16"/>
      <c r="D1042" s="16" t="s">
        <v>101</v>
      </c>
      <c r="E1042" s="16"/>
      <c r="F1042" s="12" t="s">
        <v>143</v>
      </c>
      <c r="G1042" s="5">
        <v>21</v>
      </c>
    </row>
    <row r="1043" spans="1:7" ht="11" customHeight="1" x14ac:dyDescent="0.35">
      <c r="A1043" s="16" t="s">
        <v>70</v>
      </c>
      <c r="B1043" s="16"/>
      <c r="C1043" s="16"/>
      <c r="D1043" s="16" t="s">
        <v>71</v>
      </c>
      <c r="E1043" s="16"/>
      <c r="F1043" s="12" t="s">
        <v>143</v>
      </c>
      <c r="G1043" s="5">
        <v>15</v>
      </c>
    </row>
    <row r="1044" spans="1:7" ht="11" customHeight="1" x14ac:dyDescent="0.35">
      <c r="A1044" s="16" t="s">
        <v>185</v>
      </c>
      <c r="B1044" s="16"/>
      <c r="C1044" s="16"/>
      <c r="D1044" s="16" t="s">
        <v>13</v>
      </c>
      <c r="E1044" s="16"/>
      <c r="F1044" s="12" t="s">
        <v>143</v>
      </c>
      <c r="G1044" s="5">
        <v>68</v>
      </c>
    </row>
    <row r="1045" spans="1:7" ht="11" customHeight="1" x14ac:dyDescent="0.35">
      <c r="A1045" s="16" t="s">
        <v>108</v>
      </c>
      <c r="B1045" s="16"/>
      <c r="C1045" s="16"/>
      <c r="D1045" s="16" t="s">
        <v>109</v>
      </c>
      <c r="E1045" s="16"/>
      <c r="F1045" s="12" t="s">
        <v>143</v>
      </c>
      <c r="G1045" s="5">
        <v>17</v>
      </c>
    </row>
    <row r="1046" spans="1:7" ht="11" customHeight="1" x14ac:dyDescent="0.35">
      <c r="A1046" s="16" t="s">
        <v>68</v>
      </c>
      <c r="B1046" s="16"/>
      <c r="C1046" s="16"/>
      <c r="D1046" s="16" t="s">
        <v>69</v>
      </c>
      <c r="E1046" s="16"/>
      <c r="F1046" s="12" t="s">
        <v>143</v>
      </c>
      <c r="G1046" s="5">
        <v>16</v>
      </c>
    </row>
    <row r="1047" spans="1:7" ht="11" customHeight="1" x14ac:dyDescent="0.35">
      <c r="A1047" s="16" t="s">
        <v>74</v>
      </c>
      <c r="B1047" s="16"/>
      <c r="C1047" s="16"/>
      <c r="D1047" s="16" t="s">
        <v>75</v>
      </c>
      <c r="E1047" s="16"/>
      <c r="F1047" s="12" t="s">
        <v>143</v>
      </c>
      <c r="G1047" s="5">
        <v>34</v>
      </c>
    </row>
    <row r="1048" spans="1:7" ht="11" customHeight="1" x14ac:dyDescent="0.35">
      <c r="A1048" s="16" t="s">
        <v>66</v>
      </c>
      <c r="B1048" s="16"/>
      <c r="C1048" s="16"/>
      <c r="D1048" s="16" t="s">
        <v>67</v>
      </c>
      <c r="E1048" s="16"/>
      <c r="F1048" s="12" t="s">
        <v>143</v>
      </c>
      <c r="G1048" s="5">
        <v>20</v>
      </c>
    </row>
    <row r="1049" spans="1:7" ht="11" customHeight="1" x14ac:dyDescent="0.35">
      <c r="A1049" s="16" t="s">
        <v>76</v>
      </c>
      <c r="B1049" s="16"/>
      <c r="C1049" s="16"/>
      <c r="D1049" s="16" t="s">
        <v>77</v>
      </c>
      <c r="E1049" s="16"/>
      <c r="F1049" s="12" t="s">
        <v>143</v>
      </c>
      <c r="G1049" s="5">
        <v>8</v>
      </c>
    </row>
    <row r="1050" spans="1:7" ht="11" customHeight="1" x14ac:dyDescent="0.35">
      <c r="A1050" s="16" t="s">
        <v>88</v>
      </c>
      <c r="B1050" s="16"/>
      <c r="C1050" s="16"/>
      <c r="D1050" s="16" t="s">
        <v>89</v>
      </c>
      <c r="E1050" s="16"/>
      <c r="F1050" s="12" t="s">
        <v>143</v>
      </c>
      <c r="G1050" s="5">
        <v>17</v>
      </c>
    </row>
    <row r="1051" spans="1:7" ht="11" customHeight="1" x14ac:dyDescent="0.35">
      <c r="A1051" s="16" t="s">
        <v>63</v>
      </c>
      <c r="B1051" s="16"/>
      <c r="C1051" s="16"/>
      <c r="D1051" s="16" t="s">
        <v>64</v>
      </c>
      <c r="E1051" s="16"/>
      <c r="F1051" s="12" t="s">
        <v>143</v>
      </c>
      <c r="G1051" s="5">
        <v>10</v>
      </c>
    </row>
    <row r="1052" spans="1:7" ht="11" customHeight="1" x14ac:dyDescent="0.35">
      <c r="A1052" s="16" t="s">
        <v>94</v>
      </c>
      <c r="B1052" s="16"/>
      <c r="C1052" s="16"/>
      <c r="D1052" s="16" t="s">
        <v>95</v>
      </c>
      <c r="E1052" s="16"/>
      <c r="F1052" s="12" t="s">
        <v>143</v>
      </c>
      <c r="G1052" s="5">
        <v>34</v>
      </c>
    </row>
    <row r="1053" spans="1:7" ht="11" customHeight="1" x14ac:dyDescent="0.35">
      <c r="A1053" s="16" t="s">
        <v>133</v>
      </c>
      <c r="B1053" s="16"/>
      <c r="C1053" s="16"/>
      <c r="D1053" s="16" t="s">
        <v>134</v>
      </c>
      <c r="E1053" s="16"/>
      <c r="F1053" s="12" t="s">
        <v>141</v>
      </c>
      <c r="G1053" s="5">
        <v>240</v>
      </c>
    </row>
    <row r="1054" spans="1:7" ht="11" customHeight="1" x14ac:dyDescent="0.35">
      <c r="A1054" s="16" t="s">
        <v>136</v>
      </c>
      <c r="B1054" s="16"/>
      <c r="C1054" s="16"/>
      <c r="D1054" s="16" t="s">
        <v>137</v>
      </c>
      <c r="E1054" s="16"/>
      <c r="F1054" s="12" t="s">
        <v>141</v>
      </c>
      <c r="G1054" s="5">
        <v>72</v>
      </c>
    </row>
    <row r="1055" spans="1:7" ht="11" customHeight="1" x14ac:dyDescent="0.35">
      <c r="A1055" s="16" t="s">
        <v>90</v>
      </c>
      <c r="B1055" s="16"/>
      <c r="C1055" s="16"/>
      <c r="D1055" s="16" t="s">
        <v>91</v>
      </c>
      <c r="E1055" s="16"/>
      <c r="F1055" s="12" t="s">
        <v>141</v>
      </c>
      <c r="G1055" s="5">
        <v>107</v>
      </c>
    </row>
    <row r="1056" spans="1:7" ht="11" customHeight="1" x14ac:dyDescent="0.35">
      <c r="A1056" s="16" t="s">
        <v>96</v>
      </c>
      <c r="B1056" s="16"/>
      <c r="C1056" s="16"/>
      <c r="D1056" s="16" t="s">
        <v>97</v>
      </c>
      <c r="E1056" s="16"/>
      <c r="F1056" s="12" t="s">
        <v>141</v>
      </c>
      <c r="G1056" s="5">
        <v>12</v>
      </c>
    </row>
    <row r="1057" spans="1:7" ht="11" customHeight="1" x14ac:dyDescent="0.35">
      <c r="A1057" s="16" t="s">
        <v>98</v>
      </c>
      <c r="B1057" s="16"/>
      <c r="C1057" s="16"/>
      <c r="D1057" s="16" t="s">
        <v>99</v>
      </c>
      <c r="E1057" s="16"/>
      <c r="F1057" s="12" t="s">
        <v>141</v>
      </c>
      <c r="G1057" s="5">
        <v>4</v>
      </c>
    </row>
    <row r="1058" spans="1:7" ht="11" customHeight="1" x14ac:dyDescent="0.35">
      <c r="A1058" s="16" t="s">
        <v>88</v>
      </c>
      <c r="B1058" s="16"/>
      <c r="C1058" s="16"/>
      <c r="D1058" s="16" t="s">
        <v>89</v>
      </c>
      <c r="E1058" s="16"/>
      <c r="F1058" s="12" t="s">
        <v>154</v>
      </c>
      <c r="G1058" s="5">
        <v>6</v>
      </c>
    </row>
    <row r="1059" spans="1:7" ht="11" customHeight="1" x14ac:dyDescent="0.35">
      <c r="A1059" s="16" t="s">
        <v>186</v>
      </c>
      <c r="B1059" s="16"/>
      <c r="C1059" s="16"/>
      <c r="D1059" s="16" t="s">
        <v>187</v>
      </c>
      <c r="E1059" s="16"/>
      <c r="F1059" s="12" t="s">
        <v>154</v>
      </c>
      <c r="G1059" s="5">
        <v>192</v>
      </c>
    </row>
    <row r="1060" spans="1:7" ht="11" customHeight="1" x14ac:dyDescent="0.35">
      <c r="A1060" s="16" t="s">
        <v>161</v>
      </c>
      <c r="B1060" s="16"/>
      <c r="C1060" s="16"/>
      <c r="D1060" s="16" t="s">
        <v>162</v>
      </c>
      <c r="E1060" s="16"/>
      <c r="F1060" s="12" t="s">
        <v>154</v>
      </c>
      <c r="G1060" s="5">
        <v>64</v>
      </c>
    </row>
    <row r="1061" spans="1:7" ht="11" customHeight="1" x14ac:dyDescent="0.35">
      <c r="A1061" s="16" t="s">
        <v>127</v>
      </c>
      <c r="B1061" s="16"/>
      <c r="C1061" s="16"/>
      <c r="D1061" s="16" t="s">
        <v>128</v>
      </c>
      <c r="E1061" s="16"/>
      <c r="F1061" s="12" t="s">
        <v>154</v>
      </c>
      <c r="G1061" s="5">
        <v>32</v>
      </c>
    </row>
    <row r="1062" spans="1:7" ht="11" customHeight="1" x14ac:dyDescent="0.35">
      <c r="A1062" s="16" t="s">
        <v>133</v>
      </c>
      <c r="B1062" s="16"/>
      <c r="C1062" s="16"/>
      <c r="D1062" s="16" t="s">
        <v>134</v>
      </c>
      <c r="E1062" s="16"/>
      <c r="F1062" s="12" t="s">
        <v>60</v>
      </c>
      <c r="G1062" s="5">
        <v>8</v>
      </c>
    </row>
    <row r="1063" spans="1:7" ht="11" customHeight="1" x14ac:dyDescent="0.35">
      <c r="A1063" s="16" t="s">
        <v>136</v>
      </c>
      <c r="B1063" s="16"/>
      <c r="C1063" s="16"/>
      <c r="D1063" s="16" t="s">
        <v>137</v>
      </c>
      <c r="E1063" s="16"/>
      <c r="F1063" s="12" t="s">
        <v>60</v>
      </c>
      <c r="G1063" s="5">
        <v>8</v>
      </c>
    </row>
    <row r="1064" spans="1:7" ht="11" customHeight="1" x14ac:dyDescent="0.35">
      <c r="A1064" s="16" t="s">
        <v>117</v>
      </c>
      <c r="B1064" s="16"/>
      <c r="C1064" s="16"/>
      <c r="D1064" s="16" t="s">
        <v>118</v>
      </c>
      <c r="E1064" s="16"/>
      <c r="F1064" s="12" t="s">
        <v>60</v>
      </c>
      <c r="G1064" s="5">
        <v>8</v>
      </c>
    </row>
    <row r="1065" spans="1:7" ht="11" customHeight="1" x14ac:dyDescent="0.35">
      <c r="A1065" s="16" t="s">
        <v>119</v>
      </c>
      <c r="B1065" s="16"/>
      <c r="C1065" s="16"/>
      <c r="D1065" s="16" t="s">
        <v>120</v>
      </c>
      <c r="E1065" s="16"/>
      <c r="F1065" s="12" t="s">
        <v>60</v>
      </c>
      <c r="G1065" s="5">
        <v>8</v>
      </c>
    </row>
    <row r="1066" spans="1:7" ht="11" customHeight="1" x14ac:dyDescent="0.35">
      <c r="A1066" s="16" t="s">
        <v>121</v>
      </c>
      <c r="B1066" s="16"/>
      <c r="C1066" s="16"/>
      <c r="D1066" s="16" t="s">
        <v>122</v>
      </c>
      <c r="E1066" s="16"/>
      <c r="F1066" s="12" t="s">
        <v>60</v>
      </c>
      <c r="G1066" s="5">
        <v>8</v>
      </c>
    </row>
    <row r="1067" spans="1:7" ht="11" customHeight="1" x14ac:dyDescent="0.35">
      <c r="A1067" s="16" t="s">
        <v>88</v>
      </c>
      <c r="B1067" s="16"/>
      <c r="C1067" s="16"/>
      <c r="D1067" s="16" t="s">
        <v>89</v>
      </c>
      <c r="E1067" s="16"/>
      <c r="F1067" s="12" t="s">
        <v>60</v>
      </c>
      <c r="G1067" s="5">
        <v>8</v>
      </c>
    </row>
    <row r="1068" spans="1:7" ht="11" customHeight="1" x14ac:dyDescent="0.35">
      <c r="A1068" s="16" t="s">
        <v>90</v>
      </c>
      <c r="B1068" s="16"/>
      <c r="C1068" s="16"/>
      <c r="D1068" s="16" t="s">
        <v>91</v>
      </c>
      <c r="E1068" s="16"/>
      <c r="F1068" s="12" t="s">
        <v>60</v>
      </c>
      <c r="G1068" s="5">
        <v>8</v>
      </c>
    </row>
    <row r="1069" spans="1:7" ht="11" customHeight="1" x14ac:dyDescent="0.35">
      <c r="A1069" s="16" t="s">
        <v>94</v>
      </c>
      <c r="B1069" s="16"/>
      <c r="C1069" s="16"/>
      <c r="D1069" s="16" t="s">
        <v>95</v>
      </c>
      <c r="E1069" s="16"/>
      <c r="F1069" s="12" t="s">
        <v>60</v>
      </c>
      <c r="G1069" s="5">
        <v>8</v>
      </c>
    </row>
    <row r="1070" spans="1:7" ht="11" customHeight="1" x14ac:dyDescent="0.35">
      <c r="A1070" s="16" t="s">
        <v>100</v>
      </c>
      <c r="B1070" s="16"/>
      <c r="C1070" s="16"/>
      <c r="D1070" s="16" t="s">
        <v>101</v>
      </c>
      <c r="E1070" s="16"/>
      <c r="F1070" s="12" t="s">
        <v>60</v>
      </c>
      <c r="G1070" s="5">
        <v>8</v>
      </c>
    </row>
    <row r="1071" spans="1:7" ht="11" customHeight="1" x14ac:dyDescent="0.35">
      <c r="A1071" s="16" t="s">
        <v>104</v>
      </c>
      <c r="B1071" s="16"/>
      <c r="C1071" s="16"/>
      <c r="D1071" s="16" t="s">
        <v>105</v>
      </c>
      <c r="E1071" s="16"/>
      <c r="F1071" s="12" t="s">
        <v>60</v>
      </c>
      <c r="G1071" s="5">
        <v>8</v>
      </c>
    </row>
    <row r="1072" spans="1:7" ht="11" customHeight="1" x14ac:dyDescent="0.35">
      <c r="A1072" s="16" t="s">
        <v>106</v>
      </c>
      <c r="B1072" s="16"/>
      <c r="C1072" s="16"/>
      <c r="D1072" s="16" t="s">
        <v>107</v>
      </c>
      <c r="E1072" s="16"/>
      <c r="F1072" s="12" t="s">
        <v>60</v>
      </c>
      <c r="G1072" s="5">
        <v>8</v>
      </c>
    </row>
    <row r="1073" spans="1:7" ht="11" customHeight="1" x14ac:dyDescent="0.35">
      <c r="A1073" s="16" t="s">
        <v>70</v>
      </c>
      <c r="B1073" s="16"/>
      <c r="C1073" s="16"/>
      <c r="D1073" s="16" t="s">
        <v>71</v>
      </c>
      <c r="E1073" s="16"/>
      <c r="F1073" s="12" t="s">
        <v>60</v>
      </c>
      <c r="G1073" s="5">
        <v>8</v>
      </c>
    </row>
    <row r="1074" spans="1:7" ht="11" customHeight="1" x14ac:dyDescent="0.35">
      <c r="A1074" s="16" t="s">
        <v>108</v>
      </c>
      <c r="B1074" s="16"/>
      <c r="C1074" s="16"/>
      <c r="D1074" s="16" t="s">
        <v>109</v>
      </c>
      <c r="E1074" s="16"/>
      <c r="F1074" s="12" t="s">
        <v>60</v>
      </c>
      <c r="G1074" s="5">
        <v>8</v>
      </c>
    </row>
    <row r="1075" spans="1:7" ht="11" customHeight="1" x14ac:dyDescent="0.35">
      <c r="A1075" s="16" t="s">
        <v>76</v>
      </c>
      <c r="B1075" s="16"/>
      <c r="C1075" s="16"/>
      <c r="D1075" s="16" t="s">
        <v>77</v>
      </c>
      <c r="E1075" s="16"/>
      <c r="F1075" s="12" t="s">
        <v>60</v>
      </c>
      <c r="G1075" s="5">
        <v>8</v>
      </c>
    </row>
    <row r="1076" spans="1:7" ht="11" customHeight="1" x14ac:dyDescent="0.35">
      <c r="A1076" s="16" t="s">
        <v>80</v>
      </c>
      <c r="B1076" s="16"/>
      <c r="C1076" s="16"/>
      <c r="D1076" s="16" t="s">
        <v>81</v>
      </c>
      <c r="E1076" s="16"/>
      <c r="F1076" s="12" t="s">
        <v>60</v>
      </c>
      <c r="G1076" s="5">
        <v>8</v>
      </c>
    </row>
    <row r="1077" spans="1:7" ht="11" customHeight="1" x14ac:dyDescent="0.35">
      <c r="A1077" s="16" t="s">
        <v>110</v>
      </c>
      <c r="B1077" s="16"/>
      <c r="C1077" s="16"/>
      <c r="D1077" s="16" t="s">
        <v>111</v>
      </c>
      <c r="E1077" s="16"/>
      <c r="F1077" s="12" t="s">
        <v>60</v>
      </c>
      <c r="G1077" s="5">
        <v>8</v>
      </c>
    </row>
    <row r="1078" spans="1:7" ht="11" customHeight="1" x14ac:dyDescent="0.35">
      <c r="A1078" s="16" t="s">
        <v>112</v>
      </c>
      <c r="B1078" s="16"/>
      <c r="C1078" s="16"/>
      <c r="D1078" s="16" t="s">
        <v>113</v>
      </c>
      <c r="E1078" s="16"/>
      <c r="F1078" s="12" t="s">
        <v>60</v>
      </c>
      <c r="G1078" s="5">
        <v>8</v>
      </c>
    </row>
    <row r="1079" spans="1:7" ht="11" customHeight="1" x14ac:dyDescent="0.35">
      <c r="A1079" s="16" t="s">
        <v>84</v>
      </c>
      <c r="B1079" s="16"/>
      <c r="C1079" s="16"/>
      <c r="D1079" s="16" t="s">
        <v>85</v>
      </c>
      <c r="E1079" s="16"/>
      <c r="F1079" s="12" t="s">
        <v>60</v>
      </c>
      <c r="G1079" s="5">
        <v>8</v>
      </c>
    </row>
    <row r="1080" spans="1:7" ht="11" customHeight="1" x14ac:dyDescent="0.35">
      <c r="A1080" s="16" t="s">
        <v>114</v>
      </c>
      <c r="B1080" s="16"/>
      <c r="C1080" s="16"/>
      <c r="D1080" s="16" t="s">
        <v>115</v>
      </c>
      <c r="E1080" s="16"/>
      <c r="F1080" s="12" t="s">
        <v>60</v>
      </c>
      <c r="G1080" s="5">
        <v>8</v>
      </c>
    </row>
    <row r="1081" spans="1:7" ht="11" customHeight="1" x14ac:dyDescent="0.35">
      <c r="A1081" s="16" t="s">
        <v>186</v>
      </c>
      <c r="B1081" s="16"/>
      <c r="C1081" s="16"/>
      <c r="D1081" s="16" t="s">
        <v>187</v>
      </c>
      <c r="E1081" s="16"/>
      <c r="F1081" s="12" t="s">
        <v>60</v>
      </c>
      <c r="G1081" s="5">
        <v>8</v>
      </c>
    </row>
    <row r="1082" spans="1:7" ht="11" customHeight="1" x14ac:dyDescent="0.35">
      <c r="A1082" s="16" t="s">
        <v>161</v>
      </c>
      <c r="B1082" s="16"/>
      <c r="C1082" s="16"/>
      <c r="D1082" s="16" t="s">
        <v>162</v>
      </c>
      <c r="E1082" s="16"/>
      <c r="F1082" s="12" t="s">
        <v>60</v>
      </c>
      <c r="G1082" s="5">
        <v>8</v>
      </c>
    </row>
    <row r="1083" spans="1:7" ht="11" customHeight="1" x14ac:dyDescent="0.35">
      <c r="A1083" s="16" t="s">
        <v>127</v>
      </c>
      <c r="B1083" s="16"/>
      <c r="C1083" s="16"/>
      <c r="D1083" s="16" t="s">
        <v>128</v>
      </c>
      <c r="E1083" s="16"/>
      <c r="F1083" s="12" t="s">
        <v>60</v>
      </c>
      <c r="G1083" s="5">
        <v>7</v>
      </c>
    </row>
    <row r="1084" spans="1:7" ht="11" customHeight="1" x14ac:dyDescent="0.35">
      <c r="A1084" s="16" t="s">
        <v>127</v>
      </c>
      <c r="B1084" s="16"/>
      <c r="C1084" s="16"/>
      <c r="D1084" s="16" t="s">
        <v>128</v>
      </c>
      <c r="E1084" s="16"/>
      <c r="F1084" s="12" t="s">
        <v>60</v>
      </c>
      <c r="G1084" s="5">
        <v>1</v>
      </c>
    </row>
    <row r="1085" spans="1:7" ht="11" customHeight="1" x14ac:dyDescent="0.35">
      <c r="A1085" s="16" t="s">
        <v>131</v>
      </c>
      <c r="B1085" s="16"/>
      <c r="C1085" s="16"/>
      <c r="D1085" s="16" t="s">
        <v>132</v>
      </c>
      <c r="E1085" s="16"/>
      <c r="F1085" s="12" t="s">
        <v>143</v>
      </c>
      <c r="G1085" s="5">
        <v>2</v>
      </c>
    </row>
    <row r="1086" spans="1:7" ht="11" customHeight="1" x14ac:dyDescent="0.35">
      <c r="A1086" s="16" t="s">
        <v>78</v>
      </c>
      <c r="B1086" s="16"/>
      <c r="C1086" s="16"/>
      <c r="D1086" s="16" t="s">
        <v>79</v>
      </c>
      <c r="E1086" s="16"/>
      <c r="F1086" s="12" t="s">
        <v>143</v>
      </c>
      <c r="G1086" s="5">
        <v>1</v>
      </c>
    </row>
    <row r="1087" spans="1:7" ht="11" customHeight="1" x14ac:dyDescent="0.35">
      <c r="A1087" s="16" t="s">
        <v>63</v>
      </c>
      <c r="B1087" s="16"/>
      <c r="C1087" s="16"/>
      <c r="D1087" s="16" t="s">
        <v>64</v>
      </c>
      <c r="E1087" s="16"/>
      <c r="F1087" s="12" t="s">
        <v>143</v>
      </c>
      <c r="G1087" s="5">
        <v>1</v>
      </c>
    </row>
    <row r="1088" spans="1:7" ht="11" customHeight="1" x14ac:dyDescent="0.35">
      <c r="A1088" s="16" t="s">
        <v>66</v>
      </c>
      <c r="B1088" s="16"/>
      <c r="C1088" s="16"/>
      <c r="D1088" s="16" t="s">
        <v>67</v>
      </c>
      <c r="E1088" s="16"/>
      <c r="F1088" s="12" t="s">
        <v>143</v>
      </c>
      <c r="G1088" s="5">
        <v>2</v>
      </c>
    </row>
    <row r="1089" spans="1:7" ht="11" customHeight="1" x14ac:dyDescent="0.35">
      <c r="A1089" s="16" t="s">
        <v>159</v>
      </c>
      <c r="B1089" s="16"/>
      <c r="C1089" s="16"/>
      <c r="D1089" s="16" t="s">
        <v>160</v>
      </c>
      <c r="E1089" s="16"/>
      <c r="F1089" s="12" t="s">
        <v>143</v>
      </c>
      <c r="G1089" s="5">
        <v>3</v>
      </c>
    </row>
    <row r="1090" spans="1:7" ht="11" customHeight="1" x14ac:dyDescent="0.35">
      <c r="A1090" s="16" t="s">
        <v>112</v>
      </c>
      <c r="B1090" s="16"/>
      <c r="C1090" s="16"/>
      <c r="D1090" s="16" t="s">
        <v>113</v>
      </c>
      <c r="E1090" s="16"/>
      <c r="F1090" s="12" t="s">
        <v>143</v>
      </c>
      <c r="G1090" s="5">
        <v>3</v>
      </c>
    </row>
    <row r="1091" spans="1:7" ht="11" customHeight="1" x14ac:dyDescent="0.35">
      <c r="A1091" s="16" t="s">
        <v>63</v>
      </c>
      <c r="B1091" s="16"/>
      <c r="C1091" s="16"/>
      <c r="D1091" s="16" t="s">
        <v>64</v>
      </c>
      <c r="E1091" s="16"/>
      <c r="F1091" s="12" t="s">
        <v>141</v>
      </c>
      <c r="G1091" s="5">
        <v>32</v>
      </c>
    </row>
    <row r="1092" spans="1:7" ht="11" customHeight="1" x14ac:dyDescent="0.35">
      <c r="A1092" s="16" t="s">
        <v>66</v>
      </c>
      <c r="B1092" s="16"/>
      <c r="C1092" s="16"/>
      <c r="D1092" s="16" t="s">
        <v>67</v>
      </c>
      <c r="E1092" s="16"/>
      <c r="F1092" s="12" t="s">
        <v>141</v>
      </c>
      <c r="G1092" s="5">
        <v>19</v>
      </c>
    </row>
    <row r="1093" spans="1:7" ht="11" customHeight="1" x14ac:dyDescent="0.35">
      <c r="A1093" s="16" t="s">
        <v>90</v>
      </c>
      <c r="B1093" s="16"/>
      <c r="C1093" s="16"/>
      <c r="D1093" s="16" t="s">
        <v>91</v>
      </c>
      <c r="E1093" s="16"/>
      <c r="F1093" s="12" t="s">
        <v>141</v>
      </c>
      <c r="G1093" s="5">
        <v>18</v>
      </c>
    </row>
    <row r="1094" spans="1:7" ht="11" customHeight="1" x14ac:dyDescent="0.35">
      <c r="A1094" s="16" t="s">
        <v>98</v>
      </c>
      <c r="B1094" s="16"/>
      <c r="C1094" s="16"/>
      <c r="D1094" s="16" t="s">
        <v>99</v>
      </c>
      <c r="E1094" s="16"/>
      <c r="F1094" s="12" t="s">
        <v>141</v>
      </c>
      <c r="G1094" s="5">
        <v>14</v>
      </c>
    </row>
    <row r="1095" spans="1:7" ht="11" customHeight="1" x14ac:dyDescent="0.35">
      <c r="A1095" s="16" t="s">
        <v>92</v>
      </c>
      <c r="B1095" s="16"/>
      <c r="C1095" s="16"/>
      <c r="D1095" s="16" t="s">
        <v>93</v>
      </c>
      <c r="E1095" s="16"/>
      <c r="F1095" s="12" t="s">
        <v>141</v>
      </c>
      <c r="G1095" s="5">
        <v>6</v>
      </c>
    </row>
    <row r="1096" spans="1:7" ht="11" customHeight="1" x14ac:dyDescent="0.35">
      <c r="A1096" s="16" t="s">
        <v>96</v>
      </c>
      <c r="B1096" s="16"/>
      <c r="C1096" s="16"/>
      <c r="D1096" s="16" t="s">
        <v>97</v>
      </c>
      <c r="E1096" s="16"/>
      <c r="F1096" s="12" t="s">
        <v>141</v>
      </c>
      <c r="G1096" s="5">
        <v>13</v>
      </c>
    </row>
    <row r="1097" spans="1:7" ht="11" customHeight="1" x14ac:dyDescent="0.35">
      <c r="A1097" s="16" t="s">
        <v>121</v>
      </c>
      <c r="B1097" s="16"/>
      <c r="C1097" s="16"/>
      <c r="D1097" s="16" t="s">
        <v>122</v>
      </c>
      <c r="E1097" s="16"/>
      <c r="F1097" s="12" t="s">
        <v>141</v>
      </c>
      <c r="G1097" s="5">
        <v>32</v>
      </c>
    </row>
    <row r="1098" spans="1:7" ht="11" customHeight="1" x14ac:dyDescent="0.35">
      <c r="A1098" s="16" t="s">
        <v>106</v>
      </c>
      <c r="B1098" s="16"/>
      <c r="C1098" s="16"/>
      <c r="D1098" s="16" t="s">
        <v>107</v>
      </c>
      <c r="E1098" s="16"/>
      <c r="F1098" s="12" t="s">
        <v>141</v>
      </c>
      <c r="G1098" s="5">
        <v>40</v>
      </c>
    </row>
    <row r="1099" spans="1:7" ht="11" customHeight="1" x14ac:dyDescent="0.35">
      <c r="A1099" s="16" t="s">
        <v>88</v>
      </c>
      <c r="B1099" s="16"/>
      <c r="C1099" s="16"/>
      <c r="D1099" s="16" t="s">
        <v>89</v>
      </c>
      <c r="E1099" s="16"/>
      <c r="F1099" s="12" t="s">
        <v>141</v>
      </c>
      <c r="G1099" s="5">
        <v>19</v>
      </c>
    </row>
    <row r="1100" spans="1:7" ht="11" customHeight="1" x14ac:dyDescent="0.35">
      <c r="A1100" s="16" t="s">
        <v>80</v>
      </c>
      <c r="B1100" s="16"/>
      <c r="C1100" s="16"/>
      <c r="D1100" s="16" t="s">
        <v>81</v>
      </c>
      <c r="E1100" s="16"/>
      <c r="F1100" s="12" t="s">
        <v>141</v>
      </c>
      <c r="G1100" s="5">
        <v>55</v>
      </c>
    </row>
    <row r="1101" spans="1:7" ht="11" customHeight="1" x14ac:dyDescent="0.35">
      <c r="A1101" s="16" t="s">
        <v>82</v>
      </c>
      <c r="B1101" s="16"/>
      <c r="C1101" s="16"/>
      <c r="D1101" s="16" t="s">
        <v>83</v>
      </c>
      <c r="E1101" s="16"/>
      <c r="F1101" s="12" t="s">
        <v>141</v>
      </c>
      <c r="G1101" s="5">
        <v>38</v>
      </c>
    </row>
    <row r="1102" spans="1:7" ht="11" customHeight="1" x14ac:dyDescent="0.35">
      <c r="A1102" s="16" t="s">
        <v>68</v>
      </c>
      <c r="B1102" s="16"/>
      <c r="C1102" s="16"/>
      <c r="D1102" s="16" t="s">
        <v>69</v>
      </c>
      <c r="E1102" s="16"/>
      <c r="F1102" s="12" t="s">
        <v>141</v>
      </c>
      <c r="G1102" s="5">
        <v>31</v>
      </c>
    </row>
    <row r="1103" spans="1:7" ht="11" customHeight="1" x14ac:dyDescent="0.35">
      <c r="A1103" s="16" t="s">
        <v>133</v>
      </c>
      <c r="B1103" s="16"/>
      <c r="C1103" s="16"/>
      <c r="D1103" s="16" t="s">
        <v>134</v>
      </c>
      <c r="E1103" s="16"/>
      <c r="F1103" s="12" t="s">
        <v>141</v>
      </c>
      <c r="G1103" s="5">
        <v>51</v>
      </c>
    </row>
    <row r="1104" spans="1:7" ht="11" customHeight="1" x14ac:dyDescent="0.35">
      <c r="A1104" s="16" t="s">
        <v>136</v>
      </c>
      <c r="B1104" s="16"/>
      <c r="C1104" s="16"/>
      <c r="D1104" s="16" t="s">
        <v>137</v>
      </c>
      <c r="E1104" s="16"/>
      <c r="F1104" s="12" t="s">
        <v>141</v>
      </c>
      <c r="G1104" s="5">
        <v>32</v>
      </c>
    </row>
    <row r="1105" spans="1:7" ht="11" customHeight="1" x14ac:dyDescent="0.35">
      <c r="A1105" s="16" t="s">
        <v>108</v>
      </c>
      <c r="B1105" s="16"/>
      <c r="C1105" s="16"/>
      <c r="D1105" s="16" t="s">
        <v>109</v>
      </c>
      <c r="E1105" s="16"/>
      <c r="F1105" s="12" t="s">
        <v>141</v>
      </c>
      <c r="G1105" s="5">
        <v>3</v>
      </c>
    </row>
    <row r="1106" spans="1:7" ht="11" customHeight="1" x14ac:dyDescent="0.35">
      <c r="A1106" s="16" t="s">
        <v>117</v>
      </c>
      <c r="B1106" s="16"/>
      <c r="C1106" s="16"/>
      <c r="D1106" s="16" t="s">
        <v>118</v>
      </c>
      <c r="E1106" s="16"/>
      <c r="F1106" s="12" t="s">
        <v>141</v>
      </c>
      <c r="G1106" s="5">
        <v>25</v>
      </c>
    </row>
    <row r="1107" spans="1:7" ht="11" customHeight="1" x14ac:dyDescent="0.35">
      <c r="A1107" s="16" t="s">
        <v>78</v>
      </c>
      <c r="B1107" s="16"/>
      <c r="C1107" s="16"/>
      <c r="D1107" s="16" t="s">
        <v>79</v>
      </c>
      <c r="E1107" s="16"/>
      <c r="F1107" s="12" t="s">
        <v>141</v>
      </c>
      <c r="G1107" s="5">
        <v>22</v>
      </c>
    </row>
    <row r="1108" spans="1:7" ht="11" customHeight="1" x14ac:dyDescent="0.35">
      <c r="A1108" s="16" t="s">
        <v>110</v>
      </c>
      <c r="B1108" s="16"/>
      <c r="C1108" s="16"/>
      <c r="D1108" s="16" t="s">
        <v>111</v>
      </c>
      <c r="E1108" s="16"/>
      <c r="F1108" s="12" t="s">
        <v>141</v>
      </c>
      <c r="G1108" s="5">
        <v>34</v>
      </c>
    </row>
    <row r="1109" spans="1:7" ht="11" customHeight="1" x14ac:dyDescent="0.35">
      <c r="A1109" s="16" t="s">
        <v>63</v>
      </c>
      <c r="B1109" s="16"/>
      <c r="C1109" s="16"/>
      <c r="D1109" s="16" t="s">
        <v>64</v>
      </c>
      <c r="E1109" s="16"/>
      <c r="F1109" s="12" t="s">
        <v>141</v>
      </c>
      <c r="G1109" s="5">
        <v>41</v>
      </c>
    </row>
    <row r="1110" spans="1:7" ht="11" customHeight="1" x14ac:dyDescent="0.35">
      <c r="A1110" s="16" t="s">
        <v>66</v>
      </c>
      <c r="B1110" s="16"/>
      <c r="C1110" s="16"/>
      <c r="D1110" s="16" t="s">
        <v>67</v>
      </c>
      <c r="E1110" s="16"/>
      <c r="F1110" s="12" t="s">
        <v>141</v>
      </c>
      <c r="G1110" s="5">
        <v>12</v>
      </c>
    </row>
    <row r="1111" spans="1:7" ht="11" customHeight="1" x14ac:dyDescent="0.35">
      <c r="A1111" s="16" t="s">
        <v>86</v>
      </c>
      <c r="B1111" s="16"/>
      <c r="C1111" s="16"/>
      <c r="D1111" s="16" t="s">
        <v>87</v>
      </c>
      <c r="E1111" s="16"/>
      <c r="F1111" s="12" t="s">
        <v>141</v>
      </c>
      <c r="G1111" s="5">
        <v>17</v>
      </c>
    </row>
    <row r="1112" spans="1:7" ht="11" customHeight="1" x14ac:dyDescent="0.35">
      <c r="A1112" s="16" t="s">
        <v>76</v>
      </c>
      <c r="B1112" s="16"/>
      <c r="C1112" s="16"/>
      <c r="D1112" s="16" t="s">
        <v>77</v>
      </c>
      <c r="E1112" s="16"/>
      <c r="F1112" s="12" t="s">
        <v>141</v>
      </c>
      <c r="G1112" s="5">
        <v>19</v>
      </c>
    </row>
    <row r="1113" spans="1:7" ht="11" customHeight="1" x14ac:dyDescent="0.35">
      <c r="A1113" s="16" t="s">
        <v>80</v>
      </c>
      <c r="B1113" s="16"/>
      <c r="C1113" s="16"/>
      <c r="D1113" s="16" t="s">
        <v>81</v>
      </c>
      <c r="E1113" s="16"/>
      <c r="F1113" s="12" t="s">
        <v>141</v>
      </c>
      <c r="G1113" s="5">
        <v>26</v>
      </c>
    </row>
    <row r="1114" spans="1:7" ht="11" customHeight="1" x14ac:dyDescent="0.35">
      <c r="A1114" s="16" t="s">
        <v>82</v>
      </c>
      <c r="B1114" s="16"/>
      <c r="C1114" s="16"/>
      <c r="D1114" s="16" t="s">
        <v>83</v>
      </c>
      <c r="E1114" s="16"/>
      <c r="F1114" s="12" t="s">
        <v>141</v>
      </c>
      <c r="G1114" s="5">
        <v>19</v>
      </c>
    </row>
    <row r="1115" spans="1:7" ht="11" customHeight="1" x14ac:dyDescent="0.35">
      <c r="A1115" s="16" t="s">
        <v>68</v>
      </c>
      <c r="B1115" s="16"/>
      <c r="C1115" s="16"/>
      <c r="D1115" s="16" t="s">
        <v>69</v>
      </c>
      <c r="E1115" s="16"/>
      <c r="F1115" s="12" t="s">
        <v>141</v>
      </c>
      <c r="G1115" s="5">
        <v>13</v>
      </c>
    </row>
    <row r="1116" spans="1:7" ht="11" customHeight="1" x14ac:dyDescent="0.35">
      <c r="A1116" s="16" t="s">
        <v>176</v>
      </c>
      <c r="B1116" s="16"/>
      <c r="C1116" s="16"/>
      <c r="D1116" s="16" t="s">
        <v>177</v>
      </c>
      <c r="E1116" s="16"/>
      <c r="F1116" s="12" t="s">
        <v>141</v>
      </c>
      <c r="G1116" s="5">
        <v>84</v>
      </c>
    </row>
    <row r="1117" spans="1:7" ht="11" customHeight="1" x14ac:dyDescent="0.35">
      <c r="A1117" s="16" t="s">
        <v>178</v>
      </c>
      <c r="B1117" s="16"/>
      <c r="C1117" s="16"/>
      <c r="D1117" s="16" t="s">
        <v>179</v>
      </c>
      <c r="E1117" s="16"/>
      <c r="F1117" s="12" t="s">
        <v>141</v>
      </c>
      <c r="G1117" s="5">
        <v>56</v>
      </c>
    </row>
    <row r="1118" spans="1:7" ht="11" customHeight="1" x14ac:dyDescent="0.35">
      <c r="A1118" s="16" t="s">
        <v>148</v>
      </c>
      <c r="B1118" s="16"/>
      <c r="C1118" s="16"/>
      <c r="D1118" s="16" t="s">
        <v>149</v>
      </c>
      <c r="E1118" s="16"/>
      <c r="F1118" s="12" t="s">
        <v>141</v>
      </c>
      <c r="G1118" s="5">
        <v>32</v>
      </c>
    </row>
    <row r="1119" spans="1:7" ht="11" customHeight="1" x14ac:dyDescent="0.35">
      <c r="A1119" s="16" t="s">
        <v>176</v>
      </c>
      <c r="B1119" s="16"/>
      <c r="C1119" s="16"/>
      <c r="D1119" s="16" t="s">
        <v>177</v>
      </c>
      <c r="E1119" s="16"/>
      <c r="F1119" s="12" t="s">
        <v>141</v>
      </c>
      <c r="G1119" s="5">
        <v>84</v>
      </c>
    </row>
    <row r="1120" spans="1:7" ht="11" customHeight="1" x14ac:dyDescent="0.35">
      <c r="A1120" s="16" t="s">
        <v>178</v>
      </c>
      <c r="B1120" s="16"/>
      <c r="C1120" s="16"/>
      <c r="D1120" s="16" t="s">
        <v>179</v>
      </c>
      <c r="E1120" s="16"/>
      <c r="F1120" s="12" t="s">
        <v>141</v>
      </c>
      <c r="G1120" s="5">
        <v>84</v>
      </c>
    </row>
    <row r="1121" spans="1:7" ht="11" customHeight="1" x14ac:dyDescent="0.35">
      <c r="A1121" s="16" t="s">
        <v>146</v>
      </c>
      <c r="B1121" s="16"/>
      <c r="C1121" s="16"/>
      <c r="D1121" s="16" t="s">
        <v>147</v>
      </c>
      <c r="E1121" s="16"/>
      <c r="F1121" s="12" t="s">
        <v>141</v>
      </c>
      <c r="G1121" s="5">
        <v>56</v>
      </c>
    </row>
    <row r="1122" spans="1:7" ht="11" customHeight="1" x14ac:dyDescent="0.35">
      <c r="A1122" s="16" t="s">
        <v>148</v>
      </c>
      <c r="B1122" s="16"/>
      <c r="C1122" s="16"/>
      <c r="D1122" s="16" t="s">
        <v>149</v>
      </c>
      <c r="E1122" s="16"/>
      <c r="F1122" s="12" t="s">
        <v>141</v>
      </c>
      <c r="G1122" s="5">
        <v>56</v>
      </c>
    </row>
    <row r="1123" spans="1:7" ht="11" customHeight="1" x14ac:dyDescent="0.35">
      <c r="A1123" s="16" t="s">
        <v>150</v>
      </c>
      <c r="B1123" s="16"/>
      <c r="C1123" s="16"/>
      <c r="D1123" s="16" t="s">
        <v>151</v>
      </c>
      <c r="E1123" s="16"/>
      <c r="F1123" s="12" t="s">
        <v>141</v>
      </c>
      <c r="G1123" s="5">
        <v>56</v>
      </c>
    </row>
    <row r="1124" spans="1:7" ht="11" customHeight="1" x14ac:dyDescent="0.35">
      <c r="A1124" s="16" t="s">
        <v>144</v>
      </c>
      <c r="B1124" s="16"/>
      <c r="C1124" s="16"/>
      <c r="D1124" s="16" t="s">
        <v>145</v>
      </c>
      <c r="E1124" s="16"/>
      <c r="F1124" s="12" t="s">
        <v>141</v>
      </c>
      <c r="G1124" s="5">
        <v>56</v>
      </c>
    </row>
    <row r="1125" spans="1:7" ht="11" customHeight="1" x14ac:dyDescent="0.35">
      <c r="A1125" s="16" t="s">
        <v>146</v>
      </c>
      <c r="B1125" s="16"/>
      <c r="C1125" s="16"/>
      <c r="D1125" s="16" t="s">
        <v>147</v>
      </c>
      <c r="E1125" s="16"/>
      <c r="F1125" s="12" t="s">
        <v>141</v>
      </c>
      <c r="G1125" s="5">
        <v>79</v>
      </c>
    </row>
    <row r="1126" spans="1:7" ht="11" customHeight="1" x14ac:dyDescent="0.35">
      <c r="A1126" s="16" t="s">
        <v>146</v>
      </c>
      <c r="B1126" s="16"/>
      <c r="C1126" s="16"/>
      <c r="D1126" s="16" t="s">
        <v>147</v>
      </c>
      <c r="E1126" s="16"/>
      <c r="F1126" s="12" t="s">
        <v>141</v>
      </c>
      <c r="G1126" s="5">
        <v>5</v>
      </c>
    </row>
    <row r="1127" spans="1:7" ht="11" customHeight="1" x14ac:dyDescent="0.35">
      <c r="A1127" s="16" t="s">
        <v>148</v>
      </c>
      <c r="B1127" s="16"/>
      <c r="C1127" s="16"/>
      <c r="D1127" s="16" t="s">
        <v>149</v>
      </c>
      <c r="E1127" s="16"/>
      <c r="F1127" s="12" t="s">
        <v>141</v>
      </c>
      <c r="G1127" s="5">
        <v>84</v>
      </c>
    </row>
    <row r="1128" spans="1:7" ht="11" customHeight="1" x14ac:dyDescent="0.35">
      <c r="A1128" s="16" t="s">
        <v>150</v>
      </c>
      <c r="B1128" s="16"/>
      <c r="C1128" s="16"/>
      <c r="D1128" s="16" t="s">
        <v>151</v>
      </c>
      <c r="E1128" s="16"/>
      <c r="F1128" s="12" t="s">
        <v>141</v>
      </c>
      <c r="G1128" s="5">
        <v>84</v>
      </c>
    </row>
    <row r="1129" spans="1:7" ht="11" customHeight="1" x14ac:dyDescent="0.35">
      <c r="A1129" s="16" t="s">
        <v>144</v>
      </c>
      <c r="B1129" s="16"/>
      <c r="C1129" s="16"/>
      <c r="D1129" s="16" t="s">
        <v>145</v>
      </c>
      <c r="E1129" s="16"/>
      <c r="F1129" s="12" t="s">
        <v>141</v>
      </c>
      <c r="G1129" s="5">
        <v>84</v>
      </c>
    </row>
    <row r="1130" spans="1:7" ht="11" customHeight="1" x14ac:dyDescent="0.35">
      <c r="A1130" s="16" t="s">
        <v>146</v>
      </c>
      <c r="B1130" s="16"/>
      <c r="C1130" s="16"/>
      <c r="D1130" s="16" t="s">
        <v>147</v>
      </c>
      <c r="E1130" s="16"/>
      <c r="F1130" s="12" t="s">
        <v>141</v>
      </c>
      <c r="G1130" s="5">
        <v>56</v>
      </c>
    </row>
    <row r="1131" spans="1:7" ht="11" customHeight="1" x14ac:dyDescent="0.35">
      <c r="A1131" s="16" t="s">
        <v>148</v>
      </c>
      <c r="B1131" s="16"/>
      <c r="C1131" s="16"/>
      <c r="D1131" s="16" t="s">
        <v>149</v>
      </c>
      <c r="E1131" s="16"/>
      <c r="F1131" s="12" t="s">
        <v>141</v>
      </c>
      <c r="G1131" s="5">
        <v>56</v>
      </c>
    </row>
    <row r="1132" spans="1:7" ht="11" customHeight="1" x14ac:dyDescent="0.35">
      <c r="A1132" s="16" t="s">
        <v>150</v>
      </c>
      <c r="B1132" s="16"/>
      <c r="C1132" s="16"/>
      <c r="D1132" s="16" t="s">
        <v>151</v>
      </c>
      <c r="E1132" s="16"/>
      <c r="F1132" s="12" t="s">
        <v>141</v>
      </c>
      <c r="G1132" s="5">
        <v>56</v>
      </c>
    </row>
    <row r="1133" spans="1:7" ht="11" customHeight="1" x14ac:dyDescent="0.35">
      <c r="A1133" s="16" t="s">
        <v>144</v>
      </c>
      <c r="B1133" s="16"/>
      <c r="C1133" s="16"/>
      <c r="D1133" s="16" t="s">
        <v>145</v>
      </c>
      <c r="E1133" s="16"/>
      <c r="F1133" s="12" t="s">
        <v>141</v>
      </c>
      <c r="G1133" s="5">
        <v>56</v>
      </c>
    </row>
    <row r="1134" spans="1:7" ht="11" customHeight="1" x14ac:dyDescent="0.35">
      <c r="A1134" s="16" t="s">
        <v>176</v>
      </c>
      <c r="B1134" s="16"/>
      <c r="C1134" s="16"/>
      <c r="D1134" s="16" t="s">
        <v>177</v>
      </c>
      <c r="E1134" s="16"/>
      <c r="F1134" s="12" t="s">
        <v>141</v>
      </c>
      <c r="G1134" s="5">
        <v>84</v>
      </c>
    </row>
    <row r="1135" spans="1:7" ht="11" customHeight="1" x14ac:dyDescent="0.35">
      <c r="A1135" s="16" t="s">
        <v>178</v>
      </c>
      <c r="B1135" s="16"/>
      <c r="C1135" s="16"/>
      <c r="D1135" s="16" t="s">
        <v>179</v>
      </c>
      <c r="E1135" s="16"/>
      <c r="F1135" s="12" t="s">
        <v>141</v>
      </c>
      <c r="G1135" s="5">
        <v>56</v>
      </c>
    </row>
    <row r="1136" spans="1:7" ht="11" customHeight="1" x14ac:dyDescent="0.35">
      <c r="A1136" s="16" t="s">
        <v>146</v>
      </c>
      <c r="B1136" s="16"/>
      <c r="C1136" s="16"/>
      <c r="D1136" s="16" t="s">
        <v>147</v>
      </c>
      <c r="E1136" s="16"/>
      <c r="F1136" s="12" t="s">
        <v>141</v>
      </c>
      <c r="G1136" s="5">
        <v>28</v>
      </c>
    </row>
    <row r="1137" spans="1:7" ht="11" customHeight="1" x14ac:dyDescent="0.35">
      <c r="A1137" s="16" t="s">
        <v>148</v>
      </c>
      <c r="B1137" s="16"/>
      <c r="C1137" s="16"/>
      <c r="D1137" s="16" t="s">
        <v>149</v>
      </c>
      <c r="E1137" s="16"/>
      <c r="F1137" s="12" t="s">
        <v>141</v>
      </c>
      <c r="G1137" s="5">
        <v>28</v>
      </c>
    </row>
    <row r="1138" spans="1:7" ht="11" customHeight="1" x14ac:dyDescent="0.35">
      <c r="A1138" s="16" t="s">
        <v>150</v>
      </c>
      <c r="B1138" s="16"/>
      <c r="C1138" s="16"/>
      <c r="D1138" s="16" t="s">
        <v>151</v>
      </c>
      <c r="E1138" s="16"/>
      <c r="F1138" s="12" t="s">
        <v>141</v>
      </c>
      <c r="G1138" s="5">
        <v>28</v>
      </c>
    </row>
    <row r="1139" spans="1:7" ht="11" customHeight="1" x14ac:dyDescent="0.35">
      <c r="A1139" s="16" t="s">
        <v>144</v>
      </c>
      <c r="B1139" s="16"/>
      <c r="C1139" s="16"/>
      <c r="D1139" s="16" t="s">
        <v>145</v>
      </c>
      <c r="E1139" s="16"/>
      <c r="F1139" s="12" t="s">
        <v>141</v>
      </c>
      <c r="G1139" s="5">
        <v>28</v>
      </c>
    </row>
    <row r="1140" spans="1:7" ht="11" customHeight="1" x14ac:dyDescent="0.35">
      <c r="A1140" s="16" t="s">
        <v>146</v>
      </c>
      <c r="B1140" s="16"/>
      <c r="C1140" s="16"/>
      <c r="D1140" s="16" t="s">
        <v>147</v>
      </c>
      <c r="E1140" s="16"/>
      <c r="F1140" s="12" t="s">
        <v>141</v>
      </c>
      <c r="G1140" s="5">
        <v>68</v>
      </c>
    </row>
    <row r="1141" spans="1:7" ht="11" customHeight="1" x14ac:dyDescent="0.35">
      <c r="A1141" s="16" t="s">
        <v>148</v>
      </c>
      <c r="B1141" s="16"/>
      <c r="C1141" s="16"/>
      <c r="D1141" s="16" t="s">
        <v>149</v>
      </c>
      <c r="E1141" s="16"/>
      <c r="F1141" s="12" t="s">
        <v>141</v>
      </c>
      <c r="G1141" s="5">
        <v>67</v>
      </c>
    </row>
    <row r="1142" spans="1:7" ht="11" customHeight="1" x14ac:dyDescent="0.35">
      <c r="A1142" s="16" t="s">
        <v>150</v>
      </c>
      <c r="B1142" s="16"/>
      <c r="C1142" s="16"/>
      <c r="D1142" s="16" t="s">
        <v>151</v>
      </c>
      <c r="E1142" s="16"/>
      <c r="F1142" s="12" t="s">
        <v>141</v>
      </c>
      <c r="G1142" s="5">
        <v>85</v>
      </c>
    </row>
    <row r="1143" spans="1:7" ht="11" customHeight="1" x14ac:dyDescent="0.35">
      <c r="A1143" s="16" t="s">
        <v>144</v>
      </c>
      <c r="B1143" s="16"/>
      <c r="C1143" s="16"/>
      <c r="D1143" s="16" t="s">
        <v>145</v>
      </c>
      <c r="E1143" s="16"/>
      <c r="F1143" s="12" t="s">
        <v>141</v>
      </c>
      <c r="G1143" s="5">
        <v>72</v>
      </c>
    </row>
    <row r="1144" spans="1:7" ht="11" customHeight="1" x14ac:dyDescent="0.35">
      <c r="A1144" s="16" t="s">
        <v>133</v>
      </c>
      <c r="B1144" s="16"/>
      <c r="C1144" s="16"/>
      <c r="D1144" s="16" t="s">
        <v>134</v>
      </c>
      <c r="E1144" s="16"/>
      <c r="F1144" s="12" t="s">
        <v>141</v>
      </c>
      <c r="G1144" s="5">
        <v>83</v>
      </c>
    </row>
    <row r="1145" spans="1:7" ht="11" customHeight="1" x14ac:dyDescent="0.35">
      <c r="A1145" s="16" t="s">
        <v>136</v>
      </c>
      <c r="B1145" s="16"/>
      <c r="C1145" s="16"/>
      <c r="D1145" s="16" t="s">
        <v>137</v>
      </c>
      <c r="E1145" s="16"/>
      <c r="F1145" s="12" t="s">
        <v>141</v>
      </c>
      <c r="G1145" s="5">
        <v>52</v>
      </c>
    </row>
    <row r="1146" spans="1:7" ht="11" customHeight="1" x14ac:dyDescent="0.35">
      <c r="A1146" s="16" t="s">
        <v>66</v>
      </c>
      <c r="B1146" s="16"/>
      <c r="C1146" s="16"/>
      <c r="D1146" s="16" t="s">
        <v>67</v>
      </c>
      <c r="E1146" s="16"/>
      <c r="F1146" s="12" t="s">
        <v>141</v>
      </c>
      <c r="G1146" s="5">
        <v>26</v>
      </c>
    </row>
    <row r="1147" spans="1:7" ht="11" customHeight="1" x14ac:dyDescent="0.35">
      <c r="A1147" s="16" t="s">
        <v>90</v>
      </c>
      <c r="B1147" s="16"/>
      <c r="C1147" s="16"/>
      <c r="D1147" s="16" t="s">
        <v>91</v>
      </c>
      <c r="E1147" s="16"/>
      <c r="F1147" s="12" t="s">
        <v>141</v>
      </c>
      <c r="G1147" s="5">
        <v>47</v>
      </c>
    </row>
    <row r="1148" spans="1:7" ht="11" customHeight="1" x14ac:dyDescent="0.35">
      <c r="A1148" s="16" t="s">
        <v>117</v>
      </c>
      <c r="B1148" s="16"/>
      <c r="C1148" s="16"/>
      <c r="D1148" s="16" t="s">
        <v>118</v>
      </c>
      <c r="E1148" s="16"/>
      <c r="F1148" s="12" t="s">
        <v>141</v>
      </c>
      <c r="G1148" s="5">
        <v>29</v>
      </c>
    </row>
    <row r="1149" spans="1:7" ht="11" customHeight="1" x14ac:dyDescent="0.35">
      <c r="A1149" s="16" t="s">
        <v>121</v>
      </c>
      <c r="B1149" s="16"/>
      <c r="C1149" s="16"/>
      <c r="D1149" s="16" t="s">
        <v>122</v>
      </c>
      <c r="E1149" s="16"/>
      <c r="F1149" s="12" t="s">
        <v>141</v>
      </c>
      <c r="G1149" s="5">
        <v>23</v>
      </c>
    </row>
    <row r="1150" spans="1:7" ht="11" customHeight="1" x14ac:dyDescent="0.35">
      <c r="A1150" s="16" t="s">
        <v>94</v>
      </c>
      <c r="B1150" s="16"/>
      <c r="C1150" s="16"/>
      <c r="D1150" s="16" t="s">
        <v>95</v>
      </c>
      <c r="E1150" s="16"/>
      <c r="F1150" s="12" t="s">
        <v>141</v>
      </c>
      <c r="G1150" s="5">
        <v>44</v>
      </c>
    </row>
    <row r="1151" spans="1:7" ht="11" customHeight="1" x14ac:dyDescent="0.35">
      <c r="A1151" s="16" t="s">
        <v>96</v>
      </c>
      <c r="B1151" s="16"/>
      <c r="C1151" s="16"/>
      <c r="D1151" s="16" t="s">
        <v>97</v>
      </c>
      <c r="E1151" s="16"/>
      <c r="F1151" s="12" t="s">
        <v>141</v>
      </c>
      <c r="G1151" s="5">
        <v>31</v>
      </c>
    </row>
    <row r="1152" spans="1:7" ht="11" customHeight="1" x14ac:dyDescent="0.35">
      <c r="A1152" s="16" t="s">
        <v>96</v>
      </c>
      <c r="B1152" s="16"/>
      <c r="C1152" s="16"/>
      <c r="D1152" s="16" t="s">
        <v>97</v>
      </c>
      <c r="E1152" s="16"/>
      <c r="F1152" s="12" t="s">
        <v>141</v>
      </c>
      <c r="G1152" s="5">
        <v>25</v>
      </c>
    </row>
    <row r="1153" spans="1:7" ht="11" customHeight="1" x14ac:dyDescent="0.35">
      <c r="A1153" s="16" t="s">
        <v>98</v>
      </c>
      <c r="B1153" s="16"/>
      <c r="C1153" s="16"/>
      <c r="D1153" s="16" t="s">
        <v>99</v>
      </c>
      <c r="E1153" s="16"/>
      <c r="F1153" s="12" t="s">
        <v>141</v>
      </c>
      <c r="G1153" s="5">
        <v>40</v>
      </c>
    </row>
    <row r="1154" spans="1:7" ht="11" customHeight="1" x14ac:dyDescent="0.35">
      <c r="A1154" s="16" t="s">
        <v>102</v>
      </c>
      <c r="B1154" s="16"/>
      <c r="C1154" s="16"/>
      <c r="D1154" s="16" t="s">
        <v>103</v>
      </c>
      <c r="E1154" s="16"/>
      <c r="F1154" s="12" t="s">
        <v>141</v>
      </c>
      <c r="G1154" s="5">
        <v>89</v>
      </c>
    </row>
    <row r="1155" spans="1:7" ht="11" customHeight="1" x14ac:dyDescent="0.35">
      <c r="A1155" s="16" t="s">
        <v>142</v>
      </c>
      <c r="B1155" s="16"/>
      <c r="C1155" s="16"/>
      <c r="D1155" s="16" t="s">
        <v>15</v>
      </c>
      <c r="E1155" s="16"/>
      <c r="F1155" s="12" t="s">
        <v>141</v>
      </c>
      <c r="G1155" s="5">
        <v>20</v>
      </c>
    </row>
    <row r="1156" spans="1:7" ht="11" customHeight="1" x14ac:dyDescent="0.35">
      <c r="A1156" s="16" t="s">
        <v>173</v>
      </c>
      <c r="B1156" s="16"/>
      <c r="C1156" s="16"/>
      <c r="D1156" s="16" t="s">
        <v>19</v>
      </c>
      <c r="E1156" s="16"/>
      <c r="F1156" s="12" t="s">
        <v>141</v>
      </c>
      <c r="G1156" s="5">
        <v>20</v>
      </c>
    </row>
    <row r="1157" spans="1:7" ht="11" customHeight="1" x14ac:dyDescent="0.35">
      <c r="A1157" s="16" t="s">
        <v>129</v>
      </c>
      <c r="B1157" s="16"/>
      <c r="C1157" s="16"/>
      <c r="D1157" s="16" t="s">
        <v>130</v>
      </c>
      <c r="E1157" s="16"/>
      <c r="F1157" s="12" t="s">
        <v>141</v>
      </c>
      <c r="G1157" s="5">
        <v>12</v>
      </c>
    </row>
    <row r="1158" spans="1:7" ht="11" customHeight="1" x14ac:dyDescent="0.35">
      <c r="A1158" s="16" t="s">
        <v>131</v>
      </c>
      <c r="B1158" s="16"/>
      <c r="C1158" s="16"/>
      <c r="D1158" s="16" t="s">
        <v>132</v>
      </c>
      <c r="E1158" s="16"/>
      <c r="F1158" s="12" t="s">
        <v>141</v>
      </c>
      <c r="G1158" s="5">
        <v>28</v>
      </c>
    </row>
    <row r="1159" spans="1:7" ht="11" customHeight="1" x14ac:dyDescent="0.35">
      <c r="A1159" s="16" t="s">
        <v>106</v>
      </c>
      <c r="B1159" s="16"/>
      <c r="C1159" s="16"/>
      <c r="D1159" s="16" t="s">
        <v>107</v>
      </c>
      <c r="E1159" s="16"/>
      <c r="F1159" s="12" t="s">
        <v>141</v>
      </c>
      <c r="G1159" s="5">
        <v>86</v>
      </c>
    </row>
    <row r="1160" spans="1:7" ht="11" customHeight="1" x14ac:dyDescent="0.35">
      <c r="A1160" s="16" t="s">
        <v>104</v>
      </c>
      <c r="B1160" s="16"/>
      <c r="C1160" s="16"/>
      <c r="D1160" s="16" t="s">
        <v>105</v>
      </c>
      <c r="E1160" s="16"/>
      <c r="F1160" s="12" t="s">
        <v>141</v>
      </c>
      <c r="G1160" s="5">
        <v>88</v>
      </c>
    </row>
    <row r="1161" spans="1:7" ht="11" customHeight="1" x14ac:dyDescent="0.35">
      <c r="A1161" s="16" t="s">
        <v>119</v>
      </c>
      <c r="B1161" s="16"/>
      <c r="C1161" s="16"/>
      <c r="D1161" s="16" t="s">
        <v>120</v>
      </c>
      <c r="E1161" s="16"/>
      <c r="F1161" s="12" t="s">
        <v>141</v>
      </c>
      <c r="G1161" s="5">
        <v>22</v>
      </c>
    </row>
    <row r="1162" spans="1:7" ht="11" customHeight="1" x14ac:dyDescent="0.35">
      <c r="A1162" s="16" t="s">
        <v>92</v>
      </c>
      <c r="B1162" s="16"/>
      <c r="C1162" s="16"/>
      <c r="D1162" s="16" t="s">
        <v>93</v>
      </c>
      <c r="E1162" s="16"/>
      <c r="F1162" s="12" t="s">
        <v>141</v>
      </c>
      <c r="G1162" s="5">
        <v>18</v>
      </c>
    </row>
    <row r="1163" spans="1:7" ht="11" customHeight="1" x14ac:dyDescent="0.35">
      <c r="A1163" s="16" t="s">
        <v>88</v>
      </c>
      <c r="B1163" s="16"/>
      <c r="C1163" s="16"/>
      <c r="D1163" s="16" t="s">
        <v>89</v>
      </c>
      <c r="E1163" s="16"/>
      <c r="F1163" s="12" t="s">
        <v>135</v>
      </c>
      <c r="G1163" s="5">
        <v>14</v>
      </c>
    </row>
    <row r="1164" spans="1:7" ht="11" customHeight="1" x14ac:dyDescent="0.35">
      <c r="A1164" s="16" t="s">
        <v>68</v>
      </c>
      <c r="B1164" s="16"/>
      <c r="C1164" s="16"/>
      <c r="D1164" s="16" t="s">
        <v>69</v>
      </c>
      <c r="E1164" s="16"/>
      <c r="F1164" s="12" t="s">
        <v>135</v>
      </c>
      <c r="G1164" s="5">
        <v>48</v>
      </c>
    </row>
    <row r="1165" spans="1:7" ht="11" customHeight="1" x14ac:dyDescent="0.35">
      <c r="A1165" s="16" t="s">
        <v>98</v>
      </c>
      <c r="B1165" s="16"/>
      <c r="C1165" s="16"/>
      <c r="D1165" s="16" t="s">
        <v>99</v>
      </c>
      <c r="E1165" s="16"/>
      <c r="F1165" s="12" t="s">
        <v>135</v>
      </c>
      <c r="G1165" s="5">
        <v>14</v>
      </c>
    </row>
    <row r="1166" spans="1:7" ht="11" customHeight="1" x14ac:dyDescent="0.35">
      <c r="A1166" s="16" t="s">
        <v>86</v>
      </c>
      <c r="B1166" s="16"/>
      <c r="C1166" s="16"/>
      <c r="D1166" s="16" t="s">
        <v>87</v>
      </c>
      <c r="E1166" s="16"/>
      <c r="F1166" s="12" t="s">
        <v>135</v>
      </c>
      <c r="G1166" s="5">
        <v>56</v>
      </c>
    </row>
    <row r="1167" spans="1:7" ht="11" customHeight="1" x14ac:dyDescent="0.35">
      <c r="A1167" s="16" t="s">
        <v>133</v>
      </c>
      <c r="B1167" s="16"/>
      <c r="C1167" s="16"/>
      <c r="D1167" s="16" t="s">
        <v>134</v>
      </c>
      <c r="E1167" s="16"/>
      <c r="F1167" s="12" t="s">
        <v>135</v>
      </c>
      <c r="G1167" s="5">
        <v>264</v>
      </c>
    </row>
    <row r="1168" spans="1:7" ht="11" customHeight="1" x14ac:dyDescent="0.35">
      <c r="A1168" s="16" t="s">
        <v>88</v>
      </c>
      <c r="B1168" s="16"/>
      <c r="C1168" s="16"/>
      <c r="D1168" s="16" t="s">
        <v>89</v>
      </c>
      <c r="E1168" s="16"/>
      <c r="F1168" s="12" t="s">
        <v>135</v>
      </c>
      <c r="G1168" s="5">
        <v>28</v>
      </c>
    </row>
    <row r="1169" spans="1:7" ht="11" customHeight="1" x14ac:dyDescent="0.35">
      <c r="A1169" s="16" t="s">
        <v>110</v>
      </c>
      <c r="B1169" s="16"/>
      <c r="C1169" s="16"/>
      <c r="D1169" s="16" t="s">
        <v>111</v>
      </c>
      <c r="E1169" s="16"/>
      <c r="F1169" s="12" t="s">
        <v>135</v>
      </c>
      <c r="G1169" s="5">
        <v>48</v>
      </c>
    </row>
    <row r="1170" spans="1:7" ht="11" customHeight="1" x14ac:dyDescent="0.35">
      <c r="A1170" s="16" t="s">
        <v>68</v>
      </c>
      <c r="B1170" s="16"/>
      <c r="C1170" s="16"/>
      <c r="D1170" s="16" t="s">
        <v>69</v>
      </c>
      <c r="E1170" s="16"/>
      <c r="F1170" s="12" t="s">
        <v>135</v>
      </c>
      <c r="G1170" s="5">
        <v>192</v>
      </c>
    </row>
    <row r="1171" spans="1:7" ht="11" customHeight="1" x14ac:dyDescent="0.35">
      <c r="A1171" s="16" t="s">
        <v>98</v>
      </c>
      <c r="B1171" s="16"/>
      <c r="C1171" s="16"/>
      <c r="D1171" s="16" t="s">
        <v>99</v>
      </c>
      <c r="E1171" s="16"/>
      <c r="F1171" s="12" t="s">
        <v>135</v>
      </c>
      <c r="G1171" s="5">
        <v>28</v>
      </c>
    </row>
    <row r="1172" spans="1:7" ht="11" customHeight="1" x14ac:dyDescent="0.35">
      <c r="A1172" s="16" t="s">
        <v>136</v>
      </c>
      <c r="B1172" s="16"/>
      <c r="C1172" s="16"/>
      <c r="D1172" s="16" t="s">
        <v>137</v>
      </c>
      <c r="E1172" s="16"/>
      <c r="F1172" s="12" t="s">
        <v>135</v>
      </c>
      <c r="G1172" s="5">
        <v>48</v>
      </c>
    </row>
    <row r="1173" spans="1:7" ht="11" customHeight="1" x14ac:dyDescent="0.35">
      <c r="A1173" s="16" t="s">
        <v>133</v>
      </c>
      <c r="B1173" s="16"/>
      <c r="C1173" s="16"/>
      <c r="D1173" s="16" t="s">
        <v>134</v>
      </c>
      <c r="E1173" s="16"/>
      <c r="F1173" s="12" t="s">
        <v>135</v>
      </c>
      <c r="G1173" s="6">
        <v>1248</v>
      </c>
    </row>
    <row r="1174" spans="1:7" ht="11" customHeight="1" x14ac:dyDescent="0.35">
      <c r="A1174" s="16" t="s">
        <v>108</v>
      </c>
      <c r="B1174" s="16"/>
      <c r="C1174" s="16"/>
      <c r="D1174" s="16" t="s">
        <v>109</v>
      </c>
      <c r="E1174" s="16"/>
      <c r="F1174" s="12" t="s">
        <v>135</v>
      </c>
      <c r="G1174" s="5">
        <v>48</v>
      </c>
    </row>
    <row r="1175" spans="1:7" x14ac:dyDescent="0.35">
      <c r="A1175" s="16" t="s">
        <v>88</v>
      </c>
      <c r="B1175" s="16"/>
      <c r="C1175" s="16"/>
      <c r="D1175" s="16" t="s">
        <v>89</v>
      </c>
      <c r="E1175" s="16"/>
      <c r="F1175" s="12" t="s">
        <v>135</v>
      </c>
      <c r="G1175" s="5">
        <v>28</v>
      </c>
    </row>
    <row r="1176" spans="1:7" x14ac:dyDescent="0.35">
      <c r="A1176" s="16" t="s">
        <v>110</v>
      </c>
      <c r="B1176" s="16"/>
      <c r="C1176" s="16"/>
      <c r="D1176" s="16" t="s">
        <v>111</v>
      </c>
      <c r="E1176" s="16"/>
      <c r="F1176" s="12" t="s">
        <v>135</v>
      </c>
      <c r="G1176" s="5">
        <v>48</v>
      </c>
    </row>
    <row r="1177" spans="1:7" x14ac:dyDescent="0.35">
      <c r="A1177" s="16" t="s">
        <v>68</v>
      </c>
      <c r="B1177" s="16"/>
      <c r="C1177" s="16"/>
      <c r="D1177" s="16" t="s">
        <v>69</v>
      </c>
      <c r="E1177" s="16"/>
      <c r="F1177" s="12" t="s">
        <v>135</v>
      </c>
      <c r="G1177" s="5">
        <v>144</v>
      </c>
    </row>
    <row r="1178" spans="1:7" x14ac:dyDescent="0.35">
      <c r="A1178" s="16" t="s">
        <v>98</v>
      </c>
      <c r="B1178" s="16"/>
      <c r="C1178" s="16"/>
      <c r="D1178" s="16" t="s">
        <v>99</v>
      </c>
      <c r="E1178" s="16"/>
      <c r="F1178" s="12" t="s">
        <v>135</v>
      </c>
      <c r="G1178" s="5">
        <v>28</v>
      </c>
    </row>
    <row r="1179" spans="1:7" x14ac:dyDescent="0.35">
      <c r="A1179" s="16" t="s">
        <v>133</v>
      </c>
      <c r="B1179" s="16"/>
      <c r="C1179" s="16"/>
      <c r="D1179" s="16" t="s">
        <v>134</v>
      </c>
      <c r="E1179" s="16"/>
      <c r="F1179" s="12" t="s">
        <v>135</v>
      </c>
      <c r="G1179" s="6">
        <v>1416</v>
      </c>
    </row>
    <row r="1180" spans="1:7" x14ac:dyDescent="0.35">
      <c r="A1180" s="16" t="s">
        <v>70</v>
      </c>
      <c r="B1180" s="16"/>
      <c r="C1180" s="16"/>
      <c r="D1180" s="16" t="s">
        <v>71</v>
      </c>
      <c r="E1180" s="16"/>
      <c r="F1180" s="12" t="s">
        <v>65</v>
      </c>
      <c r="G1180" s="5">
        <v>56</v>
      </c>
    </row>
    <row r="1181" spans="1:7" x14ac:dyDescent="0.35">
      <c r="A1181" s="16" t="s">
        <v>74</v>
      </c>
      <c r="B1181" s="16"/>
      <c r="C1181" s="16"/>
      <c r="D1181" s="16" t="s">
        <v>75</v>
      </c>
      <c r="E1181" s="16"/>
      <c r="F1181" s="12" t="s">
        <v>65</v>
      </c>
      <c r="G1181" s="5">
        <v>56</v>
      </c>
    </row>
    <row r="1182" spans="1:7" x14ac:dyDescent="0.35">
      <c r="A1182" s="16" t="s">
        <v>108</v>
      </c>
      <c r="B1182" s="16"/>
      <c r="C1182" s="16"/>
      <c r="D1182" s="16" t="s">
        <v>109</v>
      </c>
      <c r="E1182" s="16"/>
      <c r="F1182" s="12" t="s">
        <v>65</v>
      </c>
      <c r="G1182" s="5">
        <v>56</v>
      </c>
    </row>
    <row r="1183" spans="1:7" x14ac:dyDescent="0.35">
      <c r="A1183" s="16" t="s">
        <v>82</v>
      </c>
      <c r="B1183" s="16"/>
      <c r="C1183" s="16"/>
      <c r="D1183" s="16" t="s">
        <v>83</v>
      </c>
      <c r="E1183" s="16"/>
      <c r="F1183" s="12" t="s">
        <v>65</v>
      </c>
      <c r="G1183" s="5">
        <v>56</v>
      </c>
    </row>
    <row r="1184" spans="1:7" x14ac:dyDescent="0.35">
      <c r="A1184" s="16" t="s">
        <v>114</v>
      </c>
      <c r="B1184" s="16"/>
      <c r="C1184" s="16"/>
      <c r="D1184" s="16" t="s">
        <v>115</v>
      </c>
      <c r="E1184" s="16"/>
      <c r="F1184" s="12" t="s">
        <v>65</v>
      </c>
      <c r="G1184" s="5">
        <v>56</v>
      </c>
    </row>
    <row r="1185" spans="1:7" x14ac:dyDescent="0.35">
      <c r="A1185" s="16" t="s">
        <v>58</v>
      </c>
      <c r="B1185" s="16"/>
      <c r="C1185" s="16"/>
      <c r="D1185" s="16" t="s">
        <v>59</v>
      </c>
      <c r="E1185" s="16"/>
      <c r="F1185" s="12" t="s">
        <v>154</v>
      </c>
      <c r="G1185" s="5">
        <v>100</v>
      </c>
    </row>
    <row r="1186" spans="1:7" x14ac:dyDescent="0.35">
      <c r="A1186" s="16" t="s">
        <v>61</v>
      </c>
      <c r="B1186" s="16"/>
      <c r="C1186" s="16"/>
      <c r="D1186" s="16" t="s">
        <v>62</v>
      </c>
      <c r="E1186" s="16"/>
      <c r="F1186" s="12" t="s">
        <v>154</v>
      </c>
      <c r="G1186" s="5">
        <v>56</v>
      </c>
    </row>
    <row r="1187" spans="1:7" x14ac:dyDescent="0.35">
      <c r="A1187" s="16" t="s">
        <v>155</v>
      </c>
      <c r="B1187" s="16"/>
      <c r="C1187" s="16"/>
      <c r="D1187" s="16" t="s">
        <v>156</v>
      </c>
      <c r="E1187" s="16"/>
      <c r="F1187" s="12" t="s">
        <v>154</v>
      </c>
      <c r="G1187" s="5">
        <v>30</v>
      </c>
    </row>
    <row r="1188" spans="1:7" x14ac:dyDescent="0.35">
      <c r="A1188" s="16" t="s">
        <v>133</v>
      </c>
      <c r="B1188" s="16"/>
      <c r="C1188" s="16"/>
      <c r="D1188" s="16" t="s">
        <v>134</v>
      </c>
      <c r="E1188" s="16"/>
      <c r="F1188" s="12" t="s">
        <v>154</v>
      </c>
      <c r="G1188" s="5">
        <v>300</v>
      </c>
    </row>
    <row r="1189" spans="1:7" x14ac:dyDescent="0.35">
      <c r="A1189" s="16" t="s">
        <v>136</v>
      </c>
      <c r="B1189" s="16"/>
      <c r="C1189" s="16"/>
      <c r="D1189" s="16" t="s">
        <v>137</v>
      </c>
      <c r="E1189" s="16"/>
      <c r="F1189" s="12" t="s">
        <v>154</v>
      </c>
      <c r="G1189" s="5">
        <v>200</v>
      </c>
    </row>
    <row r="1190" spans="1:7" x14ac:dyDescent="0.35">
      <c r="A1190" s="16" t="s">
        <v>117</v>
      </c>
      <c r="B1190" s="16"/>
      <c r="C1190" s="16"/>
      <c r="D1190" s="16" t="s">
        <v>118</v>
      </c>
      <c r="E1190" s="16"/>
      <c r="F1190" s="12" t="s">
        <v>154</v>
      </c>
      <c r="G1190" s="5">
        <v>200</v>
      </c>
    </row>
    <row r="1191" spans="1:7" x14ac:dyDescent="0.35">
      <c r="A1191" s="16" t="s">
        <v>152</v>
      </c>
      <c r="B1191" s="16"/>
      <c r="C1191" s="16"/>
      <c r="D1191" s="16" t="s">
        <v>153</v>
      </c>
      <c r="E1191" s="16"/>
      <c r="F1191" s="12" t="s">
        <v>154</v>
      </c>
      <c r="G1191" s="5">
        <v>20</v>
      </c>
    </row>
    <row r="1192" spans="1:7" x14ac:dyDescent="0.35">
      <c r="A1192" s="16" t="s">
        <v>58</v>
      </c>
      <c r="B1192" s="16"/>
      <c r="C1192" s="16"/>
      <c r="D1192" s="16" t="s">
        <v>59</v>
      </c>
      <c r="E1192" s="16"/>
      <c r="F1192" s="12" t="s">
        <v>154</v>
      </c>
      <c r="G1192" s="5">
        <v>96</v>
      </c>
    </row>
    <row r="1193" spans="1:7" x14ac:dyDescent="0.35">
      <c r="A1193" s="16" t="s">
        <v>155</v>
      </c>
      <c r="B1193" s="16"/>
      <c r="C1193" s="16"/>
      <c r="D1193" s="16" t="s">
        <v>156</v>
      </c>
      <c r="E1193" s="16"/>
      <c r="F1193" s="12" t="s">
        <v>154</v>
      </c>
      <c r="G1193" s="5">
        <v>48</v>
      </c>
    </row>
    <row r="1194" spans="1:7" x14ac:dyDescent="0.35">
      <c r="A1194" s="16" t="s">
        <v>63</v>
      </c>
      <c r="B1194" s="16"/>
      <c r="C1194" s="16"/>
      <c r="D1194" s="16" t="s">
        <v>64</v>
      </c>
      <c r="E1194" s="16"/>
      <c r="F1194" s="12" t="s">
        <v>154</v>
      </c>
      <c r="G1194" s="5">
        <v>30</v>
      </c>
    </row>
    <row r="1195" spans="1:7" x14ac:dyDescent="0.35">
      <c r="A1195" s="16" t="s">
        <v>66</v>
      </c>
      <c r="B1195" s="16"/>
      <c r="C1195" s="16"/>
      <c r="D1195" s="16" t="s">
        <v>67</v>
      </c>
      <c r="E1195" s="16"/>
      <c r="F1195" s="12" t="s">
        <v>154</v>
      </c>
      <c r="G1195" s="5">
        <v>20</v>
      </c>
    </row>
    <row r="1196" spans="1:7" x14ac:dyDescent="0.35">
      <c r="A1196" s="16" t="s">
        <v>68</v>
      </c>
      <c r="B1196" s="16"/>
      <c r="C1196" s="16"/>
      <c r="D1196" s="16" t="s">
        <v>69</v>
      </c>
      <c r="E1196" s="16"/>
      <c r="F1196" s="12" t="s">
        <v>154</v>
      </c>
      <c r="G1196" s="5">
        <v>20</v>
      </c>
    </row>
    <row r="1197" spans="1:7" x14ac:dyDescent="0.35">
      <c r="A1197" s="16" t="s">
        <v>90</v>
      </c>
      <c r="B1197" s="16"/>
      <c r="C1197" s="16"/>
      <c r="D1197" s="16" t="s">
        <v>91</v>
      </c>
      <c r="E1197" s="16"/>
      <c r="F1197" s="12" t="s">
        <v>154</v>
      </c>
      <c r="G1197" s="5">
        <v>8</v>
      </c>
    </row>
    <row r="1198" spans="1:7" x14ac:dyDescent="0.35">
      <c r="A1198" s="16" t="s">
        <v>133</v>
      </c>
      <c r="B1198" s="16"/>
      <c r="C1198" s="16"/>
      <c r="D1198" s="16" t="s">
        <v>134</v>
      </c>
      <c r="E1198" s="16"/>
      <c r="F1198" s="12" t="s">
        <v>154</v>
      </c>
      <c r="G1198" s="5">
        <v>250</v>
      </c>
    </row>
    <row r="1199" spans="1:7" x14ac:dyDescent="0.35">
      <c r="A1199" s="16" t="s">
        <v>136</v>
      </c>
      <c r="B1199" s="16"/>
      <c r="C1199" s="16"/>
      <c r="D1199" s="16" t="s">
        <v>137</v>
      </c>
      <c r="E1199" s="16"/>
      <c r="F1199" s="12" t="s">
        <v>154</v>
      </c>
      <c r="G1199" s="5">
        <v>163</v>
      </c>
    </row>
    <row r="1200" spans="1:7" x14ac:dyDescent="0.35">
      <c r="A1200" s="16" t="s">
        <v>136</v>
      </c>
      <c r="B1200" s="16"/>
      <c r="C1200" s="16"/>
      <c r="D1200" s="16" t="s">
        <v>137</v>
      </c>
      <c r="E1200" s="16"/>
      <c r="F1200" s="12" t="s">
        <v>154</v>
      </c>
      <c r="G1200" s="5">
        <v>37</v>
      </c>
    </row>
    <row r="1201" spans="1:7" x14ac:dyDescent="0.35">
      <c r="A1201" s="16" t="s">
        <v>58</v>
      </c>
      <c r="B1201" s="16"/>
      <c r="C1201" s="16"/>
      <c r="D1201" s="16" t="s">
        <v>59</v>
      </c>
      <c r="E1201" s="16"/>
      <c r="F1201" s="12" t="s">
        <v>154</v>
      </c>
      <c r="G1201" s="5">
        <v>200</v>
      </c>
    </row>
    <row r="1202" spans="1:7" x14ac:dyDescent="0.35">
      <c r="A1202" s="16" t="s">
        <v>136</v>
      </c>
      <c r="B1202" s="16"/>
      <c r="C1202" s="16"/>
      <c r="D1202" s="16" t="s">
        <v>137</v>
      </c>
      <c r="E1202" s="16"/>
      <c r="F1202" s="12" t="s">
        <v>154</v>
      </c>
      <c r="G1202" s="5">
        <v>128</v>
      </c>
    </row>
    <row r="1203" spans="1:7" x14ac:dyDescent="0.35">
      <c r="A1203" s="16" t="s">
        <v>155</v>
      </c>
      <c r="B1203" s="16"/>
      <c r="C1203" s="16"/>
      <c r="D1203" s="16" t="s">
        <v>156</v>
      </c>
      <c r="E1203" s="16"/>
      <c r="F1203" s="12" t="s">
        <v>154</v>
      </c>
      <c r="G1203" s="5">
        <v>64</v>
      </c>
    </row>
    <row r="1204" spans="1:7" x14ac:dyDescent="0.35">
      <c r="A1204" s="16" t="s">
        <v>63</v>
      </c>
      <c r="B1204" s="16"/>
      <c r="C1204" s="16"/>
      <c r="D1204" s="16" t="s">
        <v>64</v>
      </c>
      <c r="E1204" s="16"/>
      <c r="F1204" s="12" t="s">
        <v>154</v>
      </c>
      <c r="G1204" s="5">
        <v>32</v>
      </c>
    </row>
    <row r="1205" spans="1:7" x14ac:dyDescent="0.35">
      <c r="A1205" s="16" t="s">
        <v>68</v>
      </c>
      <c r="B1205" s="16"/>
      <c r="C1205" s="16"/>
      <c r="D1205" s="16" t="s">
        <v>69</v>
      </c>
      <c r="E1205" s="16"/>
      <c r="F1205" s="12" t="s">
        <v>154</v>
      </c>
      <c r="G1205" s="5">
        <v>32</v>
      </c>
    </row>
    <row r="1206" spans="1:7" x14ac:dyDescent="0.35">
      <c r="A1206" s="16" t="s">
        <v>182</v>
      </c>
      <c r="B1206" s="16"/>
      <c r="C1206" s="16"/>
      <c r="D1206" s="16" t="s">
        <v>183</v>
      </c>
      <c r="E1206" s="16"/>
      <c r="F1206" s="12" t="s">
        <v>154</v>
      </c>
      <c r="G1206" s="5">
        <v>16</v>
      </c>
    </row>
    <row r="1207" spans="1:7" x14ac:dyDescent="0.35">
      <c r="A1207" s="16" t="s">
        <v>90</v>
      </c>
      <c r="B1207" s="16"/>
      <c r="C1207" s="16"/>
      <c r="D1207" s="16" t="s">
        <v>91</v>
      </c>
      <c r="E1207" s="16"/>
      <c r="F1207" s="12" t="s">
        <v>154</v>
      </c>
      <c r="G1207" s="5">
        <v>16</v>
      </c>
    </row>
    <row r="1208" spans="1:7" x14ac:dyDescent="0.35">
      <c r="A1208" s="16" t="s">
        <v>92</v>
      </c>
      <c r="B1208" s="16"/>
      <c r="C1208" s="16"/>
      <c r="D1208" s="16" t="s">
        <v>93</v>
      </c>
      <c r="E1208" s="16"/>
      <c r="F1208" s="12" t="s">
        <v>154</v>
      </c>
      <c r="G1208" s="5">
        <v>16</v>
      </c>
    </row>
    <row r="1209" spans="1:7" x14ac:dyDescent="0.35">
      <c r="A1209" s="16" t="s">
        <v>96</v>
      </c>
      <c r="B1209" s="16"/>
      <c r="C1209" s="16"/>
      <c r="D1209" s="16" t="s">
        <v>97</v>
      </c>
      <c r="E1209" s="16"/>
      <c r="F1209" s="12" t="s">
        <v>154</v>
      </c>
      <c r="G1209" s="5">
        <v>16</v>
      </c>
    </row>
    <row r="1210" spans="1:7" x14ac:dyDescent="0.35">
      <c r="A1210" s="16" t="s">
        <v>98</v>
      </c>
      <c r="B1210" s="16"/>
      <c r="C1210" s="16"/>
      <c r="D1210" s="16" t="s">
        <v>99</v>
      </c>
      <c r="E1210" s="16"/>
      <c r="F1210" s="12" t="s">
        <v>154</v>
      </c>
      <c r="G1210" s="5">
        <v>16</v>
      </c>
    </row>
    <row r="1211" spans="1:7" x14ac:dyDescent="0.35">
      <c r="A1211" s="16" t="s">
        <v>102</v>
      </c>
      <c r="B1211" s="16"/>
      <c r="C1211" s="16"/>
      <c r="D1211" s="16" t="s">
        <v>103</v>
      </c>
      <c r="E1211" s="16"/>
      <c r="F1211" s="12" t="s">
        <v>154</v>
      </c>
      <c r="G1211" s="5">
        <v>32</v>
      </c>
    </row>
    <row r="1212" spans="1:7" x14ac:dyDescent="0.35">
      <c r="A1212" s="16" t="s">
        <v>104</v>
      </c>
      <c r="B1212" s="16"/>
      <c r="C1212" s="16"/>
      <c r="D1212" s="16" t="s">
        <v>105</v>
      </c>
      <c r="E1212" s="16"/>
      <c r="F1212" s="12" t="s">
        <v>154</v>
      </c>
      <c r="G1212" s="5">
        <v>16</v>
      </c>
    </row>
    <row r="1213" spans="1:7" x14ac:dyDescent="0.35">
      <c r="A1213" s="16" t="s">
        <v>131</v>
      </c>
      <c r="B1213" s="16"/>
      <c r="C1213" s="16"/>
      <c r="D1213" s="16" t="s">
        <v>132</v>
      </c>
      <c r="E1213" s="16"/>
      <c r="F1213" s="12" t="s">
        <v>154</v>
      </c>
      <c r="G1213" s="5">
        <v>32</v>
      </c>
    </row>
    <row r="1214" spans="1:7" x14ac:dyDescent="0.35">
      <c r="A1214" s="16" t="s">
        <v>58</v>
      </c>
      <c r="B1214" s="16"/>
      <c r="C1214" s="16"/>
      <c r="D1214" s="16" t="s">
        <v>59</v>
      </c>
      <c r="E1214" s="16"/>
      <c r="F1214" s="12" t="s">
        <v>154</v>
      </c>
      <c r="G1214" s="5">
        <v>240</v>
      </c>
    </row>
    <row r="1215" spans="1:7" x14ac:dyDescent="0.35">
      <c r="A1215" s="16" t="s">
        <v>136</v>
      </c>
      <c r="B1215" s="16"/>
      <c r="C1215" s="16"/>
      <c r="D1215" s="16" t="s">
        <v>137</v>
      </c>
      <c r="E1215" s="16"/>
      <c r="F1215" s="12" t="s">
        <v>154</v>
      </c>
      <c r="G1215" s="5">
        <v>24</v>
      </c>
    </row>
    <row r="1216" spans="1:7" x14ac:dyDescent="0.35">
      <c r="A1216" s="16" t="s">
        <v>155</v>
      </c>
      <c r="B1216" s="16"/>
      <c r="C1216" s="16"/>
      <c r="D1216" s="16" t="s">
        <v>156</v>
      </c>
      <c r="E1216" s="16"/>
      <c r="F1216" s="12" t="s">
        <v>154</v>
      </c>
      <c r="G1216" s="5">
        <v>40</v>
      </c>
    </row>
    <row r="1217" spans="1:7" x14ac:dyDescent="0.35">
      <c r="A1217" s="16" t="s">
        <v>136</v>
      </c>
      <c r="B1217" s="16"/>
      <c r="C1217" s="16"/>
      <c r="D1217" s="16" t="s">
        <v>137</v>
      </c>
      <c r="E1217" s="16"/>
      <c r="F1217" s="12" t="s">
        <v>195</v>
      </c>
      <c r="G1217" s="5">
        <v>8</v>
      </c>
    </row>
    <row r="1218" spans="1:7" x14ac:dyDescent="0.35">
      <c r="A1218" s="16" t="s">
        <v>63</v>
      </c>
      <c r="B1218" s="16"/>
      <c r="C1218" s="16"/>
      <c r="D1218" s="16" t="s">
        <v>64</v>
      </c>
      <c r="E1218" s="16"/>
      <c r="F1218" s="12" t="s">
        <v>195</v>
      </c>
      <c r="G1218" s="5">
        <v>2</v>
      </c>
    </row>
    <row r="1219" spans="1:7" x14ac:dyDescent="0.35">
      <c r="A1219" s="16" t="s">
        <v>63</v>
      </c>
      <c r="B1219" s="16"/>
      <c r="C1219" s="16"/>
      <c r="D1219" s="16" t="s">
        <v>64</v>
      </c>
      <c r="E1219" s="16"/>
      <c r="F1219" s="12" t="s">
        <v>195</v>
      </c>
      <c r="G1219" s="5">
        <v>30</v>
      </c>
    </row>
    <row r="1220" spans="1:7" x14ac:dyDescent="0.35">
      <c r="A1220" s="16" t="s">
        <v>66</v>
      </c>
      <c r="B1220" s="16"/>
      <c r="C1220" s="16"/>
      <c r="D1220" s="16" t="s">
        <v>67</v>
      </c>
      <c r="E1220" s="16"/>
      <c r="F1220" s="12" t="s">
        <v>195</v>
      </c>
      <c r="G1220" s="5">
        <v>8</v>
      </c>
    </row>
    <row r="1221" spans="1:7" x14ac:dyDescent="0.35">
      <c r="A1221" s="16" t="s">
        <v>66</v>
      </c>
      <c r="B1221" s="16"/>
      <c r="C1221" s="16"/>
      <c r="D1221" s="16" t="s">
        <v>67</v>
      </c>
      <c r="E1221" s="16"/>
      <c r="F1221" s="12" t="s">
        <v>195</v>
      </c>
      <c r="G1221" s="5">
        <v>16</v>
      </c>
    </row>
    <row r="1222" spans="1:7" x14ac:dyDescent="0.35">
      <c r="A1222" s="16" t="s">
        <v>119</v>
      </c>
      <c r="B1222" s="16"/>
      <c r="C1222" s="16"/>
      <c r="D1222" s="16" t="s">
        <v>120</v>
      </c>
      <c r="E1222" s="16"/>
      <c r="F1222" s="12" t="s">
        <v>195</v>
      </c>
      <c r="G1222" s="5">
        <v>28</v>
      </c>
    </row>
    <row r="1223" spans="1:7" x14ac:dyDescent="0.35">
      <c r="A1223" s="16" t="s">
        <v>121</v>
      </c>
      <c r="B1223" s="16"/>
      <c r="C1223" s="16"/>
      <c r="D1223" s="16" t="s">
        <v>122</v>
      </c>
      <c r="E1223" s="16"/>
      <c r="F1223" s="12" t="s">
        <v>195</v>
      </c>
      <c r="G1223" s="5">
        <v>60</v>
      </c>
    </row>
    <row r="1224" spans="1:7" x14ac:dyDescent="0.35">
      <c r="A1224" s="16" t="s">
        <v>182</v>
      </c>
      <c r="B1224" s="16"/>
      <c r="C1224" s="16"/>
      <c r="D1224" s="16" t="s">
        <v>183</v>
      </c>
      <c r="E1224" s="16"/>
      <c r="F1224" s="12" t="s">
        <v>195</v>
      </c>
      <c r="G1224" s="5">
        <v>40</v>
      </c>
    </row>
    <row r="1225" spans="1:7" x14ac:dyDescent="0.35">
      <c r="A1225" s="16" t="s">
        <v>90</v>
      </c>
      <c r="B1225" s="16"/>
      <c r="C1225" s="16"/>
      <c r="D1225" s="16" t="s">
        <v>91</v>
      </c>
      <c r="E1225" s="16"/>
      <c r="F1225" s="12" t="s">
        <v>195</v>
      </c>
      <c r="G1225" s="5">
        <v>112</v>
      </c>
    </row>
    <row r="1226" spans="1:7" x14ac:dyDescent="0.35">
      <c r="A1226" s="16" t="s">
        <v>92</v>
      </c>
      <c r="B1226" s="16"/>
      <c r="C1226" s="16"/>
      <c r="D1226" s="16" t="s">
        <v>93</v>
      </c>
      <c r="E1226" s="16"/>
      <c r="F1226" s="12" t="s">
        <v>195</v>
      </c>
      <c r="G1226" s="5">
        <v>32</v>
      </c>
    </row>
    <row r="1227" spans="1:7" x14ac:dyDescent="0.35">
      <c r="A1227" s="16" t="s">
        <v>92</v>
      </c>
      <c r="B1227" s="16"/>
      <c r="C1227" s="16"/>
      <c r="D1227" s="16" t="s">
        <v>93</v>
      </c>
      <c r="E1227" s="16"/>
      <c r="F1227" s="12" t="s">
        <v>195</v>
      </c>
      <c r="G1227" s="5">
        <v>8</v>
      </c>
    </row>
    <row r="1228" spans="1:7" x14ac:dyDescent="0.35">
      <c r="A1228" s="16" t="s">
        <v>94</v>
      </c>
      <c r="B1228" s="16"/>
      <c r="C1228" s="16"/>
      <c r="D1228" s="16" t="s">
        <v>95</v>
      </c>
      <c r="E1228" s="16"/>
      <c r="F1228" s="12" t="s">
        <v>195</v>
      </c>
      <c r="G1228" s="5">
        <v>15</v>
      </c>
    </row>
    <row r="1229" spans="1:7" x14ac:dyDescent="0.35">
      <c r="A1229" s="16" t="s">
        <v>94</v>
      </c>
      <c r="B1229" s="16"/>
      <c r="C1229" s="16"/>
      <c r="D1229" s="16" t="s">
        <v>95</v>
      </c>
      <c r="E1229" s="16"/>
      <c r="F1229" s="12" t="s">
        <v>195</v>
      </c>
      <c r="G1229" s="5">
        <v>65</v>
      </c>
    </row>
    <row r="1230" spans="1:7" x14ac:dyDescent="0.35">
      <c r="A1230" s="16" t="s">
        <v>96</v>
      </c>
      <c r="B1230" s="16"/>
      <c r="C1230" s="16"/>
      <c r="D1230" s="16" t="s">
        <v>97</v>
      </c>
      <c r="E1230" s="16"/>
      <c r="F1230" s="12" t="s">
        <v>195</v>
      </c>
      <c r="G1230" s="5">
        <v>48</v>
      </c>
    </row>
    <row r="1231" spans="1:7" x14ac:dyDescent="0.35">
      <c r="A1231" s="16" t="s">
        <v>98</v>
      </c>
      <c r="B1231" s="16"/>
      <c r="C1231" s="16"/>
      <c r="D1231" s="16" t="s">
        <v>99</v>
      </c>
      <c r="E1231" s="16"/>
      <c r="F1231" s="12" t="s">
        <v>195</v>
      </c>
      <c r="G1231" s="5">
        <v>12</v>
      </c>
    </row>
    <row r="1232" spans="1:7" x14ac:dyDescent="0.35">
      <c r="A1232" s="16" t="s">
        <v>98</v>
      </c>
      <c r="B1232" s="16"/>
      <c r="C1232" s="16"/>
      <c r="D1232" s="16" t="s">
        <v>99</v>
      </c>
      <c r="E1232" s="16"/>
      <c r="F1232" s="12" t="s">
        <v>195</v>
      </c>
      <c r="G1232" s="5">
        <v>36</v>
      </c>
    </row>
    <row r="1233" spans="1:7" x14ac:dyDescent="0.35">
      <c r="A1233" s="16" t="s">
        <v>100</v>
      </c>
      <c r="B1233" s="16"/>
      <c r="C1233" s="16"/>
      <c r="D1233" s="16" t="s">
        <v>101</v>
      </c>
      <c r="E1233" s="16"/>
      <c r="F1233" s="12" t="s">
        <v>195</v>
      </c>
      <c r="G1233" s="5">
        <v>4</v>
      </c>
    </row>
    <row r="1234" spans="1:7" x14ac:dyDescent="0.35">
      <c r="A1234" s="16" t="s">
        <v>100</v>
      </c>
      <c r="B1234" s="16"/>
      <c r="C1234" s="16"/>
      <c r="D1234" s="16" t="s">
        <v>101</v>
      </c>
      <c r="E1234" s="16"/>
      <c r="F1234" s="12" t="s">
        <v>195</v>
      </c>
      <c r="G1234" s="5">
        <v>36</v>
      </c>
    </row>
    <row r="1235" spans="1:7" x14ac:dyDescent="0.35">
      <c r="A1235" s="16" t="s">
        <v>102</v>
      </c>
      <c r="B1235" s="16"/>
      <c r="C1235" s="16"/>
      <c r="D1235" s="16" t="s">
        <v>103</v>
      </c>
      <c r="E1235" s="16"/>
      <c r="F1235" s="12" t="s">
        <v>195</v>
      </c>
      <c r="G1235" s="5">
        <v>37</v>
      </c>
    </row>
    <row r="1236" spans="1:7" x14ac:dyDescent="0.35">
      <c r="A1236" s="16" t="s">
        <v>102</v>
      </c>
      <c r="B1236" s="16"/>
      <c r="C1236" s="16"/>
      <c r="D1236" s="16" t="s">
        <v>103</v>
      </c>
      <c r="E1236" s="16"/>
      <c r="F1236" s="12" t="s">
        <v>195</v>
      </c>
      <c r="G1236" s="5">
        <v>43</v>
      </c>
    </row>
    <row r="1237" spans="1:7" x14ac:dyDescent="0.35">
      <c r="A1237" s="16" t="s">
        <v>104</v>
      </c>
      <c r="B1237" s="16"/>
      <c r="C1237" s="16"/>
      <c r="D1237" s="16" t="s">
        <v>105</v>
      </c>
      <c r="E1237" s="16"/>
      <c r="F1237" s="12" t="s">
        <v>195</v>
      </c>
      <c r="G1237" s="5">
        <v>40</v>
      </c>
    </row>
    <row r="1238" spans="1:7" x14ac:dyDescent="0.35">
      <c r="A1238" s="16" t="s">
        <v>106</v>
      </c>
      <c r="B1238" s="16"/>
      <c r="C1238" s="16"/>
      <c r="D1238" s="16" t="s">
        <v>107</v>
      </c>
      <c r="E1238" s="16"/>
      <c r="F1238" s="12" t="s">
        <v>195</v>
      </c>
      <c r="G1238" s="5">
        <v>40</v>
      </c>
    </row>
    <row r="1239" spans="1:7" x14ac:dyDescent="0.35">
      <c r="A1239" s="16" t="s">
        <v>70</v>
      </c>
      <c r="B1239" s="16"/>
      <c r="C1239" s="16"/>
      <c r="D1239" s="16" t="s">
        <v>71</v>
      </c>
      <c r="E1239" s="16"/>
      <c r="F1239" s="12" t="s">
        <v>195</v>
      </c>
      <c r="G1239" s="5">
        <v>23</v>
      </c>
    </row>
    <row r="1240" spans="1:7" x14ac:dyDescent="0.35">
      <c r="A1240" s="16" t="s">
        <v>70</v>
      </c>
      <c r="B1240" s="16"/>
      <c r="C1240" s="16"/>
      <c r="D1240" s="16" t="s">
        <v>71</v>
      </c>
      <c r="E1240" s="16"/>
      <c r="F1240" s="12" t="s">
        <v>195</v>
      </c>
      <c r="G1240" s="5">
        <v>9</v>
      </c>
    </row>
    <row r="1241" spans="1:7" x14ac:dyDescent="0.35">
      <c r="A1241" s="16" t="s">
        <v>72</v>
      </c>
      <c r="B1241" s="16"/>
      <c r="C1241" s="16"/>
      <c r="D1241" s="16" t="s">
        <v>73</v>
      </c>
      <c r="E1241" s="16"/>
      <c r="F1241" s="12" t="s">
        <v>195</v>
      </c>
      <c r="G1241" s="5">
        <v>4</v>
      </c>
    </row>
    <row r="1242" spans="1:7" x14ac:dyDescent="0.35">
      <c r="A1242" s="16" t="s">
        <v>72</v>
      </c>
      <c r="B1242" s="16"/>
      <c r="C1242" s="16"/>
      <c r="D1242" s="16" t="s">
        <v>73</v>
      </c>
      <c r="E1242" s="16"/>
      <c r="F1242" s="12" t="s">
        <v>195</v>
      </c>
      <c r="G1242" s="5">
        <v>12</v>
      </c>
    </row>
    <row r="1243" spans="1:7" x14ac:dyDescent="0.35">
      <c r="A1243" s="16" t="s">
        <v>108</v>
      </c>
      <c r="B1243" s="16"/>
      <c r="C1243" s="16"/>
      <c r="D1243" s="16" t="s">
        <v>109</v>
      </c>
      <c r="E1243" s="16"/>
      <c r="F1243" s="12" t="s">
        <v>195</v>
      </c>
      <c r="G1243" s="5">
        <v>1</v>
      </c>
    </row>
    <row r="1244" spans="1:7" x14ac:dyDescent="0.35">
      <c r="A1244" s="16" t="s">
        <v>108</v>
      </c>
      <c r="B1244" s="16"/>
      <c r="C1244" s="16"/>
      <c r="D1244" s="16" t="s">
        <v>109</v>
      </c>
      <c r="E1244" s="16"/>
      <c r="F1244" s="12" t="s">
        <v>195</v>
      </c>
      <c r="G1244" s="5">
        <v>31</v>
      </c>
    </row>
    <row r="1245" spans="1:7" x14ac:dyDescent="0.35">
      <c r="A1245" s="16" t="s">
        <v>78</v>
      </c>
      <c r="B1245" s="16"/>
      <c r="C1245" s="16"/>
      <c r="D1245" s="16" t="s">
        <v>79</v>
      </c>
      <c r="E1245" s="16"/>
      <c r="F1245" s="12" t="s">
        <v>195</v>
      </c>
      <c r="G1245" s="5">
        <v>32</v>
      </c>
    </row>
    <row r="1246" spans="1:7" x14ac:dyDescent="0.35">
      <c r="A1246" s="16" t="s">
        <v>80</v>
      </c>
      <c r="B1246" s="16"/>
      <c r="C1246" s="16"/>
      <c r="D1246" s="16" t="s">
        <v>81</v>
      </c>
      <c r="E1246" s="16"/>
      <c r="F1246" s="12" t="s">
        <v>195</v>
      </c>
      <c r="G1246" s="5">
        <v>16</v>
      </c>
    </row>
    <row r="1247" spans="1:7" x14ac:dyDescent="0.35">
      <c r="A1247" s="16" t="s">
        <v>82</v>
      </c>
      <c r="B1247" s="16"/>
      <c r="C1247" s="16"/>
      <c r="D1247" s="16" t="s">
        <v>83</v>
      </c>
      <c r="E1247" s="16"/>
      <c r="F1247" s="12" t="s">
        <v>195</v>
      </c>
      <c r="G1247" s="5">
        <v>1</v>
      </c>
    </row>
    <row r="1248" spans="1:7" x14ac:dyDescent="0.35">
      <c r="A1248" s="16" t="s">
        <v>82</v>
      </c>
      <c r="B1248" s="16"/>
      <c r="C1248" s="16"/>
      <c r="D1248" s="16" t="s">
        <v>83</v>
      </c>
      <c r="E1248" s="16"/>
      <c r="F1248" s="12" t="s">
        <v>195</v>
      </c>
      <c r="G1248" s="5">
        <v>31</v>
      </c>
    </row>
    <row r="1249" spans="1:7" x14ac:dyDescent="0.35">
      <c r="A1249" s="16" t="s">
        <v>110</v>
      </c>
      <c r="B1249" s="16"/>
      <c r="C1249" s="16"/>
      <c r="D1249" s="16" t="s">
        <v>111</v>
      </c>
      <c r="E1249" s="16"/>
      <c r="F1249" s="12" t="s">
        <v>195</v>
      </c>
      <c r="G1249" s="5">
        <v>4</v>
      </c>
    </row>
    <row r="1250" spans="1:7" x14ac:dyDescent="0.35">
      <c r="A1250" s="16" t="s">
        <v>110</v>
      </c>
      <c r="B1250" s="16"/>
      <c r="C1250" s="16"/>
      <c r="D1250" s="16" t="s">
        <v>111</v>
      </c>
      <c r="E1250" s="16"/>
      <c r="F1250" s="12" t="s">
        <v>195</v>
      </c>
      <c r="G1250" s="5">
        <v>28</v>
      </c>
    </row>
    <row r="1251" spans="1:7" x14ac:dyDescent="0.35">
      <c r="A1251" s="16" t="s">
        <v>112</v>
      </c>
      <c r="B1251" s="16"/>
      <c r="C1251" s="16"/>
      <c r="D1251" s="16" t="s">
        <v>113</v>
      </c>
      <c r="E1251" s="16"/>
      <c r="F1251" s="12" t="s">
        <v>195</v>
      </c>
      <c r="G1251" s="5">
        <v>32</v>
      </c>
    </row>
    <row r="1252" spans="1:7" x14ac:dyDescent="0.35">
      <c r="A1252" s="16" t="s">
        <v>114</v>
      </c>
      <c r="B1252" s="16"/>
      <c r="C1252" s="16"/>
      <c r="D1252" s="16" t="s">
        <v>115</v>
      </c>
      <c r="E1252" s="16"/>
      <c r="F1252" s="12" t="s">
        <v>195</v>
      </c>
      <c r="G1252" s="5">
        <v>2</v>
      </c>
    </row>
    <row r="1253" spans="1:7" x14ac:dyDescent="0.35">
      <c r="A1253" s="16" t="s">
        <v>114</v>
      </c>
      <c r="B1253" s="16"/>
      <c r="C1253" s="16"/>
      <c r="D1253" s="16" t="s">
        <v>115</v>
      </c>
      <c r="E1253" s="16"/>
      <c r="F1253" s="12" t="s">
        <v>195</v>
      </c>
      <c r="G1253" s="5">
        <v>14</v>
      </c>
    </row>
    <row r="1254" spans="1:7" x14ac:dyDescent="0.35">
      <c r="A1254" s="16" t="s">
        <v>129</v>
      </c>
      <c r="B1254" s="16"/>
      <c r="C1254" s="16"/>
      <c r="D1254" s="16" t="s">
        <v>130</v>
      </c>
      <c r="E1254" s="16"/>
      <c r="F1254" s="12" t="s">
        <v>195</v>
      </c>
      <c r="G1254" s="5">
        <v>8</v>
      </c>
    </row>
    <row r="1255" spans="1:7" x14ac:dyDescent="0.35">
      <c r="A1255" s="16" t="s">
        <v>133</v>
      </c>
      <c r="B1255" s="16"/>
      <c r="C1255" s="16"/>
      <c r="D1255" s="16" t="s">
        <v>134</v>
      </c>
      <c r="E1255" s="16"/>
      <c r="F1255" s="12" t="s">
        <v>196</v>
      </c>
      <c r="G1255" s="5">
        <v>32</v>
      </c>
    </row>
    <row r="1256" spans="1:7" x14ac:dyDescent="0.35">
      <c r="A1256" s="16" t="s">
        <v>117</v>
      </c>
      <c r="B1256" s="16"/>
      <c r="C1256" s="16"/>
      <c r="D1256" s="16" t="s">
        <v>118</v>
      </c>
      <c r="E1256" s="16"/>
      <c r="F1256" s="12" t="s">
        <v>196</v>
      </c>
      <c r="G1256" s="5">
        <v>4</v>
      </c>
    </row>
    <row r="1257" spans="1:7" x14ac:dyDescent="0.35">
      <c r="A1257" s="16" t="s">
        <v>117</v>
      </c>
      <c r="B1257" s="16"/>
      <c r="C1257" s="16"/>
      <c r="D1257" s="16" t="s">
        <v>118</v>
      </c>
      <c r="E1257" s="16"/>
      <c r="F1257" s="12" t="s">
        <v>196</v>
      </c>
      <c r="G1257" s="5">
        <v>12</v>
      </c>
    </row>
    <row r="1258" spans="1:7" x14ac:dyDescent="0.35">
      <c r="A1258" s="16" t="s">
        <v>63</v>
      </c>
      <c r="B1258" s="16"/>
      <c r="C1258" s="16"/>
      <c r="D1258" s="16" t="s">
        <v>64</v>
      </c>
      <c r="E1258" s="16"/>
      <c r="F1258" s="12" t="s">
        <v>196</v>
      </c>
      <c r="G1258" s="5">
        <v>32</v>
      </c>
    </row>
    <row r="1259" spans="1:7" x14ac:dyDescent="0.35">
      <c r="A1259" s="16" t="s">
        <v>68</v>
      </c>
      <c r="B1259" s="16"/>
      <c r="C1259" s="16"/>
      <c r="D1259" s="16" t="s">
        <v>69</v>
      </c>
      <c r="E1259" s="16"/>
      <c r="F1259" s="12" t="s">
        <v>196</v>
      </c>
      <c r="G1259" s="5">
        <v>8</v>
      </c>
    </row>
    <row r="1260" spans="1:7" x14ac:dyDescent="0.35">
      <c r="A1260" s="16" t="s">
        <v>68</v>
      </c>
      <c r="B1260" s="16"/>
      <c r="C1260" s="16"/>
      <c r="D1260" s="16" t="s">
        <v>69</v>
      </c>
      <c r="E1260" s="16"/>
      <c r="F1260" s="12" t="s">
        <v>196</v>
      </c>
      <c r="G1260" s="5">
        <v>22</v>
      </c>
    </row>
    <row r="1261" spans="1:7" x14ac:dyDescent="0.35">
      <c r="A1261" s="16" t="s">
        <v>68</v>
      </c>
      <c r="B1261" s="16"/>
      <c r="C1261" s="16"/>
      <c r="D1261" s="16" t="s">
        <v>69</v>
      </c>
      <c r="E1261" s="16"/>
      <c r="F1261" s="12" t="s">
        <v>196</v>
      </c>
      <c r="G1261" s="5">
        <v>2</v>
      </c>
    </row>
    <row r="1262" spans="1:7" x14ac:dyDescent="0.35">
      <c r="A1262" s="16" t="s">
        <v>119</v>
      </c>
      <c r="B1262" s="16"/>
      <c r="C1262" s="16"/>
      <c r="D1262" s="16" t="s">
        <v>120</v>
      </c>
      <c r="E1262" s="16"/>
      <c r="F1262" s="12" t="s">
        <v>172</v>
      </c>
      <c r="G1262" s="5">
        <v>4</v>
      </c>
    </row>
    <row r="1263" spans="1:7" x14ac:dyDescent="0.35">
      <c r="A1263" s="16" t="s">
        <v>121</v>
      </c>
      <c r="B1263" s="16"/>
      <c r="C1263" s="16"/>
      <c r="D1263" s="16" t="s">
        <v>122</v>
      </c>
      <c r="E1263" s="16"/>
      <c r="F1263" s="12" t="s">
        <v>172</v>
      </c>
      <c r="G1263" s="5">
        <v>4</v>
      </c>
    </row>
    <row r="1264" spans="1:7" x14ac:dyDescent="0.35">
      <c r="A1264" s="16" t="s">
        <v>90</v>
      </c>
      <c r="B1264" s="16"/>
      <c r="C1264" s="16"/>
      <c r="D1264" s="16" t="s">
        <v>91</v>
      </c>
      <c r="E1264" s="16"/>
      <c r="F1264" s="12" t="s">
        <v>172</v>
      </c>
      <c r="G1264" s="5">
        <v>4</v>
      </c>
    </row>
    <row r="1265" spans="1:7" x14ac:dyDescent="0.35">
      <c r="A1265" s="16" t="s">
        <v>96</v>
      </c>
      <c r="B1265" s="16"/>
      <c r="C1265" s="16"/>
      <c r="D1265" s="16" t="s">
        <v>97</v>
      </c>
      <c r="E1265" s="16"/>
      <c r="F1265" s="12" t="s">
        <v>172</v>
      </c>
      <c r="G1265" s="5">
        <v>4</v>
      </c>
    </row>
    <row r="1266" spans="1:7" x14ac:dyDescent="0.35">
      <c r="A1266" s="16" t="s">
        <v>98</v>
      </c>
      <c r="B1266" s="16"/>
      <c r="C1266" s="16"/>
      <c r="D1266" s="16" t="s">
        <v>99</v>
      </c>
      <c r="E1266" s="16"/>
      <c r="F1266" s="12" t="s">
        <v>172</v>
      </c>
      <c r="G1266" s="5">
        <v>4</v>
      </c>
    </row>
    <row r="1267" spans="1:7" x14ac:dyDescent="0.35">
      <c r="A1267" s="16" t="s">
        <v>70</v>
      </c>
      <c r="B1267" s="16"/>
      <c r="C1267" s="16"/>
      <c r="D1267" s="16" t="s">
        <v>71</v>
      </c>
      <c r="E1267" s="16"/>
      <c r="F1267" s="12" t="s">
        <v>172</v>
      </c>
      <c r="G1267" s="5">
        <v>12</v>
      </c>
    </row>
    <row r="1268" spans="1:7" x14ac:dyDescent="0.35">
      <c r="A1268" s="16" t="s">
        <v>114</v>
      </c>
      <c r="B1268" s="16"/>
      <c r="C1268" s="16"/>
      <c r="D1268" s="16" t="s">
        <v>115</v>
      </c>
      <c r="E1268" s="16"/>
      <c r="F1268" s="12" t="s">
        <v>172</v>
      </c>
      <c r="G1268" s="5">
        <v>6</v>
      </c>
    </row>
    <row r="1269" spans="1:7" x14ac:dyDescent="0.35">
      <c r="A1269" s="16" t="s">
        <v>108</v>
      </c>
      <c r="B1269" s="16"/>
      <c r="C1269" s="16"/>
      <c r="D1269" s="16" t="s">
        <v>109</v>
      </c>
      <c r="E1269" s="16"/>
      <c r="F1269" s="12" t="s">
        <v>172</v>
      </c>
      <c r="G1269" s="5">
        <v>12</v>
      </c>
    </row>
    <row r="1270" spans="1:7" x14ac:dyDescent="0.35">
      <c r="A1270" s="16" t="s">
        <v>78</v>
      </c>
      <c r="B1270" s="16"/>
      <c r="C1270" s="16"/>
      <c r="D1270" s="16" t="s">
        <v>79</v>
      </c>
      <c r="E1270" s="16"/>
      <c r="F1270" s="12" t="s">
        <v>172</v>
      </c>
      <c r="G1270" s="5">
        <v>12</v>
      </c>
    </row>
    <row r="1271" spans="1:7" x14ac:dyDescent="0.35">
      <c r="A1271" s="16" t="s">
        <v>80</v>
      </c>
      <c r="B1271" s="16"/>
      <c r="C1271" s="16"/>
      <c r="D1271" s="16" t="s">
        <v>81</v>
      </c>
      <c r="E1271" s="16"/>
      <c r="F1271" s="12" t="s">
        <v>172</v>
      </c>
      <c r="G1271" s="5">
        <v>6</v>
      </c>
    </row>
    <row r="1272" spans="1:7" x14ac:dyDescent="0.35">
      <c r="A1272" s="16" t="s">
        <v>82</v>
      </c>
      <c r="B1272" s="16"/>
      <c r="C1272" s="16"/>
      <c r="D1272" s="16" t="s">
        <v>83</v>
      </c>
      <c r="E1272" s="16"/>
      <c r="F1272" s="12" t="s">
        <v>172</v>
      </c>
      <c r="G1272" s="5">
        <v>12</v>
      </c>
    </row>
    <row r="1273" spans="1:7" x14ac:dyDescent="0.35">
      <c r="A1273" s="16" t="s">
        <v>100</v>
      </c>
      <c r="B1273" s="16"/>
      <c r="C1273" s="16"/>
      <c r="D1273" s="16" t="s">
        <v>101</v>
      </c>
      <c r="E1273" s="16"/>
      <c r="F1273" s="12" t="s">
        <v>172</v>
      </c>
      <c r="G1273" s="5">
        <v>4</v>
      </c>
    </row>
    <row r="1274" spans="1:7" x14ac:dyDescent="0.35">
      <c r="A1274" s="16" t="s">
        <v>102</v>
      </c>
      <c r="B1274" s="16"/>
      <c r="C1274" s="16"/>
      <c r="D1274" s="16" t="s">
        <v>103</v>
      </c>
      <c r="E1274" s="16"/>
      <c r="F1274" s="12" t="s">
        <v>172</v>
      </c>
      <c r="G1274" s="5">
        <v>4</v>
      </c>
    </row>
    <row r="1275" spans="1:7" x14ac:dyDescent="0.35">
      <c r="A1275" s="16" t="s">
        <v>104</v>
      </c>
      <c r="B1275" s="16"/>
      <c r="C1275" s="16"/>
      <c r="D1275" s="16" t="s">
        <v>105</v>
      </c>
      <c r="E1275" s="16"/>
      <c r="F1275" s="12" t="s">
        <v>172</v>
      </c>
      <c r="G1275" s="5">
        <v>4</v>
      </c>
    </row>
    <row r="1276" spans="1:7" x14ac:dyDescent="0.35">
      <c r="A1276" s="16" t="s">
        <v>110</v>
      </c>
      <c r="B1276" s="16"/>
      <c r="C1276" s="16"/>
      <c r="D1276" s="16" t="s">
        <v>111</v>
      </c>
      <c r="E1276" s="16"/>
      <c r="F1276" s="12" t="s">
        <v>172</v>
      </c>
      <c r="G1276" s="5">
        <v>12</v>
      </c>
    </row>
    <row r="1277" spans="1:7" x14ac:dyDescent="0.35">
      <c r="A1277" s="16" t="s">
        <v>112</v>
      </c>
      <c r="B1277" s="16"/>
      <c r="C1277" s="16"/>
      <c r="D1277" s="16" t="s">
        <v>113</v>
      </c>
      <c r="E1277" s="16"/>
      <c r="F1277" s="12" t="s">
        <v>172</v>
      </c>
      <c r="G1277" s="5">
        <v>12</v>
      </c>
    </row>
    <row r="1278" spans="1:7" x14ac:dyDescent="0.35">
      <c r="A1278" s="16" t="s">
        <v>84</v>
      </c>
      <c r="B1278" s="16"/>
      <c r="C1278" s="16"/>
      <c r="D1278" s="16" t="s">
        <v>85</v>
      </c>
      <c r="E1278" s="16"/>
      <c r="F1278" s="12" t="s">
        <v>172</v>
      </c>
      <c r="G1278" s="5">
        <v>7</v>
      </c>
    </row>
    <row r="1279" spans="1:7" x14ac:dyDescent="0.35">
      <c r="A1279" s="16" t="s">
        <v>84</v>
      </c>
      <c r="B1279" s="16"/>
      <c r="C1279" s="16"/>
      <c r="D1279" s="16" t="s">
        <v>85</v>
      </c>
      <c r="E1279" s="16"/>
      <c r="F1279" s="12" t="s">
        <v>172</v>
      </c>
      <c r="G1279" s="5">
        <v>5</v>
      </c>
    </row>
    <row r="1280" spans="1:7" x14ac:dyDescent="0.35">
      <c r="A1280" s="16" t="s">
        <v>119</v>
      </c>
      <c r="B1280" s="16"/>
      <c r="C1280" s="16"/>
      <c r="D1280" s="16" t="s">
        <v>120</v>
      </c>
      <c r="E1280" s="16"/>
      <c r="F1280" s="12" t="s">
        <v>172</v>
      </c>
      <c r="G1280" s="5">
        <v>8</v>
      </c>
    </row>
    <row r="1281" spans="1:7" x14ac:dyDescent="0.35">
      <c r="A1281" s="16" t="s">
        <v>121</v>
      </c>
      <c r="B1281" s="16"/>
      <c r="C1281" s="16"/>
      <c r="D1281" s="16" t="s">
        <v>122</v>
      </c>
      <c r="E1281" s="16"/>
      <c r="F1281" s="12" t="s">
        <v>172</v>
      </c>
      <c r="G1281" s="5">
        <v>12</v>
      </c>
    </row>
    <row r="1282" spans="1:7" x14ac:dyDescent="0.35">
      <c r="A1282" s="16" t="s">
        <v>106</v>
      </c>
      <c r="B1282" s="16"/>
      <c r="C1282" s="16"/>
      <c r="D1282" s="16" t="s">
        <v>107</v>
      </c>
      <c r="E1282" s="16"/>
      <c r="F1282" s="12" t="s">
        <v>172</v>
      </c>
      <c r="G1282" s="5">
        <v>8</v>
      </c>
    </row>
    <row r="1283" spans="1:7" x14ac:dyDescent="0.35">
      <c r="A1283" s="16" t="s">
        <v>182</v>
      </c>
      <c r="B1283" s="16"/>
      <c r="C1283" s="16"/>
      <c r="D1283" s="16" t="s">
        <v>183</v>
      </c>
      <c r="E1283" s="16"/>
      <c r="F1283" s="12" t="s">
        <v>172</v>
      </c>
      <c r="G1283" s="5">
        <v>10</v>
      </c>
    </row>
    <row r="1284" spans="1:7" x14ac:dyDescent="0.35">
      <c r="A1284" s="16" t="s">
        <v>90</v>
      </c>
      <c r="B1284" s="16"/>
      <c r="C1284" s="16"/>
      <c r="D1284" s="16" t="s">
        <v>91</v>
      </c>
      <c r="E1284" s="16"/>
      <c r="F1284" s="12" t="s">
        <v>172</v>
      </c>
      <c r="G1284" s="5">
        <v>4</v>
      </c>
    </row>
    <row r="1285" spans="1:7" x14ac:dyDescent="0.35">
      <c r="A1285" s="16" t="s">
        <v>92</v>
      </c>
      <c r="B1285" s="16"/>
      <c r="C1285" s="16"/>
      <c r="D1285" s="16" t="s">
        <v>93</v>
      </c>
      <c r="E1285" s="16"/>
      <c r="F1285" s="12" t="s">
        <v>172</v>
      </c>
      <c r="G1285" s="5">
        <v>8</v>
      </c>
    </row>
    <row r="1286" spans="1:7" x14ac:dyDescent="0.35">
      <c r="A1286" s="16" t="s">
        <v>102</v>
      </c>
      <c r="B1286" s="16"/>
      <c r="C1286" s="16"/>
      <c r="D1286" s="16" t="s">
        <v>103</v>
      </c>
      <c r="E1286" s="16"/>
      <c r="F1286" s="12" t="s">
        <v>172</v>
      </c>
      <c r="G1286" s="5">
        <v>4</v>
      </c>
    </row>
    <row r="1287" spans="1:7" x14ac:dyDescent="0.35">
      <c r="A1287" s="16" t="s">
        <v>58</v>
      </c>
      <c r="B1287" s="16"/>
      <c r="C1287" s="16"/>
      <c r="D1287" s="16" t="s">
        <v>59</v>
      </c>
      <c r="E1287" s="16"/>
      <c r="F1287" s="12" t="s">
        <v>172</v>
      </c>
      <c r="G1287" s="5">
        <v>96</v>
      </c>
    </row>
    <row r="1288" spans="1:7" x14ac:dyDescent="0.35">
      <c r="A1288" s="16" t="s">
        <v>136</v>
      </c>
      <c r="B1288" s="16"/>
      <c r="C1288" s="16"/>
      <c r="D1288" s="16" t="s">
        <v>137</v>
      </c>
      <c r="E1288" s="16"/>
      <c r="F1288" s="12" t="s">
        <v>172</v>
      </c>
      <c r="G1288" s="5">
        <v>30</v>
      </c>
    </row>
    <row r="1289" spans="1:7" x14ac:dyDescent="0.35">
      <c r="A1289" s="16" t="s">
        <v>63</v>
      </c>
      <c r="B1289" s="16"/>
      <c r="C1289" s="16"/>
      <c r="D1289" s="16" t="s">
        <v>64</v>
      </c>
      <c r="E1289" s="16"/>
      <c r="F1289" s="12" t="s">
        <v>172</v>
      </c>
      <c r="G1289" s="5">
        <v>16</v>
      </c>
    </row>
    <row r="1290" spans="1:7" x14ac:dyDescent="0.35">
      <c r="A1290" s="16" t="s">
        <v>66</v>
      </c>
      <c r="B1290" s="16"/>
      <c r="C1290" s="16"/>
      <c r="D1290" s="16" t="s">
        <v>67</v>
      </c>
      <c r="E1290" s="16"/>
      <c r="F1290" s="12" t="s">
        <v>172</v>
      </c>
      <c r="G1290" s="5">
        <v>16</v>
      </c>
    </row>
    <row r="1291" spans="1:7" x14ac:dyDescent="0.35">
      <c r="A1291" s="16" t="s">
        <v>155</v>
      </c>
      <c r="B1291" s="16"/>
      <c r="C1291" s="16"/>
      <c r="D1291" s="16" t="s">
        <v>156</v>
      </c>
      <c r="E1291" s="16"/>
      <c r="F1291" s="12" t="s">
        <v>172</v>
      </c>
      <c r="G1291" s="5">
        <v>16</v>
      </c>
    </row>
    <row r="1292" spans="1:7" x14ac:dyDescent="0.35">
      <c r="A1292" s="16" t="s">
        <v>129</v>
      </c>
      <c r="B1292" s="16"/>
      <c r="C1292" s="16"/>
      <c r="D1292" s="16" t="s">
        <v>130</v>
      </c>
      <c r="E1292" s="16"/>
      <c r="F1292" s="12" t="s">
        <v>172</v>
      </c>
      <c r="G1292" s="5">
        <v>6</v>
      </c>
    </row>
    <row r="1293" spans="1:7" x14ac:dyDescent="0.35">
      <c r="A1293" s="16" t="s">
        <v>170</v>
      </c>
      <c r="B1293" s="16"/>
      <c r="C1293" s="16"/>
      <c r="D1293" s="16" t="s">
        <v>171</v>
      </c>
      <c r="E1293" s="16"/>
      <c r="F1293" s="12" t="s">
        <v>172</v>
      </c>
      <c r="G1293" s="5">
        <v>4</v>
      </c>
    </row>
    <row r="1294" spans="1:7" x14ac:dyDescent="0.35">
      <c r="A1294" s="16" t="s">
        <v>131</v>
      </c>
      <c r="B1294" s="16"/>
      <c r="C1294" s="16"/>
      <c r="D1294" s="16" t="s">
        <v>132</v>
      </c>
      <c r="E1294" s="16"/>
      <c r="F1294" s="12" t="s">
        <v>172</v>
      </c>
      <c r="G1294" s="5">
        <v>6</v>
      </c>
    </row>
    <row r="1295" spans="1:7" x14ac:dyDescent="0.35">
      <c r="A1295" s="16" t="s">
        <v>182</v>
      </c>
      <c r="B1295" s="16"/>
      <c r="C1295" s="16"/>
      <c r="D1295" s="16" t="s">
        <v>183</v>
      </c>
      <c r="E1295" s="16"/>
      <c r="F1295" s="12" t="s">
        <v>172</v>
      </c>
      <c r="G1295" s="5">
        <v>8</v>
      </c>
    </row>
    <row r="1296" spans="1:7" x14ac:dyDescent="0.35">
      <c r="A1296" s="16" t="s">
        <v>78</v>
      </c>
      <c r="B1296" s="16"/>
      <c r="C1296" s="16"/>
      <c r="D1296" s="16" t="s">
        <v>79</v>
      </c>
      <c r="E1296" s="16"/>
      <c r="F1296" s="12" t="s">
        <v>172</v>
      </c>
      <c r="G1296" s="5">
        <v>6</v>
      </c>
    </row>
    <row r="1297" spans="1:7" x14ac:dyDescent="0.35">
      <c r="A1297" s="16" t="s">
        <v>82</v>
      </c>
      <c r="B1297" s="16"/>
      <c r="C1297" s="16"/>
      <c r="D1297" s="16" t="s">
        <v>83</v>
      </c>
      <c r="E1297" s="16"/>
      <c r="F1297" s="12" t="s">
        <v>172</v>
      </c>
      <c r="G1297" s="5">
        <v>6</v>
      </c>
    </row>
    <row r="1298" spans="1:7" x14ac:dyDescent="0.35">
      <c r="A1298" s="16" t="s">
        <v>112</v>
      </c>
      <c r="B1298" s="16"/>
      <c r="C1298" s="16"/>
      <c r="D1298" s="16" t="s">
        <v>113</v>
      </c>
      <c r="E1298" s="16"/>
      <c r="F1298" s="12" t="s">
        <v>172</v>
      </c>
      <c r="G1298" s="5">
        <v>6</v>
      </c>
    </row>
    <row r="1299" spans="1:7" x14ac:dyDescent="0.35">
      <c r="A1299" s="16" t="s">
        <v>133</v>
      </c>
      <c r="B1299" s="16"/>
      <c r="C1299" s="16"/>
      <c r="D1299" s="16" t="s">
        <v>134</v>
      </c>
      <c r="E1299" s="16"/>
      <c r="F1299" s="12" t="s">
        <v>172</v>
      </c>
      <c r="G1299" s="5">
        <v>32</v>
      </c>
    </row>
    <row r="1300" spans="1:7" x14ac:dyDescent="0.35">
      <c r="A1300" s="16" t="s">
        <v>136</v>
      </c>
      <c r="B1300" s="16"/>
      <c r="C1300" s="16"/>
      <c r="D1300" s="16" t="s">
        <v>137</v>
      </c>
      <c r="E1300" s="16"/>
      <c r="F1300" s="12" t="s">
        <v>172</v>
      </c>
      <c r="G1300" s="5">
        <v>8</v>
      </c>
    </row>
    <row r="1301" spans="1:7" x14ac:dyDescent="0.35">
      <c r="A1301" s="16" t="s">
        <v>63</v>
      </c>
      <c r="B1301" s="16"/>
      <c r="C1301" s="16"/>
      <c r="D1301" s="16" t="s">
        <v>64</v>
      </c>
      <c r="E1301" s="16"/>
      <c r="F1301" s="12" t="s">
        <v>172</v>
      </c>
      <c r="G1301" s="5">
        <v>32</v>
      </c>
    </row>
    <row r="1302" spans="1:7" x14ac:dyDescent="0.35">
      <c r="A1302" s="16" t="s">
        <v>66</v>
      </c>
      <c r="B1302" s="16"/>
      <c r="C1302" s="16"/>
      <c r="D1302" s="16" t="s">
        <v>67</v>
      </c>
      <c r="E1302" s="16"/>
      <c r="F1302" s="12" t="s">
        <v>172</v>
      </c>
      <c r="G1302" s="5">
        <v>16</v>
      </c>
    </row>
    <row r="1303" spans="1:7" x14ac:dyDescent="0.35">
      <c r="A1303" s="16" t="s">
        <v>117</v>
      </c>
      <c r="B1303" s="16"/>
      <c r="C1303" s="16"/>
      <c r="D1303" s="16" t="s">
        <v>118</v>
      </c>
      <c r="E1303" s="16"/>
      <c r="F1303" s="12" t="s">
        <v>172</v>
      </c>
      <c r="G1303" s="5">
        <v>1</v>
      </c>
    </row>
    <row r="1304" spans="1:7" x14ac:dyDescent="0.35">
      <c r="A1304" s="16" t="s">
        <v>117</v>
      </c>
      <c r="B1304" s="16"/>
      <c r="C1304" s="16"/>
      <c r="D1304" s="16" t="s">
        <v>118</v>
      </c>
      <c r="E1304" s="16"/>
      <c r="F1304" s="12" t="s">
        <v>172</v>
      </c>
      <c r="G1304" s="5">
        <v>23</v>
      </c>
    </row>
    <row r="1305" spans="1:7" x14ac:dyDescent="0.35">
      <c r="A1305" s="16" t="s">
        <v>68</v>
      </c>
      <c r="B1305" s="16"/>
      <c r="C1305" s="16"/>
      <c r="D1305" s="16" t="s">
        <v>69</v>
      </c>
      <c r="E1305" s="16"/>
      <c r="F1305" s="12" t="s">
        <v>172</v>
      </c>
      <c r="G1305" s="5">
        <v>24</v>
      </c>
    </row>
    <row r="1306" spans="1:7" x14ac:dyDescent="0.35">
      <c r="A1306" s="16" t="s">
        <v>68</v>
      </c>
      <c r="B1306" s="16"/>
      <c r="C1306" s="16"/>
      <c r="D1306" s="16" t="s">
        <v>69</v>
      </c>
      <c r="E1306" s="16"/>
      <c r="F1306" s="12" t="s">
        <v>172</v>
      </c>
      <c r="G1306" s="5">
        <v>8</v>
      </c>
    </row>
    <row r="1307" spans="1:7" x14ac:dyDescent="0.35">
      <c r="A1307" s="16" t="s">
        <v>121</v>
      </c>
      <c r="B1307" s="16"/>
      <c r="C1307" s="16"/>
      <c r="D1307" s="16" t="s">
        <v>122</v>
      </c>
      <c r="E1307" s="16"/>
      <c r="F1307" s="12" t="s">
        <v>172</v>
      </c>
      <c r="G1307" s="5">
        <v>8</v>
      </c>
    </row>
    <row r="1308" spans="1:7" x14ac:dyDescent="0.35">
      <c r="A1308" s="16" t="s">
        <v>106</v>
      </c>
      <c r="B1308" s="16"/>
      <c r="C1308" s="16"/>
      <c r="D1308" s="16" t="s">
        <v>107</v>
      </c>
      <c r="E1308" s="16"/>
      <c r="F1308" s="12" t="s">
        <v>172</v>
      </c>
      <c r="G1308" s="5">
        <v>8</v>
      </c>
    </row>
    <row r="1309" spans="1:7" x14ac:dyDescent="0.35">
      <c r="A1309" s="16" t="s">
        <v>88</v>
      </c>
      <c r="B1309" s="16"/>
      <c r="C1309" s="16"/>
      <c r="D1309" s="16" t="s">
        <v>89</v>
      </c>
      <c r="E1309" s="16"/>
      <c r="F1309" s="12" t="s">
        <v>172</v>
      </c>
      <c r="G1309" s="5">
        <v>8</v>
      </c>
    </row>
    <row r="1310" spans="1:7" x14ac:dyDescent="0.35">
      <c r="A1310" s="16" t="s">
        <v>90</v>
      </c>
      <c r="B1310" s="16"/>
      <c r="C1310" s="16"/>
      <c r="D1310" s="16" t="s">
        <v>91</v>
      </c>
      <c r="E1310" s="16"/>
      <c r="F1310" s="12" t="s">
        <v>172</v>
      </c>
      <c r="G1310" s="5">
        <v>14</v>
      </c>
    </row>
    <row r="1311" spans="1:7" x14ac:dyDescent="0.35">
      <c r="A1311" s="16" t="s">
        <v>90</v>
      </c>
      <c r="B1311" s="16"/>
      <c r="C1311" s="16"/>
      <c r="D1311" s="16" t="s">
        <v>91</v>
      </c>
      <c r="E1311" s="16"/>
      <c r="F1311" s="12" t="s">
        <v>172</v>
      </c>
      <c r="G1311" s="5">
        <v>2</v>
      </c>
    </row>
    <row r="1312" spans="1:7" x14ac:dyDescent="0.35">
      <c r="A1312" s="16" t="s">
        <v>92</v>
      </c>
      <c r="B1312" s="16"/>
      <c r="C1312" s="16"/>
      <c r="D1312" s="16" t="s">
        <v>93</v>
      </c>
      <c r="E1312" s="16"/>
      <c r="F1312" s="12" t="s">
        <v>172</v>
      </c>
      <c r="G1312" s="5">
        <v>8</v>
      </c>
    </row>
    <row r="1313" spans="1:7" x14ac:dyDescent="0.35">
      <c r="A1313" s="16" t="s">
        <v>98</v>
      </c>
      <c r="B1313" s="16"/>
      <c r="C1313" s="16"/>
      <c r="D1313" s="16" t="s">
        <v>99</v>
      </c>
      <c r="E1313" s="16"/>
      <c r="F1313" s="12" t="s">
        <v>172</v>
      </c>
      <c r="G1313" s="5">
        <v>16</v>
      </c>
    </row>
    <row r="1314" spans="1:7" x14ac:dyDescent="0.35">
      <c r="A1314" s="16" t="s">
        <v>94</v>
      </c>
      <c r="B1314" s="16"/>
      <c r="C1314" s="16"/>
      <c r="D1314" s="16" t="s">
        <v>95</v>
      </c>
      <c r="E1314" s="16"/>
      <c r="F1314" s="12" t="s">
        <v>172</v>
      </c>
      <c r="G1314" s="5">
        <v>16</v>
      </c>
    </row>
    <row r="1315" spans="1:7" x14ac:dyDescent="0.35">
      <c r="A1315" s="16" t="s">
        <v>100</v>
      </c>
      <c r="B1315" s="16"/>
      <c r="C1315" s="16"/>
      <c r="D1315" s="16" t="s">
        <v>101</v>
      </c>
      <c r="E1315" s="16"/>
      <c r="F1315" s="12" t="s">
        <v>172</v>
      </c>
      <c r="G1315" s="5">
        <v>8</v>
      </c>
    </row>
    <row r="1316" spans="1:7" x14ac:dyDescent="0.35">
      <c r="A1316" s="16" t="s">
        <v>102</v>
      </c>
      <c r="B1316" s="16"/>
      <c r="C1316" s="16"/>
      <c r="D1316" s="16" t="s">
        <v>103</v>
      </c>
      <c r="E1316" s="16"/>
      <c r="F1316" s="12" t="s">
        <v>172</v>
      </c>
      <c r="G1316" s="5">
        <v>8</v>
      </c>
    </row>
    <row r="1317" spans="1:7" x14ac:dyDescent="0.35">
      <c r="A1317" s="16" t="s">
        <v>104</v>
      </c>
      <c r="B1317" s="16"/>
      <c r="C1317" s="16"/>
      <c r="D1317" s="16" t="s">
        <v>105</v>
      </c>
      <c r="E1317" s="16"/>
      <c r="F1317" s="12" t="s">
        <v>172</v>
      </c>
      <c r="G1317" s="5">
        <v>8</v>
      </c>
    </row>
    <row r="1318" spans="1:7" x14ac:dyDescent="0.35">
      <c r="A1318" s="16" t="s">
        <v>58</v>
      </c>
      <c r="B1318" s="16"/>
      <c r="C1318" s="16"/>
      <c r="D1318" s="16" t="s">
        <v>59</v>
      </c>
      <c r="E1318" s="16"/>
      <c r="F1318" s="12" t="s">
        <v>172</v>
      </c>
      <c r="G1318" s="5">
        <v>48</v>
      </c>
    </row>
    <row r="1319" spans="1:7" x14ac:dyDescent="0.35">
      <c r="A1319" s="16" t="s">
        <v>136</v>
      </c>
      <c r="B1319" s="16"/>
      <c r="C1319" s="16"/>
      <c r="D1319" s="16" t="s">
        <v>137</v>
      </c>
      <c r="E1319" s="16"/>
      <c r="F1319" s="12" t="s">
        <v>172</v>
      </c>
      <c r="G1319" s="5">
        <v>8</v>
      </c>
    </row>
    <row r="1320" spans="1:7" x14ac:dyDescent="0.35">
      <c r="A1320" s="16" t="s">
        <v>63</v>
      </c>
      <c r="B1320" s="16"/>
      <c r="C1320" s="16"/>
      <c r="D1320" s="16" t="s">
        <v>64</v>
      </c>
      <c r="E1320" s="16"/>
      <c r="F1320" s="12" t="s">
        <v>172</v>
      </c>
      <c r="G1320" s="5">
        <v>16</v>
      </c>
    </row>
    <row r="1321" spans="1:7" x14ac:dyDescent="0.35">
      <c r="A1321" s="16" t="s">
        <v>66</v>
      </c>
      <c r="B1321" s="16"/>
      <c r="C1321" s="16"/>
      <c r="D1321" s="16" t="s">
        <v>67</v>
      </c>
      <c r="E1321" s="16"/>
      <c r="F1321" s="12" t="s">
        <v>172</v>
      </c>
      <c r="G1321" s="5">
        <v>8</v>
      </c>
    </row>
    <row r="1322" spans="1:7" x14ac:dyDescent="0.35">
      <c r="A1322" s="16" t="s">
        <v>155</v>
      </c>
      <c r="B1322" s="16"/>
      <c r="C1322" s="16"/>
      <c r="D1322" s="16" t="s">
        <v>156</v>
      </c>
      <c r="E1322" s="16"/>
      <c r="F1322" s="12" t="s">
        <v>172</v>
      </c>
      <c r="G1322" s="5">
        <v>16</v>
      </c>
    </row>
    <row r="1323" spans="1:7" x14ac:dyDescent="0.35">
      <c r="A1323" s="16" t="s">
        <v>68</v>
      </c>
      <c r="B1323" s="16"/>
      <c r="C1323" s="16"/>
      <c r="D1323" s="16" t="s">
        <v>69</v>
      </c>
      <c r="E1323" s="16"/>
      <c r="F1323" s="12" t="s">
        <v>172</v>
      </c>
      <c r="G1323" s="5">
        <v>8</v>
      </c>
    </row>
    <row r="1324" spans="1:7" x14ac:dyDescent="0.35">
      <c r="A1324" s="16" t="s">
        <v>88</v>
      </c>
      <c r="B1324" s="16"/>
      <c r="C1324" s="16"/>
      <c r="D1324" s="16" t="s">
        <v>89</v>
      </c>
      <c r="E1324" s="16"/>
      <c r="F1324" s="12" t="s">
        <v>172</v>
      </c>
      <c r="G1324" s="5">
        <v>11</v>
      </c>
    </row>
    <row r="1325" spans="1:7" x14ac:dyDescent="0.35">
      <c r="A1325" s="16" t="s">
        <v>88</v>
      </c>
      <c r="B1325" s="16"/>
      <c r="C1325" s="16"/>
      <c r="D1325" s="16" t="s">
        <v>89</v>
      </c>
      <c r="E1325" s="16"/>
      <c r="F1325" s="12" t="s">
        <v>172</v>
      </c>
      <c r="G1325" s="5">
        <v>1</v>
      </c>
    </row>
    <row r="1326" spans="1:7" x14ac:dyDescent="0.35">
      <c r="A1326" s="16" t="s">
        <v>96</v>
      </c>
      <c r="B1326" s="16"/>
      <c r="C1326" s="16"/>
      <c r="D1326" s="16" t="s">
        <v>97</v>
      </c>
      <c r="E1326" s="16"/>
      <c r="F1326" s="12" t="s">
        <v>172</v>
      </c>
      <c r="G1326" s="5">
        <v>12</v>
      </c>
    </row>
    <row r="1327" spans="1:7" x14ac:dyDescent="0.35">
      <c r="A1327" s="16" t="s">
        <v>102</v>
      </c>
      <c r="B1327" s="16"/>
      <c r="C1327" s="16"/>
      <c r="D1327" s="16" t="s">
        <v>103</v>
      </c>
      <c r="E1327" s="16"/>
      <c r="F1327" s="12" t="s">
        <v>172</v>
      </c>
      <c r="G1327" s="5">
        <v>12</v>
      </c>
    </row>
    <row r="1328" spans="1:7" x14ac:dyDescent="0.35">
      <c r="A1328" s="16" t="s">
        <v>58</v>
      </c>
      <c r="B1328" s="16"/>
      <c r="C1328" s="16"/>
      <c r="D1328" s="16" t="s">
        <v>59</v>
      </c>
      <c r="E1328" s="16"/>
      <c r="F1328" s="12" t="s">
        <v>172</v>
      </c>
      <c r="G1328" s="5">
        <v>288</v>
      </c>
    </row>
    <row r="1329" spans="1:7" x14ac:dyDescent="0.35">
      <c r="A1329" s="16" t="s">
        <v>136</v>
      </c>
      <c r="B1329" s="16"/>
      <c r="C1329" s="16"/>
      <c r="D1329" s="16" t="s">
        <v>137</v>
      </c>
      <c r="E1329" s="16"/>
      <c r="F1329" s="12" t="s">
        <v>172</v>
      </c>
      <c r="G1329" s="5">
        <v>24</v>
      </c>
    </row>
    <row r="1330" spans="1:7" x14ac:dyDescent="0.35">
      <c r="A1330" s="16" t="s">
        <v>155</v>
      </c>
      <c r="B1330" s="16"/>
      <c r="C1330" s="16"/>
      <c r="D1330" s="16" t="s">
        <v>156</v>
      </c>
      <c r="E1330" s="16"/>
      <c r="F1330" s="12" t="s">
        <v>172</v>
      </c>
      <c r="G1330" s="5">
        <v>24</v>
      </c>
    </row>
    <row r="1331" spans="1:7" x14ac:dyDescent="0.35">
      <c r="A1331" s="16" t="s">
        <v>155</v>
      </c>
      <c r="B1331" s="16"/>
      <c r="C1331" s="16"/>
      <c r="D1331" s="16" t="s">
        <v>156</v>
      </c>
      <c r="E1331" s="16"/>
      <c r="F1331" s="12" t="s">
        <v>172</v>
      </c>
      <c r="G1331" s="5">
        <v>40</v>
      </c>
    </row>
    <row r="1332" spans="1:7" x14ac:dyDescent="0.35">
      <c r="A1332" s="16" t="s">
        <v>119</v>
      </c>
      <c r="B1332" s="16"/>
      <c r="C1332" s="16"/>
      <c r="D1332" s="16" t="s">
        <v>120</v>
      </c>
      <c r="E1332" s="16"/>
      <c r="F1332" s="12" t="s">
        <v>172</v>
      </c>
      <c r="G1332" s="5">
        <v>8</v>
      </c>
    </row>
    <row r="1333" spans="1:7" x14ac:dyDescent="0.35">
      <c r="A1333" s="16" t="s">
        <v>121</v>
      </c>
      <c r="B1333" s="16"/>
      <c r="C1333" s="16"/>
      <c r="D1333" s="16" t="s">
        <v>122</v>
      </c>
      <c r="E1333" s="16"/>
      <c r="F1333" s="12" t="s">
        <v>172</v>
      </c>
      <c r="G1333" s="5">
        <v>33</v>
      </c>
    </row>
    <row r="1334" spans="1:7" x14ac:dyDescent="0.35">
      <c r="A1334" s="16" t="s">
        <v>121</v>
      </c>
      <c r="B1334" s="16"/>
      <c r="C1334" s="16"/>
      <c r="D1334" s="16" t="s">
        <v>122</v>
      </c>
      <c r="E1334" s="16"/>
      <c r="F1334" s="12" t="s">
        <v>172</v>
      </c>
      <c r="G1334" s="5">
        <v>3</v>
      </c>
    </row>
    <row r="1335" spans="1:7" x14ac:dyDescent="0.35">
      <c r="A1335" s="16" t="s">
        <v>182</v>
      </c>
      <c r="B1335" s="16"/>
      <c r="C1335" s="16"/>
      <c r="D1335" s="16" t="s">
        <v>183</v>
      </c>
      <c r="E1335" s="16"/>
      <c r="F1335" s="12" t="s">
        <v>172</v>
      </c>
      <c r="G1335" s="5">
        <v>8</v>
      </c>
    </row>
    <row r="1336" spans="1:7" x14ac:dyDescent="0.35">
      <c r="A1336" s="16" t="s">
        <v>182</v>
      </c>
      <c r="B1336" s="16"/>
      <c r="C1336" s="16"/>
      <c r="D1336" s="16" t="s">
        <v>183</v>
      </c>
      <c r="E1336" s="16"/>
      <c r="F1336" s="12" t="s">
        <v>172</v>
      </c>
      <c r="G1336" s="5">
        <v>32</v>
      </c>
    </row>
    <row r="1337" spans="1:7" x14ac:dyDescent="0.35">
      <c r="A1337" s="16" t="s">
        <v>88</v>
      </c>
      <c r="B1337" s="16"/>
      <c r="C1337" s="16"/>
      <c r="D1337" s="16" t="s">
        <v>89</v>
      </c>
      <c r="E1337" s="16"/>
      <c r="F1337" s="12" t="s">
        <v>172</v>
      </c>
      <c r="G1337" s="5">
        <v>28</v>
      </c>
    </row>
    <row r="1338" spans="1:7" x14ac:dyDescent="0.35">
      <c r="A1338" s="16" t="s">
        <v>90</v>
      </c>
      <c r="B1338" s="16"/>
      <c r="C1338" s="16"/>
      <c r="D1338" s="16" t="s">
        <v>91</v>
      </c>
      <c r="E1338" s="16"/>
      <c r="F1338" s="12" t="s">
        <v>172</v>
      </c>
      <c r="G1338" s="5">
        <v>28</v>
      </c>
    </row>
    <row r="1339" spans="1:7" x14ac:dyDescent="0.35">
      <c r="A1339" s="16" t="s">
        <v>92</v>
      </c>
      <c r="B1339" s="16"/>
      <c r="C1339" s="16"/>
      <c r="D1339" s="16" t="s">
        <v>93</v>
      </c>
      <c r="E1339" s="16"/>
      <c r="F1339" s="12" t="s">
        <v>172</v>
      </c>
      <c r="G1339" s="5">
        <v>8</v>
      </c>
    </row>
    <row r="1340" spans="1:7" x14ac:dyDescent="0.35">
      <c r="A1340" s="16" t="s">
        <v>92</v>
      </c>
      <c r="B1340" s="16"/>
      <c r="C1340" s="16"/>
      <c r="D1340" s="16" t="s">
        <v>93</v>
      </c>
      <c r="E1340" s="16"/>
      <c r="F1340" s="12" t="s">
        <v>172</v>
      </c>
      <c r="G1340" s="5">
        <v>30</v>
      </c>
    </row>
    <row r="1341" spans="1:7" x14ac:dyDescent="0.35">
      <c r="A1341" s="16" t="s">
        <v>98</v>
      </c>
      <c r="B1341" s="16"/>
      <c r="C1341" s="16"/>
      <c r="D1341" s="16" t="s">
        <v>99</v>
      </c>
      <c r="E1341" s="16"/>
      <c r="F1341" s="12" t="s">
        <v>172</v>
      </c>
      <c r="G1341" s="5">
        <v>18</v>
      </c>
    </row>
    <row r="1342" spans="1:7" x14ac:dyDescent="0.35">
      <c r="A1342" s="16" t="s">
        <v>104</v>
      </c>
      <c r="B1342" s="16"/>
      <c r="C1342" s="16"/>
      <c r="D1342" s="16" t="s">
        <v>105</v>
      </c>
      <c r="E1342" s="16"/>
      <c r="F1342" s="12" t="s">
        <v>172</v>
      </c>
      <c r="G1342" s="5">
        <v>8</v>
      </c>
    </row>
    <row r="1343" spans="1:7" x14ac:dyDescent="0.35">
      <c r="A1343" s="16" t="s">
        <v>133</v>
      </c>
      <c r="B1343" s="16"/>
      <c r="C1343" s="16"/>
      <c r="D1343" s="16" t="s">
        <v>134</v>
      </c>
      <c r="E1343" s="16"/>
      <c r="F1343" s="12" t="s">
        <v>172</v>
      </c>
      <c r="G1343" s="5">
        <v>14</v>
      </c>
    </row>
    <row r="1344" spans="1:7" x14ac:dyDescent="0.35">
      <c r="A1344" s="16" t="s">
        <v>133</v>
      </c>
      <c r="B1344" s="16"/>
      <c r="C1344" s="16"/>
      <c r="D1344" s="16" t="s">
        <v>134</v>
      </c>
      <c r="E1344" s="16"/>
      <c r="F1344" s="12" t="s">
        <v>172</v>
      </c>
      <c r="G1344" s="5">
        <v>65</v>
      </c>
    </row>
    <row r="1345" spans="1:7" x14ac:dyDescent="0.35">
      <c r="A1345" s="16" t="s">
        <v>133</v>
      </c>
      <c r="B1345" s="16"/>
      <c r="C1345" s="16"/>
      <c r="D1345" s="16" t="s">
        <v>134</v>
      </c>
      <c r="E1345" s="16"/>
      <c r="F1345" s="12" t="s">
        <v>172</v>
      </c>
      <c r="G1345" s="5">
        <v>125</v>
      </c>
    </row>
    <row r="1346" spans="1:7" x14ac:dyDescent="0.35">
      <c r="A1346" s="16" t="s">
        <v>63</v>
      </c>
      <c r="B1346" s="16"/>
      <c r="C1346" s="16"/>
      <c r="D1346" s="16" t="s">
        <v>64</v>
      </c>
      <c r="E1346" s="16"/>
      <c r="F1346" s="12" t="s">
        <v>172</v>
      </c>
      <c r="G1346" s="5">
        <v>40</v>
      </c>
    </row>
    <row r="1347" spans="1:7" x14ac:dyDescent="0.35">
      <c r="A1347" s="16" t="s">
        <v>106</v>
      </c>
      <c r="B1347" s="16"/>
      <c r="C1347" s="16"/>
      <c r="D1347" s="16" t="s">
        <v>107</v>
      </c>
      <c r="E1347" s="16"/>
      <c r="F1347" s="12" t="s">
        <v>172</v>
      </c>
      <c r="G1347" s="5">
        <v>4</v>
      </c>
    </row>
    <row r="1348" spans="1:7" x14ac:dyDescent="0.35">
      <c r="A1348" s="16" t="s">
        <v>90</v>
      </c>
      <c r="B1348" s="16"/>
      <c r="C1348" s="16"/>
      <c r="D1348" s="16" t="s">
        <v>91</v>
      </c>
      <c r="E1348" s="16"/>
      <c r="F1348" s="12" t="s">
        <v>172</v>
      </c>
      <c r="G1348" s="5">
        <v>4</v>
      </c>
    </row>
    <row r="1349" spans="1:7" x14ac:dyDescent="0.35">
      <c r="A1349" s="16" t="s">
        <v>98</v>
      </c>
      <c r="B1349" s="16"/>
      <c r="C1349" s="16"/>
      <c r="D1349" s="16" t="s">
        <v>99</v>
      </c>
      <c r="E1349" s="16"/>
      <c r="F1349" s="12" t="s">
        <v>172</v>
      </c>
      <c r="G1349" s="5">
        <v>4</v>
      </c>
    </row>
    <row r="1350" spans="1:7" x14ac:dyDescent="0.35">
      <c r="A1350" s="16" t="s">
        <v>94</v>
      </c>
      <c r="B1350" s="16"/>
      <c r="C1350" s="16"/>
      <c r="D1350" s="16" t="s">
        <v>95</v>
      </c>
      <c r="E1350" s="16"/>
      <c r="F1350" s="12" t="s">
        <v>172</v>
      </c>
      <c r="G1350" s="5">
        <v>4</v>
      </c>
    </row>
    <row r="1351" spans="1:7" x14ac:dyDescent="0.35">
      <c r="A1351" s="16" t="s">
        <v>104</v>
      </c>
      <c r="B1351" s="16"/>
      <c r="C1351" s="16"/>
      <c r="D1351" s="16" t="s">
        <v>105</v>
      </c>
      <c r="E1351" s="16"/>
      <c r="F1351" s="12" t="s">
        <v>172</v>
      </c>
      <c r="G1351" s="5">
        <v>4</v>
      </c>
    </row>
    <row r="1352" spans="1:7" x14ac:dyDescent="0.35">
      <c r="A1352" s="16" t="s">
        <v>58</v>
      </c>
      <c r="B1352" s="16"/>
      <c r="C1352" s="16"/>
      <c r="D1352" s="16" t="s">
        <v>59</v>
      </c>
      <c r="E1352" s="16"/>
      <c r="F1352" s="12" t="s">
        <v>172</v>
      </c>
      <c r="G1352" s="5">
        <v>48</v>
      </c>
    </row>
    <row r="1353" spans="1:7" x14ac:dyDescent="0.35">
      <c r="A1353" s="16" t="s">
        <v>136</v>
      </c>
      <c r="B1353" s="16"/>
      <c r="C1353" s="16"/>
      <c r="D1353" s="16" t="s">
        <v>137</v>
      </c>
      <c r="E1353" s="16"/>
      <c r="F1353" s="12" t="s">
        <v>172</v>
      </c>
      <c r="G1353" s="5">
        <v>16</v>
      </c>
    </row>
    <row r="1354" spans="1:7" x14ac:dyDescent="0.35">
      <c r="A1354" s="16" t="s">
        <v>63</v>
      </c>
      <c r="B1354" s="16"/>
      <c r="C1354" s="16"/>
      <c r="D1354" s="16" t="s">
        <v>64</v>
      </c>
      <c r="E1354" s="16"/>
      <c r="F1354" s="12" t="s">
        <v>172</v>
      </c>
      <c r="G1354" s="5">
        <v>8</v>
      </c>
    </row>
    <row r="1355" spans="1:7" x14ac:dyDescent="0.35">
      <c r="A1355" s="16" t="s">
        <v>117</v>
      </c>
      <c r="B1355" s="16"/>
      <c r="C1355" s="16"/>
      <c r="D1355" s="16" t="s">
        <v>118</v>
      </c>
      <c r="E1355" s="16"/>
      <c r="F1355" s="12" t="s">
        <v>172</v>
      </c>
      <c r="G1355" s="5">
        <v>8</v>
      </c>
    </row>
    <row r="1356" spans="1:7" x14ac:dyDescent="0.35">
      <c r="A1356" s="16" t="s">
        <v>152</v>
      </c>
      <c r="B1356" s="16"/>
      <c r="C1356" s="16"/>
      <c r="D1356" s="16" t="s">
        <v>153</v>
      </c>
      <c r="E1356" s="16"/>
      <c r="F1356" s="12" t="s">
        <v>172</v>
      </c>
      <c r="G1356" s="5">
        <v>4</v>
      </c>
    </row>
    <row r="1357" spans="1:7" x14ac:dyDescent="0.35">
      <c r="A1357" s="16" t="s">
        <v>68</v>
      </c>
      <c r="B1357" s="16"/>
      <c r="C1357" s="16"/>
      <c r="D1357" s="16" t="s">
        <v>69</v>
      </c>
      <c r="E1357" s="16"/>
      <c r="F1357" s="12" t="s">
        <v>172</v>
      </c>
      <c r="G1357" s="5">
        <v>8</v>
      </c>
    </row>
    <row r="1358" spans="1:7" x14ac:dyDescent="0.35">
      <c r="A1358" s="16" t="s">
        <v>119</v>
      </c>
      <c r="B1358" s="16"/>
      <c r="C1358" s="16"/>
      <c r="D1358" s="16" t="s">
        <v>120</v>
      </c>
      <c r="E1358" s="16"/>
      <c r="F1358" s="12" t="s">
        <v>172</v>
      </c>
      <c r="G1358" s="5">
        <v>25</v>
      </c>
    </row>
    <row r="1359" spans="1:7" x14ac:dyDescent="0.35">
      <c r="A1359" s="16" t="s">
        <v>119</v>
      </c>
      <c r="B1359" s="16"/>
      <c r="C1359" s="16"/>
      <c r="D1359" s="16" t="s">
        <v>120</v>
      </c>
      <c r="E1359" s="16"/>
      <c r="F1359" s="12" t="s">
        <v>172</v>
      </c>
      <c r="G1359" s="5">
        <v>15</v>
      </c>
    </row>
    <row r="1360" spans="1:7" x14ac:dyDescent="0.35">
      <c r="A1360" s="16" t="s">
        <v>106</v>
      </c>
      <c r="B1360" s="16"/>
      <c r="C1360" s="16"/>
      <c r="D1360" s="16" t="s">
        <v>107</v>
      </c>
      <c r="E1360" s="16"/>
      <c r="F1360" s="12" t="s">
        <v>172</v>
      </c>
      <c r="G1360" s="5">
        <v>8</v>
      </c>
    </row>
    <row r="1361" spans="1:7" x14ac:dyDescent="0.35">
      <c r="A1361" s="16" t="s">
        <v>182</v>
      </c>
      <c r="B1361" s="16"/>
      <c r="C1361" s="16"/>
      <c r="D1361" s="16" t="s">
        <v>183</v>
      </c>
      <c r="E1361" s="16"/>
      <c r="F1361" s="12" t="s">
        <v>172</v>
      </c>
      <c r="G1361" s="5">
        <v>10</v>
      </c>
    </row>
    <row r="1362" spans="1:7" x14ac:dyDescent="0.35">
      <c r="A1362" s="16" t="s">
        <v>90</v>
      </c>
      <c r="B1362" s="16"/>
      <c r="C1362" s="16"/>
      <c r="D1362" s="16" t="s">
        <v>91</v>
      </c>
      <c r="E1362" s="16"/>
      <c r="F1362" s="12" t="s">
        <v>172</v>
      </c>
      <c r="G1362" s="5">
        <v>8</v>
      </c>
    </row>
    <row r="1363" spans="1:7" x14ac:dyDescent="0.35">
      <c r="A1363" s="16" t="s">
        <v>92</v>
      </c>
      <c r="B1363" s="16"/>
      <c r="C1363" s="16"/>
      <c r="D1363" s="16" t="s">
        <v>93</v>
      </c>
      <c r="E1363" s="16"/>
      <c r="F1363" s="12" t="s">
        <v>172</v>
      </c>
      <c r="G1363" s="5">
        <v>16</v>
      </c>
    </row>
    <row r="1364" spans="1:7" x14ac:dyDescent="0.35">
      <c r="A1364" s="16" t="s">
        <v>114</v>
      </c>
      <c r="B1364" s="16"/>
      <c r="C1364" s="16"/>
      <c r="D1364" s="16" t="s">
        <v>115</v>
      </c>
      <c r="E1364" s="16"/>
      <c r="F1364" s="12" t="s">
        <v>172</v>
      </c>
      <c r="G1364" s="5">
        <v>6</v>
      </c>
    </row>
    <row r="1365" spans="1:7" x14ac:dyDescent="0.35">
      <c r="A1365" s="16" t="s">
        <v>76</v>
      </c>
      <c r="B1365" s="16"/>
      <c r="C1365" s="16"/>
      <c r="D1365" s="16" t="s">
        <v>77</v>
      </c>
      <c r="E1365" s="16"/>
      <c r="F1365" s="12" t="s">
        <v>172</v>
      </c>
      <c r="G1365" s="5">
        <v>6</v>
      </c>
    </row>
    <row r="1366" spans="1:7" x14ac:dyDescent="0.35">
      <c r="A1366" s="16" t="s">
        <v>78</v>
      </c>
      <c r="B1366" s="16"/>
      <c r="C1366" s="16"/>
      <c r="D1366" s="16" t="s">
        <v>79</v>
      </c>
      <c r="E1366" s="16"/>
      <c r="F1366" s="12" t="s">
        <v>172</v>
      </c>
      <c r="G1366" s="5">
        <v>3</v>
      </c>
    </row>
    <row r="1367" spans="1:7" x14ac:dyDescent="0.35">
      <c r="A1367" s="16" t="s">
        <v>78</v>
      </c>
      <c r="B1367" s="16"/>
      <c r="C1367" s="16"/>
      <c r="D1367" s="16" t="s">
        <v>79</v>
      </c>
      <c r="E1367" s="16"/>
      <c r="F1367" s="12" t="s">
        <v>172</v>
      </c>
      <c r="G1367" s="5">
        <v>9</v>
      </c>
    </row>
    <row r="1368" spans="1:7" x14ac:dyDescent="0.35">
      <c r="A1368" s="16" t="s">
        <v>80</v>
      </c>
      <c r="B1368" s="16"/>
      <c r="C1368" s="16"/>
      <c r="D1368" s="16" t="s">
        <v>81</v>
      </c>
      <c r="E1368" s="16"/>
      <c r="F1368" s="12" t="s">
        <v>172</v>
      </c>
      <c r="G1368" s="5">
        <v>6</v>
      </c>
    </row>
    <row r="1369" spans="1:7" x14ac:dyDescent="0.35">
      <c r="A1369" s="16" t="s">
        <v>102</v>
      </c>
      <c r="B1369" s="16"/>
      <c r="C1369" s="16"/>
      <c r="D1369" s="16" t="s">
        <v>103</v>
      </c>
      <c r="E1369" s="16"/>
      <c r="F1369" s="12" t="s">
        <v>172</v>
      </c>
      <c r="G1369" s="5">
        <v>12</v>
      </c>
    </row>
    <row r="1370" spans="1:7" x14ac:dyDescent="0.35">
      <c r="A1370" s="16" t="s">
        <v>84</v>
      </c>
      <c r="B1370" s="16"/>
      <c r="C1370" s="16"/>
      <c r="D1370" s="16" t="s">
        <v>85</v>
      </c>
      <c r="E1370" s="16"/>
      <c r="F1370" s="12" t="s">
        <v>172</v>
      </c>
      <c r="G1370" s="5">
        <v>6</v>
      </c>
    </row>
    <row r="1371" spans="1:7" x14ac:dyDescent="0.35">
      <c r="A1371" s="16" t="s">
        <v>58</v>
      </c>
      <c r="B1371" s="16"/>
      <c r="C1371" s="16"/>
      <c r="D1371" s="16" t="s">
        <v>59</v>
      </c>
      <c r="E1371" s="16"/>
      <c r="F1371" s="12" t="s">
        <v>172</v>
      </c>
      <c r="G1371" s="5">
        <v>48</v>
      </c>
    </row>
    <row r="1372" spans="1:7" x14ac:dyDescent="0.35">
      <c r="A1372" s="16" t="s">
        <v>58</v>
      </c>
      <c r="B1372" s="16"/>
      <c r="C1372" s="16"/>
      <c r="D1372" s="16" t="s">
        <v>59</v>
      </c>
      <c r="E1372" s="16"/>
      <c r="F1372" s="12" t="s">
        <v>172</v>
      </c>
      <c r="G1372" s="5">
        <v>48</v>
      </c>
    </row>
    <row r="1373" spans="1:7" x14ac:dyDescent="0.35">
      <c r="A1373" s="16" t="s">
        <v>136</v>
      </c>
      <c r="B1373" s="16"/>
      <c r="C1373" s="16"/>
      <c r="D1373" s="16" t="s">
        <v>137</v>
      </c>
      <c r="E1373" s="16"/>
      <c r="F1373" s="12" t="s">
        <v>172</v>
      </c>
      <c r="G1373" s="5">
        <v>10</v>
      </c>
    </row>
    <row r="1374" spans="1:7" x14ac:dyDescent="0.35">
      <c r="A1374" s="16" t="s">
        <v>136</v>
      </c>
      <c r="B1374" s="16"/>
      <c r="C1374" s="16"/>
      <c r="D1374" s="16" t="s">
        <v>137</v>
      </c>
      <c r="E1374" s="16"/>
      <c r="F1374" s="12" t="s">
        <v>172</v>
      </c>
      <c r="G1374" s="5">
        <v>20</v>
      </c>
    </row>
    <row r="1375" spans="1:7" x14ac:dyDescent="0.35">
      <c r="A1375" s="16" t="s">
        <v>63</v>
      </c>
      <c r="B1375" s="16"/>
      <c r="C1375" s="16"/>
      <c r="D1375" s="16" t="s">
        <v>64</v>
      </c>
      <c r="E1375" s="16"/>
      <c r="F1375" s="12" t="s">
        <v>172</v>
      </c>
      <c r="G1375" s="5">
        <v>24</v>
      </c>
    </row>
    <row r="1376" spans="1:7" x14ac:dyDescent="0.35">
      <c r="A1376" s="16" t="s">
        <v>66</v>
      </c>
      <c r="B1376" s="16"/>
      <c r="C1376" s="16"/>
      <c r="D1376" s="16" t="s">
        <v>67</v>
      </c>
      <c r="E1376" s="16"/>
      <c r="F1376" s="12" t="s">
        <v>172</v>
      </c>
      <c r="G1376" s="5">
        <v>8</v>
      </c>
    </row>
    <row r="1377" spans="1:7" x14ac:dyDescent="0.35">
      <c r="A1377" s="16" t="s">
        <v>155</v>
      </c>
      <c r="B1377" s="16"/>
      <c r="C1377" s="16"/>
      <c r="D1377" s="16" t="s">
        <v>156</v>
      </c>
      <c r="E1377" s="16"/>
      <c r="F1377" s="12" t="s">
        <v>172</v>
      </c>
      <c r="G1377" s="5">
        <v>40</v>
      </c>
    </row>
    <row r="1378" spans="1:7" x14ac:dyDescent="0.35">
      <c r="A1378" s="16" t="s">
        <v>155</v>
      </c>
      <c r="B1378" s="16"/>
      <c r="C1378" s="16"/>
      <c r="D1378" s="16" t="s">
        <v>156</v>
      </c>
      <c r="E1378" s="16"/>
      <c r="F1378" s="12" t="s">
        <v>172</v>
      </c>
      <c r="G1378" s="5">
        <v>8</v>
      </c>
    </row>
    <row r="1379" spans="1:7" x14ac:dyDescent="0.35">
      <c r="A1379" s="16" t="s">
        <v>152</v>
      </c>
      <c r="B1379" s="16"/>
      <c r="C1379" s="16"/>
      <c r="D1379" s="16" t="s">
        <v>153</v>
      </c>
      <c r="E1379" s="16"/>
      <c r="F1379" s="12" t="s">
        <v>172</v>
      </c>
      <c r="G1379" s="5">
        <v>60</v>
      </c>
    </row>
    <row r="1380" spans="1:7" x14ac:dyDescent="0.35">
      <c r="A1380" s="16" t="s">
        <v>70</v>
      </c>
      <c r="B1380" s="16"/>
      <c r="C1380" s="16"/>
      <c r="D1380" s="16" t="s">
        <v>71</v>
      </c>
      <c r="E1380" s="16"/>
      <c r="F1380" s="12" t="s">
        <v>172</v>
      </c>
      <c r="G1380" s="5">
        <v>16</v>
      </c>
    </row>
    <row r="1381" spans="1:7" x14ac:dyDescent="0.35">
      <c r="A1381" s="16" t="s">
        <v>74</v>
      </c>
      <c r="B1381" s="16"/>
      <c r="C1381" s="16"/>
      <c r="D1381" s="16" t="s">
        <v>75</v>
      </c>
      <c r="E1381" s="16"/>
      <c r="F1381" s="12" t="s">
        <v>172</v>
      </c>
      <c r="G1381" s="5">
        <v>16</v>
      </c>
    </row>
    <row r="1382" spans="1:7" x14ac:dyDescent="0.35">
      <c r="A1382" s="16" t="s">
        <v>108</v>
      </c>
      <c r="B1382" s="16"/>
      <c r="C1382" s="16"/>
      <c r="D1382" s="16" t="s">
        <v>109</v>
      </c>
      <c r="E1382" s="16"/>
      <c r="F1382" s="12" t="s">
        <v>172</v>
      </c>
      <c r="G1382" s="5">
        <v>16</v>
      </c>
    </row>
    <row r="1383" spans="1:7" x14ac:dyDescent="0.35">
      <c r="A1383" s="16" t="s">
        <v>76</v>
      </c>
      <c r="B1383" s="16"/>
      <c r="C1383" s="16"/>
      <c r="D1383" s="16" t="s">
        <v>77</v>
      </c>
      <c r="E1383" s="16"/>
      <c r="F1383" s="12" t="s">
        <v>172</v>
      </c>
      <c r="G1383" s="5">
        <v>8</v>
      </c>
    </row>
    <row r="1384" spans="1:7" x14ac:dyDescent="0.35">
      <c r="A1384" s="16" t="s">
        <v>78</v>
      </c>
      <c r="B1384" s="16"/>
      <c r="C1384" s="16"/>
      <c r="D1384" s="16" t="s">
        <v>79</v>
      </c>
      <c r="E1384" s="16"/>
      <c r="F1384" s="12" t="s">
        <v>172</v>
      </c>
      <c r="G1384" s="5">
        <v>16</v>
      </c>
    </row>
    <row r="1385" spans="1:7" x14ac:dyDescent="0.35">
      <c r="A1385" s="16" t="s">
        <v>80</v>
      </c>
      <c r="B1385" s="16"/>
      <c r="C1385" s="16"/>
      <c r="D1385" s="16" t="s">
        <v>81</v>
      </c>
      <c r="E1385" s="16"/>
      <c r="F1385" s="12" t="s">
        <v>172</v>
      </c>
      <c r="G1385" s="5">
        <v>8</v>
      </c>
    </row>
    <row r="1386" spans="1:7" x14ac:dyDescent="0.35">
      <c r="A1386" s="16" t="s">
        <v>82</v>
      </c>
      <c r="B1386" s="16"/>
      <c r="C1386" s="16"/>
      <c r="D1386" s="16" t="s">
        <v>83</v>
      </c>
      <c r="E1386" s="16"/>
      <c r="F1386" s="12" t="s">
        <v>172</v>
      </c>
      <c r="G1386" s="5">
        <v>16</v>
      </c>
    </row>
    <row r="1387" spans="1:7" x14ac:dyDescent="0.35">
      <c r="A1387" s="16" t="s">
        <v>110</v>
      </c>
      <c r="B1387" s="16"/>
      <c r="C1387" s="16"/>
      <c r="D1387" s="16" t="s">
        <v>111</v>
      </c>
      <c r="E1387" s="16"/>
      <c r="F1387" s="12" t="s">
        <v>172</v>
      </c>
      <c r="G1387" s="5">
        <v>16</v>
      </c>
    </row>
    <row r="1388" spans="1:7" x14ac:dyDescent="0.35">
      <c r="A1388" s="16" t="s">
        <v>112</v>
      </c>
      <c r="B1388" s="16"/>
      <c r="C1388" s="16"/>
      <c r="D1388" s="16" t="s">
        <v>113</v>
      </c>
      <c r="E1388" s="16"/>
      <c r="F1388" s="12" t="s">
        <v>172</v>
      </c>
      <c r="G1388" s="5">
        <v>8</v>
      </c>
    </row>
    <row r="1389" spans="1:7" x14ac:dyDescent="0.35">
      <c r="A1389" s="16" t="s">
        <v>84</v>
      </c>
      <c r="B1389" s="16"/>
      <c r="C1389" s="16"/>
      <c r="D1389" s="16" t="s">
        <v>85</v>
      </c>
      <c r="E1389" s="16"/>
      <c r="F1389" s="12" t="s">
        <v>172</v>
      </c>
      <c r="G1389" s="5">
        <v>16</v>
      </c>
    </row>
    <row r="1390" spans="1:7" x14ac:dyDescent="0.35">
      <c r="A1390" s="16" t="s">
        <v>114</v>
      </c>
      <c r="B1390" s="16"/>
      <c r="C1390" s="16"/>
      <c r="D1390" s="16" t="s">
        <v>115</v>
      </c>
      <c r="E1390" s="16"/>
      <c r="F1390" s="12" t="s">
        <v>172</v>
      </c>
      <c r="G1390" s="5">
        <v>16</v>
      </c>
    </row>
    <row r="1391" spans="1:7" x14ac:dyDescent="0.35">
      <c r="A1391" s="16" t="s">
        <v>186</v>
      </c>
      <c r="B1391" s="16"/>
      <c r="C1391" s="16"/>
      <c r="D1391" s="16" t="s">
        <v>187</v>
      </c>
      <c r="E1391" s="16"/>
      <c r="F1391" s="12" t="s">
        <v>172</v>
      </c>
      <c r="G1391" s="5">
        <v>16</v>
      </c>
    </row>
    <row r="1392" spans="1:7" x14ac:dyDescent="0.35">
      <c r="A1392" s="16" t="s">
        <v>161</v>
      </c>
      <c r="B1392" s="16"/>
      <c r="C1392" s="16"/>
      <c r="D1392" s="16" t="s">
        <v>162</v>
      </c>
      <c r="E1392" s="16"/>
      <c r="F1392" s="12" t="s">
        <v>172</v>
      </c>
      <c r="G1392" s="5">
        <v>16</v>
      </c>
    </row>
    <row r="1393" spans="1:7" x14ac:dyDescent="0.35">
      <c r="A1393" s="16" t="s">
        <v>142</v>
      </c>
      <c r="B1393" s="16"/>
      <c r="C1393" s="16"/>
      <c r="D1393" s="16" t="s">
        <v>15</v>
      </c>
      <c r="E1393" s="16"/>
      <c r="F1393" s="12" t="s">
        <v>172</v>
      </c>
      <c r="G1393" s="5">
        <v>32</v>
      </c>
    </row>
    <row r="1394" spans="1:7" x14ac:dyDescent="0.35">
      <c r="A1394" s="16" t="s">
        <v>157</v>
      </c>
      <c r="B1394" s="16"/>
      <c r="C1394" s="16"/>
      <c r="D1394" s="16" t="s">
        <v>21</v>
      </c>
      <c r="E1394" s="16"/>
      <c r="F1394" s="12" t="s">
        <v>172</v>
      </c>
      <c r="G1394" s="5">
        <v>24</v>
      </c>
    </row>
    <row r="1395" spans="1:7" x14ac:dyDescent="0.35">
      <c r="A1395" s="16" t="s">
        <v>158</v>
      </c>
      <c r="B1395" s="16"/>
      <c r="C1395" s="16"/>
      <c r="D1395" s="16" t="s">
        <v>27</v>
      </c>
      <c r="E1395" s="16"/>
      <c r="F1395" s="12" t="s">
        <v>172</v>
      </c>
      <c r="G1395" s="5">
        <v>24</v>
      </c>
    </row>
    <row r="1396" spans="1:7" x14ac:dyDescent="0.35">
      <c r="A1396" s="16" t="s">
        <v>70</v>
      </c>
      <c r="B1396" s="16"/>
      <c r="C1396" s="16"/>
      <c r="D1396" s="16" t="s">
        <v>71</v>
      </c>
      <c r="E1396" s="16"/>
      <c r="F1396" s="12" t="s">
        <v>172</v>
      </c>
      <c r="G1396" s="5">
        <v>3</v>
      </c>
    </row>
    <row r="1397" spans="1:7" x14ac:dyDescent="0.35">
      <c r="A1397" s="16" t="s">
        <v>74</v>
      </c>
      <c r="B1397" s="16"/>
      <c r="C1397" s="16"/>
      <c r="D1397" s="16" t="s">
        <v>75</v>
      </c>
      <c r="E1397" s="16"/>
      <c r="F1397" s="12" t="s">
        <v>172</v>
      </c>
      <c r="G1397" s="5">
        <v>3</v>
      </c>
    </row>
    <row r="1398" spans="1:7" x14ac:dyDescent="0.35">
      <c r="A1398" s="16" t="s">
        <v>108</v>
      </c>
      <c r="B1398" s="16"/>
      <c r="C1398" s="16"/>
      <c r="D1398" s="16" t="s">
        <v>109</v>
      </c>
      <c r="E1398" s="16"/>
      <c r="F1398" s="12" t="s">
        <v>172</v>
      </c>
      <c r="G1398" s="5">
        <v>3</v>
      </c>
    </row>
    <row r="1399" spans="1:7" x14ac:dyDescent="0.35">
      <c r="A1399" s="16" t="s">
        <v>76</v>
      </c>
      <c r="B1399" s="16"/>
      <c r="C1399" s="16"/>
      <c r="D1399" s="16" t="s">
        <v>77</v>
      </c>
      <c r="E1399" s="16"/>
      <c r="F1399" s="12" t="s">
        <v>172</v>
      </c>
      <c r="G1399" s="5">
        <v>1</v>
      </c>
    </row>
    <row r="1400" spans="1:7" x14ac:dyDescent="0.35">
      <c r="A1400" s="16" t="s">
        <v>78</v>
      </c>
      <c r="B1400" s="16"/>
      <c r="C1400" s="16"/>
      <c r="D1400" s="16" t="s">
        <v>79</v>
      </c>
      <c r="E1400" s="16"/>
      <c r="F1400" s="12" t="s">
        <v>172</v>
      </c>
      <c r="G1400" s="5">
        <v>3</v>
      </c>
    </row>
    <row r="1401" spans="1:7" x14ac:dyDescent="0.35">
      <c r="A1401" s="16" t="s">
        <v>80</v>
      </c>
      <c r="B1401" s="16"/>
      <c r="C1401" s="16"/>
      <c r="D1401" s="16" t="s">
        <v>81</v>
      </c>
      <c r="E1401" s="16"/>
      <c r="F1401" s="12" t="s">
        <v>172</v>
      </c>
      <c r="G1401" s="5">
        <v>1</v>
      </c>
    </row>
    <row r="1402" spans="1:7" x14ac:dyDescent="0.35">
      <c r="A1402" s="16" t="s">
        <v>82</v>
      </c>
      <c r="B1402" s="16"/>
      <c r="C1402" s="16"/>
      <c r="D1402" s="16" t="s">
        <v>83</v>
      </c>
      <c r="E1402" s="16"/>
      <c r="F1402" s="12" t="s">
        <v>172</v>
      </c>
      <c r="G1402" s="5">
        <v>3</v>
      </c>
    </row>
    <row r="1403" spans="1:7" x14ac:dyDescent="0.35">
      <c r="A1403" s="16" t="s">
        <v>110</v>
      </c>
      <c r="B1403" s="16"/>
      <c r="C1403" s="16"/>
      <c r="D1403" s="16" t="s">
        <v>111</v>
      </c>
      <c r="E1403" s="16"/>
      <c r="F1403" s="12" t="s">
        <v>172</v>
      </c>
      <c r="G1403" s="5">
        <v>3</v>
      </c>
    </row>
    <row r="1404" spans="1:7" x14ac:dyDescent="0.35">
      <c r="A1404" s="16" t="s">
        <v>112</v>
      </c>
      <c r="B1404" s="16"/>
      <c r="C1404" s="16"/>
      <c r="D1404" s="16" t="s">
        <v>113</v>
      </c>
      <c r="E1404" s="16"/>
      <c r="F1404" s="12" t="s">
        <v>172</v>
      </c>
      <c r="G1404" s="5">
        <v>1</v>
      </c>
    </row>
    <row r="1405" spans="1:7" x14ac:dyDescent="0.35">
      <c r="A1405" s="16" t="s">
        <v>84</v>
      </c>
      <c r="B1405" s="16"/>
      <c r="C1405" s="16"/>
      <c r="D1405" s="16" t="s">
        <v>85</v>
      </c>
      <c r="E1405" s="16"/>
      <c r="F1405" s="12" t="s">
        <v>172</v>
      </c>
      <c r="G1405" s="5">
        <v>3</v>
      </c>
    </row>
    <row r="1406" spans="1:7" x14ac:dyDescent="0.35">
      <c r="A1406" s="16" t="s">
        <v>114</v>
      </c>
      <c r="B1406" s="16"/>
      <c r="C1406" s="16"/>
      <c r="D1406" s="16" t="s">
        <v>115</v>
      </c>
      <c r="E1406" s="16"/>
      <c r="F1406" s="12" t="s">
        <v>172</v>
      </c>
      <c r="G1406" s="5">
        <v>3</v>
      </c>
    </row>
    <row r="1407" spans="1:7" x14ac:dyDescent="0.35">
      <c r="A1407" s="16" t="s">
        <v>186</v>
      </c>
      <c r="B1407" s="16"/>
      <c r="C1407" s="16"/>
      <c r="D1407" s="16" t="s">
        <v>187</v>
      </c>
      <c r="E1407" s="16"/>
      <c r="F1407" s="12" t="s">
        <v>172</v>
      </c>
      <c r="G1407" s="5">
        <v>3</v>
      </c>
    </row>
    <row r="1408" spans="1:7" x14ac:dyDescent="0.35">
      <c r="A1408" s="16" t="s">
        <v>161</v>
      </c>
      <c r="B1408" s="16"/>
      <c r="C1408" s="16"/>
      <c r="D1408" s="16" t="s">
        <v>162</v>
      </c>
      <c r="E1408" s="16"/>
      <c r="F1408" s="12" t="s">
        <v>172</v>
      </c>
      <c r="G1408" s="5">
        <v>3</v>
      </c>
    </row>
    <row r="1409" spans="1:7" x14ac:dyDescent="0.35">
      <c r="A1409" s="16" t="s">
        <v>142</v>
      </c>
      <c r="B1409" s="16"/>
      <c r="C1409" s="16"/>
      <c r="D1409" s="16" t="s">
        <v>15</v>
      </c>
      <c r="E1409" s="16"/>
      <c r="F1409" s="12" t="s">
        <v>172</v>
      </c>
      <c r="G1409" s="5">
        <v>6</v>
      </c>
    </row>
    <row r="1410" spans="1:7" x14ac:dyDescent="0.35">
      <c r="A1410" s="16" t="s">
        <v>157</v>
      </c>
      <c r="B1410" s="16"/>
      <c r="C1410" s="16"/>
      <c r="D1410" s="16" t="s">
        <v>21</v>
      </c>
      <c r="E1410" s="16"/>
      <c r="F1410" s="12" t="s">
        <v>172</v>
      </c>
      <c r="G1410" s="5">
        <v>4</v>
      </c>
    </row>
    <row r="1411" spans="1:7" x14ac:dyDescent="0.35">
      <c r="A1411" s="16" t="s">
        <v>158</v>
      </c>
      <c r="B1411" s="16"/>
      <c r="C1411" s="16"/>
      <c r="D1411" s="16" t="s">
        <v>27</v>
      </c>
      <c r="E1411" s="16"/>
      <c r="F1411" s="12" t="s">
        <v>172</v>
      </c>
      <c r="G1411" s="5">
        <v>4</v>
      </c>
    </row>
    <row r="1412" spans="1:7" x14ac:dyDescent="0.35">
      <c r="A1412" s="16" t="s">
        <v>133</v>
      </c>
      <c r="B1412" s="16"/>
      <c r="C1412" s="16"/>
      <c r="D1412" s="16" t="s">
        <v>134</v>
      </c>
      <c r="E1412" s="16"/>
      <c r="F1412" s="12" t="s">
        <v>172</v>
      </c>
      <c r="G1412" s="5">
        <v>5</v>
      </c>
    </row>
    <row r="1413" spans="1:7" x14ac:dyDescent="0.35">
      <c r="A1413" s="16" t="s">
        <v>121</v>
      </c>
      <c r="B1413" s="16"/>
      <c r="C1413" s="16"/>
      <c r="D1413" s="16" t="s">
        <v>122</v>
      </c>
      <c r="E1413" s="16"/>
      <c r="F1413" s="12" t="s">
        <v>172</v>
      </c>
      <c r="G1413" s="5">
        <v>4</v>
      </c>
    </row>
    <row r="1414" spans="1:7" x14ac:dyDescent="0.35">
      <c r="A1414" s="16" t="s">
        <v>88</v>
      </c>
      <c r="B1414" s="16"/>
      <c r="C1414" s="16"/>
      <c r="D1414" s="16" t="s">
        <v>89</v>
      </c>
      <c r="E1414" s="16"/>
      <c r="F1414" s="12" t="s">
        <v>172</v>
      </c>
      <c r="G1414" s="5">
        <v>4</v>
      </c>
    </row>
    <row r="1415" spans="1:7" x14ac:dyDescent="0.35">
      <c r="A1415" s="16" t="s">
        <v>92</v>
      </c>
      <c r="B1415" s="16"/>
      <c r="C1415" s="16"/>
      <c r="D1415" s="16" t="s">
        <v>93</v>
      </c>
      <c r="E1415" s="16"/>
      <c r="F1415" s="12" t="s">
        <v>172</v>
      </c>
      <c r="G1415" s="5">
        <v>4</v>
      </c>
    </row>
    <row r="1416" spans="1:7" x14ac:dyDescent="0.35">
      <c r="A1416" s="16" t="s">
        <v>98</v>
      </c>
      <c r="B1416" s="16"/>
      <c r="C1416" s="16"/>
      <c r="D1416" s="16" t="s">
        <v>99</v>
      </c>
      <c r="E1416" s="16"/>
      <c r="F1416" s="12" t="s">
        <v>172</v>
      </c>
      <c r="G1416" s="5">
        <v>4</v>
      </c>
    </row>
    <row r="1417" spans="1:7" x14ac:dyDescent="0.35">
      <c r="A1417" s="16" t="s">
        <v>70</v>
      </c>
      <c r="B1417" s="16"/>
      <c r="C1417" s="16"/>
      <c r="D1417" s="16" t="s">
        <v>71</v>
      </c>
      <c r="E1417" s="16"/>
      <c r="F1417" s="12" t="s">
        <v>172</v>
      </c>
      <c r="G1417" s="5">
        <v>5</v>
      </c>
    </row>
    <row r="1418" spans="1:7" x14ac:dyDescent="0.35">
      <c r="A1418" s="16" t="s">
        <v>72</v>
      </c>
      <c r="B1418" s="16"/>
      <c r="C1418" s="16"/>
      <c r="D1418" s="16" t="s">
        <v>73</v>
      </c>
      <c r="E1418" s="16"/>
      <c r="F1418" s="12" t="s">
        <v>172</v>
      </c>
      <c r="G1418" s="5">
        <v>5</v>
      </c>
    </row>
    <row r="1419" spans="1:7" x14ac:dyDescent="0.35">
      <c r="A1419" s="16" t="s">
        <v>74</v>
      </c>
      <c r="B1419" s="16"/>
      <c r="C1419" s="16"/>
      <c r="D1419" s="16" t="s">
        <v>75</v>
      </c>
      <c r="E1419" s="16"/>
      <c r="F1419" s="12" t="s">
        <v>172</v>
      </c>
      <c r="G1419" s="5">
        <v>5</v>
      </c>
    </row>
    <row r="1420" spans="1:7" x14ac:dyDescent="0.35">
      <c r="A1420" s="16" t="s">
        <v>108</v>
      </c>
      <c r="B1420" s="16"/>
      <c r="C1420" s="16"/>
      <c r="D1420" s="16" t="s">
        <v>109</v>
      </c>
      <c r="E1420" s="16"/>
      <c r="F1420" s="12" t="s">
        <v>172</v>
      </c>
      <c r="G1420" s="5">
        <v>5</v>
      </c>
    </row>
    <row r="1421" spans="1:7" x14ac:dyDescent="0.35">
      <c r="A1421" s="16" t="s">
        <v>82</v>
      </c>
      <c r="B1421" s="16"/>
      <c r="C1421" s="16"/>
      <c r="D1421" s="16" t="s">
        <v>83</v>
      </c>
      <c r="E1421" s="16"/>
      <c r="F1421" s="12" t="s">
        <v>172</v>
      </c>
      <c r="G1421" s="5">
        <v>5</v>
      </c>
    </row>
    <row r="1422" spans="1:7" x14ac:dyDescent="0.35">
      <c r="A1422" s="16" t="s">
        <v>112</v>
      </c>
      <c r="B1422" s="16"/>
      <c r="C1422" s="16"/>
      <c r="D1422" s="16" t="s">
        <v>113</v>
      </c>
      <c r="E1422" s="16"/>
      <c r="F1422" s="12" t="s">
        <v>172</v>
      </c>
      <c r="G1422" s="5">
        <v>5</v>
      </c>
    </row>
    <row r="1423" spans="1:7" x14ac:dyDescent="0.35">
      <c r="A1423" s="16" t="s">
        <v>84</v>
      </c>
      <c r="B1423" s="16"/>
      <c r="C1423" s="16"/>
      <c r="D1423" s="16" t="s">
        <v>85</v>
      </c>
      <c r="E1423" s="16"/>
      <c r="F1423" s="12" t="s">
        <v>172</v>
      </c>
      <c r="G1423" s="5">
        <v>5</v>
      </c>
    </row>
    <row r="1424" spans="1:7" x14ac:dyDescent="0.35">
      <c r="A1424" s="16" t="s">
        <v>142</v>
      </c>
      <c r="B1424" s="16"/>
      <c r="C1424" s="16"/>
      <c r="D1424" s="16" t="s">
        <v>15</v>
      </c>
      <c r="E1424" s="16"/>
      <c r="F1424" s="12" t="s">
        <v>172</v>
      </c>
      <c r="G1424" s="5">
        <v>5</v>
      </c>
    </row>
    <row r="1425" spans="1:7" x14ac:dyDescent="0.35">
      <c r="A1425" s="16" t="s">
        <v>70</v>
      </c>
      <c r="B1425" s="16"/>
      <c r="C1425" s="16"/>
      <c r="D1425" s="16" t="s">
        <v>71</v>
      </c>
      <c r="E1425" s="16"/>
      <c r="F1425" s="12" t="s">
        <v>172</v>
      </c>
      <c r="G1425" s="5">
        <v>1</v>
      </c>
    </row>
    <row r="1426" spans="1:7" x14ac:dyDescent="0.35">
      <c r="A1426" s="16" t="s">
        <v>72</v>
      </c>
      <c r="B1426" s="16"/>
      <c r="C1426" s="16"/>
      <c r="D1426" s="16" t="s">
        <v>73</v>
      </c>
      <c r="E1426" s="16"/>
      <c r="F1426" s="12" t="s">
        <v>172</v>
      </c>
      <c r="G1426" s="5">
        <v>1</v>
      </c>
    </row>
    <row r="1427" spans="1:7" x14ac:dyDescent="0.35">
      <c r="A1427" s="16" t="s">
        <v>74</v>
      </c>
      <c r="B1427" s="16"/>
      <c r="C1427" s="16"/>
      <c r="D1427" s="16" t="s">
        <v>75</v>
      </c>
      <c r="E1427" s="16"/>
      <c r="F1427" s="12" t="s">
        <v>172</v>
      </c>
      <c r="G1427" s="5">
        <v>1</v>
      </c>
    </row>
    <row r="1428" spans="1:7" x14ac:dyDescent="0.35">
      <c r="A1428" s="16" t="s">
        <v>108</v>
      </c>
      <c r="B1428" s="16"/>
      <c r="C1428" s="16"/>
      <c r="D1428" s="16" t="s">
        <v>109</v>
      </c>
      <c r="E1428" s="16"/>
      <c r="F1428" s="12" t="s">
        <v>172</v>
      </c>
      <c r="G1428" s="5">
        <v>1</v>
      </c>
    </row>
    <row r="1429" spans="1:7" x14ac:dyDescent="0.35">
      <c r="A1429" s="16" t="s">
        <v>82</v>
      </c>
      <c r="B1429" s="16"/>
      <c r="C1429" s="16"/>
      <c r="D1429" s="16" t="s">
        <v>83</v>
      </c>
      <c r="E1429" s="16"/>
      <c r="F1429" s="12" t="s">
        <v>172</v>
      </c>
      <c r="G1429" s="5">
        <v>1</v>
      </c>
    </row>
    <row r="1430" spans="1:7" x14ac:dyDescent="0.35">
      <c r="A1430" s="16" t="s">
        <v>112</v>
      </c>
      <c r="B1430" s="16"/>
      <c r="C1430" s="16"/>
      <c r="D1430" s="16" t="s">
        <v>113</v>
      </c>
      <c r="E1430" s="16"/>
      <c r="F1430" s="12" t="s">
        <v>172</v>
      </c>
      <c r="G1430" s="5">
        <v>1</v>
      </c>
    </row>
    <row r="1431" spans="1:7" x14ac:dyDescent="0.35">
      <c r="A1431" s="16" t="s">
        <v>84</v>
      </c>
      <c r="B1431" s="16"/>
      <c r="C1431" s="16"/>
      <c r="D1431" s="16" t="s">
        <v>85</v>
      </c>
      <c r="E1431" s="16"/>
      <c r="F1431" s="12" t="s">
        <v>172</v>
      </c>
      <c r="G1431" s="5">
        <v>1</v>
      </c>
    </row>
    <row r="1432" spans="1:7" x14ac:dyDescent="0.35">
      <c r="A1432" s="16" t="s">
        <v>152</v>
      </c>
      <c r="B1432" s="16"/>
      <c r="C1432" s="16"/>
      <c r="D1432" s="16" t="s">
        <v>153</v>
      </c>
      <c r="E1432" s="16"/>
      <c r="F1432" s="12" t="s">
        <v>196</v>
      </c>
      <c r="G1432" s="5">
        <v>12</v>
      </c>
    </row>
    <row r="1433" spans="1:7" x14ac:dyDescent="0.35">
      <c r="A1433" s="16" t="s">
        <v>133</v>
      </c>
      <c r="B1433" s="16"/>
      <c r="C1433" s="16"/>
      <c r="D1433" s="16" t="s">
        <v>134</v>
      </c>
      <c r="E1433" s="16"/>
      <c r="F1433" s="12" t="s">
        <v>196</v>
      </c>
      <c r="G1433" s="5">
        <v>6</v>
      </c>
    </row>
    <row r="1434" spans="1:7" x14ac:dyDescent="0.35">
      <c r="A1434" s="16" t="s">
        <v>133</v>
      </c>
      <c r="B1434" s="16"/>
      <c r="C1434" s="16"/>
      <c r="D1434" s="16" t="s">
        <v>134</v>
      </c>
      <c r="E1434" s="16"/>
      <c r="F1434" s="12" t="s">
        <v>196</v>
      </c>
      <c r="G1434" s="5">
        <v>74</v>
      </c>
    </row>
    <row r="1435" spans="1:7" x14ac:dyDescent="0.35">
      <c r="A1435" s="16" t="s">
        <v>136</v>
      </c>
      <c r="B1435" s="16"/>
      <c r="C1435" s="16"/>
      <c r="D1435" s="16" t="s">
        <v>137</v>
      </c>
      <c r="E1435" s="16"/>
      <c r="F1435" s="12" t="s">
        <v>196</v>
      </c>
      <c r="G1435" s="5">
        <v>12</v>
      </c>
    </row>
    <row r="1436" spans="1:7" x14ac:dyDescent="0.35">
      <c r="A1436" s="16" t="s">
        <v>117</v>
      </c>
      <c r="B1436" s="16"/>
      <c r="C1436" s="16"/>
      <c r="D1436" s="16" t="s">
        <v>118</v>
      </c>
      <c r="E1436" s="16"/>
      <c r="F1436" s="12" t="s">
        <v>196</v>
      </c>
      <c r="G1436" s="5">
        <v>38</v>
      </c>
    </row>
    <row r="1437" spans="1:7" x14ac:dyDescent="0.35">
      <c r="A1437" s="16" t="s">
        <v>117</v>
      </c>
      <c r="B1437" s="16"/>
      <c r="C1437" s="16"/>
      <c r="D1437" s="16" t="s">
        <v>118</v>
      </c>
      <c r="E1437" s="16"/>
      <c r="F1437" s="12" t="s">
        <v>196</v>
      </c>
      <c r="G1437" s="5">
        <v>42</v>
      </c>
    </row>
    <row r="1438" spans="1:7" x14ac:dyDescent="0.35">
      <c r="A1438" s="16" t="s">
        <v>152</v>
      </c>
      <c r="B1438" s="16"/>
      <c r="C1438" s="16"/>
      <c r="D1438" s="16" t="s">
        <v>153</v>
      </c>
      <c r="E1438" s="16"/>
      <c r="F1438" s="12" t="s">
        <v>172</v>
      </c>
      <c r="G1438" s="5">
        <v>12</v>
      </c>
    </row>
    <row r="1439" spans="1:7" x14ac:dyDescent="0.35">
      <c r="A1439" s="16" t="s">
        <v>133</v>
      </c>
      <c r="B1439" s="16"/>
      <c r="C1439" s="16"/>
      <c r="D1439" s="16" t="s">
        <v>134</v>
      </c>
      <c r="E1439" s="16"/>
      <c r="F1439" s="12" t="s">
        <v>172</v>
      </c>
      <c r="G1439" s="5">
        <v>44</v>
      </c>
    </row>
    <row r="1440" spans="1:7" x14ac:dyDescent="0.35">
      <c r="A1440" s="16" t="s">
        <v>136</v>
      </c>
      <c r="B1440" s="16"/>
      <c r="C1440" s="16"/>
      <c r="D1440" s="16" t="s">
        <v>137</v>
      </c>
      <c r="E1440" s="16"/>
      <c r="F1440" s="12" t="s">
        <v>172</v>
      </c>
      <c r="G1440" s="5">
        <v>16</v>
      </c>
    </row>
    <row r="1441" spans="1:7" x14ac:dyDescent="0.35">
      <c r="A1441" s="16" t="s">
        <v>117</v>
      </c>
      <c r="B1441" s="16"/>
      <c r="C1441" s="16"/>
      <c r="D1441" s="16" t="s">
        <v>118</v>
      </c>
      <c r="E1441" s="16"/>
      <c r="F1441" s="12" t="s">
        <v>172</v>
      </c>
      <c r="G1441" s="5">
        <v>16</v>
      </c>
    </row>
    <row r="1442" spans="1:7" x14ac:dyDescent="0.35">
      <c r="A1442" s="16" t="s">
        <v>63</v>
      </c>
      <c r="B1442" s="16"/>
      <c r="C1442" s="16"/>
      <c r="D1442" s="16" t="s">
        <v>64</v>
      </c>
      <c r="E1442" s="16"/>
      <c r="F1442" s="12" t="s">
        <v>172</v>
      </c>
      <c r="G1442" s="5">
        <v>64</v>
      </c>
    </row>
    <row r="1443" spans="1:7" x14ac:dyDescent="0.35">
      <c r="A1443" s="16" t="s">
        <v>66</v>
      </c>
      <c r="B1443" s="16"/>
      <c r="C1443" s="16"/>
      <c r="D1443" s="16" t="s">
        <v>67</v>
      </c>
      <c r="E1443" s="16"/>
      <c r="F1443" s="12" t="s">
        <v>172</v>
      </c>
      <c r="G1443" s="5">
        <v>32</v>
      </c>
    </row>
    <row r="1444" spans="1:7" x14ac:dyDescent="0.35">
      <c r="A1444" s="16" t="s">
        <v>68</v>
      </c>
      <c r="B1444" s="16"/>
      <c r="C1444" s="16"/>
      <c r="D1444" s="16" t="s">
        <v>69</v>
      </c>
      <c r="E1444" s="16"/>
      <c r="F1444" s="12" t="s">
        <v>172</v>
      </c>
      <c r="G1444" s="5">
        <v>24</v>
      </c>
    </row>
    <row r="1445" spans="1:7" x14ac:dyDescent="0.35">
      <c r="A1445" s="16" t="s">
        <v>119</v>
      </c>
      <c r="B1445" s="16"/>
      <c r="C1445" s="16"/>
      <c r="D1445" s="16" t="s">
        <v>120</v>
      </c>
      <c r="E1445" s="16"/>
      <c r="F1445" s="12" t="s">
        <v>172</v>
      </c>
      <c r="G1445" s="5">
        <v>4</v>
      </c>
    </row>
    <row r="1446" spans="1:7" x14ac:dyDescent="0.35">
      <c r="A1446" s="16" t="s">
        <v>121</v>
      </c>
      <c r="B1446" s="16"/>
      <c r="C1446" s="16"/>
      <c r="D1446" s="16" t="s">
        <v>122</v>
      </c>
      <c r="E1446" s="16"/>
      <c r="F1446" s="12" t="s">
        <v>172</v>
      </c>
      <c r="G1446" s="5">
        <v>4</v>
      </c>
    </row>
    <row r="1447" spans="1:7" x14ac:dyDescent="0.35">
      <c r="A1447" s="16" t="s">
        <v>182</v>
      </c>
      <c r="B1447" s="16"/>
      <c r="C1447" s="16"/>
      <c r="D1447" s="16" t="s">
        <v>183</v>
      </c>
      <c r="E1447" s="16"/>
      <c r="F1447" s="12" t="s">
        <v>172</v>
      </c>
      <c r="G1447" s="5">
        <v>12</v>
      </c>
    </row>
    <row r="1448" spans="1:7" x14ac:dyDescent="0.35">
      <c r="A1448" s="16" t="s">
        <v>88</v>
      </c>
      <c r="B1448" s="16"/>
      <c r="C1448" s="16"/>
      <c r="D1448" s="16" t="s">
        <v>89</v>
      </c>
      <c r="E1448" s="16"/>
      <c r="F1448" s="12" t="s">
        <v>172</v>
      </c>
      <c r="G1448" s="5">
        <v>4</v>
      </c>
    </row>
    <row r="1449" spans="1:7" x14ac:dyDescent="0.35">
      <c r="A1449" s="16" t="s">
        <v>90</v>
      </c>
      <c r="B1449" s="16"/>
      <c r="C1449" s="16"/>
      <c r="D1449" s="16" t="s">
        <v>91</v>
      </c>
      <c r="E1449" s="16"/>
      <c r="F1449" s="12" t="s">
        <v>172</v>
      </c>
      <c r="G1449" s="5">
        <v>12</v>
      </c>
    </row>
    <row r="1450" spans="1:7" x14ac:dyDescent="0.35">
      <c r="A1450" s="16" t="s">
        <v>92</v>
      </c>
      <c r="B1450" s="16"/>
      <c r="C1450" s="16"/>
      <c r="D1450" s="16" t="s">
        <v>93</v>
      </c>
      <c r="E1450" s="16"/>
      <c r="F1450" s="12" t="s">
        <v>172</v>
      </c>
      <c r="G1450" s="5">
        <v>4</v>
      </c>
    </row>
    <row r="1451" spans="1:7" x14ac:dyDescent="0.35">
      <c r="A1451" s="16" t="s">
        <v>94</v>
      </c>
      <c r="B1451" s="16"/>
      <c r="C1451" s="16"/>
      <c r="D1451" s="16" t="s">
        <v>95</v>
      </c>
      <c r="E1451" s="16"/>
      <c r="F1451" s="12" t="s">
        <v>172</v>
      </c>
      <c r="G1451" s="5">
        <v>8</v>
      </c>
    </row>
    <row r="1452" spans="1:7" x14ac:dyDescent="0.35">
      <c r="A1452" s="16" t="s">
        <v>98</v>
      </c>
      <c r="B1452" s="16"/>
      <c r="C1452" s="16"/>
      <c r="D1452" s="16" t="s">
        <v>99</v>
      </c>
      <c r="E1452" s="16"/>
      <c r="F1452" s="12" t="s">
        <v>172</v>
      </c>
      <c r="G1452" s="5">
        <v>4</v>
      </c>
    </row>
    <row r="1453" spans="1:7" x14ac:dyDescent="0.35">
      <c r="A1453" s="16" t="s">
        <v>102</v>
      </c>
      <c r="B1453" s="16"/>
      <c r="C1453" s="16"/>
      <c r="D1453" s="16" t="s">
        <v>103</v>
      </c>
      <c r="E1453" s="16"/>
      <c r="F1453" s="12" t="s">
        <v>172</v>
      </c>
      <c r="G1453" s="5">
        <v>12</v>
      </c>
    </row>
    <row r="1454" spans="1:7" x14ac:dyDescent="0.35">
      <c r="A1454" s="16" t="s">
        <v>104</v>
      </c>
      <c r="B1454" s="16"/>
      <c r="C1454" s="16"/>
      <c r="D1454" s="16" t="s">
        <v>105</v>
      </c>
      <c r="E1454" s="16"/>
      <c r="F1454" s="12" t="s">
        <v>172</v>
      </c>
      <c r="G1454" s="5">
        <v>8</v>
      </c>
    </row>
    <row r="1455" spans="1:7" x14ac:dyDescent="0.35">
      <c r="A1455" s="16" t="s">
        <v>106</v>
      </c>
      <c r="B1455" s="16"/>
      <c r="C1455" s="16"/>
      <c r="D1455" s="16" t="s">
        <v>107</v>
      </c>
      <c r="E1455" s="16"/>
      <c r="F1455" s="12" t="s">
        <v>172</v>
      </c>
      <c r="G1455" s="5">
        <v>4</v>
      </c>
    </row>
    <row r="1456" spans="1:7" x14ac:dyDescent="0.35">
      <c r="A1456" s="16" t="s">
        <v>72</v>
      </c>
      <c r="B1456" s="16"/>
      <c r="C1456" s="16"/>
      <c r="D1456" s="16" t="s">
        <v>73</v>
      </c>
      <c r="E1456" s="16"/>
      <c r="F1456" s="12" t="s">
        <v>172</v>
      </c>
      <c r="G1456" s="5">
        <v>5</v>
      </c>
    </row>
    <row r="1457" spans="1:7" x14ac:dyDescent="0.35">
      <c r="A1457" s="16" t="s">
        <v>74</v>
      </c>
      <c r="B1457" s="16"/>
      <c r="C1457" s="16"/>
      <c r="D1457" s="16" t="s">
        <v>75</v>
      </c>
      <c r="E1457" s="16"/>
      <c r="F1457" s="12" t="s">
        <v>172</v>
      </c>
      <c r="G1457" s="5">
        <v>5</v>
      </c>
    </row>
    <row r="1458" spans="1:7" x14ac:dyDescent="0.35">
      <c r="A1458" s="16" t="s">
        <v>78</v>
      </c>
      <c r="B1458" s="16"/>
      <c r="C1458" s="16"/>
      <c r="D1458" s="16" t="s">
        <v>79</v>
      </c>
      <c r="E1458" s="16"/>
      <c r="F1458" s="12" t="s">
        <v>172</v>
      </c>
      <c r="G1458" s="5">
        <v>5</v>
      </c>
    </row>
    <row r="1459" spans="1:7" x14ac:dyDescent="0.35">
      <c r="A1459" s="16" t="s">
        <v>82</v>
      </c>
      <c r="B1459" s="16"/>
      <c r="C1459" s="16"/>
      <c r="D1459" s="16" t="s">
        <v>83</v>
      </c>
      <c r="E1459" s="16"/>
      <c r="F1459" s="12" t="s">
        <v>172</v>
      </c>
      <c r="G1459" s="5">
        <v>5</v>
      </c>
    </row>
    <row r="1460" spans="1:7" x14ac:dyDescent="0.35">
      <c r="A1460" s="16" t="s">
        <v>110</v>
      </c>
      <c r="B1460" s="16"/>
      <c r="C1460" s="16"/>
      <c r="D1460" s="16" t="s">
        <v>111</v>
      </c>
      <c r="E1460" s="16"/>
      <c r="F1460" s="12" t="s">
        <v>172</v>
      </c>
      <c r="G1460" s="5">
        <v>5</v>
      </c>
    </row>
    <row r="1461" spans="1:7" x14ac:dyDescent="0.35">
      <c r="A1461" s="16" t="s">
        <v>112</v>
      </c>
      <c r="B1461" s="16"/>
      <c r="C1461" s="16"/>
      <c r="D1461" s="16" t="s">
        <v>113</v>
      </c>
      <c r="E1461" s="16"/>
      <c r="F1461" s="12" t="s">
        <v>172</v>
      </c>
      <c r="G1461" s="5">
        <v>5</v>
      </c>
    </row>
    <row r="1462" spans="1:7" x14ac:dyDescent="0.35">
      <c r="A1462" s="16" t="s">
        <v>84</v>
      </c>
      <c r="B1462" s="16"/>
      <c r="C1462" s="16"/>
      <c r="D1462" s="16" t="s">
        <v>85</v>
      </c>
      <c r="E1462" s="16"/>
      <c r="F1462" s="12" t="s">
        <v>172</v>
      </c>
      <c r="G1462" s="5">
        <v>5</v>
      </c>
    </row>
    <row r="1463" spans="1:7" x14ac:dyDescent="0.35">
      <c r="A1463" s="16" t="s">
        <v>185</v>
      </c>
      <c r="B1463" s="16"/>
      <c r="C1463" s="16"/>
      <c r="D1463" s="16" t="s">
        <v>13</v>
      </c>
      <c r="E1463" s="16"/>
      <c r="F1463" s="12" t="s">
        <v>172</v>
      </c>
      <c r="G1463" s="5">
        <v>48</v>
      </c>
    </row>
    <row r="1464" spans="1:7" x14ac:dyDescent="0.35">
      <c r="A1464" s="16" t="s">
        <v>184</v>
      </c>
      <c r="B1464" s="16"/>
      <c r="C1464" s="16"/>
      <c r="D1464" s="16" t="s">
        <v>17</v>
      </c>
      <c r="E1464" s="16"/>
      <c r="F1464" s="12" t="s">
        <v>172</v>
      </c>
      <c r="G1464" s="5">
        <v>96</v>
      </c>
    </row>
    <row r="1465" spans="1:7" x14ac:dyDescent="0.35">
      <c r="A1465" s="16" t="s">
        <v>72</v>
      </c>
      <c r="B1465" s="16"/>
      <c r="C1465" s="16"/>
      <c r="D1465" s="16" t="s">
        <v>73</v>
      </c>
      <c r="E1465" s="16"/>
      <c r="F1465" s="12" t="s">
        <v>172</v>
      </c>
      <c r="G1465" s="5">
        <v>1</v>
      </c>
    </row>
    <row r="1466" spans="1:7" x14ac:dyDescent="0.35">
      <c r="A1466" s="16" t="s">
        <v>74</v>
      </c>
      <c r="B1466" s="16"/>
      <c r="C1466" s="16"/>
      <c r="D1466" s="16" t="s">
        <v>75</v>
      </c>
      <c r="E1466" s="16"/>
      <c r="F1466" s="12" t="s">
        <v>172</v>
      </c>
      <c r="G1466" s="5">
        <v>1</v>
      </c>
    </row>
    <row r="1467" spans="1:7" x14ac:dyDescent="0.35">
      <c r="A1467" s="16" t="s">
        <v>78</v>
      </c>
      <c r="B1467" s="16"/>
      <c r="C1467" s="16"/>
      <c r="D1467" s="16" t="s">
        <v>79</v>
      </c>
      <c r="E1467" s="16"/>
      <c r="F1467" s="12" t="s">
        <v>172</v>
      </c>
      <c r="G1467" s="5">
        <v>1</v>
      </c>
    </row>
    <row r="1468" spans="1:7" x14ac:dyDescent="0.35">
      <c r="A1468" s="16" t="s">
        <v>82</v>
      </c>
      <c r="B1468" s="16"/>
      <c r="C1468" s="16"/>
      <c r="D1468" s="16" t="s">
        <v>83</v>
      </c>
      <c r="E1468" s="16"/>
      <c r="F1468" s="12" t="s">
        <v>172</v>
      </c>
      <c r="G1468" s="5">
        <v>1</v>
      </c>
    </row>
    <row r="1469" spans="1:7" x14ac:dyDescent="0.35">
      <c r="A1469" s="16" t="s">
        <v>110</v>
      </c>
      <c r="B1469" s="16"/>
      <c r="C1469" s="16"/>
      <c r="D1469" s="16" t="s">
        <v>111</v>
      </c>
      <c r="E1469" s="16"/>
      <c r="F1469" s="12" t="s">
        <v>172</v>
      </c>
      <c r="G1469" s="5">
        <v>1</v>
      </c>
    </row>
    <row r="1470" spans="1:7" x14ac:dyDescent="0.35">
      <c r="A1470" s="16" t="s">
        <v>112</v>
      </c>
      <c r="B1470" s="16"/>
      <c r="C1470" s="16"/>
      <c r="D1470" s="16" t="s">
        <v>113</v>
      </c>
      <c r="E1470" s="16"/>
      <c r="F1470" s="12" t="s">
        <v>172</v>
      </c>
      <c r="G1470" s="5">
        <v>1</v>
      </c>
    </row>
    <row r="1471" spans="1:7" x14ac:dyDescent="0.35">
      <c r="A1471" s="16" t="s">
        <v>84</v>
      </c>
      <c r="B1471" s="16"/>
      <c r="C1471" s="16"/>
      <c r="D1471" s="16" t="s">
        <v>85</v>
      </c>
      <c r="E1471" s="16"/>
      <c r="F1471" s="12" t="s">
        <v>172</v>
      </c>
      <c r="G1471" s="5">
        <v>1</v>
      </c>
    </row>
    <row r="1472" spans="1:7" x14ac:dyDescent="0.35">
      <c r="A1472" s="16" t="s">
        <v>58</v>
      </c>
      <c r="B1472" s="16"/>
      <c r="C1472" s="16"/>
      <c r="D1472" s="16" t="s">
        <v>59</v>
      </c>
      <c r="E1472" s="16"/>
      <c r="F1472" s="12" t="s">
        <v>172</v>
      </c>
      <c r="G1472" s="5">
        <v>144</v>
      </c>
    </row>
    <row r="1473" spans="1:7" x14ac:dyDescent="0.35">
      <c r="A1473" s="16" t="s">
        <v>136</v>
      </c>
      <c r="B1473" s="16"/>
      <c r="C1473" s="16"/>
      <c r="D1473" s="16" t="s">
        <v>137</v>
      </c>
      <c r="E1473" s="16"/>
      <c r="F1473" s="12" t="s">
        <v>172</v>
      </c>
      <c r="G1473" s="5">
        <v>40</v>
      </c>
    </row>
    <row r="1474" spans="1:7" x14ac:dyDescent="0.35">
      <c r="A1474" s="16" t="s">
        <v>117</v>
      </c>
      <c r="B1474" s="16"/>
      <c r="C1474" s="16"/>
      <c r="D1474" s="16" t="s">
        <v>118</v>
      </c>
      <c r="E1474" s="16"/>
      <c r="F1474" s="12" t="s">
        <v>172</v>
      </c>
      <c r="G1474" s="5">
        <v>40</v>
      </c>
    </row>
    <row r="1475" spans="1:7" x14ac:dyDescent="0.35">
      <c r="A1475" s="16" t="s">
        <v>58</v>
      </c>
      <c r="B1475" s="16"/>
      <c r="C1475" s="16"/>
      <c r="D1475" s="16" t="s">
        <v>59</v>
      </c>
      <c r="E1475" s="16"/>
      <c r="F1475" s="12" t="s">
        <v>172</v>
      </c>
      <c r="G1475" s="5">
        <v>64</v>
      </c>
    </row>
    <row r="1476" spans="1:7" x14ac:dyDescent="0.35">
      <c r="A1476" s="16" t="s">
        <v>136</v>
      </c>
      <c r="B1476" s="16"/>
      <c r="C1476" s="16"/>
      <c r="D1476" s="16" t="s">
        <v>137</v>
      </c>
      <c r="E1476" s="16"/>
      <c r="F1476" s="12" t="s">
        <v>172</v>
      </c>
      <c r="G1476" s="5">
        <v>48</v>
      </c>
    </row>
    <row r="1477" spans="1:7" x14ac:dyDescent="0.35">
      <c r="A1477" s="16" t="s">
        <v>117</v>
      </c>
      <c r="B1477" s="16"/>
      <c r="C1477" s="16"/>
      <c r="D1477" s="16" t="s">
        <v>118</v>
      </c>
      <c r="E1477" s="16"/>
      <c r="F1477" s="12" t="s">
        <v>172</v>
      </c>
      <c r="G1477" s="5">
        <v>32</v>
      </c>
    </row>
    <row r="1478" spans="1:7" x14ac:dyDescent="0.35">
      <c r="A1478" s="16" t="s">
        <v>63</v>
      </c>
      <c r="B1478" s="16"/>
      <c r="C1478" s="16"/>
      <c r="D1478" s="16" t="s">
        <v>64</v>
      </c>
      <c r="E1478" s="16"/>
      <c r="F1478" s="12" t="s">
        <v>172</v>
      </c>
      <c r="G1478" s="5">
        <v>16</v>
      </c>
    </row>
    <row r="1479" spans="1:7" x14ac:dyDescent="0.35">
      <c r="A1479" s="16" t="s">
        <v>66</v>
      </c>
      <c r="B1479" s="16"/>
      <c r="C1479" s="16"/>
      <c r="D1479" s="16" t="s">
        <v>67</v>
      </c>
      <c r="E1479" s="16"/>
      <c r="F1479" s="12" t="s">
        <v>172</v>
      </c>
      <c r="G1479" s="5">
        <v>8</v>
      </c>
    </row>
    <row r="1480" spans="1:7" x14ac:dyDescent="0.35">
      <c r="A1480" s="16" t="s">
        <v>68</v>
      </c>
      <c r="B1480" s="16"/>
      <c r="C1480" s="16"/>
      <c r="D1480" s="16" t="s">
        <v>69</v>
      </c>
      <c r="E1480" s="16"/>
      <c r="F1480" s="12" t="s">
        <v>172</v>
      </c>
      <c r="G1480" s="5">
        <v>16</v>
      </c>
    </row>
    <row r="1481" spans="1:7" x14ac:dyDescent="0.35">
      <c r="A1481" s="16" t="s">
        <v>86</v>
      </c>
      <c r="B1481" s="16"/>
      <c r="C1481" s="16"/>
      <c r="D1481" s="16" t="s">
        <v>87</v>
      </c>
      <c r="E1481" s="16"/>
      <c r="F1481" s="12" t="s">
        <v>60</v>
      </c>
      <c r="G1481" s="5">
        <v>28</v>
      </c>
    </row>
    <row r="1482" spans="1:7" x14ac:dyDescent="0.35">
      <c r="A1482" s="16" t="s">
        <v>63</v>
      </c>
      <c r="B1482" s="16"/>
      <c r="C1482" s="16"/>
      <c r="D1482" s="16" t="s">
        <v>64</v>
      </c>
      <c r="E1482" s="16"/>
      <c r="F1482" s="12" t="s">
        <v>60</v>
      </c>
      <c r="G1482" s="5">
        <v>34</v>
      </c>
    </row>
    <row r="1483" spans="1:7" x14ac:dyDescent="0.35">
      <c r="A1483" s="16" t="s">
        <v>66</v>
      </c>
      <c r="B1483" s="16"/>
      <c r="C1483" s="16"/>
      <c r="D1483" s="16" t="s">
        <v>67</v>
      </c>
      <c r="E1483" s="16"/>
      <c r="F1483" s="12" t="s">
        <v>60</v>
      </c>
      <c r="G1483" s="5">
        <v>34</v>
      </c>
    </row>
    <row r="1484" spans="1:7" x14ac:dyDescent="0.35">
      <c r="A1484" s="16" t="s">
        <v>88</v>
      </c>
      <c r="B1484" s="16"/>
      <c r="C1484" s="16"/>
      <c r="D1484" s="16" t="s">
        <v>89</v>
      </c>
      <c r="E1484" s="16"/>
      <c r="F1484" s="12" t="s">
        <v>60</v>
      </c>
      <c r="G1484" s="5">
        <v>34</v>
      </c>
    </row>
    <row r="1485" spans="1:7" x14ac:dyDescent="0.35">
      <c r="A1485" s="16" t="s">
        <v>90</v>
      </c>
      <c r="B1485" s="16"/>
      <c r="C1485" s="16"/>
      <c r="D1485" s="16" t="s">
        <v>91</v>
      </c>
      <c r="E1485" s="16"/>
      <c r="F1485" s="12" t="s">
        <v>60</v>
      </c>
      <c r="G1485" s="5">
        <v>34</v>
      </c>
    </row>
    <row r="1486" spans="1:7" x14ac:dyDescent="0.35">
      <c r="A1486" s="16" t="s">
        <v>92</v>
      </c>
      <c r="B1486" s="16"/>
      <c r="C1486" s="16"/>
      <c r="D1486" s="16" t="s">
        <v>93</v>
      </c>
      <c r="E1486" s="16"/>
      <c r="F1486" s="12" t="s">
        <v>60</v>
      </c>
      <c r="G1486" s="5">
        <v>34</v>
      </c>
    </row>
    <row r="1487" spans="1:7" x14ac:dyDescent="0.35">
      <c r="A1487" s="16" t="s">
        <v>94</v>
      </c>
      <c r="B1487" s="16"/>
      <c r="C1487" s="16"/>
      <c r="D1487" s="16" t="s">
        <v>95</v>
      </c>
      <c r="E1487" s="16"/>
      <c r="F1487" s="12" t="s">
        <v>60</v>
      </c>
      <c r="G1487" s="5">
        <v>28</v>
      </c>
    </row>
    <row r="1488" spans="1:7" x14ac:dyDescent="0.35">
      <c r="A1488" s="16" t="s">
        <v>96</v>
      </c>
      <c r="B1488" s="16"/>
      <c r="C1488" s="16"/>
      <c r="D1488" s="16" t="s">
        <v>97</v>
      </c>
      <c r="E1488" s="16"/>
      <c r="F1488" s="12" t="s">
        <v>60</v>
      </c>
      <c r="G1488" s="5">
        <v>34</v>
      </c>
    </row>
    <row r="1489" spans="1:7" x14ac:dyDescent="0.35">
      <c r="A1489" s="16" t="s">
        <v>98</v>
      </c>
      <c r="B1489" s="16"/>
      <c r="C1489" s="16"/>
      <c r="D1489" s="16" t="s">
        <v>99</v>
      </c>
      <c r="E1489" s="16"/>
      <c r="F1489" s="12" t="s">
        <v>60</v>
      </c>
      <c r="G1489" s="5">
        <v>34</v>
      </c>
    </row>
    <row r="1490" spans="1:7" x14ac:dyDescent="0.35">
      <c r="A1490" s="16" t="s">
        <v>100</v>
      </c>
      <c r="B1490" s="16"/>
      <c r="C1490" s="16"/>
      <c r="D1490" s="16" t="s">
        <v>101</v>
      </c>
      <c r="E1490" s="16"/>
      <c r="F1490" s="12" t="s">
        <v>60</v>
      </c>
      <c r="G1490" s="5">
        <v>34</v>
      </c>
    </row>
    <row r="1491" spans="1:7" x14ac:dyDescent="0.35">
      <c r="A1491" s="16" t="s">
        <v>102</v>
      </c>
      <c r="B1491" s="16"/>
      <c r="C1491" s="16"/>
      <c r="D1491" s="16" t="s">
        <v>103</v>
      </c>
      <c r="E1491" s="16"/>
      <c r="F1491" s="12" t="s">
        <v>60</v>
      </c>
      <c r="G1491" s="5">
        <v>34</v>
      </c>
    </row>
    <row r="1492" spans="1:7" x14ac:dyDescent="0.35">
      <c r="A1492" s="16" t="s">
        <v>104</v>
      </c>
      <c r="B1492" s="16"/>
      <c r="C1492" s="16"/>
      <c r="D1492" s="16" t="s">
        <v>105</v>
      </c>
      <c r="E1492" s="16"/>
      <c r="F1492" s="12" t="s">
        <v>60</v>
      </c>
      <c r="G1492" s="5">
        <v>34</v>
      </c>
    </row>
    <row r="1493" spans="1:7" x14ac:dyDescent="0.35">
      <c r="A1493" s="16" t="s">
        <v>106</v>
      </c>
      <c r="B1493" s="16"/>
      <c r="C1493" s="16"/>
      <c r="D1493" s="16" t="s">
        <v>107</v>
      </c>
      <c r="E1493" s="16"/>
      <c r="F1493" s="12" t="s">
        <v>60</v>
      </c>
      <c r="G1493" s="5">
        <v>34</v>
      </c>
    </row>
    <row r="1494" spans="1:7" x14ac:dyDescent="0.35">
      <c r="A1494" s="16" t="s">
        <v>74</v>
      </c>
      <c r="B1494" s="16"/>
      <c r="C1494" s="16"/>
      <c r="D1494" s="16" t="s">
        <v>75</v>
      </c>
      <c r="E1494" s="16"/>
      <c r="F1494" s="12" t="s">
        <v>60</v>
      </c>
      <c r="G1494" s="5">
        <v>17</v>
      </c>
    </row>
    <row r="1495" spans="1:7" x14ac:dyDescent="0.35">
      <c r="A1495" s="16" t="s">
        <v>108</v>
      </c>
      <c r="B1495" s="16"/>
      <c r="C1495" s="16"/>
      <c r="D1495" s="16" t="s">
        <v>109</v>
      </c>
      <c r="E1495" s="16"/>
      <c r="F1495" s="12" t="s">
        <v>60</v>
      </c>
      <c r="G1495" s="5">
        <v>17</v>
      </c>
    </row>
    <row r="1496" spans="1:7" x14ac:dyDescent="0.35">
      <c r="A1496" s="16" t="s">
        <v>76</v>
      </c>
      <c r="B1496" s="16"/>
      <c r="C1496" s="16"/>
      <c r="D1496" s="16" t="s">
        <v>77</v>
      </c>
      <c r="E1496" s="16"/>
      <c r="F1496" s="12" t="s">
        <v>60</v>
      </c>
      <c r="G1496" s="5">
        <v>17</v>
      </c>
    </row>
    <row r="1497" spans="1:7" x14ac:dyDescent="0.35">
      <c r="A1497" s="16" t="s">
        <v>78</v>
      </c>
      <c r="B1497" s="16"/>
      <c r="C1497" s="16"/>
      <c r="D1497" s="16" t="s">
        <v>79</v>
      </c>
      <c r="E1497" s="16"/>
      <c r="F1497" s="12" t="s">
        <v>60</v>
      </c>
      <c r="G1497" s="5">
        <v>22</v>
      </c>
    </row>
    <row r="1498" spans="1:7" x14ac:dyDescent="0.35">
      <c r="A1498" s="16" t="s">
        <v>82</v>
      </c>
      <c r="B1498" s="16"/>
      <c r="C1498" s="16"/>
      <c r="D1498" s="16" t="s">
        <v>83</v>
      </c>
      <c r="E1498" s="16"/>
      <c r="F1498" s="12" t="s">
        <v>60</v>
      </c>
      <c r="G1498" s="5">
        <v>17</v>
      </c>
    </row>
    <row r="1499" spans="1:7" x14ac:dyDescent="0.35">
      <c r="A1499" s="16" t="s">
        <v>110</v>
      </c>
      <c r="B1499" s="16"/>
      <c r="C1499" s="16"/>
      <c r="D1499" s="16" t="s">
        <v>111</v>
      </c>
      <c r="E1499" s="16"/>
      <c r="F1499" s="12" t="s">
        <v>60</v>
      </c>
      <c r="G1499" s="5">
        <v>22</v>
      </c>
    </row>
    <row r="1500" spans="1:7" x14ac:dyDescent="0.35">
      <c r="A1500" s="16" t="s">
        <v>112</v>
      </c>
      <c r="B1500" s="16"/>
      <c r="C1500" s="16"/>
      <c r="D1500" s="16" t="s">
        <v>113</v>
      </c>
      <c r="E1500" s="16"/>
      <c r="F1500" s="12" t="s">
        <v>60</v>
      </c>
      <c r="G1500" s="5">
        <v>22</v>
      </c>
    </row>
    <row r="1501" spans="1:7" x14ac:dyDescent="0.35">
      <c r="A1501" s="16" t="s">
        <v>84</v>
      </c>
      <c r="B1501" s="16"/>
      <c r="C1501" s="16"/>
      <c r="D1501" s="16" t="s">
        <v>85</v>
      </c>
      <c r="E1501" s="16"/>
      <c r="F1501" s="12" t="s">
        <v>60</v>
      </c>
      <c r="G1501" s="5">
        <v>22</v>
      </c>
    </row>
    <row r="1502" spans="1:7" x14ac:dyDescent="0.35">
      <c r="A1502" s="16" t="s">
        <v>114</v>
      </c>
      <c r="B1502" s="16"/>
      <c r="C1502" s="16"/>
      <c r="D1502" s="16" t="s">
        <v>115</v>
      </c>
      <c r="E1502" s="16"/>
      <c r="F1502" s="12" t="s">
        <v>60</v>
      </c>
      <c r="G1502" s="5">
        <v>25</v>
      </c>
    </row>
    <row r="1503" spans="1:7" x14ac:dyDescent="0.35">
      <c r="A1503" s="16" t="s">
        <v>186</v>
      </c>
      <c r="B1503" s="16"/>
      <c r="C1503" s="16"/>
      <c r="D1503" s="16" t="s">
        <v>187</v>
      </c>
      <c r="E1503" s="16"/>
      <c r="F1503" s="12" t="s">
        <v>60</v>
      </c>
      <c r="G1503" s="5">
        <v>17</v>
      </c>
    </row>
    <row r="1504" spans="1:7" x14ac:dyDescent="0.35">
      <c r="A1504" s="16" t="s">
        <v>161</v>
      </c>
      <c r="B1504" s="16"/>
      <c r="C1504" s="16"/>
      <c r="D1504" s="16" t="s">
        <v>162</v>
      </c>
      <c r="E1504" s="16"/>
      <c r="F1504" s="12" t="s">
        <v>60</v>
      </c>
      <c r="G1504" s="5">
        <v>17</v>
      </c>
    </row>
    <row r="1505" spans="1:7" x14ac:dyDescent="0.35">
      <c r="A1505" s="16" t="s">
        <v>86</v>
      </c>
      <c r="B1505" s="16"/>
      <c r="C1505" s="16"/>
      <c r="D1505" s="16" t="s">
        <v>87</v>
      </c>
      <c r="E1505" s="16"/>
      <c r="F1505" s="12" t="s">
        <v>60</v>
      </c>
      <c r="G1505" s="5">
        <v>3</v>
      </c>
    </row>
    <row r="1506" spans="1:7" x14ac:dyDescent="0.35">
      <c r="A1506" s="16" t="s">
        <v>63</v>
      </c>
      <c r="B1506" s="16"/>
      <c r="C1506" s="16"/>
      <c r="D1506" s="16" t="s">
        <v>64</v>
      </c>
      <c r="E1506" s="16"/>
      <c r="F1506" s="12" t="s">
        <v>60</v>
      </c>
      <c r="G1506" s="5">
        <v>14</v>
      </c>
    </row>
    <row r="1507" spans="1:7" x14ac:dyDescent="0.35">
      <c r="A1507" s="16" t="s">
        <v>66</v>
      </c>
      <c r="B1507" s="16"/>
      <c r="C1507" s="16"/>
      <c r="D1507" s="16" t="s">
        <v>67</v>
      </c>
      <c r="E1507" s="16"/>
      <c r="F1507" s="12" t="s">
        <v>60</v>
      </c>
      <c r="G1507" s="5">
        <v>14</v>
      </c>
    </row>
    <row r="1508" spans="1:7" x14ac:dyDescent="0.35">
      <c r="A1508" s="16" t="s">
        <v>88</v>
      </c>
      <c r="B1508" s="16"/>
      <c r="C1508" s="16"/>
      <c r="D1508" s="16" t="s">
        <v>89</v>
      </c>
      <c r="E1508" s="16"/>
      <c r="F1508" s="12" t="s">
        <v>60</v>
      </c>
      <c r="G1508" s="5">
        <v>14</v>
      </c>
    </row>
    <row r="1509" spans="1:7" x14ac:dyDescent="0.35">
      <c r="A1509" s="16" t="s">
        <v>90</v>
      </c>
      <c r="B1509" s="16"/>
      <c r="C1509" s="16"/>
      <c r="D1509" s="16" t="s">
        <v>91</v>
      </c>
      <c r="E1509" s="16"/>
      <c r="F1509" s="12" t="s">
        <v>60</v>
      </c>
      <c r="G1509" s="5">
        <v>14</v>
      </c>
    </row>
    <row r="1510" spans="1:7" x14ac:dyDescent="0.35">
      <c r="A1510" s="16" t="s">
        <v>92</v>
      </c>
      <c r="B1510" s="16"/>
      <c r="C1510" s="16"/>
      <c r="D1510" s="16" t="s">
        <v>93</v>
      </c>
      <c r="E1510" s="16"/>
      <c r="F1510" s="12" t="s">
        <v>60</v>
      </c>
      <c r="G1510" s="5">
        <v>14</v>
      </c>
    </row>
    <row r="1511" spans="1:7" x14ac:dyDescent="0.35">
      <c r="A1511" s="16" t="s">
        <v>94</v>
      </c>
      <c r="B1511" s="16"/>
      <c r="C1511" s="16"/>
      <c r="D1511" s="16" t="s">
        <v>95</v>
      </c>
      <c r="E1511" s="16"/>
      <c r="F1511" s="12" t="s">
        <v>60</v>
      </c>
      <c r="G1511" s="5">
        <v>12</v>
      </c>
    </row>
    <row r="1512" spans="1:7" x14ac:dyDescent="0.35">
      <c r="A1512" s="16" t="s">
        <v>96</v>
      </c>
      <c r="B1512" s="16"/>
      <c r="C1512" s="16"/>
      <c r="D1512" s="16" t="s">
        <v>97</v>
      </c>
      <c r="E1512" s="16"/>
      <c r="F1512" s="12" t="s">
        <v>60</v>
      </c>
      <c r="G1512" s="5">
        <v>14</v>
      </c>
    </row>
    <row r="1513" spans="1:7" x14ac:dyDescent="0.35">
      <c r="A1513" s="16" t="s">
        <v>98</v>
      </c>
      <c r="B1513" s="16"/>
      <c r="C1513" s="16"/>
      <c r="D1513" s="16" t="s">
        <v>99</v>
      </c>
      <c r="E1513" s="16"/>
      <c r="F1513" s="12" t="s">
        <v>60</v>
      </c>
      <c r="G1513" s="5">
        <v>14</v>
      </c>
    </row>
    <row r="1514" spans="1:7" x14ac:dyDescent="0.35">
      <c r="A1514" s="16" t="s">
        <v>100</v>
      </c>
      <c r="B1514" s="16"/>
      <c r="C1514" s="16"/>
      <c r="D1514" s="16" t="s">
        <v>101</v>
      </c>
      <c r="E1514" s="16"/>
      <c r="F1514" s="12" t="s">
        <v>60</v>
      </c>
      <c r="G1514" s="5">
        <v>14</v>
      </c>
    </row>
    <row r="1515" spans="1:7" x14ac:dyDescent="0.35">
      <c r="A1515" s="16" t="s">
        <v>102</v>
      </c>
      <c r="B1515" s="16"/>
      <c r="C1515" s="16"/>
      <c r="D1515" s="16" t="s">
        <v>103</v>
      </c>
      <c r="E1515" s="16"/>
      <c r="F1515" s="12" t="s">
        <v>60</v>
      </c>
      <c r="G1515" s="5">
        <v>14</v>
      </c>
    </row>
    <row r="1516" spans="1:7" x14ac:dyDescent="0.35">
      <c r="A1516" s="16" t="s">
        <v>104</v>
      </c>
      <c r="B1516" s="16"/>
      <c r="C1516" s="16"/>
      <c r="D1516" s="16" t="s">
        <v>105</v>
      </c>
      <c r="E1516" s="16"/>
      <c r="F1516" s="12" t="s">
        <v>60</v>
      </c>
      <c r="G1516" s="5">
        <v>14</v>
      </c>
    </row>
    <row r="1517" spans="1:7" x14ac:dyDescent="0.35">
      <c r="A1517" s="16" t="s">
        <v>106</v>
      </c>
      <c r="B1517" s="16"/>
      <c r="C1517" s="16"/>
      <c r="D1517" s="16" t="s">
        <v>107</v>
      </c>
      <c r="E1517" s="16"/>
      <c r="F1517" s="12" t="s">
        <v>60</v>
      </c>
      <c r="G1517" s="5">
        <v>14</v>
      </c>
    </row>
    <row r="1518" spans="1:7" x14ac:dyDescent="0.35">
      <c r="A1518" s="16" t="s">
        <v>74</v>
      </c>
      <c r="B1518" s="16"/>
      <c r="C1518" s="16"/>
      <c r="D1518" s="16" t="s">
        <v>75</v>
      </c>
      <c r="E1518" s="16"/>
      <c r="F1518" s="12" t="s">
        <v>60</v>
      </c>
      <c r="G1518" s="5">
        <v>7</v>
      </c>
    </row>
    <row r="1519" spans="1:7" x14ac:dyDescent="0.35">
      <c r="A1519" s="16" t="s">
        <v>108</v>
      </c>
      <c r="B1519" s="16"/>
      <c r="C1519" s="16"/>
      <c r="D1519" s="16" t="s">
        <v>109</v>
      </c>
      <c r="E1519" s="16"/>
      <c r="F1519" s="12" t="s">
        <v>60</v>
      </c>
      <c r="G1519" s="5">
        <v>7</v>
      </c>
    </row>
    <row r="1520" spans="1:7" x14ac:dyDescent="0.35">
      <c r="A1520" s="16" t="s">
        <v>76</v>
      </c>
      <c r="B1520" s="16"/>
      <c r="C1520" s="16"/>
      <c r="D1520" s="16" t="s">
        <v>77</v>
      </c>
      <c r="E1520" s="16"/>
      <c r="F1520" s="12" t="s">
        <v>60</v>
      </c>
      <c r="G1520" s="5">
        <v>7</v>
      </c>
    </row>
    <row r="1521" spans="1:7" x14ac:dyDescent="0.35">
      <c r="A1521" s="16" t="s">
        <v>78</v>
      </c>
      <c r="B1521" s="16"/>
      <c r="C1521" s="16"/>
      <c r="D1521" s="16" t="s">
        <v>79</v>
      </c>
      <c r="E1521" s="16"/>
      <c r="F1521" s="12" t="s">
        <v>60</v>
      </c>
      <c r="G1521" s="5">
        <v>10</v>
      </c>
    </row>
    <row r="1522" spans="1:7" x14ac:dyDescent="0.35">
      <c r="A1522" s="16" t="s">
        <v>82</v>
      </c>
      <c r="B1522" s="16"/>
      <c r="C1522" s="16"/>
      <c r="D1522" s="16" t="s">
        <v>83</v>
      </c>
      <c r="E1522" s="16"/>
      <c r="F1522" s="12" t="s">
        <v>60</v>
      </c>
      <c r="G1522" s="5">
        <v>7</v>
      </c>
    </row>
    <row r="1523" spans="1:7" x14ac:dyDescent="0.35">
      <c r="A1523" s="16" t="s">
        <v>110</v>
      </c>
      <c r="B1523" s="16"/>
      <c r="C1523" s="16"/>
      <c r="D1523" s="16" t="s">
        <v>111</v>
      </c>
      <c r="E1523" s="16"/>
      <c r="F1523" s="12" t="s">
        <v>60</v>
      </c>
      <c r="G1523" s="5">
        <v>10</v>
      </c>
    </row>
    <row r="1524" spans="1:7" x14ac:dyDescent="0.35">
      <c r="A1524" s="16" t="s">
        <v>112</v>
      </c>
      <c r="B1524" s="16"/>
      <c r="C1524" s="16"/>
      <c r="D1524" s="16" t="s">
        <v>113</v>
      </c>
      <c r="E1524" s="16"/>
      <c r="F1524" s="12" t="s">
        <v>60</v>
      </c>
      <c r="G1524" s="5">
        <v>10</v>
      </c>
    </row>
    <row r="1525" spans="1:7" x14ac:dyDescent="0.35">
      <c r="A1525" s="16" t="s">
        <v>84</v>
      </c>
      <c r="B1525" s="16"/>
      <c r="C1525" s="16"/>
      <c r="D1525" s="16" t="s">
        <v>85</v>
      </c>
      <c r="E1525" s="16"/>
      <c r="F1525" s="12" t="s">
        <v>60</v>
      </c>
      <c r="G1525" s="5">
        <v>10</v>
      </c>
    </row>
    <row r="1526" spans="1:7" x14ac:dyDescent="0.35">
      <c r="A1526" s="16" t="s">
        <v>114</v>
      </c>
      <c r="B1526" s="16"/>
      <c r="C1526" s="16"/>
      <c r="D1526" s="16" t="s">
        <v>115</v>
      </c>
      <c r="E1526" s="16"/>
      <c r="F1526" s="12" t="s">
        <v>60</v>
      </c>
      <c r="G1526" s="5">
        <v>11</v>
      </c>
    </row>
    <row r="1527" spans="1:7" x14ac:dyDescent="0.35">
      <c r="A1527" s="16" t="s">
        <v>186</v>
      </c>
      <c r="B1527" s="16"/>
      <c r="C1527" s="16"/>
      <c r="D1527" s="16" t="s">
        <v>187</v>
      </c>
      <c r="E1527" s="16"/>
      <c r="F1527" s="12" t="s">
        <v>60</v>
      </c>
      <c r="G1527" s="5">
        <v>7</v>
      </c>
    </row>
    <row r="1528" spans="1:7" x14ac:dyDescent="0.35">
      <c r="A1528" s="16" t="s">
        <v>161</v>
      </c>
      <c r="B1528" s="16"/>
      <c r="C1528" s="16"/>
      <c r="D1528" s="16" t="s">
        <v>162</v>
      </c>
      <c r="E1528" s="16"/>
      <c r="F1528" s="12" t="s">
        <v>60</v>
      </c>
      <c r="G1528" s="5">
        <v>7</v>
      </c>
    </row>
    <row r="1529" spans="1:7" x14ac:dyDescent="0.35">
      <c r="A1529" s="16" t="s">
        <v>133</v>
      </c>
      <c r="B1529" s="16"/>
      <c r="C1529" s="16"/>
      <c r="D1529" s="16" t="s">
        <v>134</v>
      </c>
      <c r="E1529" s="16"/>
      <c r="F1529" s="12" t="s">
        <v>196</v>
      </c>
      <c r="G1529" s="5">
        <v>96</v>
      </c>
    </row>
    <row r="1530" spans="1:7" x14ac:dyDescent="0.35">
      <c r="A1530" s="16" t="s">
        <v>136</v>
      </c>
      <c r="B1530" s="16"/>
      <c r="C1530" s="16"/>
      <c r="D1530" s="16" t="s">
        <v>137</v>
      </c>
      <c r="E1530" s="16"/>
      <c r="F1530" s="12" t="s">
        <v>196</v>
      </c>
      <c r="G1530" s="5">
        <v>3</v>
      </c>
    </row>
    <row r="1531" spans="1:7" x14ac:dyDescent="0.35">
      <c r="A1531" s="16" t="s">
        <v>136</v>
      </c>
      <c r="B1531" s="16"/>
      <c r="C1531" s="16"/>
      <c r="D1531" s="16" t="s">
        <v>137</v>
      </c>
      <c r="E1531" s="16"/>
      <c r="F1531" s="12" t="s">
        <v>196</v>
      </c>
      <c r="G1531" s="5">
        <v>61</v>
      </c>
    </row>
    <row r="1532" spans="1:7" x14ac:dyDescent="0.35">
      <c r="A1532" s="16" t="s">
        <v>117</v>
      </c>
      <c r="B1532" s="16"/>
      <c r="C1532" s="16"/>
      <c r="D1532" s="16" t="s">
        <v>118</v>
      </c>
      <c r="E1532" s="16"/>
      <c r="F1532" s="12" t="s">
        <v>196</v>
      </c>
      <c r="G1532" s="5">
        <v>16</v>
      </c>
    </row>
    <row r="1533" spans="1:7" x14ac:dyDescent="0.35">
      <c r="A1533" s="16" t="s">
        <v>63</v>
      </c>
      <c r="B1533" s="16"/>
      <c r="C1533" s="16"/>
      <c r="D1533" s="16" t="s">
        <v>64</v>
      </c>
      <c r="E1533" s="16"/>
      <c r="F1533" s="12" t="s">
        <v>196</v>
      </c>
      <c r="G1533" s="5">
        <v>20</v>
      </c>
    </row>
    <row r="1534" spans="1:7" x14ac:dyDescent="0.35">
      <c r="A1534" s="16" t="s">
        <v>63</v>
      </c>
      <c r="B1534" s="16"/>
      <c r="C1534" s="16"/>
      <c r="D1534" s="16" t="s">
        <v>64</v>
      </c>
      <c r="E1534" s="16"/>
      <c r="F1534" s="12" t="s">
        <v>196</v>
      </c>
      <c r="G1534" s="5">
        <v>76</v>
      </c>
    </row>
    <row r="1535" spans="1:7" x14ac:dyDescent="0.35">
      <c r="A1535" s="16" t="s">
        <v>66</v>
      </c>
      <c r="B1535" s="16"/>
      <c r="C1535" s="16"/>
      <c r="D1535" s="16" t="s">
        <v>67</v>
      </c>
      <c r="E1535" s="16"/>
      <c r="F1535" s="12" t="s">
        <v>196</v>
      </c>
      <c r="G1535" s="5">
        <v>18</v>
      </c>
    </row>
    <row r="1536" spans="1:7" x14ac:dyDescent="0.35">
      <c r="A1536" s="16" t="s">
        <v>66</v>
      </c>
      <c r="B1536" s="16"/>
      <c r="C1536" s="16"/>
      <c r="D1536" s="16" t="s">
        <v>67</v>
      </c>
      <c r="E1536" s="16"/>
      <c r="F1536" s="12" t="s">
        <v>196</v>
      </c>
      <c r="G1536" s="5">
        <v>46</v>
      </c>
    </row>
    <row r="1537" spans="1:7" x14ac:dyDescent="0.35">
      <c r="A1537" s="16" t="s">
        <v>119</v>
      </c>
      <c r="B1537" s="16"/>
      <c r="C1537" s="16"/>
      <c r="D1537" s="16" t="s">
        <v>120</v>
      </c>
      <c r="E1537" s="16"/>
      <c r="F1537" s="12" t="s">
        <v>196</v>
      </c>
      <c r="G1537" s="5">
        <v>2</v>
      </c>
    </row>
    <row r="1538" spans="1:7" x14ac:dyDescent="0.35">
      <c r="A1538" s="16" t="s">
        <v>119</v>
      </c>
      <c r="B1538" s="16"/>
      <c r="C1538" s="16"/>
      <c r="D1538" s="16" t="s">
        <v>120</v>
      </c>
      <c r="E1538" s="16"/>
      <c r="F1538" s="12" t="s">
        <v>196</v>
      </c>
      <c r="G1538" s="5">
        <v>14</v>
      </c>
    </row>
    <row r="1539" spans="1:7" x14ac:dyDescent="0.35">
      <c r="A1539" s="16" t="s">
        <v>121</v>
      </c>
      <c r="B1539" s="16"/>
      <c r="C1539" s="16"/>
      <c r="D1539" s="16" t="s">
        <v>122</v>
      </c>
      <c r="E1539" s="16"/>
      <c r="F1539" s="12" t="s">
        <v>196</v>
      </c>
      <c r="G1539" s="5">
        <v>32</v>
      </c>
    </row>
    <row r="1540" spans="1:7" x14ac:dyDescent="0.35">
      <c r="A1540" s="16" t="s">
        <v>92</v>
      </c>
      <c r="B1540" s="16"/>
      <c r="C1540" s="16"/>
      <c r="D1540" s="16" t="s">
        <v>93</v>
      </c>
      <c r="E1540" s="16"/>
      <c r="F1540" s="12" t="s">
        <v>196</v>
      </c>
      <c r="G1540" s="5">
        <v>16</v>
      </c>
    </row>
    <row r="1541" spans="1:7" x14ac:dyDescent="0.35">
      <c r="A1541" s="16" t="s">
        <v>94</v>
      </c>
      <c r="B1541" s="16"/>
      <c r="C1541" s="16"/>
      <c r="D1541" s="16" t="s">
        <v>95</v>
      </c>
      <c r="E1541" s="16"/>
      <c r="F1541" s="12" t="s">
        <v>196</v>
      </c>
      <c r="G1541" s="5">
        <v>32</v>
      </c>
    </row>
    <row r="1542" spans="1:7" x14ac:dyDescent="0.35">
      <c r="A1542" s="16" t="s">
        <v>96</v>
      </c>
      <c r="B1542" s="16"/>
      <c r="C1542" s="16"/>
      <c r="D1542" s="16" t="s">
        <v>97</v>
      </c>
      <c r="E1542" s="16"/>
      <c r="F1542" s="12" t="s">
        <v>196</v>
      </c>
      <c r="G1542" s="5">
        <v>16</v>
      </c>
    </row>
    <row r="1543" spans="1:7" x14ac:dyDescent="0.35">
      <c r="A1543" s="16" t="s">
        <v>98</v>
      </c>
      <c r="B1543" s="16"/>
      <c r="C1543" s="16"/>
      <c r="D1543" s="16" t="s">
        <v>99</v>
      </c>
      <c r="E1543" s="16"/>
      <c r="F1543" s="12" t="s">
        <v>196</v>
      </c>
      <c r="G1543" s="5">
        <v>32</v>
      </c>
    </row>
    <row r="1544" spans="1:7" x14ac:dyDescent="0.35">
      <c r="A1544" s="16" t="s">
        <v>100</v>
      </c>
      <c r="B1544" s="16"/>
      <c r="C1544" s="16"/>
      <c r="D1544" s="16" t="s">
        <v>101</v>
      </c>
      <c r="E1544" s="16"/>
      <c r="F1544" s="12" t="s">
        <v>196</v>
      </c>
      <c r="G1544" s="5">
        <v>48</v>
      </c>
    </row>
    <row r="1545" spans="1:7" x14ac:dyDescent="0.35">
      <c r="A1545" s="16" t="s">
        <v>102</v>
      </c>
      <c r="B1545" s="16"/>
      <c r="C1545" s="16"/>
      <c r="D1545" s="16" t="s">
        <v>103</v>
      </c>
      <c r="E1545" s="16"/>
      <c r="F1545" s="12" t="s">
        <v>196</v>
      </c>
      <c r="G1545" s="5">
        <v>16</v>
      </c>
    </row>
    <row r="1546" spans="1:7" x14ac:dyDescent="0.35">
      <c r="A1546" s="16" t="s">
        <v>106</v>
      </c>
      <c r="B1546" s="16"/>
      <c r="C1546" s="16"/>
      <c r="D1546" s="16" t="s">
        <v>107</v>
      </c>
      <c r="E1546" s="16"/>
      <c r="F1546" s="12" t="s">
        <v>196</v>
      </c>
      <c r="G1546" s="5">
        <v>5</v>
      </c>
    </row>
    <row r="1547" spans="1:7" x14ac:dyDescent="0.35">
      <c r="A1547" s="16" t="s">
        <v>106</v>
      </c>
      <c r="B1547" s="16"/>
      <c r="C1547" s="16"/>
      <c r="D1547" s="16" t="s">
        <v>107</v>
      </c>
      <c r="E1547" s="16"/>
      <c r="F1547" s="12" t="s">
        <v>196</v>
      </c>
      <c r="G1547" s="5">
        <v>27</v>
      </c>
    </row>
    <row r="1548" spans="1:7" x14ac:dyDescent="0.35">
      <c r="A1548" s="16" t="s">
        <v>72</v>
      </c>
      <c r="B1548" s="16"/>
      <c r="C1548" s="16"/>
      <c r="D1548" s="16" t="s">
        <v>73</v>
      </c>
      <c r="E1548" s="16"/>
      <c r="F1548" s="12" t="s">
        <v>196</v>
      </c>
      <c r="G1548" s="5">
        <v>24</v>
      </c>
    </row>
    <row r="1549" spans="1:7" x14ac:dyDescent="0.35">
      <c r="A1549" s="16" t="s">
        <v>108</v>
      </c>
      <c r="B1549" s="16"/>
      <c r="C1549" s="16"/>
      <c r="D1549" s="16" t="s">
        <v>109</v>
      </c>
      <c r="E1549" s="16"/>
      <c r="F1549" s="12" t="s">
        <v>196</v>
      </c>
      <c r="G1549" s="5">
        <v>24</v>
      </c>
    </row>
    <row r="1550" spans="1:7" x14ac:dyDescent="0.35">
      <c r="A1550" s="16" t="s">
        <v>78</v>
      </c>
      <c r="B1550" s="16"/>
      <c r="C1550" s="16"/>
      <c r="D1550" s="16" t="s">
        <v>79</v>
      </c>
      <c r="E1550" s="16"/>
      <c r="F1550" s="12" t="s">
        <v>196</v>
      </c>
      <c r="G1550" s="5">
        <v>24</v>
      </c>
    </row>
    <row r="1551" spans="1:7" x14ac:dyDescent="0.35">
      <c r="A1551" s="16" t="s">
        <v>82</v>
      </c>
      <c r="B1551" s="16"/>
      <c r="C1551" s="16"/>
      <c r="D1551" s="16" t="s">
        <v>83</v>
      </c>
      <c r="E1551" s="16"/>
      <c r="F1551" s="12" t="s">
        <v>196</v>
      </c>
      <c r="G1551" s="5">
        <v>48</v>
      </c>
    </row>
    <row r="1552" spans="1:7" x14ac:dyDescent="0.35">
      <c r="A1552" s="16" t="s">
        <v>110</v>
      </c>
      <c r="B1552" s="16"/>
      <c r="C1552" s="16"/>
      <c r="D1552" s="16" t="s">
        <v>111</v>
      </c>
      <c r="E1552" s="16"/>
      <c r="F1552" s="12" t="s">
        <v>196</v>
      </c>
      <c r="G1552" s="5">
        <v>13</v>
      </c>
    </row>
    <row r="1553" spans="1:7" x14ac:dyDescent="0.35">
      <c r="A1553" s="16" t="s">
        <v>110</v>
      </c>
      <c r="B1553" s="16"/>
      <c r="C1553" s="16"/>
      <c r="D1553" s="16" t="s">
        <v>111</v>
      </c>
      <c r="E1553" s="16"/>
      <c r="F1553" s="12" t="s">
        <v>196</v>
      </c>
      <c r="G1553" s="5">
        <v>3</v>
      </c>
    </row>
    <row r="1554" spans="1:7" x14ac:dyDescent="0.35">
      <c r="A1554" s="16" t="s">
        <v>157</v>
      </c>
      <c r="B1554" s="16"/>
      <c r="C1554" s="16"/>
      <c r="D1554" s="16" t="s">
        <v>21</v>
      </c>
      <c r="E1554" s="16"/>
      <c r="F1554" s="12" t="s">
        <v>196</v>
      </c>
      <c r="G1554" s="5">
        <v>16</v>
      </c>
    </row>
    <row r="1555" spans="1:7" x14ac:dyDescent="0.35">
      <c r="A1555" s="16" t="s">
        <v>158</v>
      </c>
      <c r="B1555" s="16"/>
      <c r="C1555" s="16"/>
      <c r="D1555" s="16" t="s">
        <v>27</v>
      </c>
      <c r="E1555" s="16"/>
      <c r="F1555" s="12" t="s">
        <v>196</v>
      </c>
      <c r="G1555" s="5">
        <v>24</v>
      </c>
    </row>
    <row r="1556" spans="1:7" x14ac:dyDescent="0.35">
      <c r="A1556" s="16" t="s">
        <v>163</v>
      </c>
      <c r="B1556" s="16"/>
      <c r="C1556" s="16"/>
      <c r="D1556" s="16" t="s">
        <v>164</v>
      </c>
      <c r="E1556" s="16"/>
      <c r="F1556" s="12" t="s">
        <v>140</v>
      </c>
      <c r="G1556" s="5">
        <v>36</v>
      </c>
    </row>
    <row r="1557" spans="1:7" x14ac:dyDescent="0.35">
      <c r="A1557" s="16" t="s">
        <v>165</v>
      </c>
      <c r="B1557" s="16"/>
      <c r="C1557" s="16"/>
      <c r="D1557" s="16" t="s">
        <v>166</v>
      </c>
      <c r="E1557" s="16"/>
      <c r="F1557" s="12" t="s">
        <v>140</v>
      </c>
      <c r="G1557" s="5">
        <v>36</v>
      </c>
    </row>
    <row r="1558" spans="1:7" x14ac:dyDescent="0.35">
      <c r="A1558" s="16" t="s">
        <v>133</v>
      </c>
      <c r="B1558" s="16"/>
      <c r="C1558" s="16"/>
      <c r="D1558" s="16" t="s">
        <v>134</v>
      </c>
      <c r="E1558" s="16"/>
      <c r="F1558" s="12" t="s">
        <v>140</v>
      </c>
      <c r="G1558" s="5">
        <v>64</v>
      </c>
    </row>
    <row r="1559" spans="1:7" x14ac:dyDescent="0.35">
      <c r="A1559" s="16" t="s">
        <v>136</v>
      </c>
      <c r="B1559" s="16"/>
      <c r="C1559" s="16"/>
      <c r="D1559" s="16" t="s">
        <v>137</v>
      </c>
      <c r="E1559" s="16"/>
      <c r="F1559" s="12" t="s">
        <v>140</v>
      </c>
      <c r="G1559" s="5">
        <v>64</v>
      </c>
    </row>
    <row r="1560" spans="1:7" x14ac:dyDescent="0.35">
      <c r="A1560" s="16" t="s">
        <v>117</v>
      </c>
      <c r="B1560" s="16"/>
      <c r="C1560" s="16"/>
      <c r="D1560" s="16" t="s">
        <v>118</v>
      </c>
      <c r="E1560" s="16"/>
      <c r="F1560" s="12" t="s">
        <v>140</v>
      </c>
      <c r="G1560" s="5">
        <v>32</v>
      </c>
    </row>
    <row r="1561" spans="1:7" x14ac:dyDescent="0.35">
      <c r="A1561" s="16" t="s">
        <v>121</v>
      </c>
      <c r="B1561" s="16"/>
      <c r="C1561" s="16"/>
      <c r="D1561" s="16" t="s">
        <v>122</v>
      </c>
      <c r="E1561" s="16"/>
      <c r="F1561" s="12" t="s">
        <v>140</v>
      </c>
      <c r="G1561" s="5">
        <v>40</v>
      </c>
    </row>
    <row r="1562" spans="1:7" x14ac:dyDescent="0.35">
      <c r="A1562" s="16" t="s">
        <v>88</v>
      </c>
      <c r="B1562" s="16"/>
      <c r="C1562" s="16"/>
      <c r="D1562" s="16" t="s">
        <v>89</v>
      </c>
      <c r="E1562" s="16"/>
      <c r="F1562" s="12" t="s">
        <v>140</v>
      </c>
      <c r="G1562" s="5">
        <v>40</v>
      </c>
    </row>
    <row r="1563" spans="1:7" x14ac:dyDescent="0.35">
      <c r="A1563" s="16" t="s">
        <v>90</v>
      </c>
      <c r="B1563" s="16"/>
      <c r="C1563" s="16"/>
      <c r="D1563" s="16" t="s">
        <v>91</v>
      </c>
      <c r="E1563" s="16"/>
      <c r="F1563" s="12" t="s">
        <v>140</v>
      </c>
      <c r="G1563" s="5">
        <v>40</v>
      </c>
    </row>
    <row r="1564" spans="1:7" x14ac:dyDescent="0.35">
      <c r="A1564" s="16" t="s">
        <v>92</v>
      </c>
      <c r="B1564" s="16"/>
      <c r="C1564" s="16"/>
      <c r="D1564" s="16" t="s">
        <v>93</v>
      </c>
      <c r="E1564" s="16"/>
      <c r="F1564" s="12" t="s">
        <v>140</v>
      </c>
      <c r="G1564" s="5">
        <v>40</v>
      </c>
    </row>
    <row r="1565" spans="1:7" x14ac:dyDescent="0.35">
      <c r="A1565" s="16" t="s">
        <v>98</v>
      </c>
      <c r="B1565" s="16"/>
      <c r="C1565" s="16"/>
      <c r="D1565" s="16" t="s">
        <v>99</v>
      </c>
      <c r="E1565" s="16"/>
      <c r="F1565" s="12" t="s">
        <v>140</v>
      </c>
      <c r="G1565" s="5">
        <v>40</v>
      </c>
    </row>
    <row r="1566" spans="1:7" x14ac:dyDescent="0.35">
      <c r="A1566" s="16" t="s">
        <v>100</v>
      </c>
      <c r="B1566" s="16"/>
      <c r="C1566" s="16"/>
      <c r="D1566" s="16" t="s">
        <v>101</v>
      </c>
      <c r="E1566" s="16"/>
      <c r="F1566" s="12" t="s">
        <v>140</v>
      </c>
      <c r="G1566" s="5">
        <v>40</v>
      </c>
    </row>
    <row r="1567" spans="1:7" x14ac:dyDescent="0.35">
      <c r="A1567" s="16" t="s">
        <v>102</v>
      </c>
      <c r="B1567" s="16"/>
      <c r="C1567" s="16"/>
      <c r="D1567" s="16" t="s">
        <v>103</v>
      </c>
      <c r="E1567" s="16"/>
      <c r="F1567" s="12" t="s">
        <v>140</v>
      </c>
      <c r="G1567" s="5">
        <v>40</v>
      </c>
    </row>
    <row r="1568" spans="1:7" x14ac:dyDescent="0.35">
      <c r="A1568" s="16" t="s">
        <v>108</v>
      </c>
      <c r="B1568" s="16"/>
      <c r="C1568" s="16"/>
      <c r="D1568" s="16" t="s">
        <v>109</v>
      </c>
      <c r="E1568" s="16"/>
      <c r="F1568" s="12" t="s">
        <v>140</v>
      </c>
      <c r="G1568" s="5">
        <v>192</v>
      </c>
    </row>
    <row r="1569" spans="1:7" x14ac:dyDescent="0.35">
      <c r="A1569" s="16" t="s">
        <v>76</v>
      </c>
      <c r="B1569" s="16"/>
      <c r="C1569" s="16"/>
      <c r="D1569" s="16" t="s">
        <v>77</v>
      </c>
      <c r="E1569" s="16"/>
      <c r="F1569" s="12" t="s">
        <v>140</v>
      </c>
      <c r="G1569" s="5">
        <v>128</v>
      </c>
    </row>
    <row r="1570" spans="1:7" x14ac:dyDescent="0.35">
      <c r="A1570" s="16" t="s">
        <v>78</v>
      </c>
      <c r="B1570" s="16"/>
      <c r="C1570" s="16"/>
      <c r="D1570" s="16" t="s">
        <v>79</v>
      </c>
      <c r="E1570" s="16"/>
      <c r="F1570" s="12" t="s">
        <v>140</v>
      </c>
      <c r="G1570" s="5">
        <v>192</v>
      </c>
    </row>
    <row r="1571" spans="1:7" x14ac:dyDescent="0.35">
      <c r="A1571" s="16" t="s">
        <v>80</v>
      </c>
      <c r="B1571" s="16"/>
      <c r="C1571" s="16"/>
      <c r="D1571" s="16" t="s">
        <v>81</v>
      </c>
      <c r="E1571" s="16"/>
      <c r="F1571" s="12" t="s">
        <v>140</v>
      </c>
      <c r="G1571" s="5">
        <v>72</v>
      </c>
    </row>
    <row r="1572" spans="1:7" x14ac:dyDescent="0.35">
      <c r="A1572" s="16" t="s">
        <v>80</v>
      </c>
      <c r="B1572" s="16"/>
      <c r="C1572" s="16"/>
      <c r="D1572" s="16" t="s">
        <v>81</v>
      </c>
      <c r="E1572" s="16"/>
      <c r="F1572" s="12" t="s">
        <v>140</v>
      </c>
      <c r="G1572" s="5">
        <v>120</v>
      </c>
    </row>
    <row r="1573" spans="1:7" x14ac:dyDescent="0.35">
      <c r="A1573" s="16" t="s">
        <v>82</v>
      </c>
      <c r="B1573" s="16"/>
      <c r="C1573" s="16"/>
      <c r="D1573" s="16" t="s">
        <v>83</v>
      </c>
      <c r="E1573" s="16"/>
      <c r="F1573" s="12" t="s">
        <v>140</v>
      </c>
      <c r="G1573" s="5">
        <v>6</v>
      </c>
    </row>
    <row r="1574" spans="1:7" x14ac:dyDescent="0.35">
      <c r="A1574" s="16" t="s">
        <v>82</v>
      </c>
      <c r="B1574" s="16"/>
      <c r="C1574" s="16"/>
      <c r="D1574" s="16" t="s">
        <v>83</v>
      </c>
      <c r="E1574" s="16"/>
      <c r="F1574" s="12" t="s">
        <v>140</v>
      </c>
      <c r="G1574" s="5">
        <v>186</v>
      </c>
    </row>
    <row r="1575" spans="1:7" x14ac:dyDescent="0.35">
      <c r="A1575" s="16" t="s">
        <v>96</v>
      </c>
      <c r="B1575" s="16"/>
      <c r="C1575" s="16"/>
      <c r="D1575" s="16" t="s">
        <v>97</v>
      </c>
      <c r="E1575" s="16"/>
      <c r="F1575" s="12" t="s">
        <v>143</v>
      </c>
      <c r="G1575" s="5">
        <v>3</v>
      </c>
    </row>
    <row r="1576" spans="1:7" x14ac:dyDescent="0.35">
      <c r="A1576" s="16" t="s">
        <v>117</v>
      </c>
      <c r="B1576" s="16"/>
      <c r="C1576" s="16"/>
      <c r="D1576" s="16" t="s">
        <v>118</v>
      </c>
      <c r="E1576" s="16"/>
      <c r="F1576" s="12" t="s">
        <v>143</v>
      </c>
      <c r="G1576" s="5">
        <v>20</v>
      </c>
    </row>
    <row r="1577" spans="1:7" x14ac:dyDescent="0.35">
      <c r="A1577" s="16" t="s">
        <v>68</v>
      </c>
      <c r="B1577" s="16"/>
      <c r="C1577" s="16"/>
      <c r="D1577" s="16" t="s">
        <v>69</v>
      </c>
      <c r="E1577" s="16"/>
      <c r="F1577" s="12" t="s">
        <v>143</v>
      </c>
      <c r="G1577" s="5">
        <v>1</v>
      </c>
    </row>
    <row r="1578" spans="1:7" x14ac:dyDescent="0.35">
      <c r="A1578" s="16" t="s">
        <v>182</v>
      </c>
      <c r="B1578" s="16"/>
      <c r="C1578" s="16"/>
      <c r="D1578" s="16" t="s">
        <v>183</v>
      </c>
      <c r="E1578" s="16"/>
      <c r="F1578" s="12" t="s">
        <v>143</v>
      </c>
      <c r="G1578" s="5">
        <v>10</v>
      </c>
    </row>
    <row r="1579" spans="1:7" x14ac:dyDescent="0.35">
      <c r="A1579" s="16" t="s">
        <v>110</v>
      </c>
      <c r="B1579" s="16"/>
      <c r="C1579" s="16"/>
      <c r="D1579" s="16" t="s">
        <v>111</v>
      </c>
      <c r="E1579" s="16"/>
      <c r="F1579" s="12" t="s">
        <v>143</v>
      </c>
      <c r="G1579" s="5">
        <v>14</v>
      </c>
    </row>
    <row r="1580" spans="1:7" x14ac:dyDescent="0.35">
      <c r="A1580" s="16" t="s">
        <v>110</v>
      </c>
      <c r="B1580" s="16"/>
      <c r="C1580" s="16"/>
      <c r="D1580" s="16" t="s">
        <v>111</v>
      </c>
      <c r="E1580" s="16"/>
      <c r="F1580" s="12" t="s">
        <v>143</v>
      </c>
      <c r="G1580" s="5">
        <v>1</v>
      </c>
    </row>
    <row r="1581" spans="1:7" x14ac:dyDescent="0.35">
      <c r="A1581" s="16" t="s">
        <v>112</v>
      </c>
      <c r="B1581" s="16"/>
      <c r="C1581" s="16"/>
      <c r="D1581" s="16" t="s">
        <v>113</v>
      </c>
      <c r="E1581" s="16"/>
      <c r="F1581" s="12" t="s">
        <v>143</v>
      </c>
      <c r="G1581" s="5">
        <v>15</v>
      </c>
    </row>
    <row r="1582" spans="1:7" x14ac:dyDescent="0.35">
      <c r="A1582" s="16" t="s">
        <v>74</v>
      </c>
      <c r="B1582" s="16"/>
      <c r="C1582" s="16"/>
      <c r="D1582" s="16" t="s">
        <v>75</v>
      </c>
      <c r="E1582" s="16"/>
      <c r="F1582" s="12" t="s">
        <v>143</v>
      </c>
      <c r="G1582" s="5">
        <v>1</v>
      </c>
    </row>
    <row r="1583" spans="1:7" x14ac:dyDescent="0.35">
      <c r="A1583" s="16" t="s">
        <v>136</v>
      </c>
      <c r="B1583" s="16"/>
      <c r="C1583" s="16"/>
      <c r="D1583" s="16" t="s">
        <v>137</v>
      </c>
      <c r="E1583" s="16"/>
      <c r="F1583" s="12" t="s">
        <v>143</v>
      </c>
      <c r="G1583" s="5">
        <v>1</v>
      </c>
    </row>
    <row r="1584" spans="1:7" x14ac:dyDescent="0.35">
      <c r="A1584" s="16" t="s">
        <v>131</v>
      </c>
      <c r="B1584" s="16"/>
      <c r="C1584" s="16"/>
      <c r="D1584" s="16" t="s">
        <v>132</v>
      </c>
      <c r="E1584" s="16"/>
      <c r="F1584" s="12" t="s">
        <v>143</v>
      </c>
      <c r="G1584" s="5">
        <v>9</v>
      </c>
    </row>
    <row r="1585" spans="1:7" x14ac:dyDescent="0.35">
      <c r="A1585" s="16" t="s">
        <v>63</v>
      </c>
      <c r="B1585" s="16"/>
      <c r="C1585" s="16"/>
      <c r="D1585" s="16" t="s">
        <v>64</v>
      </c>
      <c r="E1585" s="16"/>
      <c r="F1585" s="12" t="s">
        <v>143</v>
      </c>
      <c r="G1585" s="5">
        <v>5</v>
      </c>
    </row>
    <row r="1586" spans="1:7" x14ac:dyDescent="0.35">
      <c r="A1586" s="16" t="s">
        <v>66</v>
      </c>
      <c r="B1586" s="16"/>
      <c r="C1586" s="16"/>
      <c r="D1586" s="16" t="s">
        <v>67</v>
      </c>
      <c r="E1586" s="16"/>
      <c r="F1586" s="12" t="s">
        <v>143</v>
      </c>
      <c r="G1586" s="5">
        <v>3</v>
      </c>
    </row>
    <row r="1587" spans="1:7" x14ac:dyDescent="0.35">
      <c r="A1587" s="16" t="s">
        <v>117</v>
      </c>
      <c r="B1587" s="16"/>
      <c r="C1587" s="16"/>
      <c r="D1587" s="16" t="s">
        <v>118</v>
      </c>
      <c r="E1587" s="16"/>
      <c r="F1587" s="12" t="s">
        <v>143</v>
      </c>
      <c r="G1587" s="5">
        <v>10</v>
      </c>
    </row>
    <row r="1588" spans="1:7" x14ac:dyDescent="0.35">
      <c r="A1588" s="16" t="s">
        <v>68</v>
      </c>
      <c r="B1588" s="16"/>
      <c r="C1588" s="16"/>
      <c r="D1588" s="16" t="s">
        <v>69</v>
      </c>
      <c r="E1588" s="16"/>
      <c r="F1588" s="12" t="s">
        <v>143</v>
      </c>
      <c r="G1588" s="5">
        <v>4</v>
      </c>
    </row>
    <row r="1589" spans="1:7" x14ac:dyDescent="0.35">
      <c r="A1589" s="16" t="s">
        <v>110</v>
      </c>
      <c r="B1589" s="16"/>
      <c r="C1589" s="16"/>
      <c r="D1589" s="16" t="s">
        <v>111</v>
      </c>
      <c r="E1589" s="16"/>
      <c r="F1589" s="12" t="s">
        <v>143</v>
      </c>
      <c r="G1589" s="5">
        <v>10</v>
      </c>
    </row>
    <row r="1590" spans="1:7" x14ac:dyDescent="0.35">
      <c r="A1590" s="16" t="s">
        <v>70</v>
      </c>
      <c r="B1590" s="16"/>
      <c r="C1590" s="16"/>
      <c r="D1590" s="16" t="s">
        <v>71</v>
      </c>
      <c r="E1590" s="16"/>
      <c r="F1590" s="12" t="s">
        <v>143</v>
      </c>
      <c r="G1590" s="5">
        <v>2</v>
      </c>
    </row>
    <row r="1591" spans="1:7" x14ac:dyDescent="0.35">
      <c r="A1591" s="16" t="s">
        <v>74</v>
      </c>
      <c r="B1591" s="16"/>
      <c r="C1591" s="16"/>
      <c r="D1591" s="16" t="s">
        <v>75</v>
      </c>
      <c r="E1591" s="16"/>
      <c r="F1591" s="12" t="s">
        <v>143</v>
      </c>
      <c r="G1591" s="5">
        <v>2</v>
      </c>
    </row>
    <row r="1592" spans="1:7" x14ac:dyDescent="0.35">
      <c r="A1592" s="16" t="s">
        <v>78</v>
      </c>
      <c r="B1592" s="16"/>
      <c r="C1592" s="16"/>
      <c r="D1592" s="16" t="s">
        <v>79</v>
      </c>
      <c r="E1592" s="16"/>
      <c r="F1592" s="12" t="s">
        <v>143</v>
      </c>
      <c r="G1592" s="5">
        <v>1</v>
      </c>
    </row>
    <row r="1593" spans="1:7" x14ac:dyDescent="0.35">
      <c r="A1593" s="16" t="s">
        <v>133</v>
      </c>
      <c r="B1593" s="16"/>
      <c r="C1593" s="16"/>
      <c r="D1593" s="16" t="s">
        <v>134</v>
      </c>
      <c r="E1593" s="16"/>
      <c r="F1593" s="12" t="s">
        <v>143</v>
      </c>
      <c r="G1593" s="5">
        <v>14</v>
      </c>
    </row>
    <row r="1594" spans="1:7" x14ac:dyDescent="0.35">
      <c r="A1594" s="16" t="s">
        <v>136</v>
      </c>
      <c r="B1594" s="16"/>
      <c r="C1594" s="16"/>
      <c r="D1594" s="16" t="s">
        <v>137</v>
      </c>
      <c r="E1594" s="16"/>
      <c r="F1594" s="12" t="s">
        <v>143</v>
      </c>
      <c r="G1594" s="5">
        <v>1</v>
      </c>
    </row>
    <row r="1595" spans="1:7" x14ac:dyDescent="0.35">
      <c r="A1595" s="16" t="s">
        <v>133</v>
      </c>
      <c r="B1595" s="16"/>
      <c r="C1595" s="16"/>
      <c r="D1595" s="16" t="s">
        <v>134</v>
      </c>
      <c r="E1595" s="16"/>
      <c r="F1595" s="12" t="s">
        <v>135</v>
      </c>
      <c r="G1595" s="5">
        <v>192</v>
      </c>
    </row>
    <row r="1596" spans="1:7" x14ac:dyDescent="0.35">
      <c r="A1596" s="16" t="s">
        <v>66</v>
      </c>
      <c r="B1596" s="16"/>
      <c r="C1596" s="16"/>
      <c r="D1596" s="16" t="s">
        <v>67</v>
      </c>
      <c r="E1596" s="16"/>
      <c r="F1596" s="12" t="s">
        <v>135</v>
      </c>
      <c r="G1596" s="5">
        <v>96</v>
      </c>
    </row>
    <row r="1597" spans="1:7" x14ac:dyDescent="0.35">
      <c r="A1597" s="16" t="s">
        <v>92</v>
      </c>
      <c r="B1597" s="16"/>
      <c r="C1597" s="16"/>
      <c r="D1597" s="16" t="s">
        <v>93</v>
      </c>
      <c r="E1597" s="16"/>
      <c r="F1597" s="12" t="s">
        <v>135</v>
      </c>
      <c r="G1597" s="5">
        <v>112</v>
      </c>
    </row>
    <row r="1598" spans="1:7" x14ac:dyDescent="0.35">
      <c r="A1598" s="16" t="s">
        <v>98</v>
      </c>
      <c r="B1598" s="16"/>
      <c r="C1598" s="16"/>
      <c r="D1598" s="16" t="s">
        <v>99</v>
      </c>
      <c r="E1598" s="16"/>
      <c r="F1598" s="12" t="s">
        <v>135</v>
      </c>
      <c r="G1598" s="5">
        <v>84</v>
      </c>
    </row>
    <row r="1599" spans="1:7" x14ac:dyDescent="0.35">
      <c r="A1599" s="16" t="s">
        <v>133</v>
      </c>
      <c r="B1599" s="16"/>
      <c r="C1599" s="16"/>
      <c r="D1599" s="16" t="s">
        <v>134</v>
      </c>
      <c r="E1599" s="16"/>
      <c r="F1599" s="12" t="s">
        <v>167</v>
      </c>
      <c r="G1599" s="5">
        <v>192</v>
      </c>
    </row>
    <row r="1600" spans="1:7" x14ac:dyDescent="0.35">
      <c r="A1600" s="16" t="s">
        <v>66</v>
      </c>
      <c r="B1600" s="16"/>
      <c r="C1600" s="16"/>
      <c r="D1600" s="16" t="s">
        <v>67</v>
      </c>
      <c r="E1600" s="16"/>
      <c r="F1600" s="12" t="s">
        <v>167</v>
      </c>
      <c r="G1600" s="5">
        <v>48</v>
      </c>
    </row>
    <row r="1601" spans="1:7" x14ac:dyDescent="0.35">
      <c r="A1601" s="16" t="s">
        <v>92</v>
      </c>
      <c r="B1601" s="16"/>
      <c r="C1601" s="16"/>
      <c r="D1601" s="16" t="s">
        <v>93</v>
      </c>
      <c r="E1601" s="16"/>
      <c r="F1601" s="12" t="s">
        <v>167</v>
      </c>
      <c r="G1601" s="5">
        <v>28</v>
      </c>
    </row>
    <row r="1602" spans="1:7" x14ac:dyDescent="0.35">
      <c r="A1602" s="16" t="s">
        <v>98</v>
      </c>
      <c r="B1602" s="16"/>
      <c r="C1602" s="16"/>
      <c r="D1602" s="16" t="s">
        <v>99</v>
      </c>
      <c r="E1602" s="16"/>
      <c r="F1602" s="12" t="s">
        <v>167</v>
      </c>
      <c r="G1602" s="5">
        <v>28</v>
      </c>
    </row>
    <row r="1603" spans="1:7" x14ac:dyDescent="0.35">
      <c r="A1603" s="16" t="s">
        <v>133</v>
      </c>
      <c r="B1603" s="16"/>
      <c r="C1603" s="16"/>
      <c r="D1603" s="16" t="s">
        <v>134</v>
      </c>
      <c r="E1603" s="16"/>
      <c r="F1603" s="12" t="s">
        <v>167</v>
      </c>
      <c r="G1603" s="5">
        <v>120</v>
      </c>
    </row>
    <row r="1604" spans="1:7" x14ac:dyDescent="0.35">
      <c r="A1604" s="16" t="s">
        <v>66</v>
      </c>
      <c r="B1604" s="16"/>
      <c r="C1604" s="16"/>
      <c r="D1604" s="16" t="s">
        <v>67</v>
      </c>
      <c r="E1604" s="16"/>
      <c r="F1604" s="12" t="s">
        <v>167</v>
      </c>
      <c r="G1604" s="5">
        <v>96</v>
      </c>
    </row>
    <row r="1605" spans="1:7" x14ac:dyDescent="0.35">
      <c r="A1605" s="16" t="s">
        <v>92</v>
      </c>
      <c r="B1605" s="16"/>
      <c r="C1605" s="16"/>
      <c r="D1605" s="16" t="s">
        <v>93</v>
      </c>
      <c r="E1605" s="16"/>
      <c r="F1605" s="12" t="s">
        <v>167</v>
      </c>
      <c r="G1605" s="5">
        <v>84</v>
      </c>
    </row>
    <row r="1606" spans="1:7" x14ac:dyDescent="0.35">
      <c r="A1606" s="16" t="s">
        <v>98</v>
      </c>
      <c r="B1606" s="16"/>
      <c r="C1606" s="16"/>
      <c r="D1606" s="16" t="s">
        <v>99</v>
      </c>
      <c r="E1606" s="16"/>
      <c r="F1606" s="12" t="s">
        <v>167</v>
      </c>
      <c r="G1606" s="5">
        <v>28</v>
      </c>
    </row>
    <row r="1607" spans="1:7" x14ac:dyDescent="0.35">
      <c r="A1607" s="16" t="s">
        <v>133</v>
      </c>
      <c r="B1607" s="16"/>
      <c r="C1607" s="16"/>
      <c r="D1607" s="16" t="s">
        <v>134</v>
      </c>
      <c r="E1607" s="16"/>
      <c r="F1607" s="12" t="s">
        <v>141</v>
      </c>
      <c r="G1607" s="5">
        <v>84</v>
      </c>
    </row>
    <row r="1608" spans="1:7" x14ac:dyDescent="0.35">
      <c r="A1608" s="16" t="s">
        <v>136</v>
      </c>
      <c r="B1608" s="16"/>
      <c r="C1608" s="16"/>
      <c r="D1608" s="16" t="s">
        <v>137</v>
      </c>
      <c r="E1608" s="16"/>
      <c r="F1608" s="12" t="s">
        <v>141</v>
      </c>
      <c r="G1608" s="5">
        <v>32</v>
      </c>
    </row>
    <row r="1609" spans="1:7" x14ac:dyDescent="0.35">
      <c r="A1609" s="16" t="s">
        <v>96</v>
      </c>
      <c r="B1609" s="16"/>
      <c r="C1609" s="16"/>
      <c r="D1609" s="16" t="s">
        <v>97</v>
      </c>
      <c r="E1609" s="16"/>
      <c r="F1609" s="12" t="s">
        <v>141</v>
      </c>
      <c r="G1609" s="5">
        <v>4</v>
      </c>
    </row>
    <row r="1610" spans="1:7" x14ac:dyDescent="0.35">
      <c r="A1610" s="16" t="s">
        <v>131</v>
      </c>
      <c r="B1610" s="16"/>
      <c r="C1610" s="16"/>
      <c r="D1610" s="16" t="s">
        <v>132</v>
      </c>
      <c r="E1610" s="16"/>
      <c r="F1610" s="12" t="s">
        <v>141</v>
      </c>
      <c r="G1610" s="5">
        <v>8</v>
      </c>
    </row>
    <row r="1611" spans="1:7" x14ac:dyDescent="0.35">
      <c r="A1611" s="16" t="s">
        <v>146</v>
      </c>
      <c r="B1611" s="16"/>
      <c r="C1611" s="16"/>
      <c r="D1611" s="16" t="s">
        <v>147</v>
      </c>
      <c r="E1611" s="16"/>
      <c r="F1611" s="12" t="s">
        <v>141</v>
      </c>
      <c r="G1611" s="5">
        <v>28</v>
      </c>
    </row>
    <row r="1612" spans="1:7" x14ac:dyDescent="0.35">
      <c r="A1612" s="16" t="s">
        <v>148</v>
      </c>
      <c r="B1612" s="16"/>
      <c r="C1612" s="16"/>
      <c r="D1612" s="16" t="s">
        <v>149</v>
      </c>
      <c r="E1612" s="16"/>
      <c r="F1612" s="12" t="s">
        <v>141</v>
      </c>
      <c r="G1612" s="5">
        <v>56</v>
      </c>
    </row>
    <row r="1613" spans="1:7" x14ac:dyDescent="0.35">
      <c r="A1613" s="16" t="s">
        <v>144</v>
      </c>
      <c r="B1613" s="16"/>
      <c r="C1613" s="16"/>
      <c r="D1613" s="16" t="s">
        <v>145</v>
      </c>
      <c r="E1613" s="16"/>
      <c r="F1613" s="12" t="s">
        <v>141</v>
      </c>
      <c r="G1613" s="5">
        <v>28</v>
      </c>
    </row>
    <row r="1614" spans="1:7" x14ac:dyDescent="0.35">
      <c r="A1614" s="16" t="s">
        <v>133</v>
      </c>
      <c r="B1614" s="16"/>
      <c r="C1614" s="16"/>
      <c r="D1614" s="16" t="s">
        <v>134</v>
      </c>
      <c r="E1614" s="16"/>
      <c r="F1614" s="12" t="s">
        <v>167</v>
      </c>
      <c r="G1614" s="5">
        <v>48</v>
      </c>
    </row>
    <row r="1615" spans="1:7" x14ac:dyDescent="0.35">
      <c r="A1615" s="16" t="s">
        <v>92</v>
      </c>
      <c r="B1615" s="16"/>
      <c r="C1615" s="16"/>
      <c r="D1615" s="16" t="s">
        <v>93</v>
      </c>
      <c r="E1615" s="16"/>
      <c r="F1615" s="12" t="s">
        <v>167</v>
      </c>
      <c r="G1615" s="5">
        <v>56</v>
      </c>
    </row>
    <row r="1616" spans="1:7" x14ac:dyDescent="0.35">
      <c r="A1616" s="16" t="s">
        <v>98</v>
      </c>
      <c r="B1616" s="16"/>
      <c r="C1616" s="16"/>
      <c r="D1616" s="16" t="s">
        <v>99</v>
      </c>
      <c r="E1616" s="16"/>
      <c r="F1616" s="12" t="s">
        <v>167</v>
      </c>
      <c r="G1616" s="5">
        <v>56</v>
      </c>
    </row>
    <row r="1617" spans="1:7" x14ac:dyDescent="0.35">
      <c r="A1617" s="16" t="s">
        <v>133</v>
      </c>
      <c r="B1617" s="16"/>
      <c r="C1617" s="16"/>
      <c r="D1617" s="16" t="s">
        <v>134</v>
      </c>
      <c r="E1617" s="16"/>
      <c r="F1617" s="12" t="s">
        <v>140</v>
      </c>
      <c r="G1617" s="5">
        <v>84</v>
      </c>
    </row>
    <row r="1618" spans="1:7" x14ac:dyDescent="0.35">
      <c r="A1618" s="16" t="s">
        <v>136</v>
      </c>
      <c r="B1618" s="16"/>
      <c r="C1618" s="16"/>
      <c r="D1618" s="16" t="s">
        <v>137</v>
      </c>
      <c r="E1618" s="16"/>
      <c r="F1618" s="12" t="s">
        <v>140</v>
      </c>
      <c r="G1618" s="5">
        <v>32</v>
      </c>
    </row>
    <row r="1619" spans="1:7" x14ac:dyDescent="0.35">
      <c r="A1619" s="16" t="s">
        <v>119</v>
      </c>
      <c r="B1619" s="16"/>
      <c r="C1619" s="16"/>
      <c r="D1619" s="16" t="s">
        <v>120</v>
      </c>
      <c r="E1619" s="16"/>
      <c r="F1619" s="12" t="s">
        <v>140</v>
      </c>
      <c r="G1619" s="5">
        <v>12</v>
      </c>
    </row>
    <row r="1620" spans="1:7" x14ac:dyDescent="0.35">
      <c r="A1620" s="16" t="s">
        <v>121</v>
      </c>
      <c r="B1620" s="16"/>
      <c r="C1620" s="16"/>
      <c r="D1620" s="16" t="s">
        <v>122</v>
      </c>
      <c r="E1620" s="16"/>
      <c r="F1620" s="12" t="s">
        <v>140</v>
      </c>
      <c r="G1620" s="5">
        <v>8</v>
      </c>
    </row>
    <row r="1621" spans="1:7" x14ac:dyDescent="0.35">
      <c r="A1621" s="16" t="s">
        <v>90</v>
      </c>
      <c r="B1621" s="16"/>
      <c r="C1621" s="16"/>
      <c r="D1621" s="16" t="s">
        <v>91</v>
      </c>
      <c r="E1621" s="16"/>
      <c r="F1621" s="12" t="s">
        <v>140</v>
      </c>
      <c r="G1621" s="5">
        <v>8</v>
      </c>
    </row>
    <row r="1622" spans="1:7" x14ac:dyDescent="0.35">
      <c r="A1622" s="16" t="s">
        <v>92</v>
      </c>
      <c r="B1622" s="16"/>
      <c r="C1622" s="16"/>
      <c r="D1622" s="16" t="s">
        <v>93</v>
      </c>
      <c r="E1622" s="16"/>
      <c r="F1622" s="12" t="s">
        <v>140</v>
      </c>
      <c r="G1622" s="5">
        <v>8</v>
      </c>
    </row>
    <row r="1623" spans="1:7" x14ac:dyDescent="0.35">
      <c r="A1623" s="16" t="s">
        <v>94</v>
      </c>
      <c r="B1623" s="16"/>
      <c r="C1623" s="16"/>
      <c r="D1623" s="16" t="s">
        <v>95</v>
      </c>
      <c r="E1623" s="16"/>
      <c r="F1623" s="12" t="s">
        <v>140</v>
      </c>
      <c r="G1623" s="5">
        <v>12</v>
      </c>
    </row>
    <row r="1624" spans="1:7" x14ac:dyDescent="0.35">
      <c r="A1624" s="16" t="s">
        <v>96</v>
      </c>
      <c r="B1624" s="16"/>
      <c r="C1624" s="16"/>
      <c r="D1624" s="16" t="s">
        <v>97</v>
      </c>
      <c r="E1624" s="16"/>
      <c r="F1624" s="12" t="s">
        <v>140</v>
      </c>
      <c r="G1624" s="5">
        <v>12</v>
      </c>
    </row>
    <row r="1625" spans="1:7" x14ac:dyDescent="0.35">
      <c r="A1625" s="16" t="s">
        <v>98</v>
      </c>
      <c r="B1625" s="16"/>
      <c r="C1625" s="16"/>
      <c r="D1625" s="16" t="s">
        <v>99</v>
      </c>
      <c r="E1625" s="16"/>
      <c r="F1625" s="12" t="s">
        <v>140</v>
      </c>
      <c r="G1625" s="5">
        <v>4</v>
      </c>
    </row>
    <row r="1626" spans="1:7" x14ac:dyDescent="0.35">
      <c r="A1626" s="16" t="s">
        <v>100</v>
      </c>
      <c r="B1626" s="16"/>
      <c r="C1626" s="16"/>
      <c r="D1626" s="16" t="s">
        <v>101</v>
      </c>
      <c r="E1626" s="16"/>
      <c r="F1626" s="12" t="s">
        <v>140</v>
      </c>
      <c r="G1626" s="5">
        <v>8</v>
      </c>
    </row>
    <row r="1627" spans="1:7" x14ac:dyDescent="0.35">
      <c r="A1627" s="16" t="s">
        <v>102</v>
      </c>
      <c r="B1627" s="16"/>
      <c r="C1627" s="16"/>
      <c r="D1627" s="16" t="s">
        <v>103</v>
      </c>
      <c r="E1627" s="16"/>
      <c r="F1627" s="12" t="s">
        <v>140</v>
      </c>
      <c r="G1627" s="5">
        <v>12</v>
      </c>
    </row>
    <row r="1628" spans="1:7" x14ac:dyDescent="0.35">
      <c r="A1628" s="16" t="s">
        <v>104</v>
      </c>
      <c r="B1628" s="16"/>
      <c r="C1628" s="16"/>
      <c r="D1628" s="16" t="s">
        <v>105</v>
      </c>
      <c r="E1628" s="16"/>
      <c r="F1628" s="12" t="s">
        <v>140</v>
      </c>
      <c r="G1628" s="5">
        <v>12</v>
      </c>
    </row>
    <row r="1629" spans="1:7" x14ac:dyDescent="0.35">
      <c r="A1629" s="16" t="s">
        <v>106</v>
      </c>
      <c r="B1629" s="16"/>
      <c r="C1629" s="16"/>
      <c r="D1629" s="16" t="s">
        <v>107</v>
      </c>
      <c r="E1629" s="16"/>
      <c r="F1629" s="12" t="s">
        <v>140</v>
      </c>
      <c r="G1629" s="5">
        <v>12</v>
      </c>
    </row>
    <row r="1630" spans="1:7" x14ac:dyDescent="0.35">
      <c r="A1630" s="16" t="s">
        <v>58</v>
      </c>
      <c r="B1630" s="16"/>
      <c r="C1630" s="16"/>
      <c r="D1630" s="16" t="s">
        <v>59</v>
      </c>
      <c r="E1630" s="16"/>
      <c r="F1630" s="12" t="s">
        <v>140</v>
      </c>
      <c r="G1630" s="5">
        <v>192</v>
      </c>
    </row>
    <row r="1631" spans="1:7" x14ac:dyDescent="0.35">
      <c r="A1631" s="16" t="s">
        <v>136</v>
      </c>
      <c r="B1631" s="16"/>
      <c r="C1631" s="16"/>
      <c r="D1631" s="16" t="s">
        <v>137</v>
      </c>
      <c r="E1631" s="16"/>
      <c r="F1631" s="12" t="s">
        <v>140</v>
      </c>
      <c r="G1631" s="5">
        <v>24</v>
      </c>
    </row>
    <row r="1632" spans="1:7" x14ac:dyDescent="0.35">
      <c r="A1632" s="16" t="s">
        <v>155</v>
      </c>
      <c r="B1632" s="16"/>
      <c r="C1632" s="16"/>
      <c r="D1632" s="16" t="s">
        <v>156</v>
      </c>
      <c r="E1632" s="16"/>
      <c r="F1632" s="12" t="s">
        <v>140</v>
      </c>
      <c r="G1632" s="5">
        <v>8</v>
      </c>
    </row>
    <row r="1633" spans="1:7" x14ac:dyDescent="0.35">
      <c r="A1633" s="16" t="s">
        <v>63</v>
      </c>
      <c r="B1633" s="16"/>
      <c r="C1633" s="16"/>
      <c r="D1633" s="16" t="s">
        <v>64</v>
      </c>
      <c r="E1633" s="16"/>
      <c r="F1633" s="12" t="s">
        <v>140</v>
      </c>
      <c r="G1633" s="5">
        <v>16</v>
      </c>
    </row>
    <row r="1634" spans="1:7" x14ac:dyDescent="0.35">
      <c r="A1634" s="16" t="s">
        <v>119</v>
      </c>
      <c r="B1634" s="16"/>
      <c r="C1634" s="16"/>
      <c r="D1634" s="16" t="s">
        <v>120</v>
      </c>
      <c r="E1634" s="16"/>
      <c r="F1634" s="12" t="s">
        <v>140</v>
      </c>
      <c r="G1634" s="5">
        <v>16</v>
      </c>
    </row>
    <row r="1635" spans="1:7" x14ac:dyDescent="0.35">
      <c r="A1635" s="16" t="s">
        <v>121</v>
      </c>
      <c r="B1635" s="16"/>
      <c r="C1635" s="16"/>
      <c r="D1635" s="16" t="s">
        <v>122</v>
      </c>
      <c r="E1635" s="16"/>
      <c r="F1635" s="12" t="s">
        <v>140</v>
      </c>
      <c r="G1635" s="5">
        <v>16</v>
      </c>
    </row>
    <row r="1636" spans="1:7" x14ac:dyDescent="0.35">
      <c r="A1636" s="16" t="s">
        <v>182</v>
      </c>
      <c r="B1636" s="16"/>
      <c r="C1636" s="16"/>
      <c r="D1636" s="16" t="s">
        <v>183</v>
      </c>
      <c r="E1636" s="16"/>
      <c r="F1636" s="12" t="s">
        <v>140</v>
      </c>
      <c r="G1636" s="5">
        <v>12</v>
      </c>
    </row>
    <row r="1637" spans="1:7" x14ac:dyDescent="0.35">
      <c r="A1637" s="16" t="s">
        <v>90</v>
      </c>
      <c r="B1637" s="16"/>
      <c r="C1637" s="16"/>
      <c r="D1637" s="16" t="s">
        <v>91</v>
      </c>
      <c r="E1637" s="16"/>
      <c r="F1637" s="12" t="s">
        <v>140</v>
      </c>
      <c r="G1637" s="5">
        <v>12</v>
      </c>
    </row>
    <row r="1638" spans="1:7" x14ac:dyDescent="0.35">
      <c r="A1638" s="16" t="s">
        <v>92</v>
      </c>
      <c r="B1638" s="16"/>
      <c r="C1638" s="16"/>
      <c r="D1638" s="16" t="s">
        <v>93</v>
      </c>
      <c r="E1638" s="16"/>
      <c r="F1638" s="12" t="s">
        <v>140</v>
      </c>
      <c r="G1638" s="5">
        <v>8</v>
      </c>
    </row>
    <row r="1639" spans="1:7" x14ac:dyDescent="0.35">
      <c r="A1639" s="16" t="s">
        <v>98</v>
      </c>
      <c r="B1639" s="16"/>
      <c r="C1639" s="16"/>
      <c r="D1639" s="16" t="s">
        <v>99</v>
      </c>
      <c r="E1639" s="16"/>
      <c r="F1639" s="12" t="s">
        <v>140</v>
      </c>
      <c r="G1639" s="5">
        <v>20</v>
      </c>
    </row>
    <row r="1640" spans="1:7" x14ac:dyDescent="0.35">
      <c r="A1640" s="16" t="s">
        <v>100</v>
      </c>
      <c r="B1640" s="16"/>
      <c r="C1640" s="16"/>
      <c r="D1640" s="16" t="s">
        <v>101</v>
      </c>
      <c r="E1640" s="16"/>
      <c r="F1640" s="12" t="s">
        <v>140</v>
      </c>
      <c r="G1640" s="5">
        <v>16</v>
      </c>
    </row>
    <row r="1641" spans="1:7" x14ac:dyDescent="0.35">
      <c r="A1641" s="16" t="s">
        <v>102</v>
      </c>
      <c r="B1641" s="16"/>
      <c r="C1641" s="16"/>
      <c r="D1641" s="16" t="s">
        <v>103</v>
      </c>
      <c r="E1641" s="16"/>
      <c r="F1641" s="12" t="s">
        <v>140</v>
      </c>
      <c r="G1641" s="5">
        <v>16</v>
      </c>
    </row>
    <row r="1642" spans="1:7" x14ac:dyDescent="0.35">
      <c r="A1642" s="16" t="s">
        <v>104</v>
      </c>
      <c r="B1642" s="16"/>
      <c r="C1642" s="16"/>
      <c r="D1642" s="16" t="s">
        <v>105</v>
      </c>
      <c r="E1642" s="16"/>
      <c r="F1642" s="12" t="s">
        <v>140</v>
      </c>
      <c r="G1642" s="5">
        <v>12</v>
      </c>
    </row>
    <row r="1643" spans="1:7" x14ac:dyDescent="0.35">
      <c r="A1643" s="16" t="s">
        <v>106</v>
      </c>
      <c r="B1643" s="16"/>
      <c r="C1643" s="16"/>
      <c r="D1643" s="16" t="s">
        <v>107</v>
      </c>
      <c r="E1643" s="16"/>
      <c r="F1643" s="12" t="s">
        <v>140</v>
      </c>
      <c r="G1643" s="5">
        <v>4</v>
      </c>
    </row>
    <row r="1644" spans="1:7" x14ac:dyDescent="0.35">
      <c r="A1644" s="16" t="s">
        <v>78</v>
      </c>
      <c r="B1644" s="16"/>
      <c r="C1644" s="16"/>
      <c r="D1644" s="16" t="s">
        <v>79</v>
      </c>
      <c r="E1644" s="16"/>
      <c r="F1644" s="12" t="s">
        <v>140</v>
      </c>
      <c r="G1644" s="5">
        <v>8</v>
      </c>
    </row>
    <row r="1645" spans="1:7" x14ac:dyDescent="0.35">
      <c r="A1645" s="16" t="s">
        <v>112</v>
      </c>
      <c r="B1645" s="16"/>
      <c r="C1645" s="16"/>
      <c r="D1645" s="16" t="s">
        <v>113</v>
      </c>
      <c r="E1645" s="16"/>
      <c r="F1645" s="12" t="s">
        <v>140</v>
      </c>
      <c r="G1645" s="5">
        <v>8</v>
      </c>
    </row>
    <row r="1646" spans="1:7" x14ac:dyDescent="0.35">
      <c r="A1646" s="16" t="s">
        <v>84</v>
      </c>
      <c r="B1646" s="16"/>
      <c r="C1646" s="16"/>
      <c r="D1646" s="16" t="s">
        <v>85</v>
      </c>
      <c r="E1646" s="16"/>
      <c r="F1646" s="12" t="s">
        <v>140</v>
      </c>
      <c r="G1646" s="5">
        <v>8</v>
      </c>
    </row>
    <row r="1647" spans="1:7" x14ac:dyDescent="0.35">
      <c r="A1647" s="16" t="s">
        <v>133</v>
      </c>
      <c r="B1647" s="16"/>
      <c r="C1647" s="16"/>
      <c r="D1647" s="16" t="s">
        <v>134</v>
      </c>
      <c r="E1647" s="16"/>
      <c r="F1647" s="12" t="s">
        <v>140</v>
      </c>
      <c r="G1647" s="5">
        <v>192</v>
      </c>
    </row>
    <row r="1648" spans="1:7" x14ac:dyDescent="0.35">
      <c r="A1648" s="16" t="s">
        <v>136</v>
      </c>
      <c r="B1648" s="16"/>
      <c r="C1648" s="16"/>
      <c r="D1648" s="16" t="s">
        <v>137</v>
      </c>
      <c r="E1648" s="16"/>
      <c r="F1648" s="12" t="s">
        <v>140</v>
      </c>
      <c r="G1648" s="5">
        <v>128</v>
      </c>
    </row>
    <row r="1649" spans="1:7" x14ac:dyDescent="0.35">
      <c r="A1649" s="16" t="s">
        <v>58</v>
      </c>
      <c r="B1649" s="16"/>
      <c r="C1649" s="16"/>
      <c r="D1649" s="16" t="s">
        <v>59</v>
      </c>
      <c r="E1649" s="16"/>
      <c r="F1649" s="12" t="s">
        <v>140</v>
      </c>
      <c r="G1649" s="5">
        <v>128</v>
      </c>
    </row>
    <row r="1650" spans="1:7" x14ac:dyDescent="0.35">
      <c r="A1650" s="16" t="s">
        <v>155</v>
      </c>
      <c r="B1650" s="16"/>
      <c r="C1650" s="16"/>
      <c r="D1650" s="16" t="s">
        <v>156</v>
      </c>
      <c r="E1650" s="16"/>
      <c r="F1650" s="12" t="s">
        <v>140</v>
      </c>
      <c r="G1650" s="5">
        <v>32</v>
      </c>
    </row>
    <row r="1651" spans="1:7" x14ac:dyDescent="0.35">
      <c r="A1651" s="16" t="s">
        <v>63</v>
      </c>
      <c r="B1651" s="16"/>
      <c r="C1651" s="16"/>
      <c r="D1651" s="16" t="s">
        <v>64</v>
      </c>
      <c r="E1651" s="16"/>
      <c r="F1651" s="12" t="s">
        <v>140</v>
      </c>
      <c r="G1651" s="5">
        <v>72</v>
      </c>
    </row>
    <row r="1652" spans="1:7" x14ac:dyDescent="0.35">
      <c r="A1652" s="16" t="s">
        <v>66</v>
      </c>
      <c r="B1652" s="16"/>
      <c r="C1652" s="16"/>
      <c r="D1652" s="16" t="s">
        <v>67</v>
      </c>
      <c r="E1652" s="16"/>
      <c r="F1652" s="12" t="s">
        <v>140</v>
      </c>
      <c r="G1652" s="5">
        <v>48</v>
      </c>
    </row>
    <row r="1653" spans="1:7" x14ac:dyDescent="0.35">
      <c r="A1653" s="16" t="s">
        <v>68</v>
      </c>
      <c r="B1653" s="16"/>
      <c r="C1653" s="16"/>
      <c r="D1653" s="16" t="s">
        <v>69</v>
      </c>
      <c r="E1653" s="16"/>
      <c r="F1653" s="12" t="s">
        <v>140</v>
      </c>
      <c r="G1653" s="5">
        <v>48</v>
      </c>
    </row>
    <row r="1654" spans="1:7" x14ac:dyDescent="0.35">
      <c r="A1654" s="16" t="s">
        <v>136</v>
      </c>
      <c r="B1654" s="16"/>
      <c r="C1654" s="16"/>
      <c r="D1654" s="16" t="s">
        <v>137</v>
      </c>
      <c r="E1654" s="16"/>
      <c r="F1654" s="12" t="s">
        <v>140</v>
      </c>
      <c r="G1654" s="5">
        <v>32</v>
      </c>
    </row>
    <row r="1655" spans="1:7" x14ac:dyDescent="0.35">
      <c r="A1655" s="16" t="s">
        <v>90</v>
      </c>
      <c r="B1655" s="16"/>
      <c r="C1655" s="16"/>
      <c r="D1655" s="16" t="s">
        <v>91</v>
      </c>
      <c r="E1655" s="16"/>
      <c r="F1655" s="12" t="s">
        <v>143</v>
      </c>
      <c r="G1655" s="5">
        <v>140</v>
      </c>
    </row>
    <row r="1656" spans="1:7" x14ac:dyDescent="0.35">
      <c r="A1656" s="16" t="s">
        <v>96</v>
      </c>
      <c r="B1656" s="16"/>
      <c r="C1656" s="16"/>
      <c r="D1656" s="16" t="s">
        <v>97</v>
      </c>
      <c r="E1656" s="16"/>
      <c r="F1656" s="12" t="s">
        <v>143</v>
      </c>
      <c r="G1656" s="5">
        <v>112</v>
      </c>
    </row>
    <row r="1657" spans="1:7" x14ac:dyDescent="0.35">
      <c r="A1657" s="16" t="s">
        <v>98</v>
      </c>
      <c r="B1657" s="16"/>
      <c r="C1657" s="16"/>
      <c r="D1657" s="16" t="s">
        <v>99</v>
      </c>
      <c r="E1657" s="16"/>
      <c r="F1657" s="12" t="s">
        <v>143</v>
      </c>
      <c r="G1657" s="5">
        <v>112</v>
      </c>
    </row>
    <row r="1658" spans="1:7" x14ac:dyDescent="0.35">
      <c r="A1658" s="16" t="s">
        <v>100</v>
      </c>
      <c r="B1658" s="16"/>
      <c r="C1658" s="16"/>
      <c r="D1658" s="16" t="s">
        <v>101</v>
      </c>
      <c r="E1658" s="16"/>
      <c r="F1658" s="12" t="s">
        <v>143</v>
      </c>
      <c r="G1658" s="5">
        <v>140</v>
      </c>
    </row>
    <row r="1659" spans="1:7" x14ac:dyDescent="0.35">
      <c r="A1659" s="16" t="s">
        <v>58</v>
      </c>
      <c r="B1659" s="16"/>
      <c r="C1659" s="16"/>
      <c r="D1659" s="16" t="s">
        <v>59</v>
      </c>
      <c r="E1659" s="16"/>
      <c r="F1659" s="12" t="s">
        <v>154</v>
      </c>
      <c r="G1659" s="5">
        <v>100</v>
      </c>
    </row>
    <row r="1660" spans="1:7" x14ac:dyDescent="0.35">
      <c r="A1660" s="16" t="s">
        <v>155</v>
      </c>
      <c r="B1660" s="16"/>
      <c r="C1660" s="16"/>
      <c r="D1660" s="16" t="s">
        <v>156</v>
      </c>
      <c r="E1660" s="16"/>
      <c r="F1660" s="12" t="s">
        <v>154</v>
      </c>
      <c r="G1660" s="5">
        <v>30</v>
      </c>
    </row>
    <row r="1661" spans="1:7" x14ac:dyDescent="0.35">
      <c r="A1661" s="16" t="s">
        <v>136</v>
      </c>
      <c r="B1661" s="16"/>
      <c r="C1661" s="16"/>
      <c r="D1661" s="16" t="s">
        <v>137</v>
      </c>
      <c r="E1661" s="16"/>
      <c r="F1661" s="12" t="s">
        <v>154</v>
      </c>
      <c r="G1661" s="5">
        <v>28</v>
      </c>
    </row>
    <row r="1662" spans="1:7" x14ac:dyDescent="0.35">
      <c r="A1662" s="16" t="s">
        <v>70</v>
      </c>
      <c r="B1662" s="16"/>
      <c r="C1662" s="16"/>
      <c r="D1662" s="16" t="s">
        <v>71</v>
      </c>
      <c r="E1662" s="16"/>
      <c r="F1662" s="12" t="s">
        <v>154</v>
      </c>
      <c r="G1662" s="5">
        <v>5</v>
      </c>
    </row>
    <row r="1663" spans="1:7" x14ac:dyDescent="0.35">
      <c r="A1663" s="16" t="s">
        <v>114</v>
      </c>
      <c r="B1663" s="16"/>
      <c r="C1663" s="16"/>
      <c r="D1663" s="16" t="s">
        <v>115</v>
      </c>
      <c r="E1663" s="16"/>
      <c r="F1663" s="12" t="s">
        <v>154</v>
      </c>
      <c r="G1663" s="5">
        <v>5</v>
      </c>
    </row>
    <row r="1664" spans="1:7" x14ac:dyDescent="0.35">
      <c r="A1664" s="16" t="s">
        <v>72</v>
      </c>
      <c r="B1664" s="16"/>
      <c r="C1664" s="16"/>
      <c r="D1664" s="16" t="s">
        <v>73</v>
      </c>
      <c r="E1664" s="16"/>
      <c r="F1664" s="12" t="s">
        <v>154</v>
      </c>
      <c r="G1664" s="7">
        <v>0.25</v>
      </c>
    </row>
    <row r="1665" spans="1:7" x14ac:dyDescent="0.35">
      <c r="A1665" s="16" t="s">
        <v>108</v>
      </c>
      <c r="B1665" s="16"/>
      <c r="C1665" s="16"/>
      <c r="D1665" s="16" t="s">
        <v>109</v>
      </c>
      <c r="E1665" s="16"/>
      <c r="F1665" s="12" t="s">
        <v>154</v>
      </c>
      <c r="G1665" s="5">
        <v>1</v>
      </c>
    </row>
    <row r="1666" spans="1:7" x14ac:dyDescent="0.35">
      <c r="A1666" s="16" t="s">
        <v>108</v>
      </c>
      <c r="B1666" s="16"/>
      <c r="C1666" s="16"/>
      <c r="D1666" s="16" t="s">
        <v>109</v>
      </c>
      <c r="E1666" s="16"/>
      <c r="F1666" s="12" t="s">
        <v>154</v>
      </c>
      <c r="G1666" s="5">
        <v>4</v>
      </c>
    </row>
    <row r="1667" spans="1:7" x14ac:dyDescent="0.35">
      <c r="A1667" s="16" t="s">
        <v>80</v>
      </c>
      <c r="B1667" s="16"/>
      <c r="C1667" s="16"/>
      <c r="D1667" s="16" t="s">
        <v>81</v>
      </c>
      <c r="E1667" s="16"/>
      <c r="F1667" s="12" t="s">
        <v>154</v>
      </c>
      <c r="G1667" s="5">
        <v>5</v>
      </c>
    </row>
    <row r="1668" spans="1:7" x14ac:dyDescent="0.35">
      <c r="A1668" s="16" t="s">
        <v>82</v>
      </c>
      <c r="B1668" s="16"/>
      <c r="C1668" s="16"/>
      <c r="D1668" s="16" t="s">
        <v>83</v>
      </c>
      <c r="E1668" s="16"/>
      <c r="F1668" s="12" t="s">
        <v>154</v>
      </c>
      <c r="G1668" s="5">
        <v>5</v>
      </c>
    </row>
    <row r="1669" spans="1:7" x14ac:dyDescent="0.35">
      <c r="A1669" s="16" t="s">
        <v>78</v>
      </c>
      <c r="B1669" s="16"/>
      <c r="C1669" s="16"/>
      <c r="D1669" s="16" t="s">
        <v>79</v>
      </c>
      <c r="E1669" s="16"/>
      <c r="F1669" s="12" t="s">
        <v>154</v>
      </c>
      <c r="G1669" s="5">
        <v>5</v>
      </c>
    </row>
    <row r="1670" spans="1:7" x14ac:dyDescent="0.35">
      <c r="A1670" s="16" t="s">
        <v>86</v>
      </c>
      <c r="B1670" s="16"/>
      <c r="C1670" s="16"/>
      <c r="D1670" s="16" t="s">
        <v>87</v>
      </c>
      <c r="E1670" s="16"/>
      <c r="F1670" s="12" t="s">
        <v>154</v>
      </c>
      <c r="G1670" s="5">
        <v>5</v>
      </c>
    </row>
    <row r="1671" spans="1:7" x14ac:dyDescent="0.35">
      <c r="A1671" s="16" t="s">
        <v>152</v>
      </c>
      <c r="B1671" s="16"/>
      <c r="C1671" s="16"/>
      <c r="D1671" s="16" t="s">
        <v>153</v>
      </c>
      <c r="E1671" s="16"/>
      <c r="F1671" s="12" t="s">
        <v>154</v>
      </c>
      <c r="G1671" s="5">
        <v>5</v>
      </c>
    </row>
    <row r="1672" spans="1:7" x14ac:dyDescent="0.35">
      <c r="A1672" s="16" t="s">
        <v>112</v>
      </c>
      <c r="B1672" s="16"/>
      <c r="C1672" s="16"/>
      <c r="D1672" s="16" t="s">
        <v>113</v>
      </c>
      <c r="E1672" s="16"/>
      <c r="F1672" s="12" t="s">
        <v>154</v>
      </c>
      <c r="G1672" s="5">
        <v>5</v>
      </c>
    </row>
    <row r="1673" spans="1:7" x14ac:dyDescent="0.35">
      <c r="A1673" s="16" t="s">
        <v>84</v>
      </c>
      <c r="B1673" s="16"/>
      <c r="C1673" s="16"/>
      <c r="D1673" s="16" t="s">
        <v>85</v>
      </c>
      <c r="E1673" s="16"/>
      <c r="F1673" s="12" t="s">
        <v>154</v>
      </c>
      <c r="G1673" s="5">
        <v>5</v>
      </c>
    </row>
    <row r="1674" spans="1:7" x14ac:dyDescent="0.35">
      <c r="A1674" s="16" t="s">
        <v>110</v>
      </c>
      <c r="B1674" s="16"/>
      <c r="C1674" s="16"/>
      <c r="D1674" s="16" t="s">
        <v>111</v>
      </c>
      <c r="E1674" s="16"/>
      <c r="F1674" s="12" t="s">
        <v>154</v>
      </c>
      <c r="G1674" s="5">
        <v>5</v>
      </c>
    </row>
    <row r="1675" spans="1:7" x14ac:dyDescent="0.35">
      <c r="A1675" s="16" t="s">
        <v>63</v>
      </c>
      <c r="B1675" s="16"/>
      <c r="C1675" s="16"/>
      <c r="D1675" s="16" t="s">
        <v>64</v>
      </c>
      <c r="E1675" s="16"/>
      <c r="F1675" s="12" t="s">
        <v>195</v>
      </c>
      <c r="G1675" s="5">
        <v>64</v>
      </c>
    </row>
    <row r="1676" spans="1:7" x14ac:dyDescent="0.35">
      <c r="A1676" s="16" t="s">
        <v>121</v>
      </c>
      <c r="B1676" s="16"/>
      <c r="C1676" s="16"/>
      <c r="D1676" s="16" t="s">
        <v>122</v>
      </c>
      <c r="E1676" s="16"/>
      <c r="F1676" s="12" t="s">
        <v>195</v>
      </c>
      <c r="G1676" s="5">
        <v>120</v>
      </c>
    </row>
    <row r="1677" spans="1:7" x14ac:dyDescent="0.35">
      <c r="A1677" s="16" t="s">
        <v>88</v>
      </c>
      <c r="B1677" s="16"/>
      <c r="C1677" s="16"/>
      <c r="D1677" s="16" t="s">
        <v>89</v>
      </c>
      <c r="E1677" s="16"/>
      <c r="F1677" s="12" t="s">
        <v>195</v>
      </c>
      <c r="G1677" s="5">
        <v>80</v>
      </c>
    </row>
    <row r="1678" spans="1:7" x14ac:dyDescent="0.35">
      <c r="A1678" s="16" t="s">
        <v>94</v>
      </c>
      <c r="B1678" s="16"/>
      <c r="C1678" s="16"/>
      <c r="D1678" s="16" t="s">
        <v>95</v>
      </c>
      <c r="E1678" s="16"/>
      <c r="F1678" s="12" t="s">
        <v>195</v>
      </c>
      <c r="G1678" s="5">
        <v>120</v>
      </c>
    </row>
    <row r="1679" spans="1:7" x14ac:dyDescent="0.35">
      <c r="A1679" s="16" t="s">
        <v>96</v>
      </c>
      <c r="B1679" s="16"/>
      <c r="C1679" s="16"/>
      <c r="D1679" s="16" t="s">
        <v>97</v>
      </c>
      <c r="E1679" s="16"/>
      <c r="F1679" s="12" t="s">
        <v>195</v>
      </c>
      <c r="G1679" s="5">
        <v>280</v>
      </c>
    </row>
    <row r="1680" spans="1:7" x14ac:dyDescent="0.35">
      <c r="A1680" s="16" t="s">
        <v>98</v>
      </c>
      <c r="B1680" s="16"/>
      <c r="C1680" s="16"/>
      <c r="D1680" s="16" t="s">
        <v>99</v>
      </c>
      <c r="E1680" s="16"/>
      <c r="F1680" s="12" t="s">
        <v>195</v>
      </c>
      <c r="G1680" s="5">
        <v>80</v>
      </c>
    </row>
    <row r="1681" spans="1:7" x14ac:dyDescent="0.35">
      <c r="A1681" s="16" t="s">
        <v>104</v>
      </c>
      <c r="B1681" s="16"/>
      <c r="C1681" s="16"/>
      <c r="D1681" s="16" t="s">
        <v>105</v>
      </c>
      <c r="E1681" s="16"/>
      <c r="F1681" s="12" t="s">
        <v>195</v>
      </c>
      <c r="G1681" s="5">
        <v>200</v>
      </c>
    </row>
    <row r="1682" spans="1:7" x14ac:dyDescent="0.35">
      <c r="A1682" s="16" t="s">
        <v>70</v>
      </c>
      <c r="B1682" s="16"/>
      <c r="C1682" s="16"/>
      <c r="D1682" s="16" t="s">
        <v>71</v>
      </c>
      <c r="E1682" s="16"/>
      <c r="F1682" s="12" t="s">
        <v>195</v>
      </c>
      <c r="G1682" s="5">
        <v>128</v>
      </c>
    </row>
    <row r="1683" spans="1:7" x14ac:dyDescent="0.35">
      <c r="A1683" s="16" t="s">
        <v>74</v>
      </c>
      <c r="B1683" s="16"/>
      <c r="C1683" s="16"/>
      <c r="D1683" s="16" t="s">
        <v>75</v>
      </c>
      <c r="E1683" s="16"/>
      <c r="F1683" s="12" t="s">
        <v>195</v>
      </c>
      <c r="G1683" s="5">
        <v>96</v>
      </c>
    </row>
    <row r="1684" spans="1:7" x14ac:dyDescent="0.35">
      <c r="A1684" s="16" t="s">
        <v>78</v>
      </c>
      <c r="B1684" s="16"/>
      <c r="C1684" s="16"/>
      <c r="D1684" s="16" t="s">
        <v>79</v>
      </c>
      <c r="E1684" s="16"/>
      <c r="F1684" s="12" t="s">
        <v>195</v>
      </c>
      <c r="G1684" s="5">
        <v>128</v>
      </c>
    </row>
    <row r="1685" spans="1:7" x14ac:dyDescent="0.35">
      <c r="A1685" s="16" t="s">
        <v>80</v>
      </c>
      <c r="B1685" s="16"/>
      <c r="C1685" s="16"/>
      <c r="D1685" s="16" t="s">
        <v>81</v>
      </c>
      <c r="E1685" s="16"/>
      <c r="F1685" s="12" t="s">
        <v>195</v>
      </c>
      <c r="G1685" s="5">
        <v>288</v>
      </c>
    </row>
    <row r="1686" spans="1:7" x14ac:dyDescent="0.35">
      <c r="A1686" s="16" t="s">
        <v>82</v>
      </c>
      <c r="B1686" s="16"/>
      <c r="C1686" s="16"/>
      <c r="D1686" s="16" t="s">
        <v>83</v>
      </c>
      <c r="E1686" s="16"/>
      <c r="F1686" s="12" t="s">
        <v>195</v>
      </c>
      <c r="G1686" s="5">
        <v>96</v>
      </c>
    </row>
    <row r="1687" spans="1:7" x14ac:dyDescent="0.35">
      <c r="A1687" s="16" t="s">
        <v>84</v>
      </c>
      <c r="B1687" s="16"/>
      <c r="C1687" s="16"/>
      <c r="D1687" s="16" t="s">
        <v>85</v>
      </c>
      <c r="E1687" s="16"/>
      <c r="F1687" s="12" t="s">
        <v>195</v>
      </c>
      <c r="G1687" s="5">
        <v>128</v>
      </c>
    </row>
    <row r="1688" spans="1:7" x14ac:dyDescent="0.35">
      <c r="A1688" s="16" t="s">
        <v>133</v>
      </c>
      <c r="B1688" s="16"/>
      <c r="C1688" s="16"/>
      <c r="D1688" s="16" t="s">
        <v>134</v>
      </c>
      <c r="E1688" s="16"/>
      <c r="F1688" s="12" t="s">
        <v>154</v>
      </c>
      <c r="G1688" s="5">
        <v>32</v>
      </c>
    </row>
    <row r="1689" spans="1:7" x14ac:dyDescent="0.35">
      <c r="A1689" s="16" t="s">
        <v>117</v>
      </c>
      <c r="B1689" s="16"/>
      <c r="C1689" s="16"/>
      <c r="D1689" s="16" t="s">
        <v>118</v>
      </c>
      <c r="E1689" s="16"/>
      <c r="F1689" s="12" t="s">
        <v>154</v>
      </c>
      <c r="G1689" s="5">
        <v>16</v>
      </c>
    </row>
    <row r="1690" spans="1:7" x14ac:dyDescent="0.35">
      <c r="A1690" s="16" t="s">
        <v>63</v>
      </c>
      <c r="B1690" s="16"/>
      <c r="C1690" s="16"/>
      <c r="D1690" s="16" t="s">
        <v>64</v>
      </c>
      <c r="E1690" s="16"/>
      <c r="F1690" s="12" t="s">
        <v>154</v>
      </c>
      <c r="G1690" s="5">
        <v>32</v>
      </c>
    </row>
    <row r="1691" spans="1:7" x14ac:dyDescent="0.35">
      <c r="A1691" s="16" t="s">
        <v>66</v>
      </c>
      <c r="B1691" s="16"/>
      <c r="C1691" s="16"/>
      <c r="D1691" s="16" t="s">
        <v>67</v>
      </c>
      <c r="E1691" s="16"/>
      <c r="F1691" s="12" t="s">
        <v>154</v>
      </c>
      <c r="G1691" s="5">
        <v>32</v>
      </c>
    </row>
    <row r="1692" spans="1:7" x14ac:dyDescent="0.35">
      <c r="A1692" s="16" t="s">
        <v>68</v>
      </c>
      <c r="B1692" s="16"/>
      <c r="C1692" s="16"/>
      <c r="D1692" s="16" t="s">
        <v>69</v>
      </c>
      <c r="E1692" s="16"/>
      <c r="F1692" s="12" t="s">
        <v>154</v>
      </c>
      <c r="G1692" s="5">
        <v>16</v>
      </c>
    </row>
    <row r="1693" spans="1:7" x14ac:dyDescent="0.35">
      <c r="A1693" s="16" t="s">
        <v>90</v>
      </c>
      <c r="B1693" s="16"/>
      <c r="C1693" s="16"/>
      <c r="D1693" s="16" t="s">
        <v>91</v>
      </c>
      <c r="E1693" s="16"/>
      <c r="F1693" s="12" t="s">
        <v>154</v>
      </c>
      <c r="G1693" s="5">
        <v>4</v>
      </c>
    </row>
    <row r="1694" spans="1:7" x14ac:dyDescent="0.35">
      <c r="A1694" s="16" t="s">
        <v>92</v>
      </c>
      <c r="B1694" s="16"/>
      <c r="C1694" s="16"/>
      <c r="D1694" s="16" t="s">
        <v>93</v>
      </c>
      <c r="E1694" s="16"/>
      <c r="F1694" s="12" t="s">
        <v>154</v>
      </c>
      <c r="G1694" s="5">
        <v>4</v>
      </c>
    </row>
    <row r="1695" spans="1:7" x14ac:dyDescent="0.35">
      <c r="A1695" s="16" t="s">
        <v>94</v>
      </c>
      <c r="B1695" s="16"/>
      <c r="C1695" s="16"/>
      <c r="D1695" s="16" t="s">
        <v>95</v>
      </c>
      <c r="E1695" s="16"/>
      <c r="F1695" s="12" t="s">
        <v>154</v>
      </c>
      <c r="G1695" s="5">
        <v>12</v>
      </c>
    </row>
    <row r="1696" spans="1:7" x14ac:dyDescent="0.35">
      <c r="A1696" s="16" t="s">
        <v>98</v>
      </c>
      <c r="B1696" s="16"/>
      <c r="C1696" s="16"/>
      <c r="D1696" s="16" t="s">
        <v>99</v>
      </c>
      <c r="E1696" s="16"/>
      <c r="F1696" s="12" t="s">
        <v>154</v>
      </c>
      <c r="G1696" s="5">
        <v>16</v>
      </c>
    </row>
    <row r="1697" spans="1:7" x14ac:dyDescent="0.35">
      <c r="A1697" s="16" t="s">
        <v>100</v>
      </c>
      <c r="B1697" s="16"/>
      <c r="C1697" s="16"/>
      <c r="D1697" s="16" t="s">
        <v>101</v>
      </c>
      <c r="E1697" s="16"/>
      <c r="F1697" s="12" t="s">
        <v>154</v>
      </c>
      <c r="G1697" s="5">
        <v>8</v>
      </c>
    </row>
    <row r="1698" spans="1:7" x14ac:dyDescent="0.35">
      <c r="A1698" s="16" t="s">
        <v>102</v>
      </c>
      <c r="B1698" s="16"/>
      <c r="C1698" s="16"/>
      <c r="D1698" s="16" t="s">
        <v>103</v>
      </c>
      <c r="E1698" s="16"/>
      <c r="F1698" s="12" t="s">
        <v>154</v>
      </c>
      <c r="G1698" s="5">
        <v>4</v>
      </c>
    </row>
    <row r="1699" spans="1:7" x14ac:dyDescent="0.35">
      <c r="A1699" s="16" t="s">
        <v>104</v>
      </c>
      <c r="B1699" s="16"/>
      <c r="C1699" s="16"/>
      <c r="D1699" s="16" t="s">
        <v>105</v>
      </c>
      <c r="E1699" s="16"/>
      <c r="F1699" s="12" t="s">
        <v>154</v>
      </c>
      <c r="G1699" s="5">
        <v>4</v>
      </c>
    </row>
    <row r="1700" spans="1:7" x14ac:dyDescent="0.35">
      <c r="A1700" s="16" t="s">
        <v>136</v>
      </c>
      <c r="B1700" s="16"/>
      <c r="C1700" s="16"/>
      <c r="D1700" s="16" t="s">
        <v>137</v>
      </c>
      <c r="E1700" s="16"/>
      <c r="F1700" s="12" t="s">
        <v>154</v>
      </c>
      <c r="G1700" s="5">
        <v>32</v>
      </c>
    </row>
    <row r="1701" spans="1:7" x14ac:dyDescent="0.35">
      <c r="A1701" s="16" t="s">
        <v>58</v>
      </c>
      <c r="B1701" s="16"/>
      <c r="C1701" s="16"/>
      <c r="D1701" s="16" t="s">
        <v>59</v>
      </c>
      <c r="E1701" s="16"/>
      <c r="F1701" s="12" t="s">
        <v>154</v>
      </c>
      <c r="G1701" s="5">
        <v>796</v>
      </c>
    </row>
    <row r="1702" spans="1:7" x14ac:dyDescent="0.35">
      <c r="A1702" s="16" t="s">
        <v>155</v>
      </c>
      <c r="B1702" s="16"/>
      <c r="C1702" s="16"/>
      <c r="D1702" s="16" t="s">
        <v>156</v>
      </c>
      <c r="E1702" s="16"/>
      <c r="F1702" s="12" t="s">
        <v>154</v>
      </c>
      <c r="G1702" s="5">
        <v>34</v>
      </c>
    </row>
    <row r="1703" spans="1:7" x14ac:dyDescent="0.35">
      <c r="A1703" s="16" t="s">
        <v>63</v>
      </c>
      <c r="B1703" s="16"/>
      <c r="C1703" s="16"/>
      <c r="D1703" s="16" t="s">
        <v>64</v>
      </c>
      <c r="E1703" s="16"/>
      <c r="F1703" s="12" t="s">
        <v>154</v>
      </c>
      <c r="G1703" s="5">
        <v>10</v>
      </c>
    </row>
    <row r="1704" spans="1:7" x14ac:dyDescent="0.35">
      <c r="A1704" s="16" t="s">
        <v>63</v>
      </c>
      <c r="B1704" s="16"/>
      <c r="C1704" s="16"/>
      <c r="D1704" s="16" t="s">
        <v>64</v>
      </c>
      <c r="E1704" s="16"/>
      <c r="F1704" s="12" t="s">
        <v>154</v>
      </c>
      <c r="G1704" s="5">
        <v>118</v>
      </c>
    </row>
    <row r="1705" spans="1:7" x14ac:dyDescent="0.35">
      <c r="A1705" s="16" t="s">
        <v>66</v>
      </c>
      <c r="B1705" s="16"/>
      <c r="C1705" s="16"/>
      <c r="D1705" s="16" t="s">
        <v>67</v>
      </c>
      <c r="E1705" s="16"/>
      <c r="F1705" s="12" t="s">
        <v>154</v>
      </c>
      <c r="G1705" s="5">
        <v>128</v>
      </c>
    </row>
    <row r="1706" spans="1:7" x14ac:dyDescent="0.35">
      <c r="A1706" s="16" t="s">
        <v>119</v>
      </c>
      <c r="B1706" s="16"/>
      <c r="C1706" s="16"/>
      <c r="D1706" s="16" t="s">
        <v>120</v>
      </c>
      <c r="E1706" s="16"/>
      <c r="F1706" s="12" t="s">
        <v>154</v>
      </c>
      <c r="G1706" s="5">
        <v>40</v>
      </c>
    </row>
    <row r="1707" spans="1:7" x14ac:dyDescent="0.35">
      <c r="A1707" s="16" t="s">
        <v>121</v>
      </c>
      <c r="B1707" s="16"/>
      <c r="C1707" s="16"/>
      <c r="D1707" s="16" t="s">
        <v>122</v>
      </c>
      <c r="E1707" s="16"/>
      <c r="F1707" s="12" t="s">
        <v>154</v>
      </c>
      <c r="G1707" s="5">
        <v>35</v>
      </c>
    </row>
    <row r="1708" spans="1:7" x14ac:dyDescent="0.35">
      <c r="A1708" s="16" t="s">
        <v>121</v>
      </c>
      <c r="B1708" s="16"/>
      <c r="C1708" s="16"/>
      <c r="D1708" s="16" t="s">
        <v>122</v>
      </c>
      <c r="E1708" s="16"/>
      <c r="F1708" s="12" t="s">
        <v>154</v>
      </c>
      <c r="G1708" s="5">
        <v>10</v>
      </c>
    </row>
    <row r="1709" spans="1:7" x14ac:dyDescent="0.35">
      <c r="A1709" s="16" t="s">
        <v>182</v>
      </c>
      <c r="B1709" s="16"/>
      <c r="C1709" s="16"/>
      <c r="D1709" s="16" t="s">
        <v>183</v>
      </c>
      <c r="E1709" s="16"/>
      <c r="F1709" s="12" t="s">
        <v>154</v>
      </c>
      <c r="G1709" s="5">
        <v>40</v>
      </c>
    </row>
    <row r="1710" spans="1:7" x14ac:dyDescent="0.35">
      <c r="A1710" s="16" t="s">
        <v>88</v>
      </c>
      <c r="B1710" s="16"/>
      <c r="C1710" s="16"/>
      <c r="D1710" s="16" t="s">
        <v>89</v>
      </c>
      <c r="E1710" s="16"/>
      <c r="F1710" s="12" t="s">
        <v>154</v>
      </c>
      <c r="G1710" s="5">
        <v>7</v>
      </c>
    </row>
    <row r="1711" spans="1:7" x14ac:dyDescent="0.35">
      <c r="A1711" s="16" t="s">
        <v>88</v>
      </c>
      <c r="B1711" s="16"/>
      <c r="C1711" s="16"/>
      <c r="D1711" s="16" t="s">
        <v>89</v>
      </c>
      <c r="E1711" s="16"/>
      <c r="F1711" s="12" t="s">
        <v>154</v>
      </c>
      <c r="G1711" s="5">
        <v>33</v>
      </c>
    </row>
    <row r="1712" spans="1:7" x14ac:dyDescent="0.35">
      <c r="A1712" s="16" t="s">
        <v>90</v>
      </c>
      <c r="B1712" s="16"/>
      <c r="C1712" s="16"/>
      <c r="D1712" s="16" t="s">
        <v>91</v>
      </c>
      <c r="E1712" s="16"/>
      <c r="F1712" s="12" t="s">
        <v>154</v>
      </c>
      <c r="G1712" s="5">
        <v>40</v>
      </c>
    </row>
    <row r="1713" spans="1:7" x14ac:dyDescent="0.35">
      <c r="A1713" s="16" t="s">
        <v>90</v>
      </c>
      <c r="B1713" s="16"/>
      <c r="C1713" s="16"/>
      <c r="D1713" s="16" t="s">
        <v>91</v>
      </c>
      <c r="E1713" s="16"/>
      <c r="F1713" s="12" t="s">
        <v>154</v>
      </c>
      <c r="G1713" s="5">
        <v>5</v>
      </c>
    </row>
    <row r="1714" spans="1:7" x14ac:dyDescent="0.35">
      <c r="A1714" s="16" t="s">
        <v>94</v>
      </c>
      <c r="B1714" s="16"/>
      <c r="C1714" s="16"/>
      <c r="D1714" s="16" t="s">
        <v>95</v>
      </c>
      <c r="E1714" s="16"/>
      <c r="F1714" s="12" t="s">
        <v>154</v>
      </c>
      <c r="G1714" s="5">
        <v>28</v>
      </c>
    </row>
    <row r="1715" spans="1:7" x14ac:dyDescent="0.35">
      <c r="A1715" s="16" t="s">
        <v>96</v>
      </c>
      <c r="B1715" s="16"/>
      <c r="C1715" s="16"/>
      <c r="D1715" s="16" t="s">
        <v>97</v>
      </c>
      <c r="E1715" s="16"/>
      <c r="F1715" s="12" t="s">
        <v>154</v>
      </c>
      <c r="G1715" s="5">
        <v>40</v>
      </c>
    </row>
    <row r="1716" spans="1:7" x14ac:dyDescent="0.35">
      <c r="A1716" s="16" t="s">
        <v>98</v>
      </c>
      <c r="B1716" s="16"/>
      <c r="C1716" s="16"/>
      <c r="D1716" s="16" t="s">
        <v>99</v>
      </c>
      <c r="E1716" s="16"/>
      <c r="F1716" s="12" t="s">
        <v>154</v>
      </c>
      <c r="G1716" s="5">
        <v>40</v>
      </c>
    </row>
    <row r="1717" spans="1:7" x14ac:dyDescent="0.35">
      <c r="A1717" s="16" t="s">
        <v>100</v>
      </c>
      <c r="B1717" s="16"/>
      <c r="C1717" s="16"/>
      <c r="D1717" s="16" t="s">
        <v>101</v>
      </c>
      <c r="E1717" s="16"/>
      <c r="F1717" s="12" t="s">
        <v>154</v>
      </c>
      <c r="G1717" s="5">
        <v>40</v>
      </c>
    </row>
    <row r="1718" spans="1:7" x14ac:dyDescent="0.35">
      <c r="A1718" s="16" t="s">
        <v>106</v>
      </c>
      <c r="B1718" s="16"/>
      <c r="C1718" s="16"/>
      <c r="D1718" s="16" t="s">
        <v>107</v>
      </c>
      <c r="E1718" s="16"/>
      <c r="F1718" s="12" t="s">
        <v>154</v>
      </c>
      <c r="G1718" s="5">
        <v>40</v>
      </c>
    </row>
    <row r="1719" spans="1:7" x14ac:dyDescent="0.35">
      <c r="A1719" s="16" t="s">
        <v>70</v>
      </c>
      <c r="B1719" s="16"/>
      <c r="C1719" s="16"/>
      <c r="D1719" s="16" t="s">
        <v>71</v>
      </c>
      <c r="E1719" s="16"/>
      <c r="F1719" s="12" t="s">
        <v>154</v>
      </c>
      <c r="G1719" s="5">
        <v>5</v>
      </c>
    </row>
    <row r="1720" spans="1:7" x14ac:dyDescent="0.35">
      <c r="A1720" s="16" t="s">
        <v>82</v>
      </c>
      <c r="B1720" s="16"/>
      <c r="C1720" s="16"/>
      <c r="D1720" s="16" t="s">
        <v>83</v>
      </c>
      <c r="E1720" s="16"/>
      <c r="F1720" s="12" t="s">
        <v>154</v>
      </c>
      <c r="G1720" s="5">
        <v>5</v>
      </c>
    </row>
    <row r="1721" spans="1:7" x14ac:dyDescent="0.35">
      <c r="A1721" s="16" t="s">
        <v>170</v>
      </c>
      <c r="B1721" s="16"/>
      <c r="C1721" s="16"/>
      <c r="D1721" s="16" t="s">
        <v>171</v>
      </c>
      <c r="E1721" s="16"/>
      <c r="F1721" s="12" t="s">
        <v>154</v>
      </c>
      <c r="G1721" s="5">
        <v>10</v>
      </c>
    </row>
    <row r="1722" spans="1:7" x14ac:dyDescent="0.35">
      <c r="A1722" s="16" t="s">
        <v>131</v>
      </c>
      <c r="B1722" s="16"/>
      <c r="C1722" s="16"/>
      <c r="D1722" s="16" t="s">
        <v>132</v>
      </c>
      <c r="E1722" s="16"/>
      <c r="F1722" s="12" t="s">
        <v>154</v>
      </c>
      <c r="G1722" s="5">
        <v>10</v>
      </c>
    </row>
    <row r="1723" spans="1:7" x14ac:dyDescent="0.35">
      <c r="A1723" s="16" t="s">
        <v>136</v>
      </c>
      <c r="B1723" s="16"/>
      <c r="C1723" s="16"/>
      <c r="D1723" s="16" t="s">
        <v>137</v>
      </c>
      <c r="E1723" s="16"/>
      <c r="F1723" s="12" t="s">
        <v>154</v>
      </c>
      <c r="G1723" s="5">
        <v>64</v>
      </c>
    </row>
    <row r="1724" spans="1:7" x14ac:dyDescent="0.35">
      <c r="A1724" s="16" t="s">
        <v>58</v>
      </c>
      <c r="B1724" s="16"/>
      <c r="C1724" s="16"/>
      <c r="D1724" s="16" t="s">
        <v>59</v>
      </c>
      <c r="E1724" s="16"/>
      <c r="F1724" s="12" t="s">
        <v>60</v>
      </c>
      <c r="G1724" s="5">
        <v>16</v>
      </c>
    </row>
    <row r="1725" spans="1:7" x14ac:dyDescent="0.35">
      <c r="A1725" s="16" t="s">
        <v>61</v>
      </c>
      <c r="B1725" s="16"/>
      <c r="C1725" s="16"/>
      <c r="D1725" s="16" t="s">
        <v>62</v>
      </c>
      <c r="E1725" s="16"/>
      <c r="F1725" s="12" t="s">
        <v>60</v>
      </c>
      <c r="G1725" s="5">
        <v>16</v>
      </c>
    </row>
    <row r="1726" spans="1:7" x14ac:dyDescent="0.35">
      <c r="A1726" s="16" t="s">
        <v>63</v>
      </c>
      <c r="B1726" s="16"/>
      <c r="C1726" s="16"/>
      <c r="D1726" s="16" t="s">
        <v>64</v>
      </c>
      <c r="E1726" s="16"/>
      <c r="F1726" s="12" t="s">
        <v>60</v>
      </c>
      <c r="G1726" s="5">
        <v>16</v>
      </c>
    </row>
    <row r="1727" spans="1:7" x14ac:dyDescent="0.35">
      <c r="A1727" s="16" t="s">
        <v>66</v>
      </c>
      <c r="B1727" s="16"/>
      <c r="C1727" s="16"/>
      <c r="D1727" s="16" t="s">
        <v>67</v>
      </c>
      <c r="E1727" s="16"/>
      <c r="F1727" s="12" t="s">
        <v>60</v>
      </c>
      <c r="G1727" s="5">
        <v>16</v>
      </c>
    </row>
    <row r="1728" spans="1:7" x14ac:dyDescent="0.35">
      <c r="A1728" s="16" t="s">
        <v>119</v>
      </c>
      <c r="B1728" s="16"/>
      <c r="C1728" s="16"/>
      <c r="D1728" s="16" t="s">
        <v>120</v>
      </c>
      <c r="E1728" s="16"/>
      <c r="F1728" s="12" t="s">
        <v>60</v>
      </c>
      <c r="G1728" s="5">
        <v>8</v>
      </c>
    </row>
    <row r="1729" spans="1:7" x14ac:dyDescent="0.35">
      <c r="A1729" s="16" t="s">
        <v>197</v>
      </c>
      <c r="B1729" s="16"/>
      <c r="C1729" s="16"/>
      <c r="D1729" s="16" t="s">
        <v>198</v>
      </c>
      <c r="E1729" s="16"/>
      <c r="F1729" s="12" t="s">
        <v>60</v>
      </c>
      <c r="G1729" s="5">
        <v>8</v>
      </c>
    </row>
    <row r="1730" spans="1:7" x14ac:dyDescent="0.35">
      <c r="A1730" s="16" t="s">
        <v>199</v>
      </c>
      <c r="B1730" s="16"/>
      <c r="C1730" s="16"/>
      <c r="D1730" s="16" t="s">
        <v>200</v>
      </c>
      <c r="E1730" s="16"/>
      <c r="F1730" s="12" t="s">
        <v>60</v>
      </c>
      <c r="G1730" s="5">
        <v>8</v>
      </c>
    </row>
    <row r="1731" spans="1:7" x14ac:dyDescent="0.35">
      <c r="A1731" s="16" t="s">
        <v>123</v>
      </c>
      <c r="B1731" s="16"/>
      <c r="C1731" s="16"/>
      <c r="D1731" s="16" t="s">
        <v>124</v>
      </c>
      <c r="E1731" s="16"/>
      <c r="F1731" s="12" t="s">
        <v>60</v>
      </c>
      <c r="G1731" s="5">
        <v>8</v>
      </c>
    </row>
    <row r="1732" spans="1:7" x14ac:dyDescent="0.35">
      <c r="A1732" s="16" t="s">
        <v>201</v>
      </c>
      <c r="B1732" s="16"/>
      <c r="C1732" s="16"/>
      <c r="D1732" s="16" t="s">
        <v>202</v>
      </c>
      <c r="E1732" s="16"/>
      <c r="F1732" s="12" t="s">
        <v>60</v>
      </c>
      <c r="G1732" s="5">
        <v>8</v>
      </c>
    </row>
    <row r="1733" spans="1:7" x14ac:dyDescent="0.35">
      <c r="A1733" s="16" t="s">
        <v>203</v>
      </c>
      <c r="B1733" s="16"/>
      <c r="C1733" s="16"/>
      <c r="D1733" s="16" t="s">
        <v>204</v>
      </c>
      <c r="E1733" s="16"/>
      <c r="F1733" s="12" t="s">
        <v>60</v>
      </c>
      <c r="G1733" s="5">
        <v>8</v>
      </c>
    </row>
    <row r="1734" spans="1:7" x14ac:dyDescent="0.35">
      <c r="A1734" s="16" t="s">
        <v>125</v>
      </c>
      <c r="B1734" s="16"/>
      <c r="C1734" s="16"/>
      <c r="D1734" s="16" t="s">
        <v>126</v>
      </c>
      <c r="E1734" s="16"/>
      <c r="F1734" s="12" t="s">
        <v>60</v>
      </c>
      <c r="G1734" s="5">
        <v>8</v>
      </c>
    </row>
    <row r="1735" spans="1:7" x14ac:dyDescent="0.35">
      <c r="A1735" s="16" t="s">
        <v>205</v>
      </c>
      <c r="B1735" s="16"/>
      <c r="C1735" s="16"/>
      <c r="D1735" s="16" t="s">
        <v>206</v>
      </c>
      <c r="E1735" s="16"/>
      <c r="F1735" s="12" t="s">
        <v>60</v>
      </c>
      <c r="G1735" s="5">
        <v>16</v>
      </c>
    </row>
    <row r="1736" spans="1:7" x14ac:dyDescent="0.35">
      <c r="A1736" s="16" t="s">
        <v>207</v>
      </c>
      <c r="B1736" s="16"/>
      <c r="C1736" s="16"/>
      <c r="D1736" s="16" t="s">
        <v>208</v>
      </c>
      <c r="E1736" s="16"/>
      <c r="F1736" s="12" t="s">
        <v>60</v>
      </c>
      <c r="G1736" s="5">
        <v>16</v>
      </c>
    </row>
    <row r="1737" spans="1:7" x14ac:dyDescent="0.35">
      <c r="A1737" s="16" t="s">
        <v>209</v>
      </c>
      <c r="B1737" s="16"/>
      <c r="C1737" s="16"/>
      <c r="D1737" s="16" t="s">
        <v>210</v>
      </c>
      <c r="E1737" s="16"/>
      <c r="F1737" s="12" t="s">
        <v>60</v>
      </c>
      <c r="G1737" s="5">
        <v>16</v>
      </c>
    </row>
    <row r="1738" spans="1:7" x14ac:dyDescent="0.35">
      <c r="A1738" s="16" t="s">
        <v>211</v>
      </c>
      <c r="B1738" s="16"/>
      <c r="C1738" s="16"/>
      <c r="D1738" s="16" t="s">
        <v>212</v>
      </c>
      <c r="E1738" s="16"/>
      <c r="F1738" s="12" t="s">
        <v>60</v>
      </c>
      <c r="G1738" s="5">
        <v>8</v>
      </c>
    </row>
    <row r="1739" spans="1:7" x14ac:dyDescent="0.35">
      <c r="A1739" s="16" t="s">
        <v>74</v>
      </c>
      <c r="B1739" s="16"/>
      <c r="C1739" s="16"/>
      <c r="D1739" s="16" t="s">
        <v>75</v>
      </c>
      <c r="E1739" s="16"/>
      <c r="F1739" s="12" t="s">
        <v>60</v>
      </c>
      <c r="G1739" s="5">
        <v>8</v>
      </c>
    </row>
    <row r="1740" spans="1:7" x14ac:dyDescent="0.35">
      <c r="A1740" s="16" t="s">
        <v>78</v>
      </c>
      <c r="B1740" s="16"/>
      <c r="C1740" s="16"/>
      <c r="D1740" s="16" t="s">
        <v>79</v>
      </c>
      <c r="E1740" s="16"/>
      <c r="F1740" s="12" t="s">
        <v>60</v>
      </c>
      <c r="G1740" s="5">
        <v>8</v>
      </c>
    </row>
    <row r="1741" spans="1:7" x14ac:dyDescent="0.35">
      <c r="A1741" s="16" t="s">
        <v>80</v>
      </c>
      <c r="B1741" s="16"/>
      <c r="C1741" s="16"/>
      <c r="D1741" s="16" t="s">
        <v>81</v>
      </c>
      <c r="E1741" s="16"/>
      <c r="F1741" s="12" t="s">
        <v>60</v>
      </c>
      <c r="G1741" s="5">
        <v>8</v>
      </c>
    </row>
    <row r="1742" spans="1:7" x14ac:dyDescent="0.35">
      <c r="A1742" s="16" t="s">
        <v>110</v>
      </c>
      <c r="B1742" s="16"/>
      <c r="C1742" s="16"/>
      <c r="D1742" s="16" t="s">
        <v>111</v>
      </c>
      <c r="E1742" s="16"/>
      <c r="F1742" s="12" t="s">
        <v>60</v>
      </c>
      <c r="G1742" s="5">
        <v>8</v>
      </c>
    </row>
    <row r="1743" spans="1:7" x14ac:dyDescent="0.35">
      <c r="A1743" s="16" t="s">
        <v>84</v>
      </c>
      <c r="B1743" s="16"/>
      <c r="C1743" s="16"/>
      <c r="D1743" s="16" t="s">
        <v>85</v>
      </c>
      <c r="E1743" s="16"/>
      <c r="F1743" s="12" t="s">
        <v>60</v>
      </c>
      <c r="G1743" s="5">
        <v>8</v>
      </c>
    </row>
    <row r="1744" spans="1:7" x14ac:dyDescent="0.35">
      <c r="A1744" s="16" t="s">
        <v>213</v>
      </c>
      <c r="B1744" s="16"/>
      <c r="C1744" s="16"/>
      <c r="D1744" s="16" t="s">
        <v>31</v>
      </c>
      <c r="E1744" s="16"/>
      <c r="F1744" s="12" t="s">
        <v>60</v>
      </c>
      <c r="G1744" s="5">
        <v>16</v>
      </c>
    </row>
    <row r="1745" spans="1:7" x14ac:dyDescent="0.35">
      <c r="A1745" s="16" t="s">
        <v>214</v>
      </c>
      <c r="B1745" s="16"/>
      <c r="C1745" s="16"/>
      <c r="D1745" s="16" t="s">
        <v>29</v>
      </c>
      <c r="E1745" s="16"/>
      <c r="F1745" s="12" t="s">
        <v>60</v>
      </c>
      <c r="G1745" s="5">
        <v>16</v>
      </c>
    </row>
    <row r="1746" spans="1:7" x14ac:dyDescent="0.35">
      <c r="A1746" s="16" t="s">
        <v>157</v>
      </c>
      <c r="B1746" s="16"/>
      <c r="C1746" s="16"/>
      <c r="D1746" s="16" t="s">
        <v>21</v>
      </c>
      <c r="E1746" s="16"/>
      <c r="F1746" s="12" t="s">
        <v>60</v>
      </c>
      <c r="G1746" s="5">
        <v>16</v>
      </c>
    </row>
    <row r="1747" spans="1:7" x14ac:dyDescent="0.35">
      <c r="A1747" s="16" t="s">
        <v>158</v>
      </c>
      <c r="B1747" s="16"/>
      <c r="C1747" s="16"/>
      <c r="D1747" s="16" t="s">
        <v>27</v>
      </c>
      <c r="E1747" s="16"/>
      <c r="F1747" s="12" t="s">
        <v>60</v>
      </c>
      <c r="G1747" s="5">
        <v>16</v>
      </c>
    </row>
    <row r="1748" spans="1:7" x14ac:dyDescent="0.35">
      <c r="A1748" s="16" t="s">
        <v>98</v>
      </c>
      <c r="B1748" s="16"/>
      <c r="C1748" s="16"/>
      <c r="D1748" s="16" t="s">
        <v>99</v>
      </c>
      <c r="E1748" s="16"/>
      <c r="F1748" s="12" t="s">
        <v>60</v>
      </c>
      <c r="G1748" s="5">
        <v>4</v>
      </c>
    </row>
    <row r="1749" spans="1:7" x14ac:dyDescent="0.35">
      <c r="A1749" s="16" t="s">
        <v>92</v>
      </c>
      <c r="B1749" s="16"/>
      <c r="C1749" s="16"/>
      <c r="D1749" s="16" t="s">
        <v>93</v>
      </c>
      <c r="E1749" s="16"/>
      <c r="F1749" s="12" t="s">
        <v>60</v>
      </c>
      <c r="G1749" s="5">
        <v>4</v>
      </c>
    </row>
    <row r="1750" spans="1:7" x14ac:dyDescent="0.35">
      <c r="A1750" s="16" t="s">
        <v>90</v>
      </c>
      <c r="B1750" s="16"/>
      <c r="C1750" s="16"/>
      <c r="D1750" s="16" t="s">
        <v>91</v>
      </c>
      <c r="E1750" s="16"/>
      <c r="F1750" s="12" t="s">
        <v>60</v>
      </c>
      <c r="G1750" s="5">
        <v>4</v>
      </c>
    </row>
    <row r="1751" spans="1:7" x14ac:dyDescent="0.35">
      <c r="A1751" s="16" t="s">
        <v>88</v>
      </c>
      <c r="B1751" s="16"/>
      <c r="C1751" s="16"/>
      <c r="D1751" s="16" t="s">
        <v>89</v>
      </c>
      <c r="E1751" s="16"/>
      <c r="F1751" s="12" t="s">
        <v>60</v>
      </c>
      <c r="G1751" s="5">
        <v>4</v>
      </c>
    </row>
    <row r="1752" spans="1:7" x14ac:dyDescent="0.35">
      <c r="A1752" s="16" t="s">
        <v>94</v>
      </c>
      <c r="B1752" s="16"/>
      <c r="C1752" s="16"/>
      <c r="D1752" s="16" t="s">
        <v>95</v>
      </c>
      <c r="E1752" s="16"/>
      <c r="F1752" s="12" t="s">
        <v>60</v>
      </c>
      <c r="G1752" s="5">
        <v>4</v>
      </c>
    </row>
    <row r="1753" spans="1:7" x14ac:dyDescent="0.35">
      <c r="A1753" s="16" t="s">
        <v>102</v>
      </c>
      <c r="B1753" s="16"/>
      <c r="C1753" s="16"/>
      <c r="D1753" s="16" t="s">
        <v>103</v>
      </c>
      <c r="E1753" s="16"/>
      <c r="F1753" s="12" t="s">
        <v>60</v>
      </c>
      <c r="G1753" s="5">
        <v>8</v>
      </c>
    </row>
    <row r="1754" spans="1:7" x14ac:dyDescent="0.35">
      <c r="A1754" s="16" t="s">
        <v>100</v>
      </c>
      <c r="B1754" s="16"/>
      <c r="C1754" s="16"/>
      <c r="D1754" s="16" t="s">
        <v>101</v>
      </c>
      <c r="E1754" s="16"/>
      <c r="F1754" s="12" t="s">
        <v>60</v>
      </c>
      <c r="G1754" s="5">
        <v>8</v>
      </c>
    </row>
    <row r="1755" spans="1:7" x14ac:dyDescent="0.35">
      <c r="A1755" s="16" t="s">
        <v>96</v>
      </c>
      <c r="B1755" s="16"/>
      <c r="C1755" s="16"/>
      <c r="D1755" s="16" t="s">
        <v>97</v>
      </c>
      <c r="E1755" s="16"/>
      <c r="F1755" s="12" t="s">
        <v>60</v>
      </c>
      <c r="G1755" s="5">
        <v>4</v>
      </c>
    </row>
    <row r="1756" spans="1:7" x14ac:dyDescent="0.35">
      <c r="A1756" s="16" t="s">
        <v>136</v>
      </c>
      <c r="B1756" s="16"/>
      <c r="C1756" s="16"/>
      <c r="D1756" s="16" t="s">
        <v>137</v>
      </c>
      <c r="E1756" s="16"/>
      <c r="F1756" s="12" t="s">
        <v>60</v>
      </c>
      <c r="G1756" s="5">
        <v>8</v>
      </c>
    </row>
    <row r="1757" spans="1:7" x14ac:dyDescent="0.35">
      <c r="A1757" s="16" t="s">
        <v>133</v>
      </c>
      <c r="B1757" s="16"/>
      <c r="C1757" s="16"/>
      <c r="D1757" s="16" t="s">
        <v>134</v>
      </c>
      <c r="E1757" s="16"/>
      <c r="F1757" s="12" t="s">
        <v>167</v>
      </c>
      <c r="G1757" s="5">
        <v>96</v>
      </c>
    </row>
    <row r="1758" spans="1:7" x14ac:dyDescent="0.35">
      <c r="A1758" s="16" t="s">
        <v>92</v>
      </c>
      <c r="B1758" s="16"/>
      <c r="C1758" s="16"/>
      <c r="D1758" s="16" t="s">
        <v>93</v>
      </c>
      <c r="E1758" s="16"/>
      <c r="F1758" s="12" t="s">
        <v>167</v>
      </c>
      <c r="G1758" s="5">
        <v>84</v>
      </c>
    </row>
    <row r="1759" spans="1:7" x14ac:dyDescent="0.35">
      <c r="A1759" s="16" t="s">
        <v>98</v>
      </c>
      <c r="B1759" s="16"/>
      <c r="C1759" s="16"/>
      <c r="D1759" s="16" t="s">
        <v>99</v>
      </c>
      <c r="E1759" s="16"/>
      <c r="F1759" s="12" t="s">
        <v>167</v>
      </c>
      <c r="G1759" s="5">
        <v>56</v>
      </c>
    </row>
    <row r="1760" spans="1:7" x14ac:dyDescent="0.35">
      <c r="A1760" s="16" t="s">
        <v>133</v>
      </c>
      <c r="B1760" s="16"/>
      <c r="C1760" s="16"/>
      <c r="D1760" s="16" t="s">
        <v>134</v>
      </c>
      <c r="E1760" s="16"/>
      <c r="F1760" s="12" t="s">
        <v>172</v>
      </c>
      <c r="G1760" s="5">
        <v>12</v>
      </c>
    </row>
    <row r="1761" spans="1:7" x14ac:dyDescent="0.35">
      <c r="A1761" s="16" t="s">
        <v>136</v>
      </c>
      <c r="B1761" s="16"/>
      <c r="C1761" s="16"/>
      <c r="D1761" s="16" t="s">
        <v>137</v>
      </c>
      <c r="E1761" s="16"/>
      <c r="F1761" s="12" t="s">
        <v>172</v>
      </c>
      <c r="G1761" s="5">
        <v>12</v>
      </c>
    </row>
    <row r="1762" spans="1:7" x14ac:dyDescent="0.35">
      <c r="A1762" s="16" t="s">
        <v>117</v>
      </c>
      <c r="B1762" s="16"/>
      <c r="C1762" s="16"/>
      <c r="D1762" s="16" t="s">
        <v>118</v>
      </c>
      <c r="E1762" s="16"/>
      <c r="F1762" s="12" t="s">
        <v>172</v>
      </c>
      <c r="G1762" s="5">
        <v>8</v>
      </c>
    </row>
    <row r="1763" spans="1:7" x14ac:dyDescent="0.35">
      <c r="A1763" s="16" t="s">
        <v>121</v>
      </c>
      <c r="B1763" s="16"/>
      <c r="C1763" s="16"/>
      <c r="D1763" s="16" t="s">
        <v>122</v>
      </c>
      <c r="E1763" s="16"/>
      <c r="F1763" s="12" t="s">
        <v>172</v>
      </c>
      <c r="G1763" s="5">
        <v>12</v>
      </c>
    </row>
    <row r="1764" spans="1:7" x14ac:dyDescent="0.35">
      <c r="A1764" s="16" t="s">
        <v>90</v>
      </c>
      <c r="B1764" s="16"/>
      <c r="C1764" s="16"/>
      <c r="D1764" s="16" t="s">
        <v>91</v>
      </c>
      <c r="E1764" s="16"/>
      <c r="F1764" s="12" t="s">
        <v>172</v>
      </c>
      <c r="G1764" s="5">
        <v>12</v>
      </c>
    </row>
    <row r="1765" spans="1:7" x14ac:dyDescent="0.35">
      <c r="A1765" s="16" t="s">
        <v>92</v>
      </c>
      <c r="B1765" s="16"/>
      <c r="C1765" s="16"/>
      <c r="D1765" s="16" t="s">
        <v>93</v>
      </c>
      <c r="E1765" s="16"/>
      <c r="F1765" s="12" t="s">
        <v>172</v>
      </c>
      <c r="G1765" s="5">
        <v>8</v>
      </c>
    </row>
    <row r="1766" spans="1:7" x14ac:dyDescent="0.35">
      <c r="A1766" s="16" t="s">
        <v>94</v>
      </c>
      <c r="B1766" s="16"/>
      <c r="C1766" s="16"/>
      <c r="D1766" s="16" t="s">
        <v>95</v>
      </c>
      <c r="E1766" s="16"/>
      <c r="F1766" s="12" t="s">
        <v>172</v>
      </c>
      <c r="G1766" s="5">
        <v>8</v>
      </c>
    </row>
    <row r="1767" spans="1:7" x14ac:dyDescent="0.35">
      <c r="A1767" s="16" t="s">
        <v>96</v>
      </c>
      <c r="B1767" s="16"/>
      <c r="C1767" s="16"/>
      <c r="D1767" s="16" t="s">
        <v>97</v>
      </c>
      <c r="E1767" s="16"/>
      <c r="F1767" s="12" t="s">
        <v>172</v>
      </c>
      <c r="G1767" s="5">
        <v>12</v>
      </c>
    </row>
    <row r="1768" spans="1:7" x14ac:dyDescent="0.35">
      <c r="A1768" s="16" t="s">
        <v>98</v>
      </c>
      <c r="B1768" s="16"/>
      <c r="C1768" s="16"/>
      <c r="D1768" s="16" t="s">
        <v>99</v>
      </c>
      <c r="E1768" s="16"/>
      <c r="F1768" s="12" t="s">
        <v>172</v>
      </c>
      <c r="G1768" s="5">
        <v>8</v>
      </c>
    </row>
    <row r="1769" spans="1:7" x14ac:dyDescent="0.35">
      <c r="A1769" s="16" t="s">
        <v>100</v>
      </c>
      <c r="B1769" s="16"/>
      <c r="C1769" s="16"/>
      <c r="D1769" s="16" t="s">
        <v>101</v>
      </c>
      <c r="E1769" s="16"/>
      <c r="F1769" s="12" t="s">
        <v>172</v>
      </c>
      <c r="G1769" s="5">
        <v>8</v>
      </c>
    </row>
    <row r="1770" spans="1:7" x14ac:dyDescent="0.35">
      <c r="A1770" s="16" t="s">
        <v>102</v>
      </c>
      <c r="B1770" s="16"/>
      <c r="C1770" s="16"/>
      <c r="D1770" s="16" t="s">
        <v>103</v>
      </c>
      <c r="E1770" s="16"/>
      <c r="F1770" s="12" t="s">
        <v>172</v>
      </c>
      <c r="G1770" s="5">
        <v>12</v>
      </c>
    </row>
    <row r="1771" spans="1:7" x14ac:dyDescent="0.35">
      <c r="A1771" s="16" t="s">
        <v>133</v>
      </c>
      <c r="B1771" s="16"/>
      <c r="C1771" s="16"/>
      <c r="D1771" s="16" t="s">
        <v>134</v>
      </c>
      <c r="E1771" s="16"/>
      <c r="F1771" s="12" t="s">
        <v>141</v>
      </c>
      <c r="G1771" s="5">
        <v>377</v>
      </c>
    </row>
    <row r="1772" spans="1:7" x14ac:dyDescent="0.35">
      <c r="A1772" s="16" t="s">
        <v>133</v>
      </c>
      <c r="B1772" s="16"/>
      <c r="C1772" s="16"/>
      <c r="D1772" s="16" t="s">
        <v>134</v>
      </c>
      <c r="E1772" s="16"/>
      <c r="F1772" s="12" t="s">
        <v>141</v>
      </c>
      <c r="G1772" s="5">
        <v>7</v>
      </c>
    </row>
    <row r="1773" spans="1:7" x14ac:dyDescent="0.35">
      <c r="A1773" s="16" t="s">
        <v>136</v>
      </c>
      <c r="B1773" s="16"/>
      <c r="C1773" s="16"/>
      <c r="D1773" s="16" t="s">
        <v>137</v>
      </c>
      <c r="E1773" s="16"/>
      <c r="F1773" s="12" t="s">
        <v>141</v>
      </c>
      <c r="G1773" s="5">
        <v>192</v>
      </c>
    </row>
    <row r="1774" spans="1:7" x14ac:dyDescent="0.35">
      <c r="A1774" s="16" t="s">
        <v>117</v>
      </c>
      <c r="B1774" s="16"/>
      <c r="C1774" s="16"/>
      <c r="D1774" s="16" t="s">
        <v>118</v>
      </c>
      <c r="E1774" s="16"/>
      <c r="F1774" s="12" t="s">
        <v>141</v>
      </c>
      <c r="G1774" s="5">
        <v>304</v>
      </c>
    </row>
    <row r="1775" spans="1:7" x14ac:dyDescent="0.35">
      <c r="A1775" s="16" t="s">
        <v>90</v>
      </c>
      <c r="B1775" s="16"/>
      <c r="C1775" s="16"/>
      <c r="D1775" s="16" t="s">
        <v>91</v>
      </c>
      <c r="E1775" s="16"/>
      <c r="F1775" s="12" t="s">
        <v>141</v>
      </c>
      <c r="G1775" s="5">
        <v>400</v>
      </c>
    </row>
    <row r="1776" spans="1:7" x14ac:dyDescent="0.35">
      <c r="A1776" s="16" t="s">
        <v>100</v>
      </c>
      <c r="B1776" s="16"/>
      <c r="C1776" s="16"/>
      <c r="D1776" s="16" t="s">
        <v>101</v>
      </c>
      <c r="E1776" s="16"/>
      <c r="F1776" s="12" t="s">
        <v>141</v>
      </c>
      <c r="G1776" s="5">
        <v>540</v>
      </c>
    </row>
    <row r="1777" spans="1:7" x14ac:dyDescent="0.35">
      <c r="A1777" s="16" t="s">
        <v>102</v>
      </c>
      <c r="B1777" s="16"/>
      <c r="C1777" s="16"/>
      <c r="D1777" s="16" t="s">
        <v>103</v>
      </c>
      <c r="E1777" s="16"/>
      <c r="F1777" s="12" t="s">
        <v>141</v>
      </c>
      <c r="G1777" s="5">
        <v>326</v>
      </c>
    </row>
    <row r="1778" spans="1:7" x14ac:dyDescent="0.35">
      <c r="A1778" s="16" t="s">
        <v>102</v>
      </c>
      <c r="B1778" s="16"/>
      <c r="C1778" s="16"/>
      <c r="D1778" s="16" t="s">
        <v>103</v>
      </c>
      <c r="E1778" s="16"/>
      <c r="F1778" s="12" t="s">
        <v>141</v>
      </c>
      <c r="G1778" s="5">
        <v>34</v>
      </c>
    </row>
    <row r="1779" spans="1:7" x14ac:dyDescent="0.35">
      <c r="A1779" s="16" t="s">
        <v>96</v>
      </c>
      <c r="B1779" s="16"/>
      <c r="C1779" s="16"/>
      <c r="D1779" s="16" t="s">
        <v>97</v>
      </c>
      <c r="E1779" s="16"/>
      <c r="F1779" s="12" t="s">
        <v>141</v>
      </c>
      <c r="G1779" s="5">
        <v>260</v>
      </c>
    </row>
    <row r="1780" spans="1:7" x14ac:dyDescent="0.35">
      <c r="A1780" s="16" t="s">
        <v>133</v>
      </c>
      <c r="B1780" s="16"/>
      <c r="C1780" s="16"/>
      <c r="D1780" s="16" t="s">
        <v>134</v>
      </c>
      <c r="E1780" s="16"/>
      <c r="F1780" s="12" t="s">
        <v>141</v>
      </c>
      <c r="G1780" s="5">
        <v>96</v>
      </c>
    </row>
    <row r="1781" spans="1:7" x14ac:dyDescent="0.35">
      <c r="A1781" s="16" t="s">
        <v>136</v>
      </c>
      <c r="B1781" s="16"/>
      <c r="C1781" s="16"/>
      <c r="D1781" s="16" t="s">
        <v>137</v>
      </c>
      <c r="E1781" s="16"/>
      <c r="F1781" s="12" t="s">
        <v>141</v>
      </c>
      <c r="G1781" s="5">
        <v>32</v>
      </c>
    </row>
    <row r="1782" spans="1:7" x14ac:dyDescent="0.35">
      <c r="A1782" s="16" t="s">
        <v>117</v>
      </c>
      <c r="B1782" s="16"/>
      <c r="C1782" s="16"/>
      <c r="D1782" s="16" t="s">
        <v>118</v>
      </c>
      <c r="E1782" s="16"/>
      <c r="F1782" s="12" t="s">
        <v>141</v>
      </c>
      <c r="G1782" s="5">
        <v>48</v>
      </c>
    </row>
    <row r="1783" spans="1:7" x14ac:dyDescent="0.35">
      <c r="A1783" s="16" t="s">
        <v>90</v>
      </c>
      <c r="B1783" s="16"/>
      <c r="C1783" s="16"/>
      <c r="D1783" s="16" t="s">
        <v>91</v>
      </c>
      <c r="E1783" s="16"/>
      <c r="F1783" s="12" t="s">
        <v>141</v>
      </c>
      <c r="G1783" s="5">
        <v>40</v>
      </c>
    </row>
    <row r="1784" spans="1:7" x14ac:dyDescent="0.35">
      <c r="A1784" s="16" t="s">
        <v>100</v>
      </c>
      <c r="B1784" s="16"/>
      <c r="C1784" s="16"/>
      <c r="D1784" s="16" t="s">
        <v>101</v>
      </c>
      <c r="E1784" s="16"/>
      <c r="F1784" s="12" t="s">
        <v>141</v>
      </c>
      <c r="G1784" s="5">
        <v>60</v>
      </c>
    </row>
    <row r="1785" spans="1:7" x14ac:dyDescent="0.35">
      <c r="A1785" s="16" t="s">
        <v>102</v>
      </c>
      <c r="B1785" s="16"/>
      <c r="C1785" s="16"/>
      <c r="D1785" s="16" t="s">
        <v>103</v>
      </c>
      <c r="E1785" s="16"/>
      <c r="F1785" s="12" t="s">
        <v>141</v>
      </c>
      <c r="G1785" s="5">
        <v>160</v>
      </c>
    </row>
    <row r="1786" spans="1:7" x14ac:dyDescent="0.35">
      <c r="A1786" s="16" t="s">
        <v>96</v>
      </c>
      <c r="B1786" s="16"/>
      <c r="C1786" s="16"/>
      <c r="D1786" s="16" t="s">
        <v>97</v>
      </c>
      <c r="E1786" s="16"/>
      <c r="F1786" s="12" t="s">
        <v>141</v>
      </c>
      <c r="G1786" s="5">
        <v>60</v>
      </c>
    </row>
    <row r="1787" spans="1:7" x14ac:dyDescent="0.35">
      <c r="A1787" s="16" t="s">
        <v>58</v>
      </c>
      <c r="B1787" s="16"/>
      <c r="C1787" s="16"/>
      <c r="D1787" s="16" t="s">
        <v>59</v>
      </c>
      <c r="E1787" s="16"/>
      <c r="F1787" s="12" t="s">
        <v>195</v>
      </c>
      <c r="G1787" s="5">
        <v>64</v>
      </c>
    </row>
    <row r="1788" spans="1:7" x14ac:dyDescent="0.35">
      <c r="A1788" s="16" t="s">
        <v>136</v>
      </c>
      <c r="B1788" s="16"/>
      <c r="C1788" s="16"/>
      <c r="D1788" s="16" t="s">
        <v>137</v>
      </c>
      <c r="E1788" s="16"/>
      <c r="F1788" s="12" t="s">
        <v>195</v>
      </c>
      <c r="G1788" s="5">
        <v>24</v>
      </c>
    </row>
    <row r="1789" spans="1:7" x14ac:dyDescent="0.35">
      <c r="A1789" s="16" t="s">
        <v>66</v>
      </c>
      <c r="B1789" s="16"/>
      <c r="C1789" s="16"/>
      <c r="D1789" s="16" t="s">
        <v>67</v>
      </c>
      <c r="E1789" s="16"/>
      <c r="F1789" s="12" t="s">
        <v>195</v>
      </c>
      <c r="G1789" s="5">
        <v>8</v>
      </c>
    </row>
    <row r="1790" spans="1:7" x14ac:dyDescent="0.35">
      <c r="A1790" s="16" t="s">
        <v>119</v>
      </c>
      <c r="B1790" s="16"/>
      <c r="C1790" s="16"/>
      <c r="D1790" s="16" t="s">
        <v>120</v>
      </c>
      <c r="E1790" s="16"/>
      <c r="F1790" s="12" t="s">
        <v>195</v>
      </c>
      <c r="G1790" s="5">
        <v>52</v>
      </c>
    </row>
    <row r="1791" spans="1:7" x14ac:dyDescent="0.35">
      <c r="A1791" s="16" t="s">
        <v>121</v>
      </c>
      <c r="B1791" s="16"/>
      <c r="C1791" s="16"/>
      <c r="D1791" s="16" t="s">
        <v>122</v>
      </c>
      <c r="E1791" s="16"/>
      <c r="F1791" s="12" t="s">
        <v>195</v>
      </c>
      <c r="G1791" s="5">
        <v>40</v>
      </c>
    </row>
    <row r="1792" spans="1:7" x14ac:dyDescent="0.35">
      <c r="A1792" s="16" t="s">
        <v>182</v>
      </c>
      <c r="B1792" s="16"/>
      <c r="C1792" s="16"/>
      <c r="D1792" s="16" t="s">
        <v>183</v>
      </c>
      <c r="E1792" s="16"/>
      <c r="F1792" s="12" t="s">
        <v>195</v>
      </c>
      <c r="G1792" s="5">
        <v>32</v>
      </c>
    </row>
    <row r="1793" spans="1:7" x14ac:dyDescent="0.35">
      <c r="A1793" s="16" t="s">
        <v>92</v>
      </c>
      <c r="B1793" s="16"/>
      <c r="C1793" s="16"/>
      <c r="D1793" s="16" t="s">
        <v>93</v>
      </c>
      <c r="E1793" s="16"/>
      <c r="F1793" s="12" t="s">
        <v>195</v>
      </c>
      <c r="G1793" s="5">
        <v>20</v>
      </c>
    </row>
    <row r="1794" spans="1:7" x14ac:dyDescent="0.35">
      <c r="A1794" s="16" t="s">
        <v>94</v>
      </c>
      <c r="B1794" s="16"/>
      <c r="C1794" s="16"/>
      <c r="D1794" s="16" t="s">
        <v>95</v>
      </c>
      <c r="E1794" s="16"/>
      <c r="F1794" s="12" t="s">
        <v>195</v>
      </c>
      <c r="G1794" s="5">
        <v>20</v>
      </c>
    </row>
    <row r="1795" spans="1:7" x14ac:dyDescent="0.35">
      <c r="A1795" s="16" t="s">
        <v>96</v>
      </c>
      <c r="B1795" s="16"/>
      <c r="C1795" s="16"/>
      <c r="D1795" s="16" t="s">
        <v>97</v>
      </c>
      <c r="E1795" s="16"/>
      <c r="F1795" s="12" t="s">
        <v>195</v>
      </c>
      <c r="G1795" s="5">
        <v>24</v>
      </c>
    </row>
    <row r="1796" spans="1:7" x14ac:dyDescent="0.35">
      <c r="A1796" s="16" t="s">
        <v>98</v>
      </c>
      <c r="B1796" s="16"/>
      <c r="C1796" s="16"/>
      <c r="D1796" s="16" t="s">
        <v>99</v>
      </c>
      <c r="E1796" s="16"/>
      <c r="F1796" s="12" t="s">
        <v>195</v>
      </c>
      <c r="G1796" s="5">
        <v>24</v>
      </c>
    </row>
    <row r="1797" spans="1:7" x14ac:dyDescent="0.35">
      <c r="A1797" s="16" t="s">
        <v>100</v>
      </c>
      <c r="B1797" s="16"/>
      <c r="C1797" s="16"/>
      <c r="D1797" s="16" t="s">
        <v>101</v>
      </c>
      <c r="E1797" s="16"/>
      <c r="F1797" s="12" t="s">
        <v>195</v>
      </c>
      <c r="G1797" s="5">
        <v>12</v>
      </c>
    </row>
    <row r="1798" spans="1:7" x14ac:dyDescent="0.35">
      <c r="A1798" s="16" t="s">
        <v>102</v>
      </c>
      <c r="B1798" s="16"/>
      <c r="C1798" s="16"/>
      <c r="D1798" s="16" t="s">
        <v>103</v>
      </c>
      <c r="E1798" s="16"/>
      <c r="F1798" s="12" t="s">
        <v>195</v>
      </c>
      <c r="G1798" s="5">
        <v>20</v>
      </c>
    </row>
    <row r="1799" spans="1:7" x14ac:dyDescent="0.35">
      <c r="A1799" s="16" t="s">
        <v>104</v>
      </c>
      <c r="B1799" s="16"/>
      <c r="C1799" s="16"/>
      <c r="D1799" s="16" t="s">
        <v>105</v>
      </c>
      <c r="E1799" s="16"/>
      <c r="F1799" s="12" t="s">
        <v>195</v>
      </c>
      <c r="G1799" s="5">
        <v>20</v>
      </c>
    </row>
    <row r="1800" spans="1:7" x14ac:dyDescent="0.35">
      <c r="A1800" s="16" t="s">
        <v>106</v>
      </c>
      <c r="B1800" s="16"/>
      <c r="C1800" s="16"/>
      <c r="D1800" s="16" t="s">
        <v>107</v>
      </c>
      <c r="E1800" s="16"/>
      <c r="F1800" s="12" t="s">
        <v>195</v>
      </c>
      <c r="G1800" s="5">
        <v>32</v>
      </c>
    </row>
    <row r="1801" spans="1:7" x14ac:dyDescent="0.35">
      <c r="A1801" s="16" t="s">
        <v>129</v>
      </c>
      <c r="B1801" s="16"/>
      <c r="C1801" s="16"/>
      <c r="D1801" s="16" t="s">
        <v>130</v>
      </c>
      <c r="E1801" s="16"/>
      <c r="F1801" s="12" t="s">
        <v>195</v>
      </c>
      <c r="G1801" s="5">
        <v>16</v>
      </c>
    </row>
    <row r="1802" spans="1:7" x14ac:dyDescent="0.35">
      <c r="A1802" s="16" t="s">
        <v>138</v>
      </c>
      <c r="B1802" s="16"/>
      <c r="C1802" s="16"/>
      <c r="D1802" s="16" t="s">
        <v>139</v>
      </c>
      <c r="E1802" s="16"/>
      <c r="F1802" s="12" t="s">
        <v>135</v>
      </c>
      <c r="G1802" s="5">
        <v>192</v>
      </c>
    </row>
    <row r="1803" spans="1:7" x14ac:dyDescent="0.35">
      <c r="A1803" s="16" t="s">
        <v>138</v>
      </c>
      <c r="B1803" s="16"/>
      <c r="C1803" s="16"/>
      <c r="D1803" s="16" t="s">
        <v>139</v>
      </c>
      <c r="E1803" s="16"/>
      <c r="F1803" s="12" t="s">
        <v>135</v>
      </c>
      <c r="G1803" s="5">
        <v>144</v>
      </c>
    </row>
    <row r="1804" spans="1:7" x14ac:dyDescent="0.35">
      <c r="A1804" s="16" t="s">
        <v>138</v>
      </c>
      <c r="B1804" s="16"/>
      <c r="C1804" s="16"/>
      <c r="D1804" s="16" t="s">
        <v>139</v>
      </c>
      <c r="E1804" s="16"/>
      <c r="F1804" s="12" t="s">
        <v>135</v>
      </c>
      <c r="G1804" s="5">
        <v>192</v>
      </c>
    </row>
    <row r="1805" spans="1:7" x14ac:dyDescent="0.35">
      <c r="A1805" s="16" t="s">
        <v>138</v>
      </c>
      <c r="B1805" s="16"/>
      <c r="C1805" s="16"/>
      <c r="D1805" s="16" t="s">
        <v>139</v>
      </c>
      <c r="E1805" s="16"/>
      <c r="F1805" s="12" t="s">
        <v>135</v>
      </c>
      <c r="G1805" s="5">
        <v>360</v>
      </c>
    </row>
    <row r="1806" spans="1:7" x14ac:dyDescent="0.35">
      <c r="A1806" s="16" t="s">
        <v>133</v>
      </c>
      <c r="B1806" s="16"/>
      <c r="C1806" s="16"/>
      <c r="D1806" s="16" t="s">
        <v>134</v>
      </c>
      <c r="E1806" s="16"/>
      <c r="F1806" s="12" t="s">
        <v>135</v>
      </c>
      <c r="G1806" s="5">
        <v>24</v>
      </c>
    </row>
    <row r="1807" spans="1:7" x14ac:dyDescent="0.35">
      <c r="A1807" s="16" t="s">
        <v>136</v>
      </c>
      <c r="B1807" s="16"/>
      <c r="C1807" s="16"/>
      <c r="D1807" s="16" t="s">
        <v>137</v>
      </c>
      <c r="E1807" s="16"/>
      <c r="F1807" s="12" t="s">
        <v>135</v>
      </c>
      <c r="G1807" s="5">
        <v>24</v>
      </c>
    </row>
    <row r="1808" spans="1:7" x14ac:dyDescent="0.35">
      <c r="A1808" s="16" t="s">
        <v>96</v>
      </c>
      <c r="B1808" s="16"/>
      <c r="C1808" s="16"/>
      <c r="D1808" s="16" t="s">
        <v>97</v>
      </c>
      <c r="E1808" s="16"/>
      <c r="F1808" s="12" t="s">
        <v>135</v>
      </c>
      <c r="G1808" s="5">
        <v>84</v>
      </c>
    </row>
    <row r="1809" spans="1:7" x14ac:dyDescent="0.35">
      <c r="A1809" s="16" t="s">
        <v>98</v>
      </c>
      <c r="B1809" s="16"/>
      <c r="C1809" s="16"/>
      <c r="D1809" s="16" t="s">
        <v>99</v>
      </c>
      <c r="E1809" s="16"/>
      <c r="F1809" s="12" t="s">
        <v>135</v>
      </c>
      <c r="G1809" s="5">
        <v>28</v>
      </c>
    </row>
    <row r="1810" spans="1:7" x14ac:dyDescent="0.35">
      <c r="A1810" s="16" t="s">
        <v>90</v>
      </c>
      <c r="B1810" s="16"/>
      <c r="C1810" s="16"/>
      <c r="D1810" s="16" t="s">
        <v>91</v>
      </c>
      <c r="E1810" s="16"/>
      <c r="F1810" s="12" t="s">
        <v>135</v>
      </c>
      <c r="G1810" s="5">
        <v>56</v>
      </c>
    </row>
    <row r="1811" spans="1:7" x14ac:dyDescent="0.35">
      <c r="A1811" s="16" t="s">
        <v>100</v>
      </c>
      <c r="B1811" s="16"/>
      <c r="C1811" s="16"/>
      <c r="D1811" s="16" t="s">
        <v>101</v>
      </c>
      <c r="E1811" s="16"/>
      <c r="F1811" s="12" t="s">
        <v>135</v>
      </c>
      <c r="G1811" s="5">
        <v>56</v>
      </c>
    </row>
    <row r="1812" spans="1:7" x14ac:dyDescent="0.35">
      <c r="A1812" s="16" t="s">
        <v>136</v>
      </c>
      <c r="B1812" s="16"/>
      <c r="C1812" s="16"/>
      <c r="D1812" s="16" t="s">
        <v>137</v>
      </c>
      <c r="E1812" s="16"/>
      <c r="F1812" s="12" t="s">
        <v>135</v>
      </c>
      <c r="G1812" s="5">
        <v>24</v>
      </c>
    </row>
    <row r="1813" spans="1:7" x14ac:dyDescent="0.35">
      <c r="A1813" s="16" t="s">
        <v>96</v>
      </c>
      <c r="B1813" s="16"/>
      <c r="C1813" s="16"/>
      <c r="D1813" s="16" t="s">
        <v>97</v>
      </c>
      <c r="E1813" s="16"/>
      <c r="F1813" s="12" t="s">
        <v>135</v>
      </c>
      <c r="G1813" s="5">
        <v>56</v>
      </c>
    </row>
    <row r="1814" spans="1:7" x14ac:dyDescent="0.35">
      <c r="A1814" s="16" t="s">
        <v>98</v>
      </c>
      <c r="B1814" s="16"/>
      <c r="C1814" s="16"/>
      <c r="D1814" s="16" t="s">
        <v>99</v>
      </c>
      <c r="E1814" s="16"/>
      <c r="F1814" s="12" t="s">
        <v>135</v>
      </c>
      <c r="G1814" s="5">
        <v>28</v>
      </c>
    </row>
    <row r="1815" spans="1:7" x14ac:dyDescent="0.35">
      <c r="A1815" s="16" t="s">
        <v>90</v>
      </c>
      <c r="B1815" s="16"/>
      <c r="C1815" s="16"/>
      <c r="D1815" s="16" t="s">
        <v>91</v>
      </c>
      <c r="E1815" s="16"/>
      <c r="F1815" s="12" t="s">
        <v>135</v>
      </c>
      <c r="G1815" s="5">
        <v>28</v>
      </c>
    </row>
    <row r="1816" spans="1:7" x14ac:dyDescent="0.35">
      <c r="A1816" s="16" t="s">
        <v>100</v>
      </c>
      <c r="B1816" s="16"/>
      <c r="C1816" s="16"/>
      <c r="D1816" s="16" t="s">
        <v>101</v>
      </c>
      <c r="E1816" s="16"/>
      <c r="F1816" s="12" t="s">
        <v>135</v>
      </c>
      <c r="G1816" s="5">
        <v>56</v>
      </c>
    </row>
    <row r="1817" spans="1:7" x14ac:dyDescent="0.35">
      <c r="A1817" s="16" t="s">
        <v>133</v>
      </c>
      <c r="B1817" s="16"/>
      <c r="C1817" s="16"/>
      <c r="D1817" s="16" t="s">
        <v>134</v>
      </c>
      <c r="E1817" s="16"/>
      <c r="F1817" s="12" t="s">
        <v>135</v>
      </c>
      <c r="G1817" s="5">
        <v>72</v>
      </c>
    </row>
    <row r="1818" spans="1:7" x14ac:dyDescent="0.35">
      <c r="A1818" s="16" t="s">
        <v>136</v>
      </c>
      <c r="B1818" s="16"/>
      <c r="C1818" s="16"/>
      <c r="D1818" s="16" t="s">
        <v>137</v>
      </c>
      <c r="E1818" s="16"/>
      <c r="F1818" s="12" t="s">
        <v>135</v>
      </c>
      <c r="G1818" s="5">
        <v>72</v>
      </c>
    </row>
    <row r="1819" spans="1:7" x14ac:dyDescent="0.35">
      <c r="A1819" s="16" t="s">
        <v>96</v>
      </c>
      <c r="B1819" s="16"/>
      <c r="C1819" s="16"/>
      <c r="D1819" s="16" t="s">
        <v>97</v>
      </c>
      <c r="E1819" s="16"/>
      <c r="F1819" s="12" t="s">
        <v>135</v>
      </c>
      <c r="G1819" s="5">
        <v>196</v>
      </c>
    </row>
    <row r="1820" spans="1:7" x14ac:dyDescent="0.35">
      <c r="A1820" s="16" t="s">
        <v>98</v>
      </c>
      <c r="B1820" s="16"/>
      <c r="C1820" s="16"/>
      <c r="D1820" s="16" t="s">
        <v>99</v>
      </c>
      <c r="E1820" s="16"/>
      <c r="F1820" s="12" t="s">
        <v>135</v>
      </c>
      <c r="G1820" s="5">
        <v>112</v>
      </c>
    </row>
    <row r="1821" spans="1:7" x14ac:dyDescent="0.35">
      <c r="A1821" s="16" t="s">
        <v>90</v>
      </c>
      <c r="B1821" s="16"/>
      <c r="C1821" s="16"/>
      <c r="D1821" s="16" t="s">
        <v>91</v>
      </c>
      <c r="E1821" s="16"/>
      <c r="F1821" s="12" t="s">
        <v>135</v>
      </c>
      <c r="G1821" s="5">
        <v>168</v>
      </c>
    </row>
    <row r="1822" spans="1:7" x14ac:dyDescent="0.35">
      <c r="A1822" s="16" t="s">
        <v>100</v>
      </c>
      <c r="B1822" s="16"/>
      <c r="C1822" s="16"/>
      <c r="D1822" s="16" t="s">
        <v>101</v>
      </c>
      <c r="E1822" s="16"/>
      <c r="F1822" s="12" t="s">
        <v>135</v>
      </c>
      <c r="G1822" s="5">
        <v>168</v>
      </c>
    </row>
    <row r="1823" spans="1:7" x14ac:dyDescent="0.35">
      <c r="A1823" s="16" t="s">
        <v>174</v>
      </c>
      <c r="B1823" s="16"/>
      <c r="C1823" s="16"/>
      <c r="D1823" s="16" t="s">
        <v>175</v>
      </c>
      <c r="E1823" s="16"/>
      <c r="F1823" s="12" t="s">
        <v>135</v>
      </c>
      <c r="G1823" s="5">
        <v>191</v>
      </c>
    </row>
    <row r="1824" spans="1:7" x14ac:dyDescent="0.35">
      <c r="A1824" s="16" t="s">
        <v>178</v>
      </c>
      <c r="B1824" s="16"/>
      <c r="C1824" s="16"/>
      <c r="D1824" s="16" t="s">
        <v>179</v>
      </c>
      <c r="E1824" s="16"/>
      <c r="F1824" s="12" t="s">
        <v>141</v>
      </c>
      <c r="G1824" s="5">
        <v>84</v>
      </c>
    </row>
    <row r="1825" spans="1:7" x14ac:dyDescent="0.35">
      <c r="A1825" s="16" t="s">
        <v>176</v>
      </c>
      <c r="B1825" s="16"/>
      <c r="C1825" s="16"/>
      <c r="D1825" s="16" t="s">
        <v>177</v>
      </c>
      <c r="E1825" s="16"/>
      <c r="F1825" s="12" t="s">
        <v>141</v>
      </c>
      <c r="G1825" s="5">
        <v>84</v>
      </c>
    </row>
    <row r="1826" spans="1:7" x14ac:dyDescent="0.35">
      <c r="A1826" s="16" t="s">
        <v>144</v>
      </c>
      <c r="B1826" s="16"/>
      <c r="C1826" s="16"/>
      <c r="D1826" s="16" t="s">
        <v>145</v>
      </c>
      <c r="E1826" s="16"/>
      <c r="F1826" s="12" t="s">
        <v>141</v>
      </c>
      <c r="G1826" s="5">
        <v>28</v>
      </c>
    </row>
    <row r="1827" spans="1:7" x14ac:dyDescent="0.35">
      <c r="A1827" s="16" t="s">
        <v>150</v>
      </c>
      <c r="B1827" s="16"/>
      <c r="C1827" s="16"/>
      <c r="D1827" s="16" t="s">
        <v>151</v>
      </c>
      <c r="E1827" s="16"/>
      <c r="F1827" s="12" t="s">
        <v>141</v>
      </c>
      <c r="G1827" s="5">
        <v>28</v>
      </c>
    </row>
    <row r="1828" spans="1:7" x14ac:dyDescent="0.35">
      <c r="A1828" s="16" t="s">
        <v>148</v>
      </c>
      <c r="B1828" s="16"/>
      <c r="C1828" s="16"/>
      <c r="D1828" s="16" t="s">
        <v>149</v>
      </c>
      <c r="E1828" s="16"/>
      <c r="F1828" s="12" t="s">
        <v>141</v>
      </c>
      <c r="G1828" s="5">
        <v>56</v>
      </c>
    </row>
    <row r="1829" spans="1:7" x14ac:dyDescent="0.35">
      <c r="A1829" s="16" t="s">
        <v>146</v>
      </c>
      <c r="B1829" s="16"/>
      <c r="C1829" s="16"/>
      <c r="D1829" s="16" t="s">
        <v>147</v>
      </c>
      <c r="E1829" s="16"/>
      <c r="F1829" s="12" t="s">
        <v>141</v>
      </c>
      <c r="G1829" s="5">
        <v>28</v>
      </c>
    </row>
    <row r="1830" spans="1:7" x14ac:dyDescent="0.35">
      <c r="A1830" s="16" t="s">
        <v>106</v>
      </c>
      <c r="B1830" s="16"/>
      <c r="C1830" s="16"/>
      <c r="D1830" s="16" t="s">
        <v>107</v>
      </c>
      <c r="E1830" s="16"/>
      <c r="F1830" s="12" t="s">
        <v>60</v>
      </c>
      <c r="G1830" s="5">
        <v>20</v>
      </c>
    </row>
    <row r="1831" spans="1:7" x14ac:dyDescent="0.35">
      <c r="A1831" s="16" t="s">
        <v>88</v>
      </c>
      <c r="B1831" s="16"/>
      <c r="C1831" s="16"/>
      <c r="D1831" s="16" t="s">
        <v>89</v>
      </c>
      <c r="E1831" s="16"/>
      <c r="F1831" s="12" t="s">
        <v>60</v>
      </c>
      <c r="G1831" s="5">
        <v>20</v>
      </c>
    </row>
    <row r="1832" spans="1:7" x14ac:dyDescent="0.35">
      <c r="A1832" s="16" t="s">
        <v>90</v>
      </c>
      <c r="B1832" s="16"/>
      <c r="C1832" s="16"/>
      <c r="D1832" s="16" t="s">
        <v>91</v>
      </c>
      <c r="E1832" s="16"/>
      <c r="F1832" s="12" t="s">
        <v>60</v>
      </c>
      <c r="G1832" s="5">
        <v>20</v>
      </c>
    </row>
    <row r="1833" spans="1:7" x14ac:dyDescent="0.35">
      <c r="A1833" s="16" t="s">
        <v>92</v>
      </c>
      <c r="B1833" s="16"/>
      <c r="C1833" s="16"/>
      <c r="D1833" s="16" t="s">
        <v>93</v>
      </c>
      <c r="E1833" s="16"/>
      <c r="F1833" s="12" t="s">
        <v>60</v>
      </c>
      <c r="G1833" s="5">
        <v>20</v>
      </c>
    </row>
    <row r="1834" spans="1:7" x14ac:dyDescent="0.35">
      <c r="A1834" s="16" t="s">
        <v>209</v>
      </c>
      <c r="B1834" s="16"/>
      <c r="C1834" s="16"/>
      <c r="D1834" s="16" t="s">
        <v>210</v>
      </c>
      <c r="E1834" s="16"/>
      <c r="F1834" s="12" t="s">
        <v>60</v>
      </c>
      <c r="G1834" s="5">
        <v>20</v>
      </c>
    </row>
    <row r="1835" spans="1:7" x14ac:dyDescent="0.35">
      <c r="A1835" s="16" t="s">
        <v>114</v>
      </c>
      <c r="B1835" s="16"/>
      <c r="C1835" s="16"/>
      <c r="D1835" s="16" t="s">
        <v>115</v>
      </c>
      <c r="E1835" s="16"/>
      <c r="F1835" s="12" t="s">
        <v>60</v>
      </c>
      <c r="G1835" s="5">
        <v>8</v>
      </c>
    </row>
    <row r="1836" spans="1:7" x14ac:dyDescent="0.35">
      <c r="A1836" s="16" t="s">
        <v>108</v>
      </c>
      <c r="B1836" s="16"/>
      <c r="C1836" s="16"/>
      <c r="D1836" s="16" t="s">
        <v>109</v>
      </c>
      <c r="E1836" s="16"/>
      <c r="F1836" s="12" t="s">
        <v>60</v>
      </c>
      <c r="G1836" s="5">
        <v>8</v>
      </c>
    </row>
    <row r="1837" spans="1:7" x14ac:dyDescent="0.35">
      <c r="A1837" s="16" t="s">
        <v>82</v>
      </c>
      <c r="B1837" s="16"/>
      <c r="C1837" s="16"/>
      <c r="D1837" s="16" t="s">
        <v>83</v>
      </c>
      <c r="E1837" s="16"/>
      <c r="F1837" s="12" t="s">
        <v>60</v>
      </c>
      <c r="G1837" s="5">
        <v>8</v>
      </c>
    </row>
    <row r="1838" spans="1:7" x14ac:dyDescent="0.35">
      <c r="A1838" s="16" t="s">
        <v>110</v>
      </c>
      <c r="B1838" s="16"/>
      <c r="C1838" s="16"/>
      <c r="D1838" s="16" t="s">
        <v>111</v>
      </c>
      <c r="E1838" s="16"/>
      <c r="F1838" s="12" t="s">
        <v>60</v>
      </c>
      <c r="G1838" s="5">
        <v>8</v>
      </c>
    </row>
    <row r="1839" spans="1:7" x14ac:dyDescent="0.35">
      <c r="A1839" s="16" t="s">
        <v>152</v>
      </c>
      <c r="B1839" s="16"/>
      <c r="C1839" s="16"/>
      <c r="D1839" s="16" t="s">
        <v>153</v>
      </c>
      <c r="E1839" s="16"/>
      <c r="F1839" s="12" t="s">
        <v>60</v>
      </c>
      <c r="G1839" s="5">
        <v>16</v>
      </c>
    </row>
    <row r="1840" spans="1:7" x14ac:dyDescent="0.35">
      <c r="A1840" s="16" t="s">
        <v>58</v>
      </c>
      <c r="B1840" s="16"/>
      <c r="C1840" s="16"/>
      <c r="D1840" s="16" t="s">
        <v>59</v>
      </c>
      <c r="E1840" s="16"/>
      <c r="F1840" s="12" t="s">
        <v>60</v>
      </c>
      <c r="G1840" s="5">
        <v>48</v>
      </c>
    </row>
    <row r="1841" spans="1:7" x14ac:dyDescent="0.35">
      <c r="A1841" s="16" t="s">
        <v>136</v>
      </c>
      <c r="B1841" s="16"/>
      <c r="C1841" s="16"/>
      <c r="D1841" s="16" t="s">
        <v>137</v>
      </c>
      <c r="E1841" s="16"/>
      <c r="F1841" s="12" t="s">
        <v>60</v>
      </c>
      <c r="G1841" s="5">
        <v>32</v>
      </c>
    </row>
    <row r="1842" spans="1:7" x14ac:dyDescent="0.35">
      <c r="A1842" s="16" t="s">
        <v>155</v>
      </c>
      <c r="B1842" s="16"/>
      <c r="C1842" s="16"/>
      <c r="D1842" s="16" t="s">
        <v>156</v>
      </c>
      <c r="E1842" s="16"/>
      <c r="F1842" s="12" t="s">
        <v>60</v>
      </c>
      <c r="G1842" s="5">
        <v>16</v>
      </c>
    </row>
    <row r="1843" spans="1:7" x14ac:dyDescent="0.35">
      <c r="A1843" s="16" t="s">
        <v>63</v>
      </c>
      <c r="B1843" s="16"/>
      <c r="C1843" s="16"/>
      <c r="D1843" s="16" t="s">
        <v>64</v>
      </c>
      <c r="E1843" s="16"/>
      <c r="F1843" s="12" t="s">
        <v>60</v>
      </c>
      <c r="G1843" s="5">
        <v>24</v>
      </c>
    </row>
    <row r="1844" spans="1:7" x14ac:dyDescent="0.35">
      <c r="A1844" s="16" t="s">
        <v>66</v>
      </c>
      <c r="B1844" s="16"/>
      <c r="C1844" s="16"/>
      <c r="D1844" s="16" t="s">
        <v>67</v>
      </c>
      <c r="E1844" s="16"/>
      <c r="F1844" s="12" t="s">
        <v>60</v>
      </c>
      <c r="G1844" s="5">
        <v>16</v>
      </c>
    </row>
    <row r="1845" spans="1:7" x14ac:dyDescent="0.35">
      <c r="A1845" s="16" t="s">
        <v>68</v>
      </c>
      <c r="B1845" s="16"/>
      <c r="C1845" s="16"/>
      <c r="D1845" s="16" t="s">
        <v>69</v>
      </c>
      <c r="E1845" s="16"/>
      <c r="F1845" s="12" t="s">
        <v>60</v>
      </c>
      <c r="G1845" s="5">
        <v>8</v>
      </c>
    </row>
    <row r="1846" spans="1:7" x14ac:dyDescent="0.35">
      <c r="A1846" s="16" t="s">
        <v>213</v>
      </c>
      <c r="B1846" s="16"/>
      <c r="C1846" s="16"/>
      <c r="D1846" s="16" t="s">
        <v>31</v>
      </c>
      <c r="E1846" s="16"/>
      <c r="F1846" s="12" t="s">
        <v>60</v>
      </c>
      <c r="G1846" s="5">
        <v>16</v>
      </c>
    </row>
    <row r="1847" spans="1:7" x14ac:dyDescent="0.35">
      <c r="A1847" s="16" t="s">
        <v>214</v>
      </c>
      <c r="B1847" s="16"/>
      <c r="C1847" s="16"/>
      <c r="D1847" s="16" t="s">
        <v>29</v>
      </c>
      <c r="E1847" s="16"/>
      <c r="F1847" s="12" t="s">
        <v>60</v>
      </c>
      <c r="G1847" s="5">
        <v>8</v>
      </c>
    </row>
    <row r="1848" spans="1:7" x14ac:dyDescent="0.35">
      <c r="A1848" s="16" t="s">
        <v>215</v>
      </c>
      <c r="B1848" s="16"/>
      <c r="C1848" s="16"/>
      <c r="D1848" s="16" t="s">
        <v>23</v>
      </c>
      <c r="E1848" s="16"/>
      <c r="F1848" s="12" t="s">
        <v>60</v>
      </c>
      <c r="G1848" s="5">
        <v>16</v>
      </c>
    </row>
    <row r="1849" spans="1:7" x14ac:dyDescent="0.35">
      <c r="A1849" s="16" t="s">
        <v>216</v>
      </c>
      <c r="B1849" s="16"/>
      <c r="C1849" s="16"/>
      <c r="D1849" s="16" t="s">
        <v>25</v>
      </c>
      <c r="E1849" s="16"/>
      <c r="F1849" s="12" t="s">
        <v>60</v>
      </c>
      <c r="G1849" s="5">
        <v>16</v>
      </c>
    </row>
    <row r="1850" spans="1:7" x14ac:dyDescent="0.35">
      <c r="A1850" s="16" t="s">
        <v>133</v>
      </c>
      <c r="B1850" s="16"/>
      <c r="C1850" s="16"/>
      <c r="D1850" s="16" t="s">
        <v>134</v>
      </c>
      <c r="E1850" s="16"/>
      <c r="F1850" s="12" t="s">
        <v>141</v>
      </c>
      <c r="G1850" s="5">
        <v>27</v>
      </c>
    </row>
    <row r="1851" spans="1:7" x14ac:dyDescent="0.35">
      <c r="A1851" s="16" t="s">
        <v>136</v>
      </c>
      <c r="B1851" s="16"/>
      <c r="C1851" s="16"/>
      <c r="D1851" s="16" t="s">
        <v>137</v>
      </c>
      <c r="E1851" s="16"/>
      <c r="F1851" s="12" t="s">
        <v>141</v>
      </c>
      <c r="G1851" s="5">
        <v>17</v>
      </c>
    </row>
    <row r="1852" spans="1:7" x14ac:dyDescent="0.35">
      <c r="A1852" s="16" t="s">
        <v>66</v>
      </c>
      <c r="B1852" s="16"/>
      <c r="C1852" s="16"/>
      <c r="D1852" s="16" t="s">
        <v>67</v>
      </c>
      <c r="E1852" s="16"/>
      <c r="F1852" s="12" t="s">
        <v>141</v>
      </c>
      <c r="G1852" s="5">
        <v>14</v>
      </c>
    </row>
    <row r="1853" spans="1:7" x14ac:dyDescent="0.35">
      <c r="A1853" s="16" t="s">
        <v>90</v>
      </c>
      <c r="B1853" s="16"/>
      <c r="C1853" s="16"/>
      <c r="D1853" s="16" t="s">
        <v>91</v>
      </c>
      <c r="E1853" s="16"/>
      <c r="F1853" s="12" t="s">
        <v>141</v>
      </c>
      <c r="G1853" s="5">
        <v>52</v>
      </c>
    </row>
    <row r="1854" spans="1:7" x14ac:dyDescent="0.35">
      <c r="A1854" s="16" t="s">
        <v>117</v>
      </c>
      <c r="B1854" s="16"/>
      <c r="C1854" s="16"/>
      <c r="D1854" s="16" t="s">
        <v>118</v>
      </c>
      <c r="E1854" s="16"/>
      <c r="F1854" s="12" t="s">
        <v>141</v>
      </c>
      <c r="G1854" s="5">
        <v>12</v>
      </c>
    </row>
    <row r="1855" spans="1:7" x14ac:dyDescent="0.35">
      <c r="A1855" s="16" t="s">
        <v>121</v>
      </c>
      <c r="B1855" s="16"/>
      <c r="C1855" s="16"/>
      <c r="D1855" s="16" t="s">
        <v>122</v>
      </c>
      <c r="E1855" s="16"/>
      <c r="F1855" s="12" t="s">
        <v>141</v>
      </c>
      <c r="G1855" s="5">
        <v>55</v>
      </c>
    </row>
    <row r="1856" spans="1:7" x14ac:dyDescent="0.35">
      <c r="A1856" s="16" t="s">
        <v>94</v>
      </c>
      <c r="B1856" s="16"/>
      <c r="C1856" s="16"/>
      <c r="D1856" s="16" t="s">
        <v>95</v>
      </c>
      <c r="E1856" s="16"/>
      <c r="F1856" s="12" t="s">
        <v>141</v>
      </c>
      <c r="G1856" s="5">
        <v>37</v>
      </c>
    </row>
    <row r="1857" spans="1:7" x14ac:dyDescent="0.35">
      <c r="A1857" s="16" t="s">
        <v>96</v>
      </c>
      <c r="B1857" s="16"/>
      <c r="C1857" s="16"/>
      <c r="D1857" s="16" t="s">
        <v>97</v>
      </c>
      <c r="E1857" s="16"/>
      <c r="F1857" s="12" t="s">
        <v>141</v>
      </c>
      <c r="G1857" s="5">
        <v>60</v>
      </c>
    </row>
    <row r="1858" spans="1:7" x14ac:dyDescent="0.35">
      <c r="A1858" s="16" t="s">
        <v>98</v>
      </c>
      <c r="B1858" s="16"/>
      <c r="C1858" s="16"/>
      <c r="D1858" s="16" t="s">
        <v>99</v>
      </c>
      <c r="E1858" s="16"/>
      <c r="F1858" s="12" t="s">
        <v>141</v>
      </c>
      <c r="G1858" s="5">
        <v>45</v>
      </c>
    </row>
    <row r="1859" spans="1:7" x14ac:dyDescent="0.35">
      <c r="A1859" s="16" t="s">
        <v>102</v>
      </c>
      <c r="B1859" s="16"/>
      <c r="C1859" s="16"/>
      <c r="D1859" s="16" t="s">
        <v>103</v>
      </c>
      <c r="E1859" s="16"/>
      <c r="F1859" s="12" t="s">
        <v>141</v>
      </c>
      <c r="G1859" s="5">
        <v>59</v>
      </c>
    </row>
    <row r="1860" spans="1:7" x14ac:dyDescent="0.35">
      <c r="A1860" s="16" t="s">
        <v>142</v>
      </c>
      <c r="B1860" s="16"/>
      <c r="C1860" s="16"/>
      <c r="D1860" s="16" t="s">
        <v>15</v>
      </c>
      <c r="E1860" s="16"/>
      <c r="F1860" s="12" t="s">
        <v>141</v>
      </c>
      <c r="G1860" s="5">
        <v>11</v>
      </c>
    </row>
    <row r="1861" spans="1:7" x14ac:dyDescent="0.35">
      <c r="A1861" s="16" t="s">
        <v>129</v>
      </c>
      <c r="B1861" s="16"/>
      <c r="C1861" s="16"/>
      <c r="D1861" s="16" t="s">
        <v>130</v>
      </c>
      <c r="E1861" s="16"/>
      <c r="F1861" s="12" t="s">
        <v>141</v>
      </c>
      <c r="G1861" s="5">
        <v>7</v>
      </c>
    </row>
    <row r="1862" spans="1:7" x14ac:dyDescent="0.35">
      <c r="A1862" s="16" t="s">
        <v>131</v>
      </c>
      <c r="B1862" s="16"/>
      <c r="C1862" s="16"/>
      <c r="D1862" s="16" t="s">
        <v>132</v>
      </c>
      <c r="E1862" s="16"/>
      <c r="F1862" s="12" t="s">
        <v>141</v>
      </c>
      <c r="G1862" s="5">
        <v>14</v>
      </c>
    </row>
    <row r="1863" spans="1:7" x14ac:dyDescent="0.35">
      <c r="A1863" s="16" t="s">
        <v>106</v>
      </c>
      <c r="B1863" s="16"/>
      <c r="C1863" s="16"/>
      <c r="D1863" s="16" t="s">
        <v>107</v>
      </c>
      <c r="E1863" s="16"/>
      <c r="F1863" s="12" t="s">
        <v>141</v>
      </c>
      <c r="G1863" s="5">
        <v>35</v>
      </c>
    </row>
    <row r="1864" spans="1:7" x14ac:dyDescent="0.35">
      <c r="A1864" s="16" t="s">
        <v>104</v>
      </c>
      <c r="B1864" s="16"/>
      <c r="C1864" s="16"/>
      <c r="D1864" s="16" t="s">
        <v>105</v>
      </c>
      <c r="E1864" s="16"/>
      <c r="F1864" s="12" t="s">
        <v>141</v>
      </c>
      <c r="G1864" s="5">
        <v>30</v>
      </c>
    </row>
    <row r="1865" spans="1:7" x14ac:dyDescent="0.35">
      <c r="A1865" s="16" t="s">
        <v>119</v>
      </c>
      <c r="B1865" s="16"/>
      <c r="C1865" s="16"/>
      <c r="D1865" s="16" t="s">
        <v>120</v>
      </c>
      <c r="E1865" s="16"/>
      <c r="F1865" s="12" t="s">
        <v>141</v>
      </c>
      <c r="G1865" s="5">
        <v>6</v>
      </c>
    </row>
    <row r="1866" spans="1:7" x14ac:dyDescent="0.35">
      <c r="A1866" s="16" t="s">
        <v>92</v>
      </c>
      <c r="B1866" s="16"/>
      <c r="C1866" s="16"/>
      <c r="D1866" s="16" t="s">
        <v>93</v>
      </c>
      <c r="E1866" s="16"/>
      <c r="F1866" s="12" t="s">
        <v>141</v>
      </c>
      <c r="G1866" s="5">
        <v>6</v>
      </c>
    </row>
    <row r="1867" spans="1:7" x14ac:dyDescent="0.35">
      <c r="A1867" s="16" t="s">
        <v>146</v>
      </c>
      <c r="B1867" s="16"/>
      <c r="C1867" s="16"/>
      <c r="D1867" s="16" t="s">
        <v>147</v>
      </c>
      <c r="E1867" s="16"/>
      <c r="F1867" s="12" t="s">
        <v>141</v>
      </c>
      <c r="G1867" s="5">
        <v>28</v>
      </c>
    </row>
    <row r="1868" spans="1:7" x14ac:dyDescent="0.35">
      <c r="A1868" s="16" t="s">
        <v>148</v>
      </c>
      <c r="B1868" s="16"/>
      <c r="C1868" s="16"/>
      <c r="D1868" s="16" t="s">
        <v>149</v>
      </c>
      <c r="E1868" s="16"/>
      <c r="F1868" s="12" t="s">
        <v>141</v>
      </c>
      <c r="G1868" s="5">
        <v>28</v>
      </c>
    </row>
    <row r="1869" spans="1:7" x14ac:dyDescent="0.35">
      <c r="A1869" s="16" t="s">
        <v>144</v>
      </c>
      <c r="B1869" s="16"/>
      <c r="C1869" s="16"/>
      <c r="D1869" s="16" t="s">
        <v>145</v>
      </c>
      <c r="E1869" s="16"/>
      <c r="F1869" s="12" t="s">
        <v>141</v>
      </c>
      <c r="G1869" s="5">
        <v>28</v>
      </c>
    </row>
    <row r="1870" spans="1:7" x14ac:dyDescent="0.35">
      <c r="A1870" s="16" t="s">
        <v>133</v>
      </c>
      <c r="B1870" s="16"/>
      <c r="C1870" s="16"/>
      <c r="D1870" s="16" t="s">
        <v>134</v>
      </c>
      <c r="E1870" s="16"/>
      <c r="F1870" s="12" t="s">
        <v>141</v>
      </c>
      <c r="G1870" s="5">
        <v>21</v>
      </c>
    </row>
    <row r="1871" spans="1:7" x14ac:dyDescent="0.35">
      <c r="A1871" s="16" t="s">
        <v>136</v>
      </c>
      <c r="B1871" s="16"/>
      <c r="C1871" s="16"/>
      <c r="D1871" s="16" t="s">
        <v>137</v>
      </c>
      <c r="E1871" s="16"/>
      <c r="F1871" s="12" t="s">
        <v>141</v>
      </c>
      <c r="G1871" s="5">
        <v>16</v>
      </c>
    </row>
    <row r="1872" spans="1:7" x14ac:dyDescent="0.35">
      <c r="A1872" s="16" t="s">
        <v>63</v>
      </c>
      <c r="B1872" s="16"/>
      <c r="C1872" s="16"/>
      <c r="D1872" s="16" t="s">
        <v>64</v>
      </c>
      <c r="E1872" s="16"/>
      <c r="F1872" s="12" t="s">
        <v>141</v>
      </c>
      <c r="G1872" s="5">
        <v>3</v>
      </c>
    </row>
    <row r="1873" spans="1:7" x14ac:dyDescent="0.35">
      <c r="A1873" s="16" t="s">
        <v>66</v>
      </c>
      <c r="B1873" s="16"/>
      <c r="C1873" s="16"/>
      <c r="D1873" s="16" t="s">
        <v>67</v>
      </c>
      <c r="E1873" s="16"/>
      <c r="F1873" s="12" t="s">
        <v>141</v>
      </c>
      <c r="G1873" s="5">
        <v>9</v>
      </c>
    </row>
    <row r="1874" spans="1:7" x14ac:dyDescent="0.35">
      <c r="A1874" s="16" t="s">
        <v>90</v>
      </c>
      <c r="B1874" s="16"/>
      <c r="C1874" s="16"/>
      <c r="D1874" s="16" t="s">
        <v>91</v>
      </c>
      <c r="E1874" s="16"/>
      <c r="F1874" s="12" t="s">
        <v>141</v>
      </c>
      <c r="G1874" s="5">
        <v>50</v>
      </c>
    </row>
    <row r="1875" spans="1:7" x14ac:dyDescent="0.35">
      <c r="A1875" s="16" t="s">
        <v>117</v>
      </c>
      <c r="B1875" s="16"/>
      <c r="C1875" s="16"/>
      <c r="D1875" s="16" t="s">
        <v>118</v>
      </c>
      <c r="E1875" s="16"/>
      <c r="F1875" s="12" t="s">
        <v>141</v>
      </c>
      <c r="G1875" s="5">
        <v>15</v>
      </c>
    </row>
    <row r="1876" spans="1:7" x14ac:dyDescent="0.35">
      <c r="A1876" s="16" t="s">
        <v>121</v>
      </c>
      <c r="B1876" s="16"/>
      <c r="C1876" s="16"/>
      <c r="D1876" s="16" t="s">
        <v>122</v>
      </c>
      <c r="E1876" s="16"/>
      <c r="F1876" s="12" t="s">
        <v>141</v>
      </c>
      <c r="G1876" s="5">
        <v>106</v>
      </c>
    </row>
    <row r="1877" spans="1:7" x14ac:dyDescent="0.35">
      <c r="A1877" s="16" t="s">
        <v>94</v>
      </c>
      <c r="B1877" s="16"/>
      <c r="C1877" s="16"/>
      <c r="D1877" s="16" t="s">
        <v>95</v>
      </c>
      <c r="E1877" s="16"/>
      <c r="F1877" s="12" t="s">
        <v>141</v>
      </c>
      <c r="G1877" s="5">
        <v>76</v>
      </c>
    </row>
    <row r="1878" spans="1:7" x14ac:dyDescent="0.35">
      <c r="A1878" s="16" t="s">
        <v>96</v>
      </c>
      <c r="B1878" s="16"/>
      <c r="C1878" s="16"/>
      <c r="D1878" s="16" t="s">
        <v>97</v>
      </c>
      <c r="E1878" s="16"/>
      <c r="F1878" s="12" t="s">
        <v>141</v>
      </c>
      <c r="G1878" s="5">
        <v>95</v>
      </c>
    </row>
    <row r="1879" spans="1:7" x14ac:dyDescent="0.35">
      <c r="A1879" s="16" t="s">
        <v>98</v>
      </c>
      <c r="B1879" s="16"/>
      <c r="C1879" s="16"/>
      <c r="D1879" s="16" t="s">
        <v>99</v>
      </c>
      <c r="E1879" s="16"/>
      <c r="F1879" s="12" t="s">
        <v>141</v>
      </c>
      <c r="G1879" s="5">
        <v>104</v>
      </c>
    </row>
    <row r="1880" spans="1:7" x14ac:dyDescent="0.35">
      <c r="A1880" s="16" t="s">
        <v>102</v>
      </c>
      <c r="B1880" s="16"/>
      <c r="C1880" s="16"/>
      <c r="D1880" s="16" t="s">
        <v>103</v>
      </c>
      <c r="E1880" s="16"/>
      <c r="F1880" s="12" t="s">
        <v>141</v>
      </c>
      <c r="G1880" s="5">
        <v>92</v>
      </c>
    </row>
    <row r="1881" spans="1:7" x14ac:dyDescent="0.35">
      <c r="A1881" s="16" t="s">
        <v>142</v>
      </c>
      <c r="B1881" s="16"/>
      <c r="C1881" s="16"/>
      <c r="D1881" s="16" t="s">
        <v>15</v>
      </c>
      <c r="E1881" s="16"/>
      <c r="F1881" s="12" t="s">
        <v>141</v>
      </c>
      <c r="G1881" s="5">
        <v>10</v>
      </c>
    </row>
    <row r="1882" spans="1:7" x14ac:dyDescent="0.35">
      <c r="A1882" s="16" t="s">
        <v>173</v>
      </c>
      <c r="B1882" s="16"/>
      <c r="C1882" s="16"/>
      <c r="D1882" s="16" t="s">
        <v>19</v>
      </c>
      <c r="E1882" s="16"/>
      <c r="F1882" s="12" t="s">
        <v>141</v>
      </c>
      <c r="G1882" s="5">
        <v>19</v>
      </c>
    </row>
    <row r="1883" spans="1:7" x14ac:dyDescent="0.35">
      <c r="A1883" s="16" t="s">
        <v>129</v>
      </c>
      <c r="B1883" s="16"/>
      <c r="C1883" s="16"/>
      <c r="D1883" s="16" t="s">
        <v>130</v>
      </c>
      <c r="E1883" s="16"/>
      <c r="F1883" s="12" t="s">
        <v>141</v>
      </c>
      <c r="G1883" s="5">
        <v>7</v>
      </c>
    </row>
    <row r="1884" spans="1:7" x14ac:dyDescent="0.35">
      <c r="A1884" s="16" t="s">
        <v>131</v>
      </c>
      <c r="B1884" s="16"/>
      <c r="C1884" s="16"/>
      <c r="D1884" s="16" t="s">
        <v>132</v>
      </c>
      <c r="E1884" s="16"/>
      <c r="F1884" s="12" t="s">
        <v>141</v>
      </c>
      <c r="G1884" s="5">
        <v>15</v>
      </c>
    </row>
    <row r="1885" spans="1:7" x14ac:dyDescent="0.35">
      <c r="A1885" s="16" t="s">
        <v>106</v>
      </c>
      <c r="B1885" s="16"/>
      <c r="C1885" s="16"/>
      <c r="D1885" s="16" t="s">
        <v>107</v>
      </c>
      <c r="E1885" s="16"/>
      <c r="F1885" s="12" t="s">
        <v>141</v>
      </c>
      <c r="G1885" s="5">
        <v>58</v>
      </c>
    </row>
    <row r="1886" spans="1:7" x14ac:dyDescent="0.35">
      <c r="A1886" s="16" t="s">
        <v>104</v>
      </c>
      <c r="B1886" s="16"/>
      <c r="C1886" s="16"/>
      <c r="D1886" s="16" t="s">
        <v>105</v>
      </c>
      <c r="E1886" s="16"/>
      <c r="F1886" s="12" t="s">
        <v>141</v>
      </c>
      <c r="G1886" s="5">
        <v>52</v>
      </c>
    </row>
    <row r="1887" spans="1:7" x14ac:dyDescent="0.35">
      <c r="A1887" s="16" t="s">
        <v>119</v>
      </c>
      <c r="B1887" s="16"/>
      <c r="C1887" s="16"/>
      <c r="D1887" s="16" t="s">
        <v>120</v>
      </c>
      <c r="E1887" s="16"/>
      <c r="F1887" s="12" t="s">
        <v>141</v>
      </c>
      <c r="G1887" s="5">
        <v>17</v>
      </c>
    </row>
    <row r="1888" spans="1:7" x14ac:dyDescent="0.35">
      <c r="A1888" s="16" t="s">
        <v>92</v>
      </c>
      <c r="B1888" s="16"/>
      <c r="C1888" s="16"/>
      <c r="D1888" s="16" t="s">
        <v>93</v>
      </c>
      <c r="E1888" s="16"/>
      <c r="F1888" s="12" t="s">
        <v>141</v>
      </c>
      <c r="G1888" s="5">
        <v>17</v>
      </c>
    </row>
    <row r="1889" spans="1:7" x14ac:dyDescent="0.35">
      <c r="A1889" s="16" t="s">
        <v>133</v>
      </c>
      <c r="B1889" s="16"/>
      <c r="C1889" s="16"/>
      <c r="D1889" s="16" t="s">
        <v>134</v>
      </c>
      <c r="E1889" s="16"/>
      <c r="F1889" s="12" t="s">
        <v>141</v>
      </c>
      <c r="G1889" s="5">
        <v>238</v>
      </c>
    </row>
    <row r="1890" spans="1:7" x14ac:dyDescent="0.35">
      <c r="A1890" s="16" t="s">
        <v>136</v>
      </c>
      <c r="B1890" s="16"/>
      <c r="C1890" s="16"/>
      <c r="D1890" s="16" t="s">
        <v>137</v>
      </c>
      <c r="E1890" s="16"/>
      <c r="F1890" s="12" t="s">
        <v>141</v>
      </c>
      <c r="G1890" s="5">
        <v>157</v>
      </c>
    </row>
    <row r="1891" spans="1:7" x14ac:dyDescent="0.35">
      <c r="A1891" s="16" t="s">
        <v>90</v>
      </c>
      <c r="B1891" s="16"/>
      <c r="C1891" s="16"/>
      <c r="D1891" s="16" t="s">
        <v>91</v>
      </c>
      <c r="E1891" s="16"/>
      <c r="F1891" s="12" t="s">
        <v>141</v>
      </c>
      <c r="G1891" s="5">
        <v>81</v>
      </c>
    </row>
    <row r="1892" spans="1:7" x14ac:dyDescent="0.35">
      <c r="A1892" s="16" t="s">
        <v>100</v>
      </c>
      <c r="B1892" s="16"/>
      <c r="C1892" s="16"/>
      <c r="D1892" s="16" t="s">
        <v>101</v>
      </c>
      <c r="E1892" s="16"/>
      <c r="F1892" s="12" t="s">
        <v>141</v>
      </c>
      <c r="G1892" s="5">
        <v>31</v>
      </c>
    </row>
    <row r="1893" spans="1:7" x14ac:dyDescent="0.35">
      <c r="A1893" s="16" t="s">
        <v>96</v>
      </c>
      <c r="B1893" s="16"/>
      <c r="C1893" s="16"/>
      <c r="D1893" s="16" t="s">
        <v>97</v>
      </c>
      <c r="E1893" s="16"/>
      <c r="F1893" s="12" t="s">
        <v>141</v>
      </c>
      <c r="G1893" s="5">
        <v>53</v>
      </c>
    </row>
    <row r="1894" spans="1:7" x14ac:dyDescent="0.35">
      <c r="A1894" s="16" t="s">
        <v>98</v>
      </c>
      <c r="B1894" s="16"/>
      <c r="C1894" s="16"/>
      <c r="D1894" s="16" t="s">
        <v>99</v>
      </c>
      <c r="E1894" s="16"/>
      <c r="F1894" s="12" t="s">
        <v>141</v>
      </c>
      <c r="G1894" s="5">
        <v>30</v>
      </c>
    </row>
    <row r="1895" spans="1:7" x14ac:dyDescent="0.35">
      <c r="A1895" s="16" t="s">
        <v>129</v>
      </c>
      <c r="B1895" s="16"/>
      <c r="C1895" s="16"/>
      <c r="D1895" s="16" t="s">
        <v>130</v>
      </c>
      <c r="E1895" s="16"/>
      <c r="F1895" s="12" t="s">
        <v>141</v>
      </c>
      <c r="G1895" s="5">
        <v>34</v>
      </c>
    </row>
    <row r="1896" spans="1:7" x14ac:dyDescent="0.35">
      <c r="A1896" s="16" t="s">
        <v>131</v>
      </c>
      <c r="B1896" s="16"/>
      <c r="C1896" s="16"/>
      <c r="D1896" s="16" t="s">
        <v>132</v>
      </c>
      <c r="E1896" s="16"/>
      <c r="F1896" s="12" t="s">
        <v>141</v>
      </c>
      <c r="G1896" s="5">
        <v>29</v>
      </c>
    </row>
    <row r="1897" spans="1:7" x14ac:dyDescent="0.35">
      <c r="A1897" s="16" t="s">
        <v>133</v>
      </c>
      <c r="B1897" s="16"/>
      <c r="C1897" s="16"/>
      <c r="D1897" s="16" t="s">
        <v>134</v>
      </c>
      <c r="E1897" s="16"/>
      <c r="F1897" s="12" t="s">
        <v>141</v>
      </c>
      <c r="G1897" s="5">
        <v>82</v>
      </c>
    </row>
    <row r="1898" spans="1:7" x14ac:dyDescent="0.35">
      <c r="A1898" s="16" t="s">
        <v>136</v>
      </c>
      <c r="B1898" s="16"/>
      <c r="C1898" s="16"/>
      <c r="D1898" s="16" t="s">
        <v>137</v>
      </c>
      <c r="E1898" s="16"/>
      <c r="F1898" s="12" t="s">
        <v>141</v>
      </c>
      <c r="G1898" s="5">
        <v>40</v>
      </c>
    </row>
    <row r="1899" spans="1:7" x14ac:dyDescent="0.35">
      <c r="A1899" s="16" t="s">
        <v>63</v>
      </c>
      <c r="B1899" s="16"/>
      <c r="C1899" s="16"/>
      <c r="D1899" s="16" t="s">
        <v>64</v>
      </c>
      <c r="E1899" s="16"/>
      <c r="F1899" s="12" t="s">
        <v>141</v>
      </c>
      <c r="G1899" s="5">
        <v>35</v>
      </c>
    </row>
    <row r="1900" spans="1:7" x14ac:dyDescent="0.35">
      <c r="A1900" s="16" t="s">
        <v>90</v>
      </c>
      <c r="B1900" s="16"/>
      <c r="C1900" s="16"/>
      <c r="D1900" s="16" t="s">
        <v>91</v>
      </c>
      <c r="E1900" s="16"/>
      <c r="F1900" s="12" t="s">
        <v>141</v>
      </c>
      <c r="G1900" s="5">
        <v>20</v>
      </c>
    </row>
    <row r="1901" spans="1:7" x14ac:dyDescent="0.35">
      <c r="A1901" s="16" t="s">
        <v>96</v>
      </c>
      <c r="B1901" s="16"/>
      <c r="C1901" s="16"/>
      <c r="D1901" s="16" t="s">
        <v>97</v>
      </c>
      <c r="E1901" s="16"/>
      <c r="F1901" s="12" t="s">
        <v>141</v>
      </c>
      <c r="G1901" s="5">
        <v>1</v>
      </c>
    </row>
    <row r="1902" spans="1:7" x14ac:dyDescent="0.35">
      <c r="A1902" s="16" t="s">
        <v>98</v>
      </c>
      <c r="B1902" s="16"/>
      <c r="C1902" s="16"/>
      <c r="D1902" s="16" t="s">
        <v>99</v>
      </c>
      <c r="E1902" s="16"/>
      <c r="F1902" s="12" t="s">
        <v>141</v>
      </c>
      <c r="G1902" s="5">
        <v>20</v>
      </c>
    </row>
    <row r="1903" spans="1:7" x14ac:dyDescent="0.35">
      <c r="A1903" s="16" t="s">
        <v>82</v>
      </c>
      <c r="B1903" s="16"/>
      <c r="C1903" s="16"/>
      <c r="D1903" s="16" t="s">
        <v>83</v>
      </c>
      <c r="E1903" s="16"/>
      <c r="F1903" s="12" t="s">
        <v>141</v>
      </c>
      <c r="G1903" s="5">
        <v>20</v>
      </c>
    </row>
    <row r="1904" spans="1:7" x14ac:dyDescent="0.35">
      <c r="A1904" s="16" t="s">
        <v>133</v>
      </c>
      <c r="B1904" s="16"/>
      <c r="C1904" s="16"/>
      <c r="D1904" s="16" t="s">
        <v>134</v>
      </c>
      <c r="E1904" s="16"/>
      <c r="F1904" s="12" t="s">
        <v>141</v>
      </c>
      <c r="G1904" s="5">
        <v>32</v>
      </c>
    </row>
    <row r="1905" spans="1:7" x14ac:dyDescent="0.35">
      <c r="A1905" s="16" t="s">
        <v>136</v>
      </c>
      <c r="B1905" s="16"/>
      <c r="C1905" s="16"/>
      <c r="D1905" s="16" t="s">
        <v>137</v>
      </c>
      <c r="E1905" s="16"/>
      <c r="F1905" s="12" t="s">
        <v>141</v>
      </c>
      <c r="G1905" s="5">
        <v>22</v>
      </c>
    </row>
    <row r="1906" spans="1:7" x14ac:dyDescent="0.35">
      <c r="A1906" s="16" t="s">
        <v>63</v>
      </c>
      <c r="B1906" s="16"/>
      <c r="C1906" s="16"/>
      <c r="D1906" s="16" t="s">
        <v>64</v>
      </c>
      <c r="E1906" s="16"/>
      <c r="F1906" s="12" t="s">
        <v>141</v>
      </c>
      <c r="G1906" s="5">
        <v>3</v>
      </c>
    </row>
    <row r="1907" spans="1:7" x14ac:dyDescent="0.35">
      <c r="A1907" s="16" t="s">
        <v>66</v>
      </c>
      <c r="B1907" s="16"/>
      <c r="C1907" s="16"/>
      <c r="D1907" s="16" t="s">
        <v>67</v>
      </c>
      <c r="E1907" s="16"/>
      <c r="F1907" s="12" t="s">
        <v>141</v>
      </c>
      <c r="G1907" s="5">
        <v>5</v>
      </c>
    </row>
    <row r="1908" spans="1:7" x14ac:dyDescent="0.35">
      <c r="A1908" s="16" t="s">
        <v>90</v>
      </c>
      <c r="B1908" s="16"/>
      <c r="C1908" s="16"/>
      <c r="D1908" s="16" t="s">
        <v>91</v>
      </c>
      <c r="E1908" s="16"/>
      <c r="F1908" s="12" t="s">
        <v>141</v>
      </c>
      <c r="G1908" s="5">
        <v>63</v>
      </c>
    </row>
    <row r="1909" spans="1:7" x14ac:dyDescent="0.35">
      <c r="A1909" s="16" t="s">
        <v>117</v>
      </c>
      <c r="B1909" s="16"/>
      <c r="C1909" s="16"/>
      <c r="D1909" s="16" t="s">
        <v>118</v>
      </c>
      <c r="E1909" s="16"/>
      <c r="F1909" s="12" t="s">
        <v>141</v>
      </c>
      <c r="G1909" s="5">
        <v>18</v>
      </c>
    </row>
    <row r="1910" spans="1:7" x14ac:dyDescent="0.35">
      <c r="A1910" s="16" t="s">
        <v>121</v>
      </c>
      <c r="B1910" s="16"/>
      <c r="C1910" s="16"/>
      <c r="D1910" s="16" t="s">
        <v>122</v>
      </c>
      <c r="E1910" s="16"/>
      <c r="F1910" s="12" t="s">
        <v>141</v>
      </c>
      <c r="G1910" s="5">
        <v>106</v>
      </c>
    </row>
    <row r="1911" spans="1:7" x14ac:dyDescent="0.35">
      <c r="A1911" s="16" t="s">
        <v>94</v>
      </c>
      <c r="B1911" s="16"/>
      <c r="C1911" s="16"/>
      <c r="D1911" s="16" t="s">
        <v>95</v>
      </c>
      <c r="E1911" s="16"/>
      <c r="F1911" s="12" t="s">
        <v>141</v>
      </c>
      <c r="G1911" s="5">
        <v>97</v>
      </c>
    </row>
    <row r="1912" spans="1:7" x14ac:dyDescent="0.35">
      <c r="A1912" s="16" t="s">
        <v>96</v>
      </c>
      <c r="B1912" s="16"/>
      <c r="C1912" s="16"/>
      <c r="D1912" s="16" t="s">
        <v>97</v>
      </c>
      <c r="E1912" s="16"/>
      <c r="F1912" s="12" t="s">
        <v>141</v>
      </c>
      <c r="G1912" s="5">
        <v>100</v>
      </c>
    </row>
    <row r="1913" spans="1:7" x14ac:dyDescent="0.35">
      <c r="A1913" s="16" t="s">
        <v>98</v>
      </c>
      <c r="B1913" s="16"/>
      <c r="C1913" s="16"/>
      <c r="D1913" s="16" t="s">
        <v>99</v>
      </c>
      <c r="E1913" s="16"/>
      <c r="F1913" s="12" t="s">
        <v>141</v>
      </c>
      <c r="G1913" s="5">
        <v>110</v>
      </c>
    </row>
    <row r="1914" spans="1:7" x14ac:dyDescent="0.35">
      <c r="A1914" s="16" t="s">
        <v>102</v>
      </c>
      <c r="B1914" s="16"/>
      <c r="C1914" s="16"/>
      <c r="D1914" s="16" t="s">
        <v>103</v>
      </c>
      <c r="E1914" s="16"/>
      <c r="F1914" s="12" t="s">
        <v>141</v>
      </c>
      <c r="G1914" s="5">
        <v>32</v>
      </c>
    </row>
    <row r="1915" spans="1:7" x14ac:dyDescent="0.35">
      <c r="A1915" s="16" t="s">
        <v>142</v>
      </c>
      <c r="B1915" s="16"/>
      <c r="C1915" s="16"/>
      <c r="D1915" s="16" t="s">
        <v>15</v>
      </c>
      <c r="E1915" s="16"/>
      <c r="F1915" s="12" t="s">
        <v>141</v>
      </c>
      <c r="G1915" s="5">
        <v>2</v>
      </c>
    </row>
    <row r="1916" spans="1:7" x14ac:dyDescent="0.35">
      <c r="A1916" s="16" t="s">
        <v>129</v>
      </c>
      <c r="B1916" s="16"/>
      <c r="C1916" s="16"/>
      <c r="D1916" s="16" t="s">
        <v>130</v>
      </c>
      <c r="E1916" s="16"/>
      <c r="F1916" s="12" t="s">
        <v>141</v>
      </c>
      <c r="G1916" s="5">
        <v>10</v>
      </c>
    </row>
    <row r="1917" spans="1:7" x14ac:dyDescent="0.35">
      <c r="A1917" s="16" t="s">
        <v>131</v>
      </c>
      <c r="B1917" s="16"/>
      <c r="C1917" s="16"/>
      <c r="D1917" s="16" t="s">
        <v>132</v>
      </c>
      <c r="E1917" s="16"/>
      <c r="F1917" s="12" t="s">
        <v>141</v>
      </c>
      <c r="G1917" s="5">
        <v>21</v>
      </c>
    </row>
    <row r="1918" spans="1:7" x14ac:dyDescent="0.35">
      <c r="A1918" s="16" t="s">
        <v>106</v>
      </c>
      <c r="B1918" s="16"/>
      <c r="C1918" s="16"/>
      <c r="D1918" s="16" t="s">
        <v>107</v>
      </c>
      <c r="E1918" s="16"/>
      <c r="F1918" s="12" t="s">
        <v>141</v>
      </c>
      <c r="G1918" s="5">
        <v>57</v>
      </c>
    </row>
    <row r="1919" spans="1:7" x14ac:dyDescent="0.35">
      <c r="A1919" s="16" t="s">
        <v>104</v>
      </c>
      <c r="B1919" s="16"/>
      <c r="C1919" s="16"/>
      <c r="D1919" s="16" t="s">
        <v>105</v>
      </c>
      <c r="E1919" s="16"/>
      <c r="F1919" s="12" t="s">
        <v>141</v>
      </c>
      <c r="G1919" s="5">
        <v>50</v>
      </c>
    </row>
    <row r="1920" spans="1:7" x14ac:dyDescent="0.35">
      <c r="A1920" s="16" t="s">
        <v>119</v>
      </c>
      <c r="B1920" s="16"/>
      <c r="C1920" s="16"/>
      <c r="D1920" s="16" t="s">
        <v>120</v>
      </c>
      <c r="E1920" s="16"/>
      <c r="F1920" s="12" t="s">
        <v>141</v>
      </c>
      <c r="G1920" s="5">
        <v>19</v>
      </c>
    </row>
    <row r="1921" spans="1:7" x14ac:dyDescent="0.35">
      <c r="A1921" s="16" t="s">
        <v>92</v>
      </c>
      <c r="B1921" s="16"/>
      <c r="C1921" s="16"/>
      <c r="D1921" s="16" t="s">
        <v>93</v>
      </c>
      <c r="E1921" s="16"/>
      <c r="F1921" s="12" t="s">
        <v>141</v>
      </c>
      <c r="G1921" s="5">
        <v>12</v>
      </c>
    </row>
    <row r="1922" spans="1:7" x14ac:dyDescent="0.35">
      <c r="A1922" s="16" t="s">
        <v>133</v>
      </c>
      <c r="B1922" s="16"/>
      <c r="C1922" s="16"/>
      <c r="D1922" s="16" t="s">
        <v>134</v>
      </c>
      <c r="E1922" s="16"/>
      <c r="F1922" s="12" t="s">
        <v>141</v>
      </c>
      <c r="G1922" s="5">
        <v>47</v>
      </c>
    </row>
    <row r="1923" spans="1:7" x14ac:dyDescent="0.35">
      <c r="A1923" s="16" t="s">
        <v>136</v>
      </c>
      <c r="B1923" s="16"/>
      <c r="C1923" s="16"/>
      <c r="D1923" s="16" t="s">
        <v>137</v>
      </c>
      <c r="E1923" s="16"/>
      <c r="F1923" s="12" t="s">
        <v>141</v>
      </c>
      <c r="G1923" s="5">
        <v>29</v>
      </c>
    </row>
    <row r="1924" spans="1:7" x14ac:dyDescent="0.35">
      <c r="A1924" s="16" t="s">
        <v>63</v>
      </c>
      <c r="B1924" s="16"/>
      <c r="C1924" s="16"/>
      <c r="D1924" s="16" t="s">
        <v>64</v>
      </c>
      <c r="E1924" s="16"/>
      <c r="F1924" s="12" t="s">
        <v>141</v>
      </c>
      <c r="G1924" s="5">
        <v>21</v>
      </c>
    </row>
    <row r="1925" spans="1:7" x14ac:dyDescent="0.35">
      <c r="A1925" s="16" t="s">
        <v>66</v>
      </c>
      <c r="B1925" s="16"/>
      <c r="C1925" s="16"/>
      <c r="D1925" s="16" t="s">
        <v>67</v>
      </c>
      <c r="E1925" s="16"/>
      <c r="F1925" s="12" t="s">
        <v>141</v>
      </c>
      <c r="G1925" s="5">
        <v>23</v>
      </c>
    </row>
    <row r="1926" spans="1:7" x14ac:dyDescent="0.35">
      <c r="A1926" s="16" t="s">
        <v>90</v>
      </c>
      <c r="B1926" s="16"/>
      <c r="C1926" s="16"/>
      <c r="D1926" s="16" t="s">
        <v>91</v>
      </c>
      <c r="E1926" s="16"/>
      <c r="F1926" s="12" t="s">
        <v>141</v>
      </c>
      <c r="G1926" s="5">
        <v>44</v>
      </c>
    </row>
    <row r="1927" spans="1:7" x14ac:dyDescent="0.35">
      <c r="A1927" s="16" t="s">
        <v>117</v>
      </c>
      <c r="B1927" s="16"/>
      <c r="C1927" s="16"/>
      <c r="D1927" s="16" t="s">
        <v>118</v>
      </c>
      <c r="E1927" s="16"/>
      <c r="F1927" s="12" t="s">
        <v>141</v>
      </c>
      <c r="G1927" s="5">
        <v>12</v>
      </c>
    </row>
    <row r="1928" spans="1:7" x14ac:dyDescent="0.35">
      <c r="A1928" s="16" t="s">
        <v>121</v>
      </c>
      <c r="B1928" s="16"/>
      <c r="C1928" s="16"/>
      <c r="D1928" s="16" t="s">
        <v>122</v>
      </c>
      <c r="E1928" s="16"/>
      <c r="F1928" s="12" t="s">
        <v>141</v>
      </c>
      <c r="G1928" s="5">
        <v>65</v>
      </c>
    </row>
    <row r="1929" spans="1:7" x14ac:dyDescent="0.35">
      <c r="A1929" s="16" t="s">
        <v>94</v>
      </c>
      <c r="B1929" s="16"/>
      <c r="C1929" s="16"/>
      <c r="D1929" s="16" t="s">
        <v>95</v>
      </c>
      <c r="E1929" s="16"/>
      <c r="F1929" s="12" t="s">
        <v>141</v>
      </c>
      <c r="G1929" s="5">
        <v>53</v>
      </c>
    </row>
    <row r="1930" spans="1:7" x14ac:dyDescent="0.35">
      <c r="A1930" s="16" t="s">
        <v>96</v>
      </c>
      <c r="B1930" s="16"/>
      <c r="C1930" s="16"/>
      <c r="D1930" s="16" t="s">
        <v>97</v>
      </c>
      <c r="E1930" s="16"/>
      <c r="F1930" s="12" t="s">
        <v>141</v>
      </c>
      <c r="G1930" s="5">
        <v>57</v>
      </c>
    </row>
    <row r="1931" spans="1:7" x14ac:dyDescent="0.35">
      <c r="A1931" s="16" t="s">
        <v>98</v>
      </c>
      <c r="B1931" s="16"/>
      <c r="C1931" s="16"/>
      <c r="D1931" s="16" t="s">
        <v>99</v>
      </c>
      <c r="E1931" s="16"/>
      <c r="F1931" s="12" t="s">
        <v>141</v>
      </c>
      <c r="G1931" s="5">
        <v>54</v>
      </c>
    </row>
    <row r="1932" spans="1:7" x14ac:dyDescent="0.35">
      <c r="A1932" s="16" t="s">
        <v>102</v>
      </c>
      <c r="B1932" s="16"/>
      <c r="C1932" s="16"/>
      <c r="D1932" s="16" t="s">
        <v>103</v>
      </c>
      <c r="E1932" s="16"/>
      <c r="F1932" s="12" t="s">
        <v>141</v>
      </c>
      <c r="G1932" s="5">
        <v>42</v>
      </c>
    </row>
    <row r="1933" spans="1:7" x14ac:dyDescent="0.35">
      <c r="A1933" s="16" t="s">
        <v>142</v>
      </c>
      <c r="B1933" s="16"/>
      <c r="C1933" s="16"/>
      <c r="D1933" s="16" t="s">
        <v>15</v>
      </c>
      <c r="E1933" s="16"/>
      <c r="F1933" s="12" t="s">
        <v>141</v>
      </c>
      <c r="G1933" s="5">
        <v>11</v>
      </c>
    </row>
    <row r="1934" spans="1:7" x14ac:dyDescent="0.35">
      <c r="A1934" s="16" t="s">
        <v>129</v>
      </c>
      <c r="B1934" s="16"/>
      <c r="C1934" s="16"/>
      <c r="D1934" s="16" t="s">
        <v>130</v>
      </c>
      <c r="E1934" s="16"/>
      <c r="F1934" s="12" t="s">
        <v>141</v>
      </c>
      <c r="G1934" s="5">
        <v>13</v>
      </c>
    </row>
    <row r="1935" spans="1:7" x14ac:dyDescent="0.35">
      <c r="A1935" s="16" t="s">
        <v>131</v>
      </c>
      <c r="B1935" s="16"/>
      <c r="C1935" s="16"/>
      <c r="D1935" s="16" t="s">
        <v>132</v>
      </c>
      <c r="E1935" s="16"/>
      <c r="F1935" s="12" t="s">
        <v>141</v>
      </c>
      <c r="G1935" s="5">
        <v>7</v>
      </c>
    </row>
    <row r="1936" spans="1:7" x14ac:dyDescent="0.35">
      <c r="A1936" s="16" t="s">
        <v>106</v>
      </c>
      <c r="B1936" s="16"/>
      <c r="C1936" s="16"/>
      <c r="D1936" s="16" t="s">
        <v>107</v>
      </c>
      <c r="E1936" s="16"/>
      <c r="F1936" s="12" t="s">
        <v>141</v>
      </c>
      <c r="G1936" s="5">
        <v>28</v>
      </c>
    </row>
    <row r="1937" spans="1:7" x14ac:dyDescent="0.35">
      <c r="A1937" s="16" t="s">
        <v>104</v>
      </c>
      <c r="B1937" s="16"/>
      <c r="C1937" s="16"/>
      <c r="D1937" s="16" t="s">
        <v>105</v>
      </c>
      <c r="E1937" s="16"/>
      <c r="F1937" s="12" t="s">
        <v>141</v>
      </c>
      <c r="G1937" s="5">
        <v>37</v>
      </c>
    </row>
    <row r="1938" spans="1:7" x14ac:dyDescent="0.35">
      <c r="A1938" s="16" t="s">
        <v>119</v>
      </c>
      <c r="B1938" s="16"/>
      <c r="C1938" s="16"/>
      <c r="D1938" s="16" t="s">
        <v>120</v>
      </c>
      <c r="E1938" s="16"/>
      <c r="F1938" s="12" t="s">
        <v>141</v>
      </c>
      <c r="G1938" s="5">
        <v>1</v>
      </c>
    </row>
    <row r="1939" spans="1:7" x14ac:dyDescent="0.35">
      <c r="A1939" s="16" t="s">
        <v>92</v>
      </c>
      <c r="B1939" s="16"/>
      <c r="C1939" s="16"/>
      <c r="D1939" s="16" t="s">
        <v>93</v>
      </c>
      <c r="E1939" s="16"/>
      <c r="F1939" s="12" t="s">
        <v>141</v>
      </c>
      <c r="G1939" s="5">
        <v>2</v>
      </c>
    </row>
    <row r="1940" spans="1:7" x14ac:dyDescent="0.35">
      <c r="A1940" s="16" t="s">
        <v>136</v>
      </c>
      <c r="B1940" s="16"/>
      <c r="C1940" s="16"/>
      <c r="D1940" s="16" t="s">
        <v>137</v>
      </c>
      <c r="E1940" s="16"/>
      <c r="F1940" s="12" t="s">
        <v>135</v>
      </c>
      <c r="G1940" s="5">
        <v>120</v>
      </c>
    </row>
    <row r="1941" spans="1:7" x14ac:dyDescent="0.35">
      <c r="A1941" s="16" t="s">
        <v>136</v>
      </c>
      <c r="B1941" s="16"/>
      <c r="C1941" s="16"/>
      <c r="D1941" s="16" t="s">
        <v>137</v>
      </c>
      <c r="E1941" s="16"/>
      <c r="F1941" s="12" t="s">
        <v>135</v>
      </c>
      <c r="G1941" s="5">
        <v>120</v>
      </c>
    </row>
    <row r="1942" spans="1:7" x14ac:dyDescent="0.35">
      <c r="A1942" s="16" t="s">
        <v>121</v>
      </c>
      <c r="B1942" s="16"/>
      <c r="C1942" s="16"/>
      <c r="D1942" s="16" t="s">
        <v>122</v>
      </c>
      <c r="E1942" s="16"/>
      <c r="F1942" s="12" t="s">
        <v>143</v>
      </c>
      <c r="G1942" s="5">
        <v>44</v>
      </c>
    </row>
    <row r="1943" spans="1:7" x14ac:dyDescent="0.35">
      <c r="A1943" s="16" t="s">
        <v>90</v>
      </c>
      <c r="B1943" s="16"/>
      <c r="C1943" s="16"/>
      <c r="D1943" s="16" t="s">
        <v>91</v>
      </c>
      <c r="E1943" s="16"/>
      <c r="F1943" s="12" t="s">
        <v>143</v>
      </c>
      <c r="G1943" s="5">
        <v>17</v>
      </c>
    </row>
    <row r="1944" spans="1:7" x14ac:dyDescent="0.35">
      <c r="A1944" s="16" t="s">
        <v>98</v>
      </c>
      <c r="B1944" s="16"/>
      <c r="C1944" s="16"/>
      <c r="D1944" s="16" t="s">
        <v>99</v>
      </c>
      <c r="E1944" s="16"/>
      <c r="F1944" s="12" t="s">
        <v>143</v>
      </c>
      <c r="G1944" s="5">
        <v>121</v>
      </c>
    </row>
    <row r="1945" spans="1:7" x14ac:dyDescent="0.35">
      <c r="A1945" s="16" t="s">
        <v>100</v>
      </c>
      <c r="B1945" s="16"/>
      <c r="C1945" s="16"/>
      <c r="D1945" s="16" t="s">
        <v>101</v>
      </c>
      <c r="E1945" s="16"/>
      <c r="F1945" s="12" t="s">
        <v>143</v>
      </c>
      <c r="G1945" s="5">
        <v>65</v>
      </c>
    </row>
    <row r="1946" spans="1:7" x14ac:dyDescent="0.35">
      <c r="A1946" s="16" t="s">
        <v>104</v>
      </c>
      <c r="B1946" s="16"/>
      <c r="C1946" s="16"/>
      <c r="D1946" s="16" t="s">
        <v>105</v>
      </c>
      <c r="E1946" s="16"/>
      <c r="F1946" s="12" t="s">
        <v>143</v>
      </c>
      <c r="G1946" s="5">
        <v>24</v>
      </c>
    </row>
    <row r="1947" spans="1:7" x14ac:dyDescent="0.35">
      <c r="A1947" s="16" t="s">
        <v>70</v>
      </c>
      <c r="B1947" s="16"/>
      <c r="C1947" s="16"/>
      <c r="D1947" s="16" t="s">
        <v>71</v>
      </c>
      <c r="E1947" s="16"/>
      <c r="F1947" s="12" t="s">
        <v>143</v>
      </c>
      <c r="G1947" s="5">
        <v>24</v>
      </c>
    </row>
    <row r="1948" spans="1:7" x14ac:dyDescent="0.35">
      <c r="A1948" s="16" t="s">
        <v>74</v>
      </c>
      <c r="B1948" s="16"/>
      <c r="C1948" s="16"/>
      <c r="D1948" s="16" t="s">
        <v>75</v>
      </c>
      <c r="E1948" s="16"/>
      <c r="F1948" s="12" t="s">
        <v>143</v>
      </c>
      <c r="G1948" s="5">
        <v>136</v>
      </c>
    </row>
    <row r="1949" spans="1:7" x14ac:dyDescent="0.35">
      <c r="A1949" s="16" t="s">
        <v>78</v>
      </c>
      <c r="B1949" s="16"/>
      <c r="C1949" s="16"/>
      <c r="D1949" s="16" t="s">
        <v>79</v>
      </c>
      <c r="E1949" s="16"/>
      <c r="F1949" s="12" t="s">
        <v>143</v>
      </c>
      <c r="G1949" s="5">
        <v>119</v>
      </c>
    </row>
    <row r="1950" spans="1:7" x14ac:dyDescent="0.35">
      <c r="A1950" s="16" t="s">
        <v>80</v>
      </c>
      <c r="B1950" s="16"/>
      <c r="C1950" s="16"/>
      <c r="D1950" s="16" t="s">
        <v>81</v>
      </c>
      <c r="E1950" s="16"/>
      <c r="F1950" s="12" t="s">
        <v>143</v>
      </c>
      <c r="G1950" s="5">
        <v>56</v>
      </c>
    </row>
    <row r="1951" spans="1:7" x14ac:dyDescent="0.35">
      <c r="A1951" s="16" t="s">
        <v>82</v>
      </c>
      <c r="B1951" s="16"/>
      <c r="C1951" s="16"/>
      <c r="D1951" s="16" t="s">
        <v>83</v>
      </c>
      <c r="E1951" s="16"/>
      <c r="F1951" s="12" t="s">
        <v>143</v>
      </c>
      <c r="G1951" s="5">
        <v>92</v>
      </c>
    </row>
    <row r="1952" spans="1:7" x14ac:dyDescent="0.35">
      <c r="A1952" s="16" t="s">
        <v>110</v>
      </c>
      <c r="B1952" s="16"/>
      <c r="C1952" s="16"/>
      <c r="D1952" s="16" t="s">
        <v>111</v>
      </c>
      <c r="E1952" s="16"/>
      <c r="F1952" s="12" t="s">
        <v>143</v>
      </c>
      <c r="G1952" s="5">
        <v>30</v>
      </c>
    </row>
    <row r="1953" spans="1:7" x14ac:dyDescent="0.35">
      <c r="A1953" s="16" t="s">
        <v>84</v>
      </c>
      <c r="B1953" s="16"/>
      <c r="C1953" s="16"/>
      <c r="D1953" s="16" t="s">
        <v>85</v>
      </c>
      <c r="E1953" s="16"/>
      <c r="F1953" s="12" t="s">
        <v>143</v>
      </c>
      <c r="G1953" s="5">
        <v>13</v>
      </c>
    </row>
    <row r="1954" spans="1:7" x14ac:dyDescent="0.35">
      <c r="A1954" s="16" t="s">
        <v>34</v>
      </c>
      <c r="B1954" s="16"/>
      <c r="C1954" s="16"/>
      <c r="D1954" s="16" t="s">
        <v>33</v>
      </c>
      <c r="E1954" s="16"/>
      <c r="F1954" s="12" t="s">
        <v>143</v>
      </c>
      <c r="G1954" s="5">
        <v>21</v>
      </c>
    </row>
    <row r="1955" spans="1:7" x14ac:dyDescent="0.35">
      <c r="A1955" s="16" t="s">
        <v>40</v>
      </c>
      <c r="B1955" s="16"/>
      <c r="C1955" s="16"/>
      <c r="D1955" s="16" t="s">
        <v>39</v>
      </c>
      <c r="E1955" s="16"/>
      <c r="F1955" s="12" t="s">
        <v>143</v>
      </c>
      <c r="G1955" s="5">
        <v>58</v>
      </c>
    </row>
    <row r="1956" spans="1:7" x14ac:dyDescent="0.35">
      <c r="A1956" s="16" t="s">
        <v>158</v>
      </c>
      <c r="B1956" s="16"/>
      <c r="C1956" s="16"/>
      <c r="D1956" s="16" t="s">
        <v>27</v>
      </c>
      <c r="E1956" s="16"/>
      <c r="F1956" s="12" t="s">
        <v>143</v>
      </c>
      <c r="G1956" s="5">
        <v>50</v>
      </c>
    </row>
    <row r="1957" spans="1:7" x14ac:dyDescent="0.35">
      <c r="A1957" s="16" t="s">
        <v>63</v>
      </c>
      <c r="B1957" s="16"/>
      <c r="C1957" s="16"/>
      <c r="D1957" s="16" t="s">
        <v>64</v>
      </c>
      <c r="E1957" s="16"/>
      <c r="F1957" s="12" t="s">
        <v>143</v>
      </c>
      <c r="G1957" s="5">
        <v>21</v>
      </c>
    </row>
    <row r="1958" spans="1:7" x14ac:dyDescent="0.35">
      <c r="A1958" s="16" t="s">
        <v>66</v>
      </c>
      <c r="B1958" s="16"/>
      <c r="C1958" s="16"/>
      <c r="D1958" s="16" t="s">
        <v>67</v>
      </c>
      <c r="E1958" s="16"/>
      <c r="F1958" s="12" t="s">
        <v>143</v>
      </c>
      <c r="G1958" s="5">
        <v>21</v>
      </c>
    </row>
    <row r="1959" spans="1:7" x14ac:dyDescent="0.35">
      <c r="A1959" s="16" t="s">
        <v>186</v>
      </c>
      <c r="B1959" s="16"/>
      <c r="C1959" s="16"/>
      <c r="D1959" s="16" t="s">
        <v>187</v>
      </c>
      <c r="E1959" s="16"/>
      <c r="F1959" s="12" t="s">
        <v>143</v>
      </c>
      <c r="G1959" s="5">
        <v>21</v>
      </c>
    </row>
    <row r="1960" spans="1:7" x14ac:dyDescent="0.35">
      <c r="A1960" s="16" t="s">
        <v>157</v>
      </c>
      <c r="B1960" s="16"/>
      <c r="C1960" s="16"/>
      <c r="D1960" s="16" t="s">
        <v>21</v>
      </c>
      <c r="E1960" s="16"/>
      <c r="F1960" s="12" t="s">
        <v>143</v>
      </c>
      <c r="G1960" s="5">
        <v>26</v>
      </c>
    </row>
    <row r="1961" spans="1:7" x14ac:dyDescent="0.35">
      <c r="A1961" s="16" t="s">
        <v>121</v>
      </c>
      <c r="B1961" s="16"/>
      <c r="C1961" s="16"/>
      <c r="D1961" s="16" t="s">
        <v>122</v>
      </c>
      <c r="E1961" s="16"/>
      <c r="F1961" s="12" t="s">
        <v>143</v>
      </c>
      <c r="G1961" s="5">
        <v>52</v>
      </c>
    </row>
    <row r="1962" spans="1:7" x14ac:dyDescent="0.35">
      <c r="A1962" s="16" t="s">
        <v>90</v>
      </c>
      <c r="B1962" s="16"/>
      <c r="C1962" s="16"/>
      <c r="D1962" s="16" t="s">
        <v>91</v>
      </c>
      <c r="E1962" s="16"/>
      <c r="F1962" s="12" t="s">
        <v>143</v>
      </c>
      <c r="G1962" s="5">
        <v>1</v>
      </c>
    </row>
    <row r="1963" spans="1:7" x14ac:dyDescent="0.35">
      <c r="A1963" s="16" t="s">
        <v>90</v>
      </c>
      <c r="B1963" s="16"/>
      <c r="C1963" s="16"/>
      <c r="D1963" s="16" t="s">
        <v>91</v>
      </c>
      <c r="E1963" s="16"/>
      <c r="F1963" s="12" t="s">
        <v>143</v>
      </c>
      <c r="G1963" s="5">
        <v>63</v>
      </c>
    </row>
    <row r="1964" spans="1:7" x14ac:dyDescent="0.35">
      <c r="A1964" s="16" t="s">
        <v>98</v>
      </c>
      <c r="B1964" s="16"/>
      <c r="C1964" s="16"/>
      <c r="D1964" s="16" t="s">
        <v>99</v>
      </c>
      <c r="E1964" s="16"/>
      <c r="F1964" s="12" t="s">
        <v>143</v>
      </c>
      <c r="G1964" s="5">
        <v>160</v>
      </c>
    </row>
    <row r="1965" spans="1:7" x14ac:dyDescent="0.35">
      <c r="A1965" s="16" t="s">
        <v>100</v>
      </c>
      <c r="B1965" s="16"/>
      <c r="C1965" s="16"/>
      <c r="D1965" s="16" t="s">
        <v>101</v>
      </c>
      <c r="E1965" s="16"/>
      <c r="F1965" s="12" t="s">
        <v>143</v>
      </c>
      <c r="G1965" s="5">
        <v>85</v>
      </c>
    </row>
    <row r="1966" spans="1:7" x14ac:dyDescent="0.35">
      <c r="A1966" s="16" t="s">
        <v>104</v>
      </c>
      <c r="B1966" s="16"/>
      <c r="C1966" s="16"/>
      <c r="D1966" s="16" t="s">
        <v>105</v>
      </c>
      <c r="E1966" s="16"/>
      <c r="F1966" s="12" t="s">
        <v>143</v>
      </c>
      <c r="G1966" s="5">
        <v>41</v>
      </c>
    </row>
    <row r="1967" spans="1:7" x14ac:dyDescent="0.35">
      <c r="A1967" s="16" t="s">
        <v>70</v>
      </c>
      <c r="B1967" s="16"/>
      <c r="C1967" s="16"/>
      <c r="D1967" s="16" t="s">
        <v>71</v>
      </c>
      <c r="E1967" s="16"/>
      <c r="F1967" s="12" t="s">
        <v>143</v>
      </c>
      <c r="G1967" s="5">
        <v>23</v>
      </c>
    </row>
    <row r="1968" spans="1:7" x14ac:dyDescent="0.35">
      <c r="A1968" s="16" t="s">
        <v>74</v>
      </c>
      <c r="B1968" s="16"/>
      <c r="C1968" s="16"/>
      <c r="D1968" s="16" t="s">
        <v>75</v>
      </c>
      <c r="E1968" s="16"/>
      <c r="F1968" s="12" t="s">
        <v>143</v>
      </c>
      <c r="G1968" s="5">
        <v>171</v>
      </c>
    </row>
    <row r="1969" spans="1:7" x14ac:dyDescent="0.35">
      <c r="A1969" s="16" t="s">
        <v>78</v>
      </c>
      <c r="B1969" s="16"/>
      <c r="C1969" s="16"/>
      <c r="D1969" s="16" t="s">
        <v>79</v>
      </c>
      <c r="E1969" s="16"/>
      <c r="F1969" s="12" t="s">
        <v>143</v>
      </c>
      <c r="G1969" s="5">
        <v>167</v>
      </c>
    </row>
    <row r="1970" spans="1:7" x14ac:dyDescent="0.35">
      <c r="A1970" s="16" t="s">
        <v>80</v>
      </c>
      <c r="B1970" s="16"/>
      <c r="C1970" s="16"/>
      <c r="D1970" s="16" t="s">
        <v>81</v>
      </c>
      <c r="E1970" s="16"/>
      <c r="F1970" s="12" t="s">
        <v>143</v>
      </c>
      <c r="G1970" s="5">
        <v>64</v>
      </c>
    </row>
    <row r="1971" spans="1:7" x14ac:dyDescent="0.35">
      <c r="A1971" s="16" t="s">
        <v>80</v>
      </c>
      <c r="B1971" s="16"/>
      <c r="C1971" s="16"/>
      <c r="D1971" s="16" t="s">
        <v>81</v>
      </c>
      <c r="E1971" s="16"/>
      <c r="F1971" s="12" t="s">
        <v>143</v>
      </c>
      <c r="G1971" s="5">
        <v>10</v>
      </c>
    </row>
    <row r="1972" spans="1:7" x14ac:dyDescent="0.35">
      <c r="A1972" s="16" t="s">
        <v>82</v>
      </c>
      <c r="B1972" s="16"/>
      <c r="C1972" s="16"/>
      <c r="D1972" s="16" t="s">
        <v>83</v>
      </c>
      <c r="E1972" s="16"/>
      <c r="F1972" s="12" t="s">
        <v>143</v>
      </c>
      <c r="G1972" s="5">
        <v>107</v>
      </c>
    </row>
    <row r="1973" spans="1:7" x14ac:dyDescent="0.35">
      <c r="A1973" s="16" t="s">
        <v>110</v>
      </c>
      <c r="B1973" s="16"/>
      <c r="C1973" s="16"/>
      <c r="D1973" s="16" t="s">
        <v>111</v>
      </c>
      <c r="E1973" s="16"/>
      <c r="F1973" s="12" t="s">
        <v>143</v>
      </c>
      <c r="G1973" s="5">
        <v>47</v>
      </c>
    </row>
    <row r="1974" spans="1:7" x14ac:dyDescent="0.35">
      <c r="A1974" s="16" t="s">
        <v>84</v>
      </c>
      <c r="B1974" s="16"/>
      <c r="C1974" s="16"/>
      <c r="D1974" s="16" t="s">
        <v>85</v>
      </c>
      <c r="E1974" s="16"/>
      <c r="F1974" s="12" t="s">
        <v>143</v>
      </c>
      <c r="G1974" s="5">
        <v>26</v>
      </c>
    </row>
    <row r="1975" spans="1:7" x14ac:dyDescent="0.35">
      <c r="A1975" s="16" t="s">
        <v>34</v>
      </c>
      <c r="B1975" s="16"/>
      <c r="C1975" s="16"/>
      <c r="D1975" s="16" t="s">
        <v>33</v>
      </c>
      <c r="E1975" s="16"/>
      <c r="F1975" s="12" t="s">
        <v>143</v>
      </c>
      <c r="G1975" s="5">
        <v>75</v>
      </c>
    </row>
    <row r="1976" spans="1:7" x14ac:dyDescent="0.35">
      <c r="A1976" s="16" t="s">
        <v>40</v>
      </c>
      <c r="B1976" s="16"/>
      <c r="C1976" s="16"/>
      <c r="D1976" s="16" t="s">
        <v>39</v>
      </c>
      <c r="E1976" s="16"/>
      <c r="F1976" s="12" t="s">
        <v>143</v>
      </c>
      <c r="G1976" s="5">
        <v>58</v>
      </c>
    </row>
    <row r="1977" spans="1:7" x14ac:dyDescent="0.35">
      <c r="A1977" s="16" t="s">
        <v>158</v>
      </c>
      <c r="B1977" s="16"/>
      <c r="C1977" s="16"/>
      <c r="D1977" s="16" t="s">
        <v>27</v>
      </c>
      <c r="E1977" s="16"/>
      <c r="F1977" s="12" t="s">
        <v>143</v>
      </c>
      <c r="G1977" s="5">
        <v>107</v>
      </c>
    </row>
    <row r="1978" spans="1:7" x14ac:dyDescent="0.35">
      <c r="A1978" s="16" t="s">
        <v>63</v>
      </c>
      <c r="B1978" s="16"/>
      <c r="C1978" s="16"/>
      <c r="D1978" s="16" t="s">
        <v>64</v>
      </c>
      <c r="E1978" s="16"/>
      <c r="F1978" s="12" t="s">
        <v>143</v>
      </c>
      <c r="G1978" s="5">
        <v>68</v>
      </c>
    </row>
    <row r="1979" spans="1:7" x14ac:dyDescent="0.35">
      <c r="A1979" s="16" t="s">
        <v>66</v>
      </c>
      <c r="B1979" s="16"/>
      <c r="C1979" s="16"/>
      <c r="D1979" s="16" t="s">
        <v>67</v>
      </c>
      <c r="E1979" s="16"/>
      <c r="F1979" s="12" t="s">
        <v>143</v>
      </c>
      <c r="G1979" s="5">
        <v>68</v>
      </c>
    </row>
    <row r="1980" spans="1:7" x14ac:dyDescent="0.35">
      <c r="A1980" s="16" t="s">
        <v>186</v>
      </c>
      <c r="B1980" s="16"/>
      <c r="C1980" s="16"/>
      <c r="D1980" s="16" t="s">
        <v>187</v>
      </c>
      <c r="E1980" s="16"/>
      <c r="F1980" s="12" t="s">
        <v>143</v>
      </c>
      <c r="G1980" s="5">
        <v>42</v>
      </c>
    </row>
    <row r="1981" spans="1:7" x14ac:dyDescent="0.35">
      <c r="A1981" s="16" t="s">
        <v>157</v>
      </c>
      <c r="B1981" s="16"/>
      <c r="C1981" s="16"/>
      <c r="D1981" s="16" t="s">
        <v>21</v>
      </c>
      <c r="E1981" s="16"/>
      <c r="F1981" s="12" t="s">
        <v>143</v>
      </c>
      <c r="G1981" s="5">
        <v>103</v>
      </c>
    </row>
    <row r="1982" spans="1:7" x14ac:dyDescent="0.35">
      <c r="A1982" s="16" t="s">
        <v>121</v>
      </c>
      <c r="B1982" s="16"/>
      <c r="C1982" s="16"/>
      <c r="D1982" s="16" t="s">
        <v>122</v>
      </c>
      <c r="E1982" s="16"/>
      <c r="F1982" s="12" t="s">
        <v>143</v>
      </c>
      <c r="G1982" s="5">
        <v>28</v>
      </c>
    </row>
    <row r="1983" spans="1:7" x14ac:dyDescent="0.35">
      <c r="A1983" s="16" t="s">
        <v>90</v>
      </c>
      <c r="B1983" s="16"/>
      <c r="C1983" s="16"/>
      <c r="D1983" s="16" t="s">
        <v>91</v>
      </c>
      <c r="E1983" s="16"/>
      <c r="F1983" s="12" t="s">
        <v>143</v>
      </c>
      <c r="G1983" s="5">
        <v>18</v>
      </c>
    </row>
    <row r="1984" spans="1:7" x14ac:dyDescent="0.35">
      <c r="A1984" s="16" t="s">
        <v>98</v>
      </c>
      <c r="B1984" s="16"/>
      <c r="C1984" s="16"/>
      <c r="D1984" s="16" t="s">
        <v>99</v>
      </c>
      <c r="E1984" s="16"/>
      <c r="F1984" s="12" t="s">
        <v>143</v>
      </c>
      <c r="G1984" s="5">
        <v>49</v>
      </c>
    </row>
    <row r="1985" spans="1:7" x14ac:dyDescent="0.35">
      <c r="A1985" s="16" t="s">
        <v>100</v>
      </c>
      <c r="B1985" s="16"/>
      <c r="C1985" s="16"/>
      <c r="D1985" s="16" t="s">
        <v>101</v>
      </c>
      <c r="E1985" s="16"/>
      <c r="F1985" s="12" t="s">
        <v>143</v>
      </c>
      <c r="G1985" s="5">
        <v>24</v>
      </c>
    </row>
    <row r="1986" spans="1:7" x14ac:dyDescent="0.35">
      <c r="A1986" s="16" t="s">
        <v>104</v>
      </c>
      <c r="B1986" s="16"/>
      <c r="C1986" s="16"/>
      <c r="D1986" s="16" t="s">
        <v>105</v>
      </c>
      <c r="E1986" s="16"/>
      <c r="F1986" s="12" t="s">
        <v>143</v>
      </c>
      <c r="G1986" s="5">
        <v>13</v>
      </c>
    </row>
    <row r="1987" spans="1:7" x14ac:dyDescent="0.35">
      <c r="A1987" s="16" t="s">
        <v>70</v>
      </c>
      <c r="B1987" s="16"/>
      <c r="C1987" s="16"/>
      <c r="D1987" s="16" t="s">
        <v>71</v>
      </c>
      <c r="E1987" s="16"/>
      <c r="F1987" s="12" t="s">
        <v>143</v>
      </c>
      <c r="G1987" s="5">
        <v>21</v>
      </c>
    </row>
    <row r="1988" spans="1:7" x14ac:dyDescent="0.35">
      <c r="A1988" s="16" t="s">
        <v>74</v>
      </c>
      <c r="B1988" s="16"/>
      <c r="C1988" s="16"/>
      <c r="D1988" s="16" t="s">
        <v>75</v>
      </c>
      <c r="E1988" s="16"/>
      <c r="F1988" s="12" t="s">
        <v>143</v>
      </c>
      <c r="G1988" s="5">
        <v>37</v>
      </c>
    </row>
    <row r="1989" spans="1:7" x14ac:dyDescent="0.35">
      <c r="A1989" s="16" t="s">
        <v>78</v>
      </c>
      <c r="B1989" s="16"/>
      <c r="C1989" s="16"/>
      <c r="D1989" s="16" t="s">
        <v>79</v>
      </c>
      <c r="E1989" s="16"/>
      <c r="F1989" s="12" t="s">
        <v>143</v>
      </c>
      <c r="G1989" s="5">
        <v>41</v>
      </c>
    </row>
    <row r="1990" spans="1:7" x14ac:dyDescent="0.35">
      <c r="A1990" s="16" t="s">
        <v>80</v>
      </c>
      <c r="B1990" s="16"/>
      <c r="C1990" s="16"/>
      <c r="D1990" s="16" t="s">
        <v>81</v>
      </c>
      <c r="E1990" s="16"/>
      <c r="F1990" s="12" t="s">
        <v>143</v>
      </c>
      <c r="G1990" s="5">
        <v>30</v>
      </c>
    </row>
    <row r="1991" spans="1:7" x14ac:dyDescent="0.35">
      <c r="A1991" s="16" t="s">
        <v>82</v>
      </c>
      <c r="B1991" s="16"/>
      <c r="C1991" s="16"/>
      <c r="D1991" s="16" t="s">
        <v>83</v>
      </c>
      <c r="E1991" s="16"/>
      <c r="F1991" s="12" t="s">
        <v>143</v>
      </c>
      <c r="G1991" s="5">
        <v>37</v>
      </c>
    </row>
    <row r="1992" spans="1:7" x14ac:dyDescent="0.35">
      <c r="A1992" s="16" t="s">
        <v>110</v>
      </c>
      <c r="B1992" s="16"/>
      <c r="C1992" s="16"/>
      <c r="D1992" s="16" t="s">
        <v>111</v>
      </c>
      <c r="E1992" s="16"/>
      <c r="F1992" s="12" t="s">
        <v>143</v>
      </c>
      <c r="G1992" s="5">
        <v>21</v>
      </c>
    </row>
    <row r="1993" spans="1:7" x14ac:dyDescent="0.35">
      <c r="A1993" s="16" t="s">
        <v>84</v>
      </c>
      <c r="B1993" s="16"/>
      <c r="C1993" s="16"/>
      <c r="D1993" s="16" t="s">
        <v>85</v>
      </c>
      <c r="E1993" s="16"/>
      <c r="F1993" s="12" t="s">
        <v>143</v>
      </c>
      <c r="G1993" s="5">
        <v>6</v>
      </c>
    </row>
    <row r="1994" spans="1:7" x14ac:dyDescent="0.35">
      <c r="A1994" s="16" t="s">
        <v>34</v>
      </c>
      <c r="B1994" s="16"/>
      <c r="C1994" s="16"/>
      <c r="D1994" s="16" t="s">
        <v>33</v>
      </c>
      <c r="E1994" s="16"/>
      <c r="F1994" s="12" t="s">
        <v>143</v>
      </c>
      <c r="G1994" s="5">
        <v>28</v>
      </c>
    </row>
    <row r="1995" spans="1:7" x14ac:dyDescent="0.35">
      <c r="A1995" s="16" t="s">
        <v>40</v>
      </c>
      <c r="B1995" s="16"/>
      <c r="C1995" s="16"/>
      <c r="D1995" s="16" t="s">
        <v>39</v>
      </c>
      <c r="E1995" s="16"/>
      <c r="F1995" s="12" t="s">
        <v>143</v>
      </c>
      <c r="G1995" s="5">
        <v>28</v>
      </c>
    </row>
    <row r="1996" spans="1:7" x14ac:dyDescent="0.35">
      <c r="A1996" s="16" t="s">
        <v>158</v>
      </c>
      <c r="B1996" s="16"/>
      <c r="C1996" s="16"/>
      <c r="D1996" s="16" t="s">
        <v>27</v>
      </c>
      <c r="E1996" s="16"/>
      <c r="F1996" s="12" t="s">
        <v>143</v>
      </c>
      <c r="G1996" s="5">
        <v>18</v>
      </c>
    </row>
    <row r="1997" spans="1:7" x14ac:dyDescent="0.35">
      <c r="A1997" s="16" t="s">
        <v>63</v>
      </c>
      <c r="B1997" s="16"/>
      <c r="C1997" s="16"/>
      <c r="D1997" s="16" t="s">
        <v>64</v>
      </c>
      <c r="E1997" s="16"/>
      <c r="F1997" s="12" t="s">
        <v>143</v>
      </c>
      <c r="G1997" s="5">
        <v>17</v>
      </c>
    </row>
    <row r="1998" spans="1:7" x14ac:dyDescent="0.35">
      <c r="A1998" s="16" t="s">
        <v>66</v>
      </c>
      <c r="B1998" s="16"/>
      <c r="C1998" s="16"/>
      <c r="D1998" s="16" t="s">
        <v>67</v>
      </c>
      <c r="E1998" s="16"/>
      <c r="F1998" s="12" t="s">
        <v>143</v>
      </c>
      <c r="G1998" s="5">
        <v>21</v>
      </c>
    </row>
    <row r="1999" spans="1:7" x14ac:dyDescent="0.35">
      <c r="A1999" s="16" t="s">
        <v>186</v>
      </c>
      <c r="B1999" s="16"/>
      <c r="C1999" s="16"/>
      <c r="D1999" s="16" t="s">
        <v>187</v>
      </c>
      <c r="E1999" s="16"/>
      <c r="F1999" s="12" t="s">
        <v>143</v>
      </c>
      <c r="G1999" s="5">
        <v>14</v>
      </c>
    </row>
    <row r="2000" spans="1:7" x14ac:dyDescent="0.35">
      <c r="A2000" s="16" t="s">
        <v>157</v>
      </c>
      <c r="B2000" s="16"/>
      <c r="C2000" s="16"/>
      <c r="D2000" s="16" t="s">
        <v>21</v>
      </c>
      <c r="E2000" s="16"/>
      <c r="F2000" s="12" t="s">
        <v>143</v>
      </c>
      <c r="G2000" s="5">
        <v>48</v>
      </c>
    </row>
    <row r="2001" spans="1:7" x14ac:dyDescent="0.35">
      <c r="A2001" s="16" t="s">
        <v>63</v>
      </c>
      <c r="B2001" s="16"/>
      <c r="C2001" s="16"/>
      <c r="D2001" s="16" t="s">
        <v>64</v>
      </c>
      <c r="E2001" s="16"/>
      <c r="F2001" s="12" t="s">
        <v>143</v>
      </c>
      <c r="G2001" s="5">
        <v>29</v>
      </c>
    </row>
    <row r="2002" spans="1:7" x14ac:dyDescent="0.35">
      <c r="A2002" s="16" t="s">
        <v>68</v>
      </c>
      <c r="B2002" s="16"/>
      <c r="C2002" s="16"/>
      <c r="D2002" s="16" t="s">
        <v>69</v>
      </c>
      <c r="E2002" s="16"/>
      <c r="F2002" s="12" t="s">
        <v>143</v>
      </c>
      <c r="G2002" s="5">
        <v>17</v>
      </c>
    </row>
    <row r="2003" spans="1:7" x14ac:dyDescent="0.35">
      <c r="A2003" s="16" t="s">
        <v>117</v>
      </c>
      <c r="B2003" s="16"/>
      <c r="C2003" s="16"/>
      <c r="D2003" s="16" t="s">
        <v>118</v>
      </c>
      <c r="E2003" s="16"/>
      <c r="F2003" s="12" t="s">
        <v>143</v>
      </c>
      <c r="G2003" s="5">
        <v>12</v>
      </c>
    </row>
    <row r="2004" spans="1:7" x14ac:dyDescent="0.35">
      <c r="A2004" s="16" t="s">
        <v>100</v>
      </c>
      <c r="B2004" s="16"/>
      <c r="C2004" s="16"/>
      <c r="D2004" s="16" t="s">
        <v>101</v>
      </c>
      <c r="E2004" s="16"/>
      <c r="F2004" s="12" t="s">
        <v>143</v>
      </c>
      <c r="G2004" s="5">
        <v>20</v>
      </c>
    </row>
    <row r="2005" spans="1:7" x14ac:dyDescent="0.35">
      <c r="A2005" s="16" t="s">
        <v>90</v>
      </c>
      <c r="B2005" s="16"/>
      <c r="C2005" s="16"/>
      <c r="D2005" s="16" t="s">
        <v>91</v>
      </c>
      <c r="E2005" s="16"/>
      <c r="F2005" s="12" t="s">
        <v>143</v>
      </c>
      <c r="G2005" s="5">
        <v>11</v>
      </c>
    </row>
    <row r="2006" spans="1:7" x14ac:dyDescent="0.35">
      <c r="A2006" s="16" t="s">
        <v>94</v>
      </c>
      <c r="B2006" s="16"/>
      <c r="C2006" s="16"/>
      <c r="D2006" s="16" t="s">
        <v>95</v>
      </c>
      <c r="E2006" s="16"/>
      <c r="F2006" s="12" t="s">
        <v>143</v>
      </c>
      <c r="G2006" s="5">
        <v>10</v>
      </c>
    </row>
    <row r="2007" spans="1:7" x14ac:dyDescent="0.35">
      <c r="A2007" s="16" t="s">
        <v>102</v>
      </c>
      <c r="B2007" s="16"/>
      <c r="C2007" s="16"/>
      <c r="D2007" s="16" t="s">
        <v>103</v>
      </c>
      <c r="E2007" s="16"/>
      <c r="F2007" s="12" t="s">
        <v>143</v>
      </c>
      <c r="G2007" s="5">
        <v>10</v>
      </c>
    </row>
    <row r="2008" spans="1:7" x14ac:dyDescent="0.35">
      <c r="A2008" s="16" t="s">
        <v>121</v>
      </c>
      <c r="B2008" s="16"/>
      <c r="C2008" s="16"/>
      <c r="D2008" s="16" t="s">
        <v>122</v>
      </c>
      <c r="E2008" s="16"/>
      <c r="F2008" s="12" t="s">
        <v>143</v>
      </c>
      <c r="G2008" s="5">
        <v>9</v>
      </c>
    </row>
    <row r="2009" spans="1:7" x14ac:dyDescent="0.35">
      <c r="A2009" s="16" t="s">
        <v>66</v>
      </c>
      <c r="B2009" s="16"/>
      <c r="C2009" s="16"/>
      <c r="D2009" s="16" t="s">
        <v>67</v>
      </c>
      <c r="E2009" s="16"/>
      <c r="F2009" s="12" t="s">
        <v>143</v>
      </c>
      <c r="G2009" s="5">
        <v>10</v>
      </c>
    </row>
    <row r="2010" spans="1:7" x14ac:dyDescent="0.35">
      <c r="A2010" s="16" t="s">
        <v>110</v>
      </c>
      <c r="B2010" s="16"/>
      <c r="C2010" s="16"/>
      <c r="D2010" s="16" t="s">
        <v>111</v>
      </c>
      <c r="E2010" s="16"/>
      <c r="F2010" s="12" t="s">
        <v>143</v>
      </c>
      <c r="G2010" s="5">
        <v>6</v>
      </c>
    </row>
    <row r="2011" spans="1:7" x14ac:dyDescent="0.35">
      <c r="A2011" s="16" t="s">
        <v>136</v>
      </c>
      <c r="B2011" s="16"/>
      <c r="C2011" s="16"/>
      <c r="D2011" s="16" t="s">
        <v>137</v>
      </c>
      <c r="E2011" s="16"/>
      <c r="F2011" s="12" t="s">
        <v>143</v>
      </c>
      <c r="G2011" s="5">
        <v>16</v>
      </c>
    </row>
    <row r="2012" spans="1:7" x14ac:dyDescent="0.35">
      <c r="A2012" s="16" t="s">
        <v>63</v>
      </c>
      <c r="B2012" s="16"/>
      <c r="C2012" s="16"/>
      <c r="D2012" s="16" t="s">
        <v>64</v>
      </c>
      <c r="E2012" s="16"/>
      <c r="F2012" s="12" t="s">
        <v>143</v>
      </c>
      <c r="G2012" s="5">
        <v>16</v>
      </c>
    </row>
    <row r="2013" spans="1:7" x14ac:dyDescent="0.35">
      <c r="A2013" s="16" t="s">
        <v>121</v>
      </c>
      <c r="B2013" s="16"/>
      <c r="C2013" s="16"/>
      <c r="D2013" s="16" t="s">
        <v>122</v>
      </c>
      <c r="E2013" s="16"/>
      <c r="F2013" s="12" t="s">
        <v>143</v>
      </c>
      <c r="G2013" s="5">
        <v>8</v>
      </c>
    </row>
    <row r="2014" spans="1:7" x14ac:dyDescent="0.35">
      <c r="A2014" s="16" t="s">
        <v>100</v>
      </c>
      <c r="B2014" s="16"/>
      <c r="C2014" s="16"/>
      <c r="D2014" s="16" t="s">
        <v>101</v>
      </c>
      <c r="E2014" s="16"/>
      <c r="F2014" s="12" t="s">
        <v>143</v>
      </c>
      <c r="G2014" s="5">
        <v>12</v>
      </c>
    </row>
    <row r="2015" spans="1:7" x14ac:dyDescent="0.35">
      <c r="A2015" s="16" t="s">
        <v>108</v>
      </c>
      <c r="B2015" s="16"/>
      <c r="C2015" s="16"/>
      <c r="D2015" s="16" t="s">
        <v>109</v>
      </c>
      <c r="E2015" s="16"/>
      <c r="F2015" s="12" t="s">
        <v>143</v>
      </c>
      <c r="G2015" s="5">
        <v>16</v>
      </c>
    </row>
    <row r="2016" spans="1:7" x14ac:dyDescent="0.35">
      <c r="A2016" s="16" t="s">
        <v>112</v>
      </c>
      <c r="B2016" s="16"/>
      <c r="C2016" s="16"/>
      <c r="D2016" s="16" t="s">
        <v>113</v>
      </c>
      <c r="E2016" s="16"/>
      <c r="F2016" s="12" t="s">
        <v>143</v>
      </c>
      <c r="G2016" s="5">
        <v>16</v>
      </c>
    </row>
    <row r="2017" spans="1:7" x14ac:dyDescent="0.35">
      <c r="A2017" s="16" t="s">
        <v>114</v>
      </c>
      <c r="B2017" s="16"/>
      <c r="C2017" s="16"/>
      <c r="D2017" s="16" t="s">
        <v>115</v>
      </c>
      <c r="E2017" s="16"/>
      <c r="F2017" s="12" t="s">
        <v>143</v>
      </c>
      <c r="G2017" s="5">
        <v>16</v>
      </c>
    </row>
    <row r="2018" spans="1:7" x14ac:dyDescent="0.35">
      <c r="A2018" s="16" t="s">
        <v>131</v>
      </c>
      <c r="B2018" s="16"/>
      <c r="C2018" s="16"/>
      <c r="D2018" s="16" t="s">
        <v>132</v>
      </c>
      <c r="E2018" s="16"/>
      <c r="F2018" s="12" t="s">
        <v>143</v>
      </c>
      <c r="G2018" s="5">
        <v>16</v>
      </c>
    </row>
    <row r="2019" spans="1:7" x14ac:dyDescent="0.35">
      <c r="A2019" s="16" t="s">
        <v>58</v>
      </c>
      <c r="B2019" s="16"/>
      <c r="C2019" s="16"/>
      <c r="D2019" s="16" t="s">
        <v>59</v>
      </c>
      <c r="E2019" s="16"/>
      <c r="F2019" s="12" t="s">
        <v>143</v>
      </c>
      <c r="G2019" s="5">
        <v>32</v>
      </c>
    </row>
    <row r="2020" spans="1:7" x14ac:dyDescent="0.35">
      <c r="A2020" s="16" t="s">
        <v>136</v>
      </c>
      <c r="B2020" s="16"/>
      <c r="C2020" s="16"/>
      <c r="D2020" s="16" t="s">
        <v>137</v>
      </c>
      <c r="E2020" s="16"/>
      <c r="F2020" s="12" t="s">
        <v>143</v>
      </c>
      <c r="G2020" s="5">
        <v>16</v>
      </c>
    </row>
    <row r="2021" spans="1:7" x14ac:dyDescent="0.35">
      <c r="A2021" s="16" t="s">
        <v>63</v>
      </c>
      <c r="B2021" s="16"/>
      <c r="C2021" s="16"/>
      <c r="D2021" s="16" t="s">
        <v>64</v>
      </c>
      <c r="E2021" s="16"/>
      <c r="F2021" s="12" t="s">
        <v>143</v>
      </c>
      <c r="G2021" s="5">
        <v>16</v>
      </c>
    </row>
    <row r="2022" spans="1:7" x14ac:dyDescent="0.35">
      <c r="A2022" s="16" t="s">
        <v>121</v>
      </c>
      <c r="B2022" s="16"/>
      <c r="C2022" s="16"/>
      <c r="D2022" s="16" t="s">
        <v>122</v>
      </c>
      <c r="E2022" s="16"/>
      <c r="F2022" s="12" t="s">
        <v>143</v>
      </c>
      <c r="G2022" s="5">
        <v>20</v>
      </c>
    </row>
    <row r="2023" spans="1:7" x14ac:dyDescent="0.35">
      <c r="A2023" s="16" t="s">
        <v>100</v>
      </c>
      <c r="B2023" s="16"/>
      <c r="C2023" s="16"/>
      <c r="D2023" s="16" t="s">
        <v>101</v>
      </c>
      <c r="E2023" s="16"/>
      <c r="F2023" s="12" t="s">
        <v>143</v>
      </c>
      <c r="G2023" s="5">
        <v>20</v>
      </c>
    </row>
    <row r="2024" spans="1:7" x14ac:dyDescent="0.35">
      <c r="A2024" s="16" t="s">
        <v>108</v>
      </c>
      <c r="B2024" s="16"/>
      <c r="C2024" s="16"/>
      <c r="D2024" s="16" t="s">
        <v>109</v>
      </c>
      <c r="E2024" s="16"/>
      <c r="F2024" s="12" t="s">
        <v>143</v>
      </c>
      <c r="G2024" s="5">
        <v>32</v>
      </c>
    </row>
    <row r="2025" spans="1:7" x14ac:dyDescent="0.35">
      <c r="A2025" s="16" t="s">
        <v>112</v>
      </c>
      <c r="B2025" s="16"/>
      <c r="C2025" s="16"/>
      <c r="D2025" s="16" t="s">
        <v>113</v>
      </c>
      <c r="E2025" s="16"/>
      <c r="F2025" s="12" t="s">
        <v>143</v>
      </c>
      <c r="G2025" s="5">
        <v>36</v>
      </c>
    </row>
    <row r="2026" spans="1:7" x14ac:dyDescent="0.35">
      <c r="A2026" s="16" t="s">
        <v>114</v>
      </c>
      <c r="B2026" s="16"/>
      <c r="C2026" s="16"/>
      <c r="D2026" s="16" t="s">
        <v>115</v>
      </c>
      <c r="E2026" s="16"/>
      <c r="F2026" s="12" t="s">
        <v>143</v>
      </c>
      <c r="G2026" s="5">
        <v>32</v>
      </c>
    </row>
    <row r="2027" spans="1:7" x14ac:dyDescent="0.35">
      <c r="A2027" s="16" t="s">
        <v>131</v>
      </c>
      <c r="B2027" s="16"/>
      <c r="C2027" s="16"/>
      <c r="D2027" s="16" t="s">
        <v>132</v>
      </c>
      <c r="E2027" s="16"/>
      <c r="F2027" s="12" t="s">
        <v>143</v>
      </c>
      <c r="G2027" s="5">
        <v>32</v>
      </c>
    </row>
    <row r="2028" spans="1:7" x14ac:dyDescent="0.35">
      <c r="A2028" s="16" t="s">
        <v>58</v>
      </c>
      <c r="B2028" s="16"/>
      <c r="C2028" s="16"/>
      <c r="D2028" s="16" t="s">
        <v>59</v>
      </c>
      <c r="E2028" s="16"/>
      <c r="F2028" s="12" t="s">
        <v>143</v>
      </c>
      <c r="G2028" s="5">
        <v>32</v>
      </c>
    </row>
    <row r="2029" spans="1:7" x14ac:dyDescent="0.35">
      <c r="A2029" s="16" t="s">
        <v>76</v>
      </c>
      <c r="B2029" s="16"/>
      <c r="C2029" s="16"/>
      <c r="D2029" s="16" t="s">
        <v>77</v>
      </c>
      <c r="E2029" s="16"/>
      <c r="F2029" s="12" t="s">
        <v>143</v>
      </c>
      <c r="G2029" s="5">
        <v>269</v>
      </c>
    </row>
    <row r="2030" spans="1:7" x14ac:dyDescent="0.35">
      <c r="A2030" s="16" t="s">
        <v>112</v>
      </c>
      <c r="B2030" s="16"/>
      <c r="C2030" s="16"/>
      <c r="D2030" s="16" t="s">
        <v>113</v>
      </c>
      <c r="E2030" s="16"/>
      <c r="F2030" s="12" t="s">
        <v>143</v>
      </c>
      <c r="G2030" s="5">
        <v>626</v>
      </c>
    </row>
    <row r="2031" spans="1:7" x14ac:dyDescent="0.35">
      <c r="A2031" s="16" t="s">
        <v>100</v>
      </c>
      <c r="B2031" s="16"/>
      <c r="C2031" s="16"/>
      <c r="D2031" s="16" t="s">
        <v>101</v>
      </c>
      <c r="E2031" s="16"/>
      <c r="F2031" s="12" t="s">
        <v>116</v>
      </c>
      <c r="G2031" s="5">
        <v>20</v>
      </c>
    </row>
    <row r="2032" spans="1:7" x14ac:dyDescent="0.35">
      <c r="A2032" s="16" t="s">
        <v>90</v>
      </c>
      <c r="B2032" s="16"/>
      <c r="C2032" s="16"/>
      <c r="D2032" s="16" t="s">
        <v>91</v>
      </c>
      <c r="E2032" s="16"/>
      <c r="F2032" s="12" t="s">
        <v>116</v>
      </c>
      <c r="G2032" s="5">
        <v>20</v>
      </c>
    </row>
    <row r="2033" spans="1:7" x14ac:dyDescent="0.35">
      <c r="A2033" s="16" t="s">
        <v>70</v>
      </c>
      <c r="B2033" s="16"/>
      <c r="C2033" s="16"/>
      <c r="D2033" s="16" t="s">
        <v>71</v>
      </c>
      <c r="E2033" s="16"/>
      <c r="F2033" s="12" t="s">
        <v>116</v>
      </c>
      <c r="G2033" s="5">
        <v>32</v>
      </c>
    </row>
    <row r="2034" spans="1:7" x14ac:dyDescent="0.35">
      <c r="A2034" s="16" t="s">
        <v>74</v>
      </c>
      <c r="B2034" s="16"/>
      <c r="C2034" s="16"/>
      <c r="D2034" s="16" t="s">
        <v>75</v>
      </c>
      <c r="E2034" s="16"/>
      <c r="F2034" s="12" t="s">
        <v>116</v>
      </c>
      <c r="G2034" s="5">
        <v>24</v>
      </c>
    </row>
    <row r="2035" spans="1:7" x14ac:dyDescent="0.35">
      <c r="A2035" s="16" t="s">
        <v>108</v>
      </c>
      <c r="B2035" s="16"/>
      <c r="C2035" s="16"/>
      <c r="D2035" s="16" t="s">
        <v>109</v>
      </c>
      <c r="E2035" s="16"/>
      <c r="F2035" s="12" t="s">
        <v>116</v>
      </c>
      <c r="G2035" s="5">
        <v>24</v>
      </c>
    </row>
    <row r="2036" spans="1:7" x14ac:dyDescent="0.35">
      <c r="A2036" s="16" t="s">
        <v>82</v>
      </c>
      <c r="B2036" s="16"/>
      <c r="C2036" s="16"/>
      <c r="D2036" s="16" t="s">
        <v>83</v>
      </c>
      <c r="E2036" s="16"/>
      <c r="F2036" s="12" t="s">
        <v>116</v>
      </c>
      <c r="G2036" s="5">
        <v>16</v>
      </c>
    </row>
    <row r="2037" spans="1:7" x14ac:dyDescent="0.35">
      <c r="A2037" s="16" t="s">
        <v>110</v>
      </c>
      <c r="B2037" s="16"/>
      <c r="C2037" s="16"/>
      <c r="D2037" s="16" t="s">
        <v>111</v>
      </c>
      <c r="E2037" s="16"/>
      <c r="F2037" s="12" t="s">
        <v>116</v>
      </c>
      <c r="G2037" s="5">
        <v>16</v>
      </c>
    </row>
    <row r="2038" spans="1:7" x14ac:dyDescent="0.35">
      <c r="A2038" s="16" t="s">
        <v>112</v>
      </c>
      <c r="B2038" s="16"/>
      <c r="C2038" s="16"/>
      <c r="D2038" s="16" t="s">
        <v>113</v>
      </c>
      <c r="E2038" s="16"/>
      <c r="F2038" s="12" t="s">
        <v>116</v>
      </c>
      <c r="G2038" s="5">
        <v>16</v>
      </c>
    </row>
    <row r="2039" spans="1:7" x14ac:dyDescent="0.35">
      <c r="A2039" s="16" t="s">
        <v>152</v>
      </c>
      <c r="B2039" s="16"/>
      <c r="C2039" s="16"/>
      <c r="D2039" s="16" t="s">
        <v>153</v>
      </c>
      <c r="E2039" s="16"/>
      <c r="F2039" s="12" t="s">
        <v>116</v>
      </c>
      <c r="G2039" s="5">
        <v>8</v>
      </c>
    </row>
    <row r="2040" spans="1:7" x14ac:dyDescent="0.35">
      <c r="A2040" s="16" t="s">
        <v>58</v>
      </c>
      <c r="B2040" s="16"/>
      <c r="C2040" s="16"/>
      <c r="D2040" s="16" t="s">
        <v>59</v>
      </c>
      <c r="E2040" s="16"/>
      <c r="F2040" s="12" t="s">
        <v>116</v>
      </c>
      <c r="G2040" s="5">
        <v>32</v>
      </c>
    </row>
    <row r="2041" spans="1:7" x14ac:dyDescent="0.35">
      <c r="A2041" s="16" t="s">
        <v>136</v>
      </c>
      <c r="B2041" s="16"/>
      <c r="C2041" s="16"/>
      <c r="D2041" s="16" t="s">
        <v>137</v>
      </c>
      <c r="E2041" s="16"/>
      <c r="F2041" s="12" t="s">
        <v>116</v>
      </c>
      <c r="G2041" s="5">
        <v>32</v>
      </c>
    </row>
    <row r="2042" spans="1:7" x14ac:dyDescent="0.35">
      <c r="A2042" s="16" t="s">
        <v>63</v>
      </c>
      <c r="B2042" s="16"/>
      <c r="C2042" s="16"/>
      <c r="D2042" s="16" t="s">
        <v>64</v>
      </c>
      <c r="E2042" s="16"/>
      <c r="F2042" s="12" t="s">
        <v>116</v>
      </c>
      <c r="G2042" s="5">
        <v>48</v>
      </c>
    </row>
    <row r="2043" spans="1:7" x14ac:dyDescent="0.35">
      <c r="A2043" s="16" t="s">
        <v>66</v>
      </c>
      <c r="B2043" s="16"/>
      <c r="C2043" s="16"/>
      <c r="D2043" s="16" t="s">
        <v>67</v>
      </c>
      <c r="E2043" s="16"/>
      <c r="F2043" s="12" t="s">
        <v>116</v>
      </c>
      <c r="G2043" s="5">
        <v>32</v>
      </c>
    </row>
    <row r="2044" spans="1:7" x14ac:dyDescent="0.35">
      <c r="A2044" s="16" t="s">
        <v>68</v>
      </c>
      <c r="B2044" s="16"/>
      <c r="C2044" s="16"/>
      <c r="D2044" s="16" t="s">
        <v>69</v>
      </c>
      <c r="E2044" s="16"/>
      <c r="F2044" s="12" t="s">
        <v>116</v>
      </c>
      <c r="G2044" s="5">
        <v>32</v>
      </c>
    </row>
    <row r="2045" spans="1:7" x14ac:dyDescent="0.35">
      <c r="A2045" s="16" t="s">
        <v>34</v>
      </c>
      <c r="B2045" s="16"/>
      <c r="C2045" s="16"/>
      <c r="D2045" s="16" t="s">
        <v>33</v>
      </c>
      <c r="E2045" s="16"/>
      <c r="F2045" s="12" t="s">
        <v>116</v>
      </c>
      <c r="G2045" s="5">
        <v>8</v>
      </c>
    </row>
    <row r="2046" spans="1:7" x14ac:dyDescent="0.35">
      <c r="A2046" s="16" t="s">
        <v>40</v>
      </c>
      <c r="B2046" s="16"/>
      <c r="C2046" s="16"/>
      <c r="D2046" s="16" t="s">
        <v>39</v>
      </c>
      <c r="E2046" s="16"/>
      <c r="F2046" s="12" t="s">
        <v>116</v>
      </c>
      <c r="G2046" s="5">
        <v>8</v>
      </c>
    </row>
    <row r="2047" spans="1:7" x14ac:dyDescent="0.35">
      <c r="A2047" s="16" t="s">
        <v>133</v>
      </c>
      <c r="B2047" s="16"/>
      <c r="C2047" s="16"/>
      <c r="D2047" s="16" t="s">
        <v>134</v>
      </c>
      <c r="E2047" s="16"/>
      <c r="F2047" s="12" t="s">
        <v>141</v>
      </c>
      <c r="G2047" s="5">
        <v>3</v>
      </c>
    </row>
    <row r="2048" spans="1:7" x14ac:dyDescent="0.35">
      <c r="A2048" s="16" t="s">
        <v>136</v>
      </c>
      <c r="B2048" s="16"/>
      <c r="C2048" s="16"/>
      <c r="D2048" s="16" t="s">
        <v>137</v>
      </c>
      <c r="E2048" s="16"/>
      <c r="F2048" s="12" t="s">
        <v>141</v>
      </c>
      <c r="G2048" s="5">
        <v>4</v>
      </c>
    </row>
    <row r="2049" spans="1:7" x14ac:dyDescent="0.35">
      <c r="A2049" s="16" t="s">
        <v>72</v>
      </c>
      <c r="B2049" s="16"/>
      <c r="C2049" s="16"/>
      <c r="D2049" s="16" t="s">
        <v>73</v>
      </c>
      <c r="E2049" s="16"/>
      <c r="F2049" s="12" t="s">
        <v>141</v>
      </c>
      <c r="G2049" s="5">
        <v>3</v>
      </c>
    </row>
    <row r="2050" spans="1:7" x14ac:dyDescent="0.35">
      <c r="A2050" s="16" t="s">
        <v>74</v>
      </c>
      <c r="B2050" s="16"/>
      <c r="C2050" s="16"/>
      <c r="D2050" s="16" t="s">
        <v>75</v>
      </c>
      <c r="E2050" s="16"/>
      <c r="F2050" s="12" t="s">
        <v>141</v>
      </c>
      <c r="G2050" s="5">
        <v>2</v>
      </c>
    </row>
    <row r="2051" spans="1:7" x14ac:dyDescent="0.35">
      <c r="A2051" s="16" t="s">
        <v>108</v>
      </c>
      <c r="B2051" s="16"/>
      <c r="C2051" s="16"/>
      <c r="D2051" s="16" t="s">
        <v>109</v>
      </c>
      <c r="E2051" s="16"/>
      <c r="F2051" s="12" t="s">
        <v>141</v>
      </c>
      <c r="G2051" s="5">
        <v>2</v>
      </c>
    </row>
    <row r="2052" spans="1:7" x14ac:dyDescent="0.35">
      <c r="A2052" s="16" t="s">
        <v>100</v>
      </c>
      <c r="B2052" s="16"/>
      <c r="C2052" s="16"/>
      <c r="D2052" s="16" t="s">
        <v>101</v>
      </c>
      <c r="E2052" s="16"/>
      <c r="F2052" s="12" t="s">
        <v>141</v>
      </c>
      <c r="G2052" s="5">
        <v>3</v>
      </c>
    </row>
    <row r="2053" spans="1:7" x14ac:dyDescent="0.35">
      <c r="A2053" s="16" t="s">
        <v>102</v>
      </c>
      <c r="B2053" s="16"/>
      <c r="C2053" s="16"/>
      <c r="D2053" s="16" t="s">
        <v>103</v>
      </c>
      <c r="E2053" s="16"/>
      <c r="F2053" s="12" t="s">
        <v>141</v>
      </c>
      <c r="G2053" s="5">
        <v>2</v>
      </c>
    </row>
    <row r="2054" spans="1:7" x14ac:dyDescent="0.35">
      <c r="A2054" s="16" t="s">
        <v>117</v>
      </c>
      <c r="B2054" s="16"/>
      <c r="C2054" s="16"/>
      <c r="D2054" s="16" t="s">
        <v>118</v>
      </c>
      <c r="E2054" s="16"/>
      <c r="F2054" s="12" t="s">
        <v>141</v>
      </c>
      <c r="G2054" s="5">
        <v>4</v>
      </c>
    </row>
    <row r="2055" spans="1:7" x14ac:dyDescent="0.35">
      <c r="A2055" s="16" t="s">
        <v>78</v>
      </c>
      <c r="B2055" s="16"/>
      <c r="C2055" s="16"/>
      <c r="D2055" s="16" t="s">
        <v>79</v>
      </c>
      <c r="E2055" s="16"/>
      <c r="F2055" s="12" t="s">
        <v>141</v>
      </c>
      <c r="G2055" s="5">
        <v>1</v>
      </c>
    </row>
    <row r="2056" spans="1:7" x14ac:dyDescent="0.35">
      <c r="A2056" s="16" t="s">
        <v>110</v>
      </c>
      <c r="B2056" s="16"/>
      <c r="C2056" s="16"/>
      <c r="D2056" s="16" t="s">
        <v>111</v>
      </c>
      <c r="E2056" s="16"/>
      <c r="F2056" s="12" t="s">
        <v>141</v>
      </c>
      <c r="G2056" s="5">
        <v>3</v>
      </c>
    </row>
    <row r="2057" spans="1:7" x14ac:dyDescent="0.35">
      <c r="A2057" s="16" t="s">
        <v>63</v>
      </c>
      <c r="B2057" s="16"/>
      <c r="C2057" s="16"/>
      <c r="D2057" s="16" t="s">
        <v>64</v>
      </c>
      <c r="E2057" s="16"/>
      <c r="F2057" s="12" t="s">
        <v>141</v>
      </c>
      <c r="G2057" s="5">
        <v>2</v>
      </c>
    </row>
    <row r="2058" spans="1:7" x14ac:dyDescent="0.35">
      <c r="A2058" s="16" t="s">
        <v>66</v>
      </c>
      <c r="B2058" s="16"/>
      <c r="C2058" s="16"/>
      <c r="D2058" s="16" t="s">
        <v>67</v>
      </c>
      <c r="E2058" s="16"/>
      <c r="F2058" s="12" t="s">
        <v>141</v>
      </c>
      <c r="G2058" s="5">
        <v>2</v>
      </c>
    </row>
    <row r="2059" spans="1:7" x14ac:dyDescent="0.35">
      <c r="A2059" s="16" t="s">
        <v>121</v>
      </c>
      <c r="B2059" s="16"/>
      <c r="C2059" s="16"/>
      <c r="D2059" s="16" t="s">
        <v>122</v>
      </c>
      <c r="E2059" s="16"/>
      <c r="F2059" s="12" t="s">
        <v>141</v>
      </c>
      <c r="G2059" s="5">
        <v>6</v>
      </c>
    </row>
    <row r="2060" spans="1:7" x14ac:dyDescent="0.35">
      <c r="A2060" s="16" t="s">
        <v>106</v>
      </c>
      <c r="B2060" s="16"/>
      <c r="C2060" s="16"/>
      <c r="D2060" s="16" t="s">
        <v>107</v>
      </c>
      <c r="E2060" s="16"/>
      <c r="F2060" s="12" t="s">
        <v>141</v>
      </c>
      <c r="G2060" s="5">
        <v>5</v>
      </c>
    </row>
    <row r="2061" spans="1:7" x14ac:dyDescent="0.35">
      <c r="A2061" s="16" t="s">
        <v>182</v>
      </c>
      <c r="B2061" s="16"/>
      <c r="C2061" s="16"/>
      <c r="D2061" s="16" t="s">
        <v>183</v>
      </c>
      <c r="E2061" s="16"/>
      <c r="F2061" s="12" t="s">
        <v>141</v>
      </c>
      <c r="G2061" s="5">
        <v>5</v>
      </c>
    </row>
    <row r="2062" spans="1:7" x14ac:dyDescent="0.35">
      <c r="A2062" s="16" t="s">
        <v>76</v>
      </c>
      <c r="B2062" s="16"/>
      <c r="C2062" s="16"/>
      <c r="D2062" s="16" t="s">
        <v>77</v>
      </c>
      <c r="E2062" s="16"/>
      <c r="F2062" s="12" t="s">
        <v>141</v>
      </c>
      <c r="G2062" s="5">
        <v>4</v>
      </c>
    </row>
    <row r="2063" spans="1:7" x14ac:dyDescent="0.35">
      <c r="A2063" s="16" t="s">
        <v>80</v>
      </c>
      <c r="B2063" s="16"/>
      <c r="C2063" s="16"/>
      <c r="D2063" s="16" t="s">
        <v>81</v>
      </c>
      <c r="E2063" s="16"/>
      <c r="F2063" s="12" t="s">
        <v>141</v>
      </c>
      <c r="G2063" s="5">
        <v>2</v>
      </c>
    </row>
    <row r="2064" spans="1:7" x14ac:dyDescent="0.35">
      <c r="A2064" s="16" t="s">
        <v>82</v>
      </c>
      <c r="B2064" s="16"/>
      <c r="C2064" s="16"/>
      <c r="D2064" s="16" t="s">
        <v>83</v>
      </c>
      <c r="E2064" s="16"/>
      <c r="F2064" s="12" t="s">
        <v>141</v>
      </c>
      <c r="G2064" s="5">
        <v>1</v>
      </c>
    </row>
    <row r="2065" spans="1:7" x14ac:dyDescent="0.35">
      <c r="A2065" s="16" t="s">
        <v>68</v>
      </c>
      <c r="B2065" s="16"/>
      <c r="C2065" s="16"/>
      <c r="D2065" s="16" t="s">
        <v>69</v>
      </c>
      <c r="E2065" s="16"/>
      <c r="F2065" s="12" t="s">
        <v>141</v>
      </c>
      <c r="G2065" s="5">
        <v>1</v>
      </c>
    </row>
    <row r="2066" spans="1:7" x14ac:dyDescent="0.35">
      <c r="A2066" s="16" t="s">
        <v>133</v>
      </c>
      <c r="B2066" s="16"/>
      <c r="C2066" s="16"/>
      <c r="D2066" s="16" t="s">
        <v>134</v>
      </c>
      <c r="E2066" s="16"/>
      <c r="F2066" s="12" t="s">
        <v>141</v>
      </c>
      <c r="G2066" s="5">
        <v>8</v>
      </c>
    </row>
    <row r="2067" spans="1:7" x14ac:dyDescent="0.35">
      <c r="A2067" s="16" t="s">
        <v>136</v>
      </c>
      <c r="B2067" s="16"/>
      <c r="C2067" s="16"/>
      <c r="D2067" s="16" t="s">
        <v>137</v>
      </c>
      <c r="E2067" s="16"/>
      <c r="F2067" s="12" t="s">
        <v>141</v>
      </c>
      <c r="G2067" s="5">
        <v>3</v>
      </c>
    </row>
    <row r="2068" spans="1:7" x14ac:dyDescent="0.35">
      <c r="A2068" s="16" t="s">
        <v>72</v>
      </c>
      <c r="B2068" s="16"/>
      <c r="C2068" s="16"/>
      <c r="D2068" s="16" t="s">
        <v>73</v>
      </c>
      <c r="E2068" s="16"/>
      <c r="F2068" s="12" t="s">
        <v>141</v>
      </c>
      <c r="G2068" s="5">
        <v>7</v>
      </c>
    </row>
    <row r="2069" spans="1:7" x14ac:dyDescent="0.35">
      <c r="A2069" s="16" t="s">
        <v>74</v>
      </c>
      <c r="B2069" s="16"/>
      <c r="C2069" s="16"/>
      <c r="D2069" s="16" t="s">
        <v>75</v>
      </c>
      <c r="E2069" s="16"/>
      <c r="F2069" s="12" t="s">
        <v>141</v>
      </c>
      <c r="G2069" s="5">
        <v>2</v>
      </c>
    </row>
    <row r="2070" spans="1:7" x14ac:dyDescent="0.35">
      <c r="A2070" s="16" t="s">
        <v>108</v>
      </c>
      <c r="B2070" s="16"/>
      <c r="C2070" s="16"/>
      <c r="D2070" s="16" t="s">
        <v>109</v>
      </c>
      <c r="E2070" s="16"/>
      <c r="F2070" s="12" t="s">
        <v>141</v>
      </c>
      <c r="G2070" s="5">
        <v>2</v>
      </c>
    </row>
    <row r="2071" spans="1:7" x14ac:dyDescent="0.35">
      <c r="A2071" s="16" t="s">
        <v>100</v>
      </c>
      <c r="B2071" s="16"/>
      <c r="C2071" s="16"/>
      <c r="D2071" s="16" t="s">
        <v>101</v>
      </c>
      <c r="E2071" s="16"/>
      <c r="F2071" s="12" t="s">
        <v>141</v>
      </c>
      <c r="G2071" s="5">
        <v>1</v>
      </c>
    </row>
    <row r="2072" spans="1:7" x14ac:dyDescent="0.35">
      <c r="A2072" s="16" t="s">
        <v>102</v>
      </c>
      <c r="B2072" s="16"/>
      <c r="C2072" s="16"/>
      <c r="D2072" s="16" t="s">
        <v>103</v>
      </c>
      <c r="E2072" s="16"/>
      <c r="F2072" s="12" t="s">
        <v>141</v>
      </c>
      <c r="G2072" s="5">
        <v>4</v>
      </c>
    </row>
    <row r="2073" spans="1:7" x14ac:dyDescent="0.35">
      <c r="A2073" s="16" t="s">
        <v>117</v>
      </c>
      <c r="B2073" s="16"/>
      <c r="C2073" s="16"/>
      <c r="D2073" s="16" t="s">
        <v>118</v>
      </c>
      <c r="E2073" s="16"/>
      <c r="F2073" s="12" t="s">
        <v>141</v>
      </c>
      <c r="G2073" s="5">
        <v>5</v>
      </c>
    </row>
    <row r="2074" spans="1:7" x14ac:dyDescent="0.35">
      <c r="A2074" s="16" t="s">
        <v>78</v>
      </c>
      <c r="B2074" s="16"/>
      <c r="C2074" s="16"/>
      <c r="D2074" s="16" t="s">
        <v>79</v>
      </c>
      <c r="E2074" s="16"/>
      <c r="F2074" s="12" t="s">
        <v>141</v>
      </c>
      <c r="G2074" s="5">
        <v>5</v>
      </c>
    </row>
    <row r="2075" spans="1:7" x14ac:dyDescent="0.35">
      <c r="A2075" s="16" t="s">
        <v>63</v>
      </c>
      <c r="B2075" s="16"/>
      <c r="C2075" s="16"/>
      <c r="D2075" s="16" t="s">
        <v>64</v>
      </c>
      <c r="E2075" s="16"/>
      <c r="F2075" s="12" t="s">
        <v>141</v>
      </c>
      <c r="G2075" s="5">
        <v>5</v>
      </c>
    </row>
    <row r="2076" spans="1:7" x14ac:dyDescent="0.35">
      <c r="A2076" s="16" t="s">
        <v>66</v>
      </c>
      <c r="B2076" s="16"/>
      <c r="C2076" s="16"/>
      <c r="D2076" s="16" t="s">
        <v>67</v>
      </c>
      <c r="E2076" s="16"/>
      <c r="F2076" s="12" t="s">
        <v>141</v>
      </c>
      <c r="G2076" s="5">
        <v>2</v>
      </c>
    </row>
    <row r="2077" spans="1:7" x14ac:dyDescent="0.35">
      <c r="A2077" s="16" t="s">
        <v>106</v>
      </c>
      <c r="B2077" s="16"/>
      <c r="C2077" s="16"/>
      <c r="D2077" s="16" t="s">
        <v>107</v>
      </c>
      <c r="E2077" s="16"/>
      <c r="F2077" s="12" t="s">
        <v>141</v>
      </c>
      <c r="G2077" s="5">
        <v>4</v>
      </c>
    </row>
    <row r="2078" spans="1:7" x14ac:dyDescent="0.35">
      <c r="A2078" s="16" t="s">
        <v>76</v>
      </c>
      <c r="B2078" s="16"/>
      <c r="C2078" s="16"/>
      <c r="D2078" s="16" t="s">
        <v>77</v>
      </c>
      <c r="E2078" s="16"/>
      <c r="F2078" s="12" t="s">
        <v>141</v>
      </c>
      <c r="G2078" s="5">
        <v>4</v>
      </c>
    </row>
    <row r="2079" spans="1:7" x14ac:dyDescent="0.35">
      <c r="A2079" s="16" t="s">
        <v>80</v>
      </c>
      <c r="B2079" s="16"/>
      <c r="C2079" s="16"/>
      <c r="D2079" s="16" t="s">
        <v>81</v>
      </c>
      <c r="E2079" s="16"/>
      <c r="F2079" s="12" t="s">
        <v>141</v>
      </c>
      <c r="G2079" s="5">
        <v>4</v>
      </c>
    </row>
    <row r="2080" spans="1:7" x14ac:dyDescent="0.35">
      <c r="A2080" s="16" t="s">
        <v>82</v>
      </c>
      <c r="B2080" s="16"/>
      <c r="C2080" s="16"/>
      <c r="D2080" s="16" t="s">
        <v>83</v>
      </c>
      <c r="E2080" s="16"/>
      <c r="F2080" s="12" t="s">
        <v>141</v>
      </c>
      <c r="G2080" s="5">
        <v>3</v>
      </c>
    </row>
    <row r="2081" spans="1:7" x14ac:dyDescent="0.35">
      <c r="A2081" s="16" t="s">
        <v>68</v>
      </c>
      <c r="B2081" s="16"/>
      <c r="C2081" s="16"/>
      <c r="D2081" s="16" t="s">
        <v>69</v>
      </c>
      <c r="E2081" s="16"/>
      <c r="F2081" s="12" t="s">
        <v>141</v>
      </c>
      <c r="G2081" s="5">
        <v>3</v>
      </c>
    </row>
    <row r="2082" spans="1:7" x14ac:dyDescent="0.35">
      <c r="A2082" s="16" t="s">
        <v>133</v>
      </c>
      <c r="B2082" s="16"/>
      <c r="C2082" s="16"/>
      <c r="D2082" s="16" t="s">
        <v>134</v>
      </c>
      <c r="E2082" s="16"/>
      <c r="F2082" s="12" t="s">
        <v>141</v>
      </c>
      <c r="G2082" s="5">
        <v>3</v>
      </c>
    </row>
    <row r="2083" spans="1:7" x14ac:dyDescent="0.35">
      <c r="A2083" s="16" t="s">
        <v>136</v>
      </c>
      <c r="B2083" s="16"/>
      <c r="C2083" s="16"/>
      <c r="D2083" s="16" t="s">
        <v>137</v>
      </c>
      <c r="E2083" s="16"/>
      <c r="F2083" s="12" t="s">
        <v>141</v>
      </c>
      <c r="G2083" s="5">
        <v>2</v>
      </c>
    </row>
    <row r="2084" spans="1:7" x14ac:dyDescent="0.35">
      <c r="A2084" s="16" t="s">
        <v>78</v>
      </c>
      <c r="B2084" s="16"/>
      <c r="C2084" s="16"/>
      <c r="D2084" s="16" t="s">
        <v>79</v>
      </c>
      <c r="E2084" s="16"/>
      <c r="F2084" s="12" t="s">
        <v>141</v>
      </c>
      <c r="G2084" s="5">
        <v>2</v>
      </c>
    </row>
    <row r="2085" spans="1:7" x14ac:dyDescent="0.35">
      <c r="A2085" s="16" t="s">
        <v>110</v>
      </c>
      <c r="B2085" s="16"/>
      <c r="C2085" s="16"/>
      <c r="D2085" s="16" t="s">
        <v>111</v>
      </c>
      <c r="E2085" s="16"/>
      <c r="F2085" s="12" t="s">
        <v>141</v>
      </c>
      <c r="G2085" s="5">
        <v>2</v>
      </c>
    </row>
    <row r="2086" spans="1:7" x14ac:dyDescent="0.35">
      <c r="A2086" s="16" t="s">
        <v>86</v>
      </c>
      <c r="B2086" s="16"/>
      <c r="C2086" s="16"/>
      <c r="D2086" s="16" t="s">
        <v>87</v>
      </c>
      <c r="E2086" s="16"/>
      <c r="F2086" s="12" t="s">
        <v>141</v>
      </c>
      <c r="G2086" s="5">
        <v>1</v>
      </c>
    </row>
    <row r="2087" spans="1:7" x14ac:dyDescent="0.35">
      <c r="A2087" s="16" t="s">
        <v>76</v>
      </c>
      <c r="B2087" s="16"/>
      <c r="C2087" s="16"/>
      <c r="D2087" s="16" t="s">
        <v>77</v>
      </c>
      <c r="E2087" s="16"/>
      <c r="F2087" s="12" t="s">
        <v>141</v>
      </c>
      <c r="G2087" s="5">
        <v>2</v>
      </c>
    </row>
    <row r="2088" spans="1:7" x14ac:dyDescent="0.35">
      <c r="A2088" s="16" t="s">
        <v>80</v>
      </c>
      <c r="B2088" s="16"/>
      <c r="C2088" s="16"/>
      <c r="D2088" s="16" t="s">
        <v>81</v>
      </c>
      <c r="E2088" s="16"/>
      <c r="F2088" s="12" t="s">
        <v>141</v>
      </c>
      <c r="G2088" s="5">
        <v>3</v>
      </c>
    </row>
    <row r="2089" spans="1:7" x14ac:dyDescent="0.35">
      <c r="A2089" s="16" t="s">
        <v>82</v>
      </c>
      <c r="B2089" s="16"/>
      <c r="C2089" s="16"/>
      <c r="D2089" s="16" t="s">
        <v>83</v>
      </c>
      <c r="E2089" s="16"/>
      <c r="F2089" s="12" t="s">
        <v>141</v>
      </c>
      <c r="G2089" s="5">
        <v>1</v>
      </c>
    </row>
    <row r="2090" spans="1:7" x14ac:dyDescent="0.35">
      <c r="A2090" s="16" t="s">
        <v>142</v>
      </c>
      <c r="B2090" s="16"/>
      <c r="C2090" s="16"/>
      <c r="D2090" s="16" t="s">
        <v>15</v>
      </c>
      <c r="E2090" s="16"/>
      <c r="F2090" s="12" t="s">
        <v>141</v>
      </c>
      <c r="G2090" s="5">
        <v>2</v>
      </c>
    </row>
    <row r="2091" spans="1:7" x14ac:dyDescent="0.35">
      <c r="A2091" s="16" t="s">
        <v>133</v>
      </c>
      <c r="B2091" s="16"/>
      <c r="C2091" s="16"/>
      <c r="D2091" s="16" t="s">
        <v>134</v>
      </c>
      <c r="E2091" s="16"/>
      <c r="F2091" s="12" t="s">
        <v>141</v>
      </c>
      <c r="G2091" s="5">
        <v>6</v>
      </c>
    </row>
    <row r="2092" spans="1:7" x14ac:dyDescent="0.35">
      <c r="A2092" s="16" t="s">
        <v>136</v>
      </c>
      <c r="B2092" s="16"/>
      <c r="C2092" s="16"/>
      <c r="D2092" s="16" t="s">
        <v>137</v>
      </c>
      <c r="E2092" s="16"/>
      <c r="F2092" s="12" t="s">
        <v>141</v>
      </c>
      <c r="G2092" s="5">
        <v>10</v>
      </c>
    </row>
    <row r="2093" spans="1:7" x14ac:dyDescent="0.35">
      <c r="A2093" s="16" t="s">
        <v>72</v>
      </c>
      <c r="B2093" s="16"/>
      <c r="C2093" s="16"/>
      <c r="D2093" s="16" t="s">
        <v>73</v>
      </c>
      <c r="E2093" s="16"/>
      <c r="F2093" s="12" t="s">
        <v>141</v>
      </c>
      <c r="G2093" s="5">
        <v>1</v>
      </c>
    </row>
    <row r="2094" spans="1:7" x14ac:dyDescent="0.35">
      <c r="A2094" s="16" t="s">
        <v>117</v>
      </c>
      <c r="B2094" s="16"/>
      <c r="C2094" s="16"/>
      <c r="D2094" s="16" t="s">
        <v>118</v>
      </c>
      <c r="E2094" s="16"/>
      <c r="F2094" s="12" t="s">
        <v>141</v>
      </c>
      <c r="G2094" s="5">
        <v>5</v>
      </c>
    </row>
    <row r="2095" spans="1:7" x14ac:dyDescent="0.35">
      <c r="A2095" s="16" t="s">
        <v>78</v>
      </c>
      <c r="B2095" s="16"/>
      <c r="C2095" s="16"/>
      <c r="D2095" s="16" t="s">
        <v>79</v>
      </c>
      <c r="E2095" s="16"/>
      <c r="F2095" s="12" t="s">
        <v>141</v>
      </c>
      <c r="G2095" s="5">
        <v>5</v>
      </c>
    </row>
    <row r="2096" spans="1:7" x14ac:dyDescent="0.35">
      <c r="A2096" s="16" t="s">
        <v>110</v>
      </c>
      <c r="B2096" s="16"/>
      <c r="C2096" s="16"/>
      <c r="D2096" s="16" t="s">
        <v>111</v>
      </c>
      <c r="E2096" s="16"/>
      <c r="F2096" s="12" t="s">
        <v>141</v>
      </c>
      <c r="G2096" s="5">
        <v>4</v>
      </c>
    </row>
    <row r="2097" spans="1:7" x14ac:dyDescent="0.35">
      <c r="A2097" s="16" t="s">
        <v>63</v>
      </c>
      <c r="B2097" s="16"/>
      <c r="C2097" s="16"/>
      <c r="D2097" s="16" t="s">
        <v>64</v>
      </c>
      <c r="E2097" s="16"/>
      <c r="F2097" s="12" t="s">
        <v>141</v>
      </c>
      <c r="G2097" s="5">
        <v>2</v>
      </c>
    </row>
    <row r="2098" spans="1:7" x14ac:dyDescent="0.35">
      <c r="A2098" s="16" t="s">
        <v>66</v>
      </c>
      <c r="B2098" s="16"/>
      <c r="C2098" s="16"/>
      <c r="D2098" s="16" t="s">
        <v>67</v>
      </c>
      <c r="E2098" s="16"/>
      <c r="F2098" s="12" t="s">
        <v>141</v>
      </c>
      <c r="G2098" s="5">
        <v>2</v>
      </c>
    </row>
    <row r="2099" spans="1:7" x14ac:dyDescent="0.35">
      <c r="A2099" s="16" t="s">
        <v>98</v>
      </c>
      <c r="B2099" s="16"/>
      <c r="C2099" s="16"/>
      <c r="D2099" s="16" t="s">
        <v>99</v>
      </c>
      <c r="E2099" s="16"/>
      <c r="F2099" s="12" t="s">
        <v>141</v>
      </c>
      <c r="G2099" s="5">
        <v>2</v>
      </c>
    </row>
    <row r="2100" spans="1:7" x14ac:dyDescent="0.35">
      <c r="A2100" s="16" t="s">
        <v>92</v>
      </c>
      <c r="B2100" s="16"/>
      <c r="C2100" s="16"/>
      <c r="D2100" s="16" t="s">
        <v>93</v>
      </c>
      <c r="E2100" s="16"/>
      <c r="F2100" s="12" t="s">
        <v>141</v>
      </c>
      <c r="G2100" s="5">
        <v>2</v>
      </c>
    </row>
    <row r="2101" spans="1:7" x14ac:dyDescent="0.35">
      <c r="A2101" s="16" t="s">
        <v>96</v>
      </c>
      <c r="B2101" s="16"/>
      <c r="C2101" s="16"/>
      <c r="D2101" s="16" t="s">
        <v>97</v>
      </c>
      <c r="E2101" s="16"/>
      <c r="F2101" s="12" t="s">
        <v>141</v>
      </c>
      <c r="G2101" s="5">
        <v>2</v>
      </c>
    </row>
    <row r="2102" spans="1:7" x14ac:dyDescent="0.35">
      <c r="A2102" s="16" t="s">
        <v>121</v>
      </c>
      <c r="B2102" s="16"/>
      <c r="C2102" s="16"/>
      <c r="D2102" s="16" t="s">
        <v>122</v>
      </c>
      <c r="E2102" s="16"/>
      <c r="F2102" s="12" t="s">
        <v>141</v>
      </c>
      <c r="G2102" s="5">
        <v>1</v>
      </c>
    </row>
    <row r="2103" spans="1:7" x14ac:dyDescent="0.35">
      <c r="A2103" s="16" t="s">
        <v>106</v>
      </c>
      <c r="B2103" s="16"/>
      <c r="C2103" s="16"/>
      <c r="D2103" s="16" t="s">
        <v>107</v>
      </c>
      <c r="E2103" s="16"/>
      <c r="F2103" s="12" t="s">
        <v>141</v>
      </c>
      <c r="G2103" s="5">
        <v>1</v>
      </c>
    </row>
    <row r="2104" spans="1:7" x14ac:dyDescent="0.35">
      <c r="A2104" s="16" t="s">
        <v>182</v>
      </c>
      <c r="B2104" s="16"/>
      <c r="C2104" s="16"/>
      <c r="D2104" s="16" t="s">
        <v>183</v>
      </c>
      <c r="E2104" s="16"/>
      <c r="F2104" s="12" t="s">
        <v>141</v>
      </c>
      <c r="G2104" s="5">
        <v>1</v>
      </c>
    </row>
    <row r="2105" spans="1:7" x14ac:dyDescent="0.35">
      <c r="A2105" s="16" t="s">
        <v>76</v>
      </c>
      <c r="B2105" s="16"/>
      <c r="C2105" s="16"/>
      <c r="D2105" s="16" t="s">
        <v>77</v>
      </c>
      <c r="E2105" s="16"/>
      <c r="F2105" s="12" t="s">
        <v>141</v>
      </c>
      <c r="G2105" s="5">
        <v>3</v>
      </c>
    </row>
    <row r="2106" spans="1:7" x14ac:dyDescent="0.35">
      <c r="A2106" s="16" t="s">
        <v>80</v>
      </c>
      <c r="B2106" s="16"/>
      <c r="C2106" s="16"/>
      <c r="D2106" s="16" t="s">
        <v>81</v>
      </c>
      <c r="E2106" s="16"/>
      <c r="F2106" s="12" t="s">
        <v>141</v>
      </c>
      <c r="G2106" s="5">
        <v>6</v>
      </c>
    </row>
    <row r="2107" spans="1:7" x14ac:dyDescent="0.35">
      <c r="A2107" s="16" t="s">
        <v>82</v>
      </c>
      <c r="B2107" s="16"/>
      <c r="C2107" s="16"/>
      <c r="D2107" s="16" t="s">
        <v>83</v>
      </c>
      <c r="E2107" s="16"/>
      <c r="F2107" s="12" t="s">
        <v>141</v>
      </c>
      <c r="G2107" s="5">
        <v>5</v>
      </c>
    </row>
    <row r="2108" spans="1:7" x14ac:dyDescent="0.35">
      <c r="A2108" s="16" t="s">
        <v>68</v>
      </c>
      <c r="B2108" s="16"/>
      <c r="C2108" s="16"/>
      <c r="D2108" s="16" t="s">
        <v>69</v>
      </c>
      <c r="E2108" s="16"/>
      <c r="F2108" s="12" t="s">
        <v>141</v>
      </c>
      <c r="G2108" s="5">
        <v>3</v>
      </c>
    </row>
    <row r="2109" spans="1:7" x14ac:dyDescent="0.35">
      <c r="A2109" s="16" t="s">
        <v>133</v>
      </c>
      <c r="B2109" s="16"/>
      <c r="C2109" s="16"/>
      <c r="D2109" s="16" t="s">
        <v>134</v>
      </c>
      <c r="E2109" s="16"/>
      <c r="F2109" s="12" t="s">
        <v>141</v>
      </c>
      <c r="G2109" s="5">
        <v>288</v>
      </c>
    </row>
    <row r="2110" spans="1:7" x14ac:dyDescent="0.35">
      <c r="A2110" s="16" t="s">
        <v>136</v>
      </c>
      <c r="B2110" s="16"/>
      <c r="C2110" s="16"/>
      <c r="D2110" s="16" t="s">
        <v>137</v>
      </c>
      <c r="E2110" s="16"/>
      <c r="F2110" s="12" t="s">
        <v>141</v>
      </c>
      <c r="G2110" s="5">
        <v>144</v>
      </c>
    </row>
    <row r="2111" spans="1:7" x14ac:dyDescent="0.35">
      <c r="A2111" s="16" t="s">
        <v>90</v>
      </c>
      <c r="B2111" s="16"/>
      <c r="C2111" s="16"/>
      <c r="D2111" s="16" t="s">
        <v>91</v>
      </c>
      <c r="E2111" s="16"/>
      <c r="F2111" s="12" t="s">
        <v>141</v>
      </c>
      <c r="G2111" s="5">
        <v>187</v>
      </c>
    </row>
    <row r="2112" spans="1:7" x14ac:dyDescent="0.35">
      <c r="A2112" s="16" t="s">
        <v>100</v>
      </c>
      <c r="B2112" s="16"/>
      <c r="C2112" s="16"/>
      <c r="D2112" s="16" t="s">
        <v>101</v>
      </c>
      <c r="E2112" s="16"/>
      <c r="F2112" s="12" t="s">
        <v>141</v>
      </c>
      <c r="G2112" s="5">
        <v>27</v>
      </c>
    </row>
    <row r="2113" spans="1:7" x14ac:dyDescent="0.35">
      <c r="A2113" s="16" t="s">
        <v>96</v>
      </c>
      <c r="B2113" s="16"/>
      <c r="C2113" s="16"/>
      <c r="D2113" s="16" t="s">
        <v>97</v>
      </c>
      <c r="E2113" s="16"/>
      <c r="F2113" s="12" t="s">
        <v>141</v>
      </c>
      <c r="G2113" s="5">
        <v>28</v>
      </c>
    </row>
    <row r="2114" spans="1:7" x14ac:dyDescent="0.35">
      <c r="A2114" s="16" t="s">
        <v>98</v>
      </c>
      <c r="B2114" s="16"/>
      <c r="C2114" s="16"/>
      <c r="D2114" s="16" t="s">
        <v>99</v>
      </c>
      <c r="E2114" s="16"/>
      <c r="F2114" s="12" t="s">
        <v>141</v>
      </c>
      <c r="G2114" s="5">
        <v>12</v>
      </c>
    </row>
    <row r="2115" spans="1:7" x14ac:dyDescent="0.35">
      <c r="A2115" s="16" t="s">
        <v>131</v>
      </c>
      <c r="B2115" s="16"/>
      <c r="C2115" s="16"/>
      <c r="D2115" s="16" t="s">
        <v>132</v>
      </c>
      <c r="E2115" s="16"/>
      <c r="F2115" s="12" t="s">
        <v>141</v>
      </c>
      <c r="G2115" s="5">
        <v>8</v>
      </c>
    </row>
    <row r="2116" spans="1:7" x14ac:dyDescent="0.35">
      <c r="A2116" s="16" t="s">
        <v>217</v>
      </c>
      <c r="B2116" s="16"/>
      <c r="C2116" s="16"/>
      <c r="D2116" s="16" t="s">
        <v>218</v>
      </c>
      <c r="E2116" s="16"/>
      <c r="F2116" s="12" t="s">
        <v>143</v>
      </c>
      <c r="G2116" s="14">
        <v>50.4</v>
      </c>
    </row>
    <row r="2117" spans="1:7" x14ac:dyDescent="0.35">
      <c r="A2117" s="16" t="s">
        <v>58</v>
      </c>
      <c r="B2117" s="16"/>
      <c r="C2117" s="16"/>
      <c r="D2117" s="16" t="s">
        <v>59</v>
      </c>
      <c r="E2117" s="16"/>
      <c r="F2117" s="12" t="s">
        <v>143</v>
      </c>
      <c r="G2117" s="5">
        <v>255</v>
      </c>
    </row>
    <row r="2118" spans="1:7" x14ac:dyDescent="0.35">
      <c r="A2118" s="16" t="s">
        <v>155</v>
      </c>
      <c r="B2118" s="16"/>
      <c r="C2118" s="16"/>
      <c r="D2118" s="16" t="s">
        <v>156</v>
      </c>
      <c r="E2118" s="16"/>
      <c r="F2118" s="12" t="s">
        <v>143</v>
      </c>
      <c r="G2118" s="5">
        <v>102</v>
      </c>
    </row>
    <row r="2119" spans="1:7" x14ac:dyDescent="0.35">
      <c r="A2119" s="16" t="s">
        <v>61</v>
      </c>
      <c r="B2119" s="16"/>
      <c r="C2119" s="16"/>
      <c r="D2119" s="16" t="s">
        <v>62</v>
      </c>
      <c r="E2119" s="16"/>
      <c r="F2119" s="12" t="s">
        <v>143</v>
      </c>
      <c r="G2119" s="5">
        <v>102</v>
      </c>
    </row>
    <row r="2120" spans="1:7" x14ac:dyDescent="0.35">
      <c r="A2120" s="16" t="s">
        <v>133</v>
      </c>
      <c r="B2120" s="16"/>
      <c r="C2120" s="16"/>
      <c r="D2120" s="16" t="s">
        <v>134</v>
      </c>
      <c r="E2120" s="16"/>
      <c r="F2120" s="12" t="s">
        <v>154</v>
      </c>
      <c r="G2120" s="5">
        <v>99</v>
      </c>
    </row>
    <row r="2121" spans="1:7" x14ac:dyDescent="0.35">
      <c r="A2121" s="16" t="s">
        <v>133</v>
      </c>
      <c r="B2121" s="16"/>
      <c r="C2121" s="16"/>
      <c r="D2121" s="16" t="s">
        <v>134</v>
      </c>
      <c r="E2121" s="16"/>
      <c r="F2121" s="12" t="s">
        <v>154</v>
      </c>
      <c r="G2121" s="5">
        <v>52</v>
      </c>
    </row>
    <row r="2122" spans="1:7" x14ac:dyDescent="0.35">
      <c r="A2122" s="16" t="s">
        <v>136</v>
      </c>
      <c r="B2122" s="16"/>
      <c r="C2122" s="16"/>
      <c r="D2122" s="16" t="s">
        <v>137</v>
      </c>
      <c r="E2122" s="16"/>
      <c r="F2122" s="12" t="s">
        <v>154</v>
      </c>
      <c r="G2122" s="5">
        <v>62</v>
      </c>
    </row>
    <row r="2123" spans="1:7" x14ac:dyDescent="0.35">
      <c r="A2123" s="16" t="s">
        <v>90</v>
      </c>
      <c r="B2123" s="16"/>
      <c r="C2123" s="16"/>
      <c r="D2123" s="16" t="s">
        <v>91</v>
      </c>
      <c r="E2123" s="16"/>
      <c r="F2123" s="12" t="s">
        <v>154</v>
      </c>
      <c r="G2123" s="5">
        <v>16</v>
      </c>
    </row>
    <row r="2124" spans="1:7" x14ac:dyDescent="0.35">
      <c r="A2124" s="16" t="s">
        <v>100</v>
      </c>
      <c r="B2124" s="16"/>
      <c r="C2124" s="16"/>
      <c r="D2124" s="16" t="s">
        <v>101</v>
      </c>
      <c r="E2124" s="16"/>
      <c r="F2124" s="12" t="s">
        <v>154</v>
      </c>
      <c r="G2124" s="5">
        <v>6</v>
      </c>
    </row>
    <row r="2125" spans="1:7" x14ac:dyDescent="0.35">
      <c r="A2125" s="16" t="s">
        <v>96</v>
      </c>
      <c r="B2125" s="16"/>
      <c r="C2125" s="16"/>
      <c r="D2125" s="16" t="s">
        <v>97</v>
      </c>
      <c r="E2125" s="16"/>
      <c r="F2125" s="12" t="s">
        <v>154</v>
      </c>
      <c r="G2125" s="5">
        <v>9</v>
      </c>
    </row>
    <row r="2126" spans="1:7" x14ac:dyDescent="0.35">
      <c r="A2126" s="16" t="s">
        <v>96</v>
      </c>
      <c r="B2126" s="16"/>
      <c r="C2126" s="16"/>
      <c r="D2126" s="16" t="s">
        <v>97</v>
      </c>
      <c r="E2126" s="16"/>
      <c r="F2126" s="12" t="s">
        <v>154</v>
      </c>
      <c r="G2126" s="5">
        <v>6</v>
      </c>
    </row>
    <row r="2127" spans="1:7" x14ac:dyDescent="0.35">
      <c r="A2127" s="16" t="s">
        <v>98</v>
      </c>
      <c r="B2127" s="16"/>
      <c r="C2127" s="16"/>
      <c r="D2127" s="16" t="s">
        <v>99</v>
      </c>
      <c r="E2127" s="16"/>
      <c r="F2127" s="12" t="s">
        <v>154</v>
      </c>
      <c r="G2127" s="5">
        <v>4</v>
      </c>
    </row>
    <row r="2128" spans="1:7" x14ac:dyDescent="0.35">
      <c r="A2128" s="16" t="s">
        <v>129</v>
      </c>
      <c r="B2128" s="16"/>
      <c r="C2128" s="16"/>
      <c r="D2128" s="16" t="s">
        <v>130</v>
      </c>
      <c r="E2128" s="16"/>
      <c r="F2128" s="12" t="s">
        <v>154</v>
      </c>
      <c r="G2128" s="5">
        <v>8</v>
      </c>
    </row>
    <row r="2129" spans="1:7" x14ac:dyDescent="0.35">
      <c r="A2129" s="16" t="s">
        <v>131</v>
      </c>
      <c r="B2129" s="16"/>
      <c r="C2129" s="16"/>
      <c r="D2129" s="16" t="s">
        <v>132</v>
      </c>
      <c r="E2129" s="16"/>
      <c r="F2129" s="12" t="s">
        <v>154</v>
      </c>
      <c r="G2129" s="5">
        <v>6</v>
      </c>
    </row>
    <row r="2130" spans="1:7" x14ac:dyDescent="0.35">
      <c r="A2130" s="16" t="s">
        <v>104</v>
      </c>
      <c r="B2130" s="16"/>
      <c r="C2130" s="16"/>
      <c r="D2130" s="16" t="s">
        <v>105</v>
      </c>
      <c r="E2130" s="16"/>
      <c r="F2130" s="12" t="s">
        <v>65</v>
      </c>
      <c r="G2130" s="5">
        <v>140</v>
      </c>
    </row>
    <row r="2131" spans="1:7" x14ac:dyDescent="0.35">
      <c r="A2131" s="16" t="s">
        <v>96</v>
      </c>
      <c r="B2131" s="16"/>
      <c r="C2131" s="16"/>
      <c r="D2131" s="16" t="s">
        <v>97</v>
      </c>
      <c r="E2131" s="16"/>
      <c r="F2131" s="12" t="s">
        <v>65</v>
      </c>
      <c r="G2131" s="5">
        <v>160</v>
      </c>
    </row>
    <row r="2132" spans="1:7" x14ac:dyDescent="0.35">
      <c r="A2132" s="16" t="s">
        <v>70</v>
      </c>
      <c r="B2132" s="16"/>
      <c r="C2132" s="16"/>
      <c r="D2132" s="16" t="s">
        <v>71</v>
      </c>
      <c r="E2132" s="16"/>
      <c r="F2132" s="12" t="s">
        <v>172</v>
      </c>
      <c r="G2132" s="5">
        <v>16</v>
      </c>
    </row>
    <row r="2133" spans="1:7" x14ac:dyDescent="0.35">
      <c r="A2133" s="16" t="s">
        <v>74</v>
      </c>
      <c r="B2133" s="16"/>
      <c r="C2133" s="16"/>
      <c r="D2133" s="16" t="s">
        <v>75</v>
      </c>
      <c r="E2133" s="16"/>
      <c r="F2133" s="12" t="s">
        <v>172</v>
      </c>
      <c r="G2133" s="5">
        <v>16</v>
      </c>
    </row>
    <row r="2134" spans="1:7" x14ac:dyDescent="0.35">
      <c r="A2134" s="16" t="s">
        <v>108</v>
      </c>
      <c r="B2134" s="16"/>
      <c r="C2134" s="16"/>
      <c r="D2134" s="16" t="s">
        <v>109</v>
      </c>
      <c r="E2134" s="16"/>
      <c r="F2134" s="12" t="s">
        <v>172</v>
      </c>
      <c r="G2134" s="5">
        <v>16</v>
      </c>
    </row>
    <row r="2135" spans="1:7" x14ac:dyDescent="0.35">
      <c r="A2135" s="16" t="s">
        <v>76</v>
      </c>
      <c r="B2135" s="16"/>
      <c r="C2135" s="16"/>
      <c r="D2135" s="16" t="s">
        <v>77</v>
      </c>
      <c r="E2135" s="16"/>
      <c r="F2135" s="12" t="s">
        <v>172</v>
      </c>
      <c r="G2135" s="5">
        <v>8</v>
      </c>
    </row>
    <row r="2136" spans="1:7" x14ac:dyDescent="0.35">
      <c r="A2136" s="16" t="s">
        <v>78</v>
      </c>
      <c r="B2136" s="16"/>
      <c r="C2136" s="16"/>
      <c r="D2136" s="16" t="s">
        <v>79</v>
      </c>
      <c r="E2136" s="16"/>
      <c r="F2136" s="12" t="s">
        <v>172</v>
      </c>
      <c r="G2136" s="5">
        <v>16</v>
      </c>
    </row>
    <row r="2137" spans="1:7" x14ac:dyDescent="0.35">
      <c r="A2137" s="16" t="s">
        <v>80</v>
      </c>
      <c r="B2137" s="16"/>
      <c r="C2137" s="16"/>
      <c r="D2137" s="16" t="s">
        <v>81</v>
      </c>
      <c r="E2137" s="16"/>
      <c r="F2137" s="12" t="s">
        <v>172</v>
      </c>
      <c r="G2137" s="5">
        <v>8</v>
      </c>
    </row>
    <row r="2138" spans="1:7" x14ac:dyDescent="0.35">
      <c r="A2138" s="16" t="s">
        <v>82</v>
      </c>
      <c r="B2138" s="16"/>
      <c r="C2138" s="16"/>
      <c r="D2138" s="16" t="s">
        <v>83</v>
      </c>
      <c r="E2138" s="16"/>
      <c r="F2138" s="12" t="s">
        <v>172</v>
      </c>
      <c r="G2138" s="5">
        <v>16</v>
      </c>
    </row>
    <row r="2139" spans="1:7" x14ac:dyDescent="0.35">
      <c r="A2139" s="16" t="s">
        <v>110</v>
      </c>
      <c r="B2139" s="16"/>
      <c r="C2139" s="16"/>
      <c r="D2139" s="16" t="s">
        <v>111</v>
      </c>
      <c r="E2139" s="16"/>
      <c r="F2139" s="12" t="s">
        <v>172</v>
      </c>
      <c r="G2139" s="5">
        <v>16</v>
      </c>
    </row>
    <row r="2140" spans="1:7" x14ac:dyDescent="0.35">
      <c r="A2140" s="16" t="s">
        <v>112</v>
      </c>
      <c r="B2140" s="16"/>
      <c r="C2140" s="16"/>
      <c r="D2140" s="16" t="s">
        <v>113</v>
      </c>
      <c r="E2140" s="16"/>
      <c r="F2140" s="12" t="s">
        <v>172</v>
      </c>
      <c r="G2140" s="5">
        <v>8</v>
      </c>
    </row>
    <row r="2141" spans="1:7" x14ac:dyDescent="0.35">
      <c r="A2141" s="16" t="s">
        <v>84</v>
      </c>
      <c r="B2141" s="16"/>
      <c r="C2141" s="16"/>
      <c r="D2141" s="16" t="s">
        <v>85</v>
      </c>
      <c r="E2141" s="16"/>
      <c r="F2141" s="12" t="s">
        <v>172</v>
      </c>
      <c r="G2141" s="5">
        <v>16</v>
      </c>
    </row>
    <row r="2142" spans="1:7" x14ac:dyDescent="0.35">
      <c r="A2142" s="16" t="s">
        <v>114</v>
      </c>
      <c r="B2142" s="16"/>
      <c r="C2142" s="16"/>
      <c r="D2142" s="16" t="s">
        <v>115</v>
      </c>
      <c r="E2142" s="16"/>
      <c r="F2142" s="12" t="s">
        <v>172</v>
      </c>
      <c r="G2142" s="5">
        <v>16</v>
      </c>
    </row>
    <row r="2143" spans="1:7" x14ac:dyDescent="0.35">
      <c r="A2143" s="16" t="s">
        <v>161</v>
      </c>
      <c r="B2143" s="16"/>
      <c r="C2143" s="16"/>
      <c r="D2143" s="16" t="s">
        <v>162</v>
      </c>
      <c r="E2143" s="16"/>
      <c r="F2143" s="12" t="s">
        <v>172</v>
      </c>
      <c r="G2143" s="5">
        <v>16</v>
      </c>
    </row>
    <row r="2144" spans="1:7" x14ac:dyDescent="0.35">
      <c r="A2144" s="16" t="s">
        <v>142</v>
      </c>
      <c r="B2144" s="16"/>
      <c r="C2144" s="16"/>
      <c r="D2144" s="16" t="s">
        <v>15</v>
      </c>
      <c r="E2144" s="16"/>
      <c r="F2144" s="12" t="s">
        <v>172</v>
      </c>
      <c r="G2144" s="5">
        <v>32</v>
      </c>
    </row>
    <row r="2145" spans="1:7" x14ac:dyDescent="0.35">
      <c r="A2145" s="16" t="s">
        <v>70</v>
      </c>
      <c r="B2145" s="16"/>
      <c r="C2145" s="16"/>
      <c r="D2145" s="16" t="s">
        <v>71</v>
      </c>
      <c r="E2145" s="16"/>
      <c r="F2145" s="12" t="s">
        <v>172</v>
      </c>
      <c r="G2145" s="5">
        <v>3</v>
      </c>
    </row>
    <row r="2146" spans="1:7" x14ac:dyDescent="0.35">
      <c r="A2146" s="16" t="s">
        <v>74</v>
      </c>
      <c r="B2146" s="16"/>
      <c r="C2146" s="16"/>
      <c r="D2146" s="16" t="s">
        <v>75</v>
      </c>
      <c r="E2146" s="16"/>
      <c r="F2146" s="12" t="s">
        <v>172</v>
      </c>
      <c r="G2146" s="5">
        <v>3</v>
      </c>
    </row>
    <row r="2147" spans="1:7" x14ac:dyDescent="0.35">
      <c r="A2147" s="16" t="s">
        <v>108</v>
      </c>
      <c r="B2147" s="16"/>
      <c r="C2147" s="16"/>
      <c r="D2147" s="16" t="s">
        <v>109</v>
      </c>
      <c r="E2147" s="16"/>
      <c r="F2147" s="12" t="s">
        <v>172</v>
      </c>
      <c r="G2147" s="5">
        <v>3</v>
      </c>
    </row>
    <row r="2148" spans="1:7" x14ac:dyDescent="0.35">
      <c r="A2148" s="16" t="s">
        <v>76</v>
      </c>
      <c r="B2148" s="16"/>
      <c r="C2148" s="16"/>
      <c r="D2148" s="16" t="s">
        <v>77</v>
      </c>
      <c r="E2148" s="16"/>
      <c r="F2148" s="12" t="s">
        <v>172</v>
      </c>
      <c r="G2148" s="5">
        <v>1</v>
      </c>
    </row>
    <row r="2149" spans="1:7" x14ac:dyDescent="0.35">
      <c r="A2149" s="16" t="s">
        <v>78</v>
      </c>
      <c r="B2149" s="16"/>
      <c r="C2149" s="16"/>
      <c r="D2149" s="16" t="s">
        <v>79</v>
      </c>
      <c r="E2149" s="16"/>
      <c r="F2149" s="12" t="s">
        <v>172</v>
      </c>
      <c r="G2149" s="5">
        <v>3</v>
      </c>
    </row>
    <row r="2150" spans="1:7" x14ac:dyDescent="0.35">
      <c r="A2150" s="16" t="s">
        <v>80</v>
      </c>
      <c r="B2150" s="16"/>
      <c r="C2150" s="16"/>
      <c r="D2150" s="16" t="s">
        <v>81</v>
      </c>
      <c r="E2150" s="16"/>
      <c r="F2150" s="12" t="s">
        <v>172</v>
      </c>
      <c r="G2150" s="5">
        <v>1</v>
      </c>
    </row>
    <row r="2151" spans="1:7" x14ac:dyDescent="0.35">
      <c r="A2151" s="16" t="s">
        <v>82</v>
      </c>
      <c r="B2151" s="16"/>
      <c r="C2151" s="16"/>
      <c r="D2151" s="16" t="s">
        <v>83</v>
      </c>
      <c r="E2151" s="16"/>
      <c r="F2151" s="12" t="s">
        <v>172</v>
      </c>
      <c r="G2151" s="5">
        <v>3</v>
      </c>
    </row>
    <row r="2152" spans="1:7" x14ac:dyDescent="0.35">
      <c r="A2152" s="16" t="s">
        <v>110</v>
      </c>
      <c r="B2152" s="16"/>
      <c r="C2152" s="16"/>
      <c r="D2152" s="16" t="s">
        <v>111</v>
      </c>
      <c r="E2152" s="16"/>
      <c r="F2152" s="12" t="s">
        <v>172</v>
      </c>
      <c r="G2152" s="5">
        <v>3</v>
      </c>
    </row>
    <row r="2153" spans="1:7" x14ac:dyDescent="0.35">
      <c r="A2153" s="16" t="s">
        <v>112</v>
      </c>
      <c r="B2153" s="16"/>
      <c r="C2153" s="16"/>
      <c r="D2153" s="16" t="s">
        <v>113</v>
      </c>
      <c r="E2153" s="16"/>
      <c r="F2153" s="12" t="s">
        <v>172</v>
      </c>
      <c r="G2153" s="5">
        <v>1</v>
      </c>
    </row>
    <row r="2154" spans="1:7" x14ac:dyDescent="0.35">
      <c r="A2154" s="16" t="s">
        <v>84</v>
      </c>
      <c r="B2154" s="16"/>
      <c r="C2154" s="16"/>
      <c r="D2154" s="16" t="s">
        <v>85</v>
      </c>
      <c r="E2154" s="16"/>
      <c r="F2154" s="12" t="s">
        <v>172</v>
      </c>
      <c r="G2154" s="5">
        <v>3</v>
      </c>
    </row>
    <row r="2155" spans="1:7" x14ac:dyDescent="0.35">
      <c r="A2155" s="16" t="s">
        <v>114</v>
      </c>
      <c r="B2155" s="16"/>
      <c r="C2155" s="16"/>
      <c r="D2155" s="16" t="s">
        <v>115</v>
      </c>
      <c r="E2155" s="16"/>
      <c r="F2155" s="12" t="s">
        <v>172</v>
      </c>
      <c r="G2155" s="5">
        <v>3</v>
      </c>
    </row>
    <row r="2156" spans="1:7" x14ac:dyDescent="0.35">
      <c r="A2156" s="16" t="s">
        <v>186</v>
      </c>
      <c r="B2156" s="16"/>
      <c r="C2156" s="16"/>
      <c r="D2156" s="16" t="s">
        <v>187</v>
      </c>
      <c r="E2156" s="16"/>
      <c r="F2156" s="12" t="s">
        <v>172</v>
      </c>
      <c r="G2156" s="5">
        <v>6</v>
      </c>
    </row>
    <row r="2157" spans="1:7" x14ac:dyDescent="0.35">
      <c r="A2157" s="16" t="s">
        <v>161</v>
      </c>
      <c r="B2157" s="16"/>
      <c r="C2157" s="16"/>
      <c r="D2157" s="16" t="s">
        <v>162</v>
      </c>
      <c r="E2157" s="16"/>
      <c r="F2157" s="12" t="s">
        <v>172</v>
      </c>
      <c r="G2157" s="5">
        <v>3</v>
      </c>
    </row>
    <row r="2158" spans="1:7" x14ac:dyDescent="0.35">
      <c r="A2158" s="16" t="s">
        <v>142</v>
      </c>
      <c r="B2158" s="16"/>
      <c r="C2158" s="16"/>
      <c r="D2158" s="16" t="s">
        <v>15</v>
      </c>
      <c r="E2158" s="16"/>
      <c r="F2158" s="12" t="s">
        <v>172</v>
      </c>
      <c r="G2158" s="5">
        <v>6</v>
      </c>
    </row>
    <row r="2159" spans="1:7" x14ac:dyDescent="0.35">
      <c r="A2159" s="16" t="s">
        <v>100</v>
      </c>
      <c r="B2159" s="16"/>
      <c r="C2159" s="16"/>
      <c r="D2159" s="16" t="s">
        <v>101</v>
      </c>
      <c r="E2159" s="16"/>
      <c r="F2159" s="12" t="s">
        <v>172</v>
      </c>
      <c r="G2159" s="5">
        <v>20</v>
      </c>
    </row>
    <row r="2160" spans="1:7" x14ac:dyDescent="0.35">
      <c r="A2160" s="16" t="s">
        <v>90</v>
      </c>
      <c r="B2160" s="16"/>
      <c r="C2160" s="16"/>
      <c r="D2160" s="16" t="s">
        <v>91</v>
      </c>
      <c r="E2160" s="16"/>
      <c r="F2160" s="12" t="s">
        <v>172</v>
      </c>
      <c r="G2160" s="5">
        <v>40</v>
      </c>
    </row>
    <row r="2161" spans="1:7" x14ac:dyDescent="0.35">
      <c r="A2161" s="16" t="s">
        <v>98</v>
      </c>
      <c r="B2161" s="16"/>
      <c r="C2161" s="16"/>
      <c r="D2161" s="16" t="s">
        <v>99</v>
      </c>
      <c r="E2161" s="16"/>
      <c r="F2161" s="12" t="s">
        <v>172</v>
      </c>
      <c r="G2161" s="5">
        <v>20</v>
      </c>
    </row>
    <row r="2162" spans="1:7" x14ac:dyDescent="0.35">
      <c r="A2162" s="16" t="s">
        <v>58</v>
      </c>
      <c r="B2162" s="16"/>
      <c r="C2162" s="16"/>
      <c r="D2162" s="16" t="s">
        <v>59</v>
      </c>
      <c r="E2162" s="16"/>
      <c r="F2162" s="12" t="s">
        <v>172</v>
      </c>
      <c r="G2162" s="5">
        <v>320</v>
      </c>
    </row>
    <row r="2163" spans="1:7" x14ac:dyDescent="0.35">
      <c r="A2163" s="16" t="s">
        <v>155</v>
      </c>
      <c r="B2163" s="16"/>
      <c r="C2163" s="16"/>
      <c r="D2163" s="16" t="s">
        <v>156</v>
      </c>
      <c r="E2163" s="16"/>
      <c r="F2163" s="12" t="s">
        <v>172</v>
      </c>
      <c r="G2163" s="5">
        <v>96</v>
      </c>
    </row>
    <row r="2164" spans="1:7" x14ac:dyDescent="0.35">
      <c r="A2164" s="16" t="s">
        <v>136</v>
      </c>
      <c r="B2164" s="16"/>
      <c r="C2164" s="16"/>
      <c r="D2164" s="16" t="s">
        <v>137</v>
      </c>
      <c r="E2164" s="16"/>
      <c r="F2164" s="12" t="s">
        <v>172</v>
      </c>
      <c r="G2164" s="5">
        <v>80</v>
      </c>
    </row>
    <row r="2165" spans="1:7" x14ac:dyDescent="0.35">
      <c r="A2165" s="16" t="s">
        <v>136</v>
      </c>
      <c r="B2165" s="16"/>
      <c r="C2165" s="16"/>
      <c r="D2165" s="16" t="s">
        <v>137</v>
      </c>
      <c r="E2165" s="16"/>
      <c r="F2165" s="12" t="s">
        <v>135</v>
      </c>
      <c r="G2165" s="5">
        <v>554</v>
      </c>
    </row>
    <row r="2166" spans="1:7" x14ac:dyDescent="0.35">
      <c r="A2166" s="16" t="s">
        <v>133</v>
      </c>
      <c r="B2166" s="16"/>
      <c r="C2166" s="16"/>
      <c r="D2166" s="16" t="s">
        <v>134</v>
      </c>
      <c r="E2166" s="16"/>
      <c r="F2166" s="12" t="s">
        <v>141</v>
      </c>
      <c r="G2166" s="5">
        <v>52</v>
      </c>
    </row>
    <row r="2167" spans="1:7" x14ac:dyDescent="0.35">
      <c r="A2167" s="16" t="s">
        <v>136</v>
      </c>
      <c r="B2167" s="16"/>
      <c r="C2167" s="16"/>
      <c r="D2167" s="16" t="s">
        <v>137</v>
      </c>
      <c r="E2167" s="16"/>
      <c r="F2167" s="12" t="s">
        <v>141</v>
      </c>
      <c r="G2167" s="5">
        <v>21</v>
      </c>
    </row>
    <row r="2168" spans="1:7" x14ac:dyDescent="0.35">
      <c r="A2168" s="16" t="s">
        <v>72</v>
      </c>
      <c r="B2168" s="16"/>
      <c r="C2168" s="16"/>
      <c r="D2168" s="16" t="s">
        <v>73</v>
      </c>
      <c r="E2168" s="16"/>
      <c r="F2168" s="12" t="s">
        <v>141</v>
      </c>
      <c r="G2168" s="5">
        <v>1</v>
      </c>
    </row>
    <row r="2169" spans="1:7" x14ac:dyDescent="0.35">
      <c r="A2169" s="16" t="s">
        <v>159</v>
      </c>
      <c r="B2169" s="16"/>
      <c r="C2169" s="16"/>
      <c r="D2169" s="16" t="s">
        <v>160</v>
      </c>
      <c r="E2169" s="16"/>
      <c r="F2169" s="12" t="s">
        <v>141</v>
      </c>
      <c r="G2169" s="5">
        <v>5</v>
      </c>
    </row>
    <row r="2170" spans="1:7" x14ac:dyDescent="0.35">
      <c r="A2170" s="16" t="s">
        <v>117</v>
      </c>
      <c r="B2170" s="16"/>
      <c r="C2170" s="16"/>
      <c r="D2170" s="16" t="s">
        <v>118</v>
      </c>
      <c r="E2170" s="16"/>
      <c r="F2170" s="12" t="s">
        <v>141</v>
      </c>
      <c r="G2170" s="5">
        <v>26</v>
      </c>
    </row>
    <row r="2171" spans="1:7" x14ac:dyDescent="0.35">
      <c r="A2171" s="16" t="s">
        <v>78</v>
      </c>
      <c r="B2171" s="16"/>
      <c r="C2171" s="16"/>
      <c r="D2171" s="16" t="s">
        <v>79</v>
      </c>
      <c r="E2171" s="16"/>
      <c r="F2171" s="12" t="s">
        <v>141</v>
      </c>
      <c r="G2171" s="5">
        <v>12</v>
      </c>
    </row>
    <row r="2172" spans="1:7" x14ac:dyDescent="0.35">
      <c r="A2172" s="16" t="s">
        <v>110</v>
      </c>
      <c r="B2172" s="16"/>
      <c r="C2172" s="16"/>
      <c r="D2172" s="16" t="s">
        <v>111</v>
      </c>
      <c r="E2172" s="16"/>
      <c r="F2172" s="12" t="s">
        <v>141</v>
      </c>
      <c r="G2172" s="5">
        <v>12</v>
      </c>
    </row>
    <row r="2173" spans="1:7" x14ac:dyDescent="0.35">
      <c r="A2173" s="16" t="s">
        <v>63</v>
      </c>
      <c r="B2173" s="16"/>
      <c r="C2173" s="16"/>
      <c r="D2173" s="16" t="s">
        <v>64</v>
      </c>
      <c r="E2173" s="16"/>
      <c r="F2173" s="12" t="s">
        <v>141</v>
      </c>
      <c r="G2173" s="5">
        <v>36</v>
      </c>
    </row>
    <row r="2174" spans="1:7" x14ac:dyDescent="0.35">
      <c r="A2174" s="16" t="s">
        <v>66</v>
      </c>
      <c r="B2174" s="16"/>
      <c r="C2174" s="16"/>
      <c r="D2174" s="16" t="s">
        <v>67</v>
      </c>
      <c r="E2174" s="16"/>
      <c r="F2174" s="12" t="s">
        <v>141</v>
      </c>
      <c r="G2174" s="5">
        <v>15</v>
      </c>
    </row>
    <row r="2175" spans="1:7" x14ac:dyDescent="0.35">
      <c r="A2175" s="16" t="s">
        <v>90</v>
      </c>
      <c r="B2175" s="16"/>
      <c r="C2175" s="16"/>
      <c r="D2175" s="16" t="s">
        <v>91</v>
      </c>
      <c r="E2175" s="16"/>
      <c r="F2175" s="12" t="s">
        <v>141</v>
      </c>
      <c r="G2175" s="5">
        <v>2</v>
      </c>
    </row>
    <row r="2176" spans="1:7" x14ac:dyDescent="0.35">
      <c r="A2176" s="16" t="s">
        <v>92</v>
      </c>
      <c r="B2176" s="16"/>
      <c r="C2176" s="16"/>
      <c r="D2176" s="16" t="s">
        <v>93</v>
      </c>
      <c r="E2176" s="16"/>
      <c r="F2176" s="12" t="s">
        <v>141</v>
      </c>
      <c r="G2176" s="5">
        <v>1</v>
      </c>
    </row>
    <row r="2177" spans="1:7" x14ac:dyDescent="0.35">
      <c r="A2177" s="16" t="s">
        <v>96</v>
      </c>
      <c r="B2177" s="16"/>
      <c r="C2177" s="16"/>
      <c r="D2177" s="16" t="s">
        <v>97</v>
      </c>
      <c r="E2177" s="16"/>
      <c r="F2177" s="12" t="s">
        <v>141</v>
      </c>
      <c r="G2177" s="5">
        <v>1</v>
      </c>
    </row>
    <row r="2178" spans="1:7" x14ac:dyDescent="0.35">
      <c r="A2178" s="16" t="s">
        <v>121</v>
      </c>
      <c r="B2178" s="16"/>
      <c r="C2178" s="16"/>
      <c r="D2178" s="16" t="s">
        <v>122</v>
      </c>
      <c r="E2178" s="16"/>
      <c r="F2178" s="12" t="s">
        <v>141</v>
      </c>
      <c r="G2178" s="5">
        <v>3</v>
      </c>
    </row>
    <row r="2179" spans="1:7" x14ac:dyDescent="0.35">
      <c r="A2179" s="16" t="s">
        <v>106</v>
      </c>
      <c r="B2179" s="16"/>
      <c r="C2179" s="16"/>
      <c r="D2179" s="16" t="s">
        <v>107</v>
      </c>
      <c r="E2179" s="16"/>
      <c r="F2179" s="12" t="s">
        <v>141</v>
      </c>
      <c r="G2179" s="5">
        <v>3</v>
      </c>
    </row>
    <row r="2180" spans="1:7" x14ac:dyDescent="0.35">
      <c r="A2180" s="16" t="s">
        <v>182</v>
      </c>
      <c r="B2180" s="16"/>
      <c r="C2180" s="16"/>
      <c r="D2180" s="16" t="s">
        <v>183</v>
      </c>
      <c r="E2180" s="16"/>
      <c r="F2180" s="12" t="s">
        <v>141</v>
      </c>
      <c r="G2180" s="5">
        <v>4</v>
      </c>
    </row>
    <row r="2181" spans="1:7" x14ac:dyDescent="0.35">
      <c r="A2181" s="16" t="s">
        <v>88</v>
      </c>
      <c r="B2181" s="16"/>
      <c r="C2181" s="16"/>
      <c r="D2181" s="16" t="s">
        <v>89</v>
      </c>
      <c r="E2181" s="16"/>
      <c r="F2181" s="12" t="s">
        <v>141</v>
      </c>
      <c r="G2181" s="5">
        <v>2</v>
      </c>
    </row>
    <row r="2182" spans="1:7" x14ac:dyDescent="0.35">
      <c r="A2182" s="16" t="s">
        <v>76</v>
      </c>
      <c r="B2182" s="16"/>
      <c r="C2182" s="16"/>
      <c r="D2182" s="16" t="s">
        <v>77</v>
      </c>
      <c r="E2182" s="16"/>
      <c r="F2182" s="12" t="s">
        <v>141</v>
      </c>
      <c r="G2182" s="5">
        <v>6</v>
      </c>
    </row>
    <row r="2183" spans="1:7" x14ac:dyDescent="0.35">
      <c r="A2183" s="16" t="s">
        <v>80</v>
      </c>
      <c r="B2183" s="16"/>
      <c r="C2183" s="16"/>
      <c r="D2183" s="16" t="s">
        <v>81</v>
      </c>
      <c r="E2183" s="16"/>
      <c r="F2183" s="12" t="s">
        <v>141</v>
      </c>
      <c r="G2183" s="5">
        <v>13</v>
      </c>
    </row>
    <row r="2184" spans="1:7" x14ac:dyDescent="0.35">
      <c r="A2184" s="16" t="s">
        <v>82</v>
      </c>
      <c r="B2184" s="16"/>
      <c r="C2184" s="16"/>
      <c r="D2184" s="16" t="s">
        <v>83</v>
      </c>
      <c r="E2184" s="16"/>
      <c r="F2184" s="12" t="s">
        <v>141</v>
      </c>
      <c r="G2184" s="5">
        <v>11</v>
      </c>
    </row>
    <row r="2185" spans="1:7" x14ac:dyDescent="0.35">
      <c r="A2185" s="16" t="s">
        <v>68</v>
      </c>
      <c r="B2185" s="16"/>
      <c r="C2185" s="16"/>
      <c r="D2185" s="16" t="s">
        <v>69</v>
      </c>
      <c r="E2185" s="16"/>
      <c r="F2185" s="12" t="s">
        <v>141</v>
      </c>
      <c r="G2185" s="5">
        <v>17</v>
      </c>
    </row>
    <row r="2186" spans="1:7" x14ac:dyDescent="0.35">
      <c r="A2186" s="16" t="s">
        <v>146</v>
      </c>
      <c r="B2186" s="16"/>
      <c r="C2186" s="16"/>
      <c r="D2186" s="16" t="s">
        <v>147</v>
      </c>
      <c r="E2186" s="16"/>
      <c r="F2186" s="12" t="s">
        <v>141</v>
      </c>
      <c r="G2186" s="5">
        <v>84</v>
      </c>
    </row>
    <row r="2187" spans="1:7" x14ac:dyDescent="0.35">
      <c r="A2187" s="16" t="s">
        <v>148</v>
      </c>
      <c r="B2187" s="16"/>
      <c r="C2187" s="16"/>
      <c r="D2187" s="16" t="s">
        <v>149</v>
      </c>
      <c r="E2187" s="16"/>
      <c r="F2187" s="12" t="s">
        <v>141</v>
      </c>
      <c r="G2187" s="5">
        <v>56</v>
      </c>
    </row>
    <row r="2188" spans="1:7" x14ac:dyDescent="0.35">
      <c r="A2188" s="16" t="s">
        <v>176</v>
      </c>
      <c r="B2188" s="16"/>
      <c r="C2188" s="16"/>
      <c r="D2188" s="16" t="s">
        <v>177</v>
      </c>
      <c r="E2188" s="16"/>
      <c r="F2188" s="12" t="s">
        <v>141</v>
      </c>
      <c r="G2188" s="5">
        <v>56</v>
      </c>
    </row>
    <row r="2189" spans="1:7" x14ac:dyDescent="0.35">
      <c r="A2189" s="16" t="s">
        <v>178</v>
      </c>
      <c r="B2189" s="16"/>
      <c r="C2189" s="16"/>
      <c r="D2189" s="16" t="s">
        <v>179</v>
      </c>
      <c r="E2189" s="16"/>
      <c r="F2189" s="12" t="s">
        <v>141</v>
      </c>
      <c r="G2189" s="5">
        <v>56</v>
      </c>
    </row>
    <row r="2190" spans="1:7" x14ac:dyDescent="0.35">
      <c r="A2190" s="16" t="s">
        <v>146</v>
      </c>
      <c r="B2190" s="16"/>
      <c r="C2190" s="16"/>
      <c r="D2190" s="16" t="s">
        <v>147</v>
      </c>
      <c r="E2190" s="16"/>
      <c r="F2190" s="12" t="s">
        <v>141</v>
      </c>
      <c r="G2190" s="5">
        <v>28</v>
      </c>
    </row>
    <row r="2191" spans="1:7" x14ac:dyDescent="0.35">
      <c r="A2191" s="16" t="s">
        <v>148</v>
      </c>
      <c r="B2191" s="16"/>
      <c r="C2191" s="16"/>
      <c r="D2191" s="16" t="s">
        <v>149</v>
      </c>
      <c r="E2191" s="16"/>
      <c r="F2191" s="12" t="s">
        <v>141</v>
      </c>
      <c r="G2191" s="5">
        <v>28</v>
      </c>
    </row>
    <row r="2192" spans="1:7" x14ac:dyDescent="0.35">
      <c r="A2192" s="16" t="s">
        <v>150</v>
      </c>
      <c r="B2192" s="16"/>
      <c r="C2192" s="16"/>
      <c r="D2192" s="16" t="s">
        <v>151</v>
      </c>
      <c r="E2192" s="16"/>
      <c r="F2192" s="12" t="s">
        <v>141</v>
      </c>
      <c r="G2192" s="5">
        <v>28</v>
      </c>
    </row>
    <row r="2193" spans="1:7" x14ac:dyDescent="0.35">
      <c r="A2193" s="16" t="s">
        <v>144</v>
      </c>
      <c r="B2193" s="16"/>
      <c r="C2193" s="16"/>
      <c r="D2193" s="16" t="s">
        <v>145</v>
      </c>
      <c r="E2193" s="16"/>
      <c r="F2193" s="12" t="s">
        <v>141</v>
      </c>
      <c r="G2193" s="5">
        <v>28</v>
      </c>
    </row>
    <row r="2194" spans="1:7" x14ac:dyDescent="0.35">
      <c r="A2194" s="16" t="s">
        <v>176</v>
      </c>
      <c r="B2194" s="16"/>
      <c r="C2194" s="16"/>
      <c r="D2194" s="16" t="s">
        <v>177</v>
      </c>
      <c r="E2194" s="16"/>
      <c r="F2194" s="12" t="s">
        <v>141</v>
      </c>
      <c r="G2194" s="5">
        <v>56</v>
      </c>
    </row>
    <row r="2195" spans="1:7" x14ac:dyDescent="0.35">
      <c r="A2195" s="16" t="s">
        <v>178</v>
      </c>
      <c r="B2195" s="16"/>
      <c r="C2195" s="16"/>
      <c r="D2195" s="16" t="s">
        <v>179</v>
      </c>
      <c r="E2195" s="16"/>
      <c r="F2195" s="12" t="s">
        <v>141</v>
      </c>
      <c r="G2195" s="5">
        <v>56</v>
      </c>
    </row>
    <row r="2196" spans="1:7" x14ac:dyDescent="0.35">
      <c r="A2196" s="16" t="s">
        <v>178</v>
      </c>
      <c r="B2196" s="16"/>
      <c r="C2196" s="16"/>
      <c r="D2196" s="16" t="s">
        <v>179</v>
      </c>
      <c r="E2196" s="16"/>
      <c r="F2196" s="12" t="s">
        <v>141</v>
      </c>
      <c r="G2196" s="5">
        <v>28</v>
      </c>
    </row>
    <row r="2197" spans="1:7" x14ac:dyDescent="0.35">
      <c r="A2197" s="16" t="s">
        <v>63</v>
      </c>
      <c r="B2197" s="16"/>
      <c r="C2197" s="16"/>
      <c r="D2197" s="16" t="s">
        <v>64</v>
      </c>
      <c r="E2197" s="16"/>
      <c r="F2197" s="12" t="s">
        <v>141</v>
      </c>
      <c r="G2197" s="5">
        <v>25</v>
      </c>
    </row>
    <row r="2198" spans="1:7" x14ac:dyDescent="0.35">
      <c r="A2198" s="16" t="s">
        <v>66</v>
      </c>
      <c r="B2198" s="16"/>
      <c r="C2198" s="16"/>
      <c r="D2198" s="16" t="s">
        <v>67</v>
      </c>
      <c r="E2198" s="16"/>
      <c r="F2198" s="12" t="s">
        <v>141</v>
      </c>
      <c r="G2198" s="5">
        <v>21</v>
      </c>
    </row>
    <row r="2199" spans="1:7" x14ac:dyDescent="0.35">
      <c r="A2199" s="16" t="s">
        <v>90</v>
      </c>
      <c r="B2199" s="16"/>
      <c r="C2199" s="16"/>
      <c r="D2199" s="16" t="s">
        <v>91</v>
      </c>
      <c r="E2199" s="16"/>
      <c r="F2199" s="12" t="s">
        <v>141</v>
      </c>
      <c r="G2199" s="5">
        <v>7</v>
      </c>
    </row>
    <row r="2200" spans="1:7" x14ac:dyDescent="0.35">
      <c r="A2200" s="16" t="s">
        <v>98</v>
      </c>
      <c r="B2200" s="16"/>
      <c r="C2200" s="16"/>
      <c r="D2200" s="16" t="s">
        <v>99</v>
      </c>
      <c r="E2200" s="16"/>
      <c r="F2200" s="12" t="s">
        <v>141</v>
      </c>
      <c r="G2200" s="5">
        <v>14</v>
      </c>
    </row>
    <row r="2201" spans="1:7" x14ac:dyDescent="0.35">
      <c r="A2201" s="16" t="s">
        <v>92</v>
      </c>
      <c r="B2201" s="16"/>
      <c r="C2201" s="16"/>
      <c r="D2201" s="16" t="s">
        <v>93</v>
      </c>
      <c r="E2201" s="16"/>
      <c r="F2201" s="12" t="s">
        <v>141</v>
      </c>
      <c r="G2201" s="5">
        <v>14</v>
      </c>
    </row>
    <row r="2202" spans="1:7" x14ac:dyDescent="0.35">
      <c r="A2202" s="16" t="s">
        <v>96</v>
      </c>
      <c r="B2202" s="16"/>
      <c r="C2202" s="16"/>
      <c r="D2202" s="16" t="s">
        <v>97</v>
      </c>
      <c r="E2202" s="16"/>
      <c r="F2202" s="12" t="s">
        <v>141</v>
      </c>
      <c r="G2202" s="5">
        <v>10</v>
      </c>
    </row>
    <row r="2203" spans="1:7" x14ac:dyDescent="0.35">
      <c r="A2203" s="16" t="s">
        <v>121</v>
      </c>
      <c r="B2203" s="16"/>
      <c r="C2203" s="16"/>
      <c r="D2203" s="16" t="s">
        <v>122</v>
      </c>
      <c r="E2203" s="16"/>
      <c r="F2203" s="12" t="s">
        <v>141</v>
      </c>
      <c r="G2203" s="5">
        <v>29</v>
      </c>
    </row>
    <row r="2204" spans="1:7" x14ac:dyDescent="0.35">
      <c r="A2204" s="16" t="s">
        <v>106</v>
      </c>
      <c r="B2204" s="16"/>
      <c r="C2204" s="16"/>
      <c r="D2204" s="16" t="s">
        <v>107</v>
      </c>
      <c r="E2204" s="16"/>
      <c r="F2204" s="12" t="s">
        <v>141</v>
      </c>
      <c r="G2204" s="5">
        <v>29</v>
      </c>
    </row>
    <row r="2205" spans="1:7" x14ac:dyDescent="0.35">
      <c r="A2205" s="16" t="s">
        <v>88</v>
      </c>
      <c r="B2205" s="16"/>
      <c r="C2205" s="16"/>
      <c r="D2205" s="16" t="s">
        <v>89</v>
      </c>
      <c r="E2205" s="16"/>
      <c r="F2205" s="12" t="s">
        <v>141</v>
      </c>
      <c r="G2205" s="5">
        <v>22</v>
      </c>
    </row>
    <row r="2206" spans="1:7" x14ac:dyDescent="0.35">
      <c r="A2206" s="16" t="s">
        <v>80</v>
      </c>
      <c r="B2206" s="16"/>
      <c r="C2206" s="16"/>
      <c r="D2206" s="16" t="s">
        <v>81</v>
      </c>
      <c r="E2206" s="16"/>
      <c r="F2206" s="12" t="s">
        <v>141</v>
      </c>
      <c r="G2206" s="5">
        <v>38</v>
      </c>
    </row>
    <row r="2207" spans="1:7" x14ac:dyDescent="0.35">
      <c r="A2207" s="16" t="s">
        <v>82</v>
      </c>
      <c r="B2207" s="16"/>
      <c r="C2207" s="16"/>
      <c r="D2207" s="16" t="s">
        <v>83</v>
      </c>
      <c r="E2207" s="16"/>
      <c r="F2207" s="12" t="s">
        <v>141</v>
      </c>
      <c r="G2207" s="5">
        <v>18</v>
      </c>
    </row>
    <row r="2208" spans="1:7" x14ac:dyDescent="0.35">
      <c r="A2208" s="16" t="s">
        <v>68</v>
      </c>
      <c r="B2208" s="16"/>
      <c r="C2208" s="16"/>
      <c r="D2208" s="16" t="s">
        <v>69</v>
      </c>
      <c r="E2208" s="16"/>
      <c r="F2208" s="12" t="s">
        <v>141</v>
      </c>
      <c r="G2208" s="5">
        <v>72</v>
      </c>
    </row>
    <row r="2209" spans="1:7" x14ac:dyDescent="0.35">
      <c r="A2209" s="16" t="s">
        <v>121</v>
      </c>
      <c r="B2209" s="16"/>
      <c r="C2209" s="16"/>
      <c r="D2209" s="16" t="s">
        <v>122</v>
      </c>
      <c r="E2209" s="16"/>
      <c r="F2209" s="12" t="s">
        <v>143</v>
      </c>
      <c r="G2209" s="5">
        <v>10</v>
      </c>
    </row>
    <row r="2210" spans="1:7" x14ac:dyDescent="0.35">
      <c r="A2210" s="16" t="s">
        <v>182</v>
      </c>
      <c r="B2210" s="16"/>
      <c r="C2210" s="16"/>
      <c r="D2210" s="16" t="s">
        <v>183</v>
      </c>
      <c r="E2210" s="16"/>
      <c r="F2210" s="12" t="s">
        <v>143</v>
      </c>
      <c r="G2210" s="5">
        <v>28</v>
      </c>
    </row>
    <row r="2211" spans="1:7" x14ac:dyDescent="0.35">
      <c r="A2211" s="16" t="s">
        <v>90</v>
      </c>
      <c r="B2211" s="16"/>
      <c r="C2211" s="16"/>
      <c r="D2211" s="16" t="s">
        <v>91</v>
      </c>
      <c r="E2211" s="16"/>
      <c r="F2211" s="12" t="s">
        <v>143</v>
      </c>
      <c r="G2211" s="5">
        <v>13</v>
      </c>
    </row>
    <row r="2212" spans="1:7" x14ac:dyDescent="0.35">
      <c r="A2212" s="16" t="s">
        <v>133</v>
      </c>
      <c r="B2212" s="16"/>
      <c r="C2212" s="16"/>
      <c r="D2212" s="16" t="s">
        <v>134</v>
      </c>
      <c r="E2212" s="16"/>
      <c r="F2212" s="12" t="s">
        <v>143</v>
      </c>
      <c r="G2212" s="5">
        <v>17</v>
      </c>
    </row>
    <row r="2213" spans="1:7" x14ac:dyDescent="0.35">
      <c r="A2213" s="16" t="s">
        <v>102</v>
      </c>
      <c r="B2213" s="16"/>
      <c r="C2213" s="16"/>
      <c r="D2213" s="16" t="s">
        <v>103</v>
      </c>
      <c r="E2213" s="16"/>
      <c r="F2213" s="12" t="s">
        <v>143</v>
      </c>
      <c r="G2213" s="5">
        <v>7</v>
      </c>
    </row>
    <row r="2214" spans="1:7" x14ac:dyDescent="0.35">
      <c r="A2214" s="16" t="s">
        <v>98</v>
      </c>
      <c r="B2214" s="16"/>
      <c r="C2214" s="16"/>
      <c r="D2214" s="16" t="s">
        <v>99</v>
      </c>
      <c r="E2214" s="16"/>
      <c r="F2214" s="12" t="s">
        <v>143</v>
      </c>
      <c r="G2214" s="5">
        <v>12</v>
      </c>
    </row>
    <row r="2215" spans="1:7" x14ac:dyDescent="0.35">
      <c r="A2215" s="16" t="s">
        <v>184</v>
      </c>
      <c r="B2215" s="16"/>
      <c r="C2215" s="16"/>
      <c r="D2215" s="16" t="s">
        <v>17</v>
      </c>
      <c r="E2215" s="16"/>
      <c r="F2215" s="12" t="s">
        <v>143</v>
      </c>
      <c r="G2215" s="5">
        <v>41</v>
      </c>
    </row>
    <row r="2216" spans="1:7" x14ac:dyDescent="0.35">
      <c r="A2216" s="16" t="s">
        <v>96</v>
      </c>
      <c r="B2216" s="16"/>
      <c r="C2216" s="16"/>
      <c r="D2216" s="16" t="s">
        <v>97</v>
      </c>
      <c r="E2216" s="16"/>
      <c r="F2216" s="12" t="s">
        <v>143</v>
      </c>
      <c r="G2216" s="5">
        <v>17</v>
      </c>
    </row>
    <row r="2217" spans="1:7" x14ac:dyDescent="0.35">
      <c r="A2217" s="16" t="s">
        <v>70</v>
      </c>
      <c r="B2217" s="16"/>
      <c r="C2217" s="16"/>
      <c r="D2217" s="16" t="s">
        <v>71</v>
      </c>
      <c r="E2217" s="16"/>
      <c r="F2217" s="12" t="s">
        <v>143</v>
      </c>
      <c r="G2217" s="5">
        <v>29</v>
      </c>
    </row>
    <row r="2218" spans="1:7" x14ac:dyDescent="0.35">
      <c r="A2218" s="16" t="s">
        <v>185</v>
      </c>
      <c r="B2218" s="16"/>
      <c r="C2218" s="16"/>
      <c r="D2218" s="16" t="s">
        <v>13</v>
      </c>
      <c r="E2218" s="16"/>
      <c r="F2218" s="12" t="s">
        <v>143</v>
      </c>
      <c r="G2218" s="5">
        <v>40</v>
      </c>
    </row>
    <row r="2219" spans="1:7" x14ac:dyDescent="0.35">
      <c r="A2219" s="16" t="s">
        <v>108</v>
      </c>
      <c r="B2219" s="16"/>
      <c r="C2219" s="16"/>
      <c r="D2219" s="16" t="s">
        <v>109</v>
      </c>
      <c r="E2219" s="16"/>
      <c r="F2219" s="12" t="s">
        <v>143</v>
      </c>
      <c r="G2219" s="5">
        <v>18</v>
      </c>
    </row>
    <row r="2220" spans="1:7" x14ac:dyDescent="0.35">
      <c r="A2220" s="16" t="s">
        <v>68</v>
      </c>
      <c r="B2220" s="16"/>
      <c r="C2220" s="16"/>
      <c r="D2220" s="16" t="s">
        <v>69</v>
      </c>
      <c r="E2220" s="16"/>
      <c r="F2220" s="12" t="s">
        <v>143</v>
      </c>
      <c r="G2220" s="5">
        <v>40</v>
      </c>
    </row>
    <row r="2221" spans="1:7" x14ac:dyDescent="0.35">
      <c r="A2221" s="16" t="s">
        <v>74</v>
      </c>
      <c r="B2221" s="16"/>
      <c r="C2221" s="16"/>
      <c r="D2221" s="16" t="s">
        <v>75</v>
      </c>
      <c r="E2221" s="16"/>
      <c r="F2221" s="12" t="s">
        <v>143</v>
      </c>
      <c r="G2221" s="5">
        <v>18</v>
      </c>
    </row>
    <row r="2222" spans="1:7" x14ac:dyDescent="0.35">
      <c r="A2222" s="16" t="s">
        <v>66</v>
      </c>
      <c r="B2222" s="16"/>
      <c r="C2222" s="16"/>
      <c r="D2222" s="16" t="s">
        <v>67</v>
      </c>
      <c r="E2222" s="16"/>
      <c r="F2222" s="12" t="s">
        <v>143</v>
      </c>
      <c r="G2222" s="5">
        <v>18</v>
      </c>
    </row>
    <row r="2223" spans="1:7" x14ac:dyDescent="0.35">
      <c r="A2223" s="16" t="s">
        <v>76</v>
      </c>
      <c r="B2223" s="16"/>
      <c r="C2223" s="16"/>
      <c r="D2223" s="16" t="s">
        <v>77</v>
      </c>
      <c r="E2223" s="16"/>
      <c r="F2223" s="12" t="s">
        <v>143</v>
      </c>
      <c r="G2223" s="5">
        <v>28</v>
      </c>
    </row>
    <row r="2224" spans="1:7" x14ac:dyDescent="0.35">
      <c r="A2224" s="16" t="s">
        <v>63</v>
      </c>
      <c r="B2224" s="16"/>
      <c r="C2224" s="16"/>
      <c r="D2224" s="16" t="s">
        <v>64</v>
      </c>
      <c r="E2224" s="16"/>
      <c r="F2224" s="12" t="s">
        <v>143</v>
      </c>
      <c r="G2224" s="5">
        <v>41</v>
      </c>
    </row>
    <row r="2225" spans="1:7" x14ac:dyDescent="0.35">
      <c r="A2225" s="16" t="s">
        <v>133</v>
      </c>
      <c r="B2225" s="16"/>
      <c r="C2225" s="16"/>
      <c r="D2225" s="16" t="s">
        <v>134</v>
      </c>
      <c r="E2225" s="16"/>
      <c r="F2225" s="12" t="s">
        <v>141</v>
      </c>
      <c r="G2225" s="5">
        <v>80</v>
      </c>
    </row>
    <row r="2226" spans="1:7" x14ac:dyDescent="0.35">
      <c r="A2226" s="16" t="s">
        <v>136</v>
      </c>
      <c r="B2226" s="16"/>
      <c r="C2226" s="16"/>
      <c r="D2226" s="16" t="s">
        <v>137</v>
      </c>
      <c r="E2226" s="16"/>
      <c r="F2226" s="12" t="s">
        <v>141</v>
      </c>
      <c r="G2226" s="5">
        <v>50</v>
      </c>
    </row>
    <row r="2227" spans="1:7" x14ac:dyDescent="0.35">
      <c r="A2227" s="16" t="s">
        <v>63</v>
      </c>
      <c r="B2227" s="16"/>
      <c r="C2227" s="16"/>
      <c r="D2227" s="16" t="s">
        <v>64</v>
      </c>
      <c r="E2227" s="16"/>
      <c r="F2227" s="12" t="s">
        <v>141</v>
      </c>
      <c r="G2227" s="5">
        <v>33</v>
      </c>
    </row>
    <row r="2228" spans="1:7" x14ac:dyDescent="0.35">
      <c r="A2228" s="16" t="s">
        <v>66</v>
      </c>
      <c r="B2228" s="16"/>
      <c r="C2228" s="16"/>
      <c r="D2228" s="16" t="s">
        <v>67</v>
      </c>
      <c r="E2228" s="16"/>
      <c r="F2228" s="12" t="s">
        <v>141</v>
      </c>
      <c r="G2228" s="5">
        <v>46</v>
      </c>
    </row>
    <row r="2229" spans="1:7" x14ac:dyDescent="0.35">
      <c r="A2229" s="16" t="s">
        <v>90</v>
      </c>
      <c r="B2229" s="16"/>
      <c r="C2229" s="16"/>
      <c r="D2229" s="16" t="s">
        <v>91</v>
      </c>
      <c r="E2229" s="16"/>
      <c r="F2229" s="12" t="s">
        <v>141</v>
      </c>
      <c r="G2229" s="5">
        <v>111</v>
      </c>
    </row>
    <row r="2230" spans="1:7" x14ac:dyDescent="0.35">
      <c r="A2230" s="16" t="s">
        <v>117</v>
      </c>
      <c r="B2230" s="16"/>
      <c r="C2230" s="16"/>
      <c r="D2230" s="16" t="s">
        <v>118</v>
      </c>
      <c r="E2230" s="16"/>
      <c r="F2230" s="12" t="s">
        <v>141</v>
      </c>
      <c r="G2230" s="5">
        <v>37</v>
      </c>
    </row>
    <row r="2231" spans="1:7" x14ac:dyDescent="0.35">
      <c r="A2231" s="16" t="s">
        <v>121</v>
      </c>
      <c r="B2231" s="16"/>
      <c r="C2231" s="16"/>
      <c r="D2231" s="16" t="s">
        <v>122</v>
      </c>
      <c r="E2231" s="16"/>
      <c r="F2231" s="12" t="s">
        <v>141</v>
      </c>
      <c r="G2231" s="5">
        <v>246</v>
      </c>
    </row>
    <row r="2232" spans="1:7" x14ac:dyDescent="0.35">
      <c r="A2232" s="16" t="s">
        <v>94</v>
      </c>
      <c r="B2232" s="16"/>
      <c r="C2232" s="16"/>
      <c r="D2232" s="16" t="s">
        <v>95</v>
      </c>
      <c r="E2232" s="16"/>
      <c r="F2232" s="12" t="s">
        <v>141</v>
      </c>
      <c r="G2232" s="5">
        <v>186</v>
      </c>
    </row>
    <row r="2233" spans="1:7" x14ac:dyDescent="0.35">
      <c r="A2233" s="16" t="s">
        <v>96</v>
      </c>
      <c r="B2233" s="16"/>
      <c r="C2233" s="16"/>
      <c r="D2233" s="16" t="s">
        <v>97</v>
      </c>
      <c r="E2233" s="16"/>
      <c r="F2233" s="12" t="s">
        <v>141</v>
      </c>
      <c r="G2233" s="5">
        <v>210</v>
      </c>
    </row>
    <row r="2234" spans="1:7" x14ac:dyDescent="0.35">
      <c r="A2234" s="16" t="s">
        <v>98</v>
      </c>
      <c r="B2234" s="16"/>
      <c r="C2234" s="16"/>
      <c r="D2234" s="16" t="s">
        <v>99</v>
      </c>
      <c r="E2234" s="16"/>
      <c r="F2234" s="12" t="s">
        <v>141</v>
      </c>
      <c r="G2234" s="5">
        <v>258</v>
      </c>
    </row>
    <row r="2235" spans="1:7" x14ac:dyDescent="0.35">
      <c r="A2235" s="16" t="s">
        <v>102</v>
      </c>
      <c r="B2235" s="16"/>
      <c r="C2235" s="16"/>
      <c r="D2235" s="16" t="s">
        <v>103</v>
      </c>
      <c r="E2235" s="16"/>
      <c r="F2235" s="12" t="s">
        <v>141</v>
      </c>
      <c r="G2235" s="5">
        <v>171</v>
      </c>
    </row>
    <row r="2236" spans="1:7" x14ac:dyDescent="0.35">
      <c r="A2236" s="16" t="s">
        <v>142</v>
      </c>
      <c r="B2236" s="16"/>
      <c r="C2236" s="16"/>
      <c r="D2236" s="16" t="s">
        <v>15</v>
      </c>
      <c r="E2236" s="16"/>
      <c r="F2236" s="12" t="s">
        <v>141</v>
      </c>
      <c r="G2236" s="5">
        <v>9</v>
      </c>
    </row>
    <row r="2237" spans="1:7" x14ac:dyDescent="0.35">
      <c r="A2237" s="16" t="s">
        <v>129</v>
      </c>
      <c r="B2237" s="16"/>
      <c r="C2237" s="16"/>
      <c r="D2237" s="16" t="s">
        <v>130</v>
      </c>
      <c r="E2237" s="16"/>
      <c r="F2237" s="12" t="s">
        <v>141</v>
      </c>
      <c r="G2237" s="5">
        <v>8</v>
      </c>
    </row>
    <row r="2238" spans="1:7" x14ac:dyDescent="0.35">
      <c r="A2238" s="16" t="s">
        <v>131</v>
      </c>
      <c r="B2238" s="16"/>
      <c r="C2238" s="16"/>
      <c r="D2238" s="16" t="s">
        <v>132</v>
      </c>
      <c r="E2238" s="16"/>
      <c r="F2238" s="12" t="s">
        <v>141</v>
      </c>
      <c r="G2238" s="5">
        <v>29</v>
      </c>
    </row>
    <row r="2239" spans="1:7" x14ac:dyDescent="0.35">
      <c r="A2239" s="16" t="s">
        <v>106</v>
      </c>
      <c r="B2239" s="16"/>
      <c r="C2239" s="16"/>
      <c r="D2239" s="16" t="s">
        <v>107</v>
      </c>
      <c r="E2239" s="16"/>
      <c r="F2239" s="12" t="s">
        <v>141</v>
      </c>
      <c r="G2239" s="5">
        <v>71</v>
      </c>
    </row>
    <row r="2240" spans="1:7" x14ac:dyDescent="0.35">
      <c r="A2240" s="16" t="s">
        <v>104</v>
      </c>
      <c r="B2240" s="16"/>
      <c r="C2240" s="16"/>
      <c r="D2240" s="16" t="s">
        <v>105</v>
      </c>
      <c r="E2240" s="16"/>
      <c r="F2240" s="12" t="s">
        <v>141</v>
      </c>
      <c r="G2240" s="5">
        <v>67</v>
      </c>
    </row>
    <row r="2241" spans="1:7" x14ac:dyDescent="0.35">
      <c r="A2241" s="16" t="s">
        <v>119</v>
      </c>
      <c r="B2241" s="16"/>
      <c r="C2241" s="16"/>
      <c r="D2241" s="16" t="s">
        <v>120</v>
      </c>
      <c r="E2241" s="16"/>
      <c r="F2241" s="12" t="s">
        <v>141</v>
      </c>
      <c r="G2241" s="5">
        <v>24</v>
      </c>
    </row>
    <row r="2242" spans="1:7" x14ac:dyDescent="0.35">
      <c r="A2242" s="16" t="s">
        <v>92</v>
      </c>
      <c r="B2242" s="16"/>
      <c r="C2242" s="16"/>
      <c r="D2242" s="16" t="s">
        <v>93</v>
      </c>
      <c r="E2242" s="16"/>
      <c r="F2242" s="12" t="s">
        <v>141</v>
      </c>
      <c r="G2242" s="5">
        <v>19</v>
      </c>
    </row>
    <row r="2243" spans="1:7" x14ac:dyDescent="0.35">
      <c r="A2243" s="16" t="s">
        <v>136</v>
      </c>
      <c r="B2243" s="16"/>
      <c r="C2243" s="16"/>
      <c r="D2243" s="16" t="s">
        <v>137</v>
      </c>
      <c r="E2243" s="16"/>
      <c r="F2243" s="12" t="s">
        <v>154</v>
      </c>
      <c r="G2243" s="5">
        <v>84</v>
      </c>
    </row>
    <row r="2244" spans="1:7" x14ac:dyDescent="0.35">
      <c r="A2244" s="16" t="s">
        <v>58</v>
      </c>
      <c r="B2244" s="16"/>
      <c r="C2244" s="16"/>
      <c r="D2244" s="16" t="s">
        <v>59</v>
      </c>
      <c r="E2244" s="16"/>
      <c r="F2244" s="12" t="s">
        <v>154</v>
      </c>
      <c r="G2244" s="5">
        <v>224</v>
      </c>
    </row>
    <row r="2245" spans="1:7" x14ac:dyDescent="0.35">
      <c r="A2245" s="16" t="s">
        <v>102</v>
      </c>
      <c r="B2245" s="16"/>
      <c r="C2245" s="16"/>
      <c r="D2245" s="16" t="s">
        <v>103</v>
      </c>
      <c r="E2245" s="16"/>
      <c r="F2245" s="12" t="s">
        <v>172</v>
      </c>
      <c r="G2245" s="5">
        <v>8</v>
      </c>
    </row>
    <row r="2246" spans="1:7" x14ac:dyDescent="0.35">
      <c r="A2246" s="16" t="s">
        <v>104</v>
      </c>
      <c r="B2246" s="16"/>
      <c r="C2246" s="16"/>
      <c r="D2246" s="16" t="s">
        <v>105</v>
      </c>
      <c r="E2246" s="16"/>
      <c r="F2246" s="12" t="s">
        <v>172</v>
      </c>
      <c r="G2246" s="5">
        <v>8</v>
      </c>
    </row>
    <row r="2247" spans="1:7" x14ac:dyDescent="0.35">
      <c r="A2247" s="16" t="s">
        <v>58</v>
      </c>
      <c r="B2247" s="16"/>
      <c r="C2247" s="16"/>
      <c r="D2247" s="16" t="s">
        <v>59</v>
      </c>
      <c r="E2247" s="16"/>
      <c r="F2247" s="12" t="s">
        <v>172</v>
      </c>
      <c r="G2247" s="5">
        <v>8</v>
      </c>
    </row>
    <row r="2248" spans="1:7" x14ac:dyDescent="0.35">
      <c r="A2248" s="16" t="s">
        <v>136</v>
      </c>
      <c r="B2248" s="16"/>
      <c r="C2248" s="16"/>
      <c r="D2248" s="16" t="s">
        <v>137</v>
      </c>
      <c r="E2248" s="16"/>
      <c r="F2248" s="12" t="s">
        <v>172</v>
      </c>
      <c r="G2248" s="5">
        <v>8</v>
      </c>
    </row>
    <row r="2249" spans="1:7" x14ac:dyDescent="0.35">
      <c r="A2249" s="16" t="s">
        <v>63</v>
      </c>
      <c r="B2249" s="16"/>
      <c r="C2249" s="16"/>
      <c r="D2249" s="16" t="s">
        <v>64</v>
      </c>
      <c r="E2249" s="16"/>
      <c r="F2249" s="12" t="s">
        <v>172</v>
      </c>
      <c r="G2249" s="5">
        <v>8</v>
      </c>
    </row>
    <row r="2250" spans="1:7" x14ac:dyDescent="0.35">
      <c r="A2250" s="16" t="s">
        <v>66</v>
      </c>
      <c r="B2250" s="16"/>
      <c r="C2250" s="16"/>
      <c r="D2250" s="16" t="s">
        <v>67</v>
      </c>
      <c r="E2250" s="16"/>
      <c r="F2250" s="12" t="s">
        <v>172</v>
      </c>
      <c r="G2250" s="5">
        <v>8</v>
      </c>
    </row>
    <row r="2251" spans="1:7" x14ac:dyDescent="0.35">
      <c r="A2251" s="16" t="s">
        <v>155</v>
      </c>
      <c r="B2251" s="16"/>
      <c r="C2251" s="16"/>
      <c r="D2251" s="16" t="s">
        <v>156</v>
      </c>
      <c r="E2251" s="16"/>
      <c r="F2251" s="12" t="s">
        <v>172</v>
      </c>
      <c r="G2251" s="5">
        <v>8</v>
      </c>
    </row>
    <row r="2252" spans="1:7" x14ac:dyDescent="0.35">
      <c r="A2252" s="16" t="s">
        <v>68</v>
      </c>
      <c r="B2252" s="16"/>
      <c r="C2252" s="16"/>
      <c r="D2252" s="16" t="s">
        <v>69</v>
      </c>
      <c r="E2252" s="16"/>
      <c r="F2252" s="12" t="s">
        <v>172</v>
      </c>
      <c r="G2252" s="5">
        <v>8</v>
      </c>
    </row>
    <row r="2253" spans="1:7" x14ac:dyDescent="0.35">
      <c r="A2253" s="16" t="s">
        <v>185</v>
      </c>
      <c r="B2253" s="16"/>
      <c r="C2253" s="16"/>
      <c r="D2253" s="16" t="s">
        <v>13</v>
      </c>
      <c r="E2253" s="16"/>
      <c r="F2253" s="12" t="s">
        <v>172</v>
      </c>
      <c r="G2253" s="5">
        <v>72</v>
      </c>
    </row>
    <row r="2254" spans="1:7" x14ac:dyDescent="0.35">
      <c r="A2254" s="16" t="s">
        <v>184</v>
      </c>
      <c r="B2254" s="16"/>
      <c r="C2254" s="16"/>
      <c r="D2254" s="16" t="s">
        <v>17</v>
      </c>
      <c r="E2254" s="16"/>
      <c r="F2254" s="12" t="s">
        <v>172</v>
      </c>
      <c r="G2254" s="5">
        <v>72</v>
      </c>
    </row>
    <row r="2255" spans="1:7" x14ac:dyDescent="0.35">
      <c r="A2255" s="16" t="s">
        <v>58</v>
      </c>
      <c r="B2255" s="16"/>
      <c r="C2255" s="16"/>
      <c r="D2255" s="16" t="s">
        <v>59</v>
      </c>
      <c r="E2255" s="16"/>
      <c r="F2255" s="12" t="s">
        <v>172</v>
      </c>
      <c r="G2255" s="5">
        <v>16</v>
      </c>
    </row>
    <row r="2256" spans="1:7" x14ac:dyDescent="0.35">
      <c r="A2256" s="16" t="s">
        <v>63</v>
      </c>
      <c r="B2256" s="16"/>
      <c r="C2256" s="16"/>
      <c r="D2256" s="16" t="s">
        <v>64</v>
      </c>
      <c r="E2256" s="16"/>
      <c r="F2256" s="12" t="s">
        <v>172</v>
      </c>
      <c r="G2256" s="5">
        <v>16</v>
      </c>
    </row>
    <row r="2257" spans="1:7" x14ac:dyDescent="0.35">
      <c r="A2257" s="16" t="s">
        <v>66</v>
      </c>
      <c r="B2257" s="16"/>
      <c r="C2257" s="16"/>
      <c r="D2257" s="16" t="s">
        <v>67</v>
      </c>
      <c r="E2257" s="16"/>
      <c r="F2257" s="12" t="s">
        <v>172</v>
      </c>
      <c r="G2257" s="5">
        <v>16</v>
      </c>
    </row>
    <row r="2258" spans="1:7" x14ac:dyDescent="0.35">
      <c r="A2258" s="16" t="s">
        <v>155</v>
      </c>
      <c r="B2258" s="16"/>
      <c r="C2258" s="16"/>
      <c r="D2258" s="16" t="s">
        <v>156</v>
      </c>
      <c r="E2258" s="16"/>
      <c r="F2258" s="12" t="s">
        <v>172</v>
      </c>
      <c r="G2258" s="5">
        <v>8</v>
      </c>
    </row>
    <row r="2259" spans="1:7" x14ac:dyDescent="0.35">
      <c r="A2259" s="16" t="s">
        <v>152</v>
      </c>
      <c r="B2259" s="16"/>
      <c r="C2259" s="16"/>
      <c r="D2259" s="16" t="s">
        <v>153</v>
      </c>
      <c r="E2259" s="16"/>
      <c r="F2259" s="12" t="s">
        <v>172</v>
      </c>
      <c r="G2259" s="5">
        <v>8</v>
      </c>
    </row>
    <row r="2260" spans="1:7" x14ac:dyDescent="0.35">
      <c r="A2260" s="16" t="s">
        <v>185</v>
      </c>
      <c r="B2260" s="16"/>
      <c r="C2260" s="16"/>
      <c r="D2260" s="16" t="s">
        <v>13</v>
      </c>
      <c r="E2260" s="16"/>
      <c r="F2260" s="12" t="s">
        <v>172</v>
      </c>
      <c r="G2260" s="5">
        <v>24</v>
      </c>
    </row>
    <row r="2261" spans="1:7" x14ac:dyDescent="0.35">
      <c r="A2261" s="16" t="s">
        <v>184</v>
      </c>
      <c r="B2261" s="16"/>
      <c r="C2261" s="16"/>
      <c r="D2261" s="16" t="s">
        <v>17</v>
      </c>
      <c r="E2261" s="16"/>
      <c r="F2261" s="12" t="s">
        <v>172</v>
      </c>
      <c r="G2261" s="5">
        <v>24</v>
      </c>
    </row>
    <row r="2262" spans="1:7" x14ac:dyDescent="0.35">
      <c r="A2262" s="16" t="s">
        <v>163</v>
      </c>
      <c r="B2262" s="16"/>
      <c r="C2262" s="16"/>
      <c r="D2262" s="16" t="s">
        <v>164</v>
      </c>
      <c r="E2262" s="16"/>
      <c r="F2262" s="12" t="s">
        <v>172</v>
      </c>
      <c r="G2262" s="5">
        <v>164</v>
      </c>
    </row>
    <row r="2263" spans="1:7" x14ac:dyDescent="0.35">
      <c r="A2263" s="16" t="s">
        <v>163</v>
      </c>
      <c r="B2263" s="16"/>
      <c r="C2263" s="16"/>
      <c r="D2263" s="16" t="s">
        <v>164</v>
      </c>
      <c r="E2263" s="16"/>
      <c r="F2263" s="12" t="s">
        <v>172</v>
      </c>
      <c r="G2263" s="5">
        <v>232</v>
      </c>
    </row>
    <row r="2264" spans="1:7" x14ac:dyDescent="0.35">
      <c r="A2264" s="16" t="s">
        <v>63</v>
      </c>
      <c r="B2264" s="16"/>
      <c r="C2264" s="16"/>
      <c r="D2264" s="16" t="s">
        <v>64</v>
      </c>
      <c r="E2264" s="16"/>
      <c r="F2264" s="12" t="s">
        <v>172</v>
      </c>
      <c r="G2264" s="5">
        <v>32</v>
      </c>
    </row>
    <row r="2265" spans="1:7" x14ac:dyDescent="0.35">
      <c r="A2265" s="16" t="s">
        <v>136</v>
      </c>
      <c r="B2265" s="16"/>
      <c r="C2265" s="16"/>
      <c r="D2265" s="16" t="s">
        <v>137</v>
      </c>
      <c r="E2265" s="16"/>
      <c r="F2265" s="12" t="s">
        <v>172</v>
      </c>
      <c r="G2265" s="5">
        <v>32</v>
      </c>
    </row>
    <row r="2266" spans="1:7" x14ac:dyDescent="0.35">
      <c r="A2266" s="16" t="s">
        <v>63</v>
      </c>
      <c r="B2266" s="16"/>
      <c r="C2266" s="16"/>
      <c r="D2266" s="16" t="s">
        <v>64</v>
      </c>
      <c r="E2266" s="16"/>
      <c r="F2266" s="12" t="s">
        <v>172</v>
      </c>
      <c r="G2266" s="5">
        <v>32</v>
      </c>
    </row>
    <row r="2267" spans="1:7" x14ac:dyDescent="0.35">
      <c r="A2267" s="16" t="s">
        <v>119</v>
      </c>
      <c r="B2267" s="16"/>
      <c r="C2267" s="16"/>
      <c r="D2267" s="16" t="s">
        <v>120</v>
      </c>
      <c r="E2267" s="16"/>
      <c r="F2267" s="12" t="s">
        <v>172</v>
      </c>
      <c r="G2267" s="5">
        <v>16</v>
      </c>
    </row>
    <row r="2268" spans="1:7" x14ac:dyDescent="0.35">
      <c r="A2268" s="16" t="s">
        <v>121</v>
      </c>
      <c r="B2268" s="16"/>
      <c r="C2268" s="16"/>
      <c r="D2268" s="16" t="s">
        <v>122</v>
      </c>
      <c r="E2268" s="16"/>
      <c r="F2268" s="12" t="s">
        <v>172</v>
      </c>
      <c r="G2268" s="5">
        <v>8</v>
      </c>
    </row>
    <row r="2269" spans="1:7" x14ac:dyDescent="0.35">
      <c r="A2269" s="16" t="s">
        <v>182</v>
      </c>
      <c r="B2269" s="16"/>
      <c r="C2269" s="16"/>
      <c r="D2269" s="16" t="s">
        <v>183</v>
      </c>
      <c r="E2269" s="16"/>
      <c r="F2269" s="12" t="s">
        <v>172</v>
      </c>
      <c r="G2269" s="5">
        <v>8</v>
      </c>
    </row>
    <row r="2270" spans="1:7" x14ac:dyDescent="0.35">
      <c r="A2270" s="16" t="s">
        <v>88</v>
      </c>
      <c r="B2270" s="16"/>
      <c r="C2270" s="16"/>
      <c r="D2270" s="16" t="s">
        <v>89</v>
      </c>
      <c r="E2270" s="16"/>
      <c r="F2270" s="12" t="s">
        <v>172</v>
      </c>
      <c r="G2270" s="5">
        <v>8</v>
      </c>
    </row>
    <row r="2271" spans="1:7" x14ac:dyDescent="0.35">
      <c r="A2271" s="16" t="s">
        <v>90</v>
      </c>
      <c r="B2271" s="16"/>
      <c r="C2271" s="16"/>
      <c r="D2271" s="16" t="s">
        <v>91</v>
      </c>
      <c r="E2271" s="16"/>
      <c r="F2271" s="12" t="s">
        <v>172</v>
      </c>
      <c r="G2271" s="5">
        <v>8</v>
      </c>
    </row>
    <row r="2272" spans="1:7" x14ac:dyDescent="0.35">
      <c r="A2272" s="16" t="s">
        <v>92</v>
      </c>
      <c r="B2272" s="16"/>
      <c r="C2272" s="16"/>
      <c r="D2272" s="16" t="s">
        <v>93</v>
      </c>
      <c r="E2272" s="16"/>
      <c r="F2272" s="12" t="s">
        <v>172</v>
      </c>
      <c r="G2272" s="5">
        <v>8</v>
      </c>
    </row>
    <row r="2273" spans="1:7" x14ac:dyDescent="0.35">
      <c r="A2273" s="16" t="s">
        <v>96</v>
      </c>
      <c r="B2273" s="16"/>
      <c r="C2273" s="16"/>
      <c r="D2273" s="16" t="s">
        <v>97</v>
      </c>
      <c r="E2273" s="16"/>
      <c r="F2273" s="12" t="s">
        <v>172</v>
      </c>
      <c r="G2273" s="5">
        <v>16</v>
      </c>
    </row>
    <row r="2274" spans="1:7" x14ac:dyDescent="0.35">
      <c r="A2274" s="16" t="s">
        <v>98</v>
      </c>
      <c r="B2274" s="16"/>
      <c r="C2274" s="16"/>
      <c r="D2274" s="16" t="s">
        <v>99</v>
      </c>
      <c r="E2274" s="16"/>
      <c r="F2274" s="12" t="s">
        <v>172</v>
      </c>
      <c r="G2274" s="5">
        <v>8</v>
      </c>
    </row>
    <row r="2275" spans="1:7" x14ac:dyDescent="0.35">
      <c r="A2275" s="16" t="s">
        <v>213</v>
      </c>
      <c r="B2275" s="16"/>
      <c r="C2275" s="16"/>
      <c r="D2275" s="16" t="s">
        <v>31</v>
      </c>
      <c r="E2275" s="16"/>
      <c r="F2275" s="12" t="s">
        <v>172</v>
      </c>
      <c r="G2275" s="5">
        <v>8</v>
      </c>
    </row>
    <row r="2276" spans="1:7" x14ac:dyDescent="0.35">
      <c r="A2276" s="16" t="s">
        <v>214</v>
      </c>
      <c r="B2276" s="16"/>
      <c r="C2276" s="16"/>
      <c r="D2276" s="16" t="s">
        <v>29</v>
      </c>
      <c r="E2276" s="16"/>
      <c r="F2276" s="12" t="s">
        <v>172</v>
      </c>
      <c r="G2276" s="5">
        <v>8</v>
      </c>
    </row>
    <row r="2277" spans="1:7" x14ac:dyDescent="0.35">
      <c r="A2277" s="16" t="s">
        <v>133</v>
      </c>
      <c r="B2277" s="16"/>
      <c r="C2277" s="16"/>
      <c r="D2277" s="16" t="s">
        <v>134</v>
      </c>
      <c r="E2277" s="16"/>
      <c r="F2277" s="12" t="s">
        <v>141</v>
      </c>
      <c r="G2277" s="5">
        <v>208</v>
      </c>
    </row>
    <row r="2278" spans="1:7" x14ac:dyDescent="0.35">
      <c r="A2278" s="16" t="s">
        <v>136</v>
      </c>
      <c r="B2278" s="16"/>
      <c r="C2278" s="16"/>
      <c r="D2278" s="16" t="s">
        <v>137</v>
      </c>
      <c r="E2278" s="16"/>
      <c r="F2278" s="12" t="s">
        <v>141</v>
      </c>
      <c r="G2278" s="5">
        <v>80</v>
      </c>
    </row>
    <row r="2279" spans="1:7" x14ac:dyDescent="0.35">
      <c r="A2279" s="16" t="s">
        <v>117</v>
      </c>
      <c r="B2279" s="16"/>
      <c r="C2279" s="16"/>
      <c r="D2279" s="16" t="s">
        <v>118</v>
      </c>
      <c r="E2279" s="16"/>
      <c r="F2279" s="12" t="s">
        <v>141</v>
      </c>
      <c r="G2279" s="5">
        <v>144</v>
      </c>
    </row>
    <row r="2280" spans="1:7" x14ac:dyDescent="0.35">
      <c r="A2280" s="16" t="s">
        <v>90</v>
      </c>
      <c r="B2280" s="16"/>
      <c r="C2280" s="16"/>
      <c r="D2280" s="16" t="s">
        <v>91</v>
      </c>
      <c r="E2280" s="16"/>
      <c r="F2280" s="12" t="s">
        <v>141</v>
      </c>
      <c r="G2280" s="5">
        <v>80</v>
      </c>
    </row>
    <row r="2281" spans="1:7" x14ac:dyDescent="0.35">
      <c r="A2281" s="16" t="s">
        <v>100</v>
      </c>
      <c r="B2281" s="16"/>
      <c r="C2281" s="16"/>
      <c r="D2281" s="16" t="s">
        <v>101</v>
      </c>
      <c r="E2281" s="16"/>
      <c r="F2281" s="12" t="s">
        <v>141</v>
      </c>
      <c r="G2281" s="5">
        <v>200</v>
      </c>
    </row>
    <row r="2282" spans="1:7" x14ac:dyDescent="0.35">
      <c r="A2282" s="16" t="s">
        <v>119</v>
      </c>
      <c r="B2282" s="16"/>
      <c r="C2282" s="16"/>
      <c r="D2282" s="16" t="s">
        <v>120</v>
      </c>
      <c r="E2282" s="16"/>
      <c r="F2282" s="12" t="s">
        <v>141</v>
      </c>
      <c r="G2282" s="5">
        <v>440</v>
      </c>
    </row>
    <row r="2283" spans="1:7" x14ac:dyDescent="0.35">
      <c r="A2283" s="16" t="s">
        <v>104</v>
      </c>
      <c r="B2283" s="16"/>
      <c r="C2283" s="16"/>
      <c r="D2283" s="16" t="s">
        <v>105</v>
      </c>
      <c r="E2283" s="16"/>
      <c r="F2283" s="12" t="s">
        <v>141</v>
      </c>
      <c r="G2283" s="5">
        <v>440</v>
      </c>
    </row>
    <row r="2284" spans="1:7" x14ac:dyDescent="0.35">
      <c r="A2284" s="16" t="s">
        <v>102</v>
      </c>
      <c r="B2284" s="16"/>
      <c r="C2284" s="16"/>
      <c r="D2284" s="16" t="s">
        <v>103</v>
      </c>
      <c r="E2284" s="16"/>
      <c r="F2284" s="12" t="s">
        <v>141</v>
      </c>
      <c r="G2284" s="5">
        <v>100</v>
      </c>
    </row>
    <row r="2285" spans="1:7" x14ac:dyDescent="0.35">
      <c r="A2285" s="16" t="s">
        <v>96</v>
      </c>
      <c r="B2285" s="16"/>
      <c r="C2285" s="16"/>
      <c r="D2285" s="16" t="s">
        <v>97</v>
      </c>
      <c r="E2285" s="16"/>
      <c r="F2285" s="12" t="s">
        <v>141</v>
      </c>
      <c r="G2285" s="5">
        <v>60</v>
      </c>
    </row>
    <row r="2286" spans="1:7" x14ac:dyDescent="0.35">
      <c r="A2286" s="16" t="s">
        <v>133</v>
      </c>
      <c r="B2286" s="16"/>
      <c r="C2286" s="16"/>
      <c r="D2286" s="16" t="s">
        <v>134</v>
      </c>
      <c r="E2286" s="16"/>
      <c r="F2286" s="12" t="s">
        <v>141</v>
      </c>
      <c r="G2286" s="5">
        <v>144</v>
      </c>
    </row>
    <row r="2287" spans="1:7" x14ac:dyDescent="0.35">
      <c r="A2287" s="16" t="s">
        <v>136</v>
      </c>
      <c r="B2287" s="16"/>
      <c r="C2287" s="16"/>
      <c r="D2287" s="16" t="s">
        <v>137</v>
      </c>
      <c r="E2287" s="16"/>
      <c r="F2287" s="12" t="s">
        <v>141</v>
      </c>
      <c r="G2287" s="5">
        <v>32</v>
      </c>
    </row>
    <row r="2288" spans="1:7" x14ac:dyDescent="0.35">
      <c r="A2288" s="16" t="s">
        <v>117</v>
      </c>
      <c r="B2288" s="16"/>
      <c r="C2288" s="16"/>
      <c r="D2288" s="16" t="s">
        <v>118</v>
      </c>
      <c r="E2288" s="16"/>
      <c r="F2288" s="12" t="s">
        <v>141</v>
      </c>
      <c r="G2288" s="5">
        <v>112</v>
      </c>
    </row>
    <row r="2289" spans="1:7" x14ac:dyDescent="0.35">
      <c r="A2289" s="16" t="s">
        <v>90</v>
      </c>
      <c r="B2289" s="16"/>
      <c r="C2289" s="16"/>
      <c r="D2289" s="16" t="s">
        <v>91</v>
      </c>
      <c r="E2289" s="16"/>
      <c r="F2289" s="12" t="s">
        <v>141</v>
      </c>
      <c r="G2289" s="5">
        <v>100</v>
      </c>
    </row>
    <row r="2290" spans="1:7" x14ac:dyDescent="0.35">
      <c r="A2290" s="16" t="s">
        <v>100</v>
      </c>
      <c r="B2290" s="16"/>
      <c r="C2290" s="16"/>
      <c r="D2290" s="16" t="s">
        <v>101</v>
      </c>
      <c r="E2290" s="16"/>
      <c r="F2290" s="12" t="s">
        <v>141</v>
      </c>
      <c r="G2290" s="5">
        <v>180</v>
      </c>
    </row>
    <row r="2291" spans="1:7" x14ac:dyDescent="0.35">
      <c r="A2291" s="16" t="s">
        <v>119</v>
      </c>
      <c r="B2291" s="16"/>
      <c r="C2291" s="16"/>
      <c r="D2291" s="16" t="s">
        <v>120</v>
      </c>
      <c r="E2291" s="16"/>
      <c r="F2291" s="12" t="s">
        <v>141</v>
      </c>
      <c r="G2291" s="5">
        <v>280</v>
      </c>
    </row>
    <row r="2292" spans="1:7" x14ac:dyDescent="0.35">
      <c r="A2292" s="16" t="s">
        <v>104</v>
      </c>
      <c r="B2292" s="16"/>
      <c r="C2292" s="16"/>
      <c r="D2292" s="16" t="s">
        <v>105</v>
      </c>
      <c r="E2292" s="16"/>
      <c r="F2292" s="12" t="s">
        <v>141</v>
      </c>
      <c r="G2292" s="5">
        <v>280</v>
      </c>
    </row>
    <row r="2293" spans="1:7" x14ac:dyDescent="0.35">
      <c r="A2293" s="16" t="s">
        <v>102</v>
      </c>
      <c r="B2293" s="16"/>
      <c r="C2293" s="16"/>
      <c r="D2293" s="16" t="s">
        <v>103</v>
      </c>
      <c r="E2293" s="16"/>
      <c r="F2293" s="12" t="s">
        <v>141</v>
      </c>
      <c r="G2293" s="5">
        <v>40</v>
      </c>
    </row>
    <row r="2294" spans="1:7" x14ac:dyDescent="0.35">
      <c r="A2294" s="16" t="s">
        <v>96</v>
      </c>
      <c r="B2294" s="16"/>
      <c r="C2294" s="16"/>
      <c r="D2294" s="16" t="s">
        <v>97</v>
      </c>
      <c r="E2294" s="16"/>
      <c r="F2294" s="12" t="s">
        <v>141</v>
      </c>
      <c r="G2294" s="5">
        <v>100</v>
      </c>
    </row>
    <row r="2295" spans="1:7" x14ac:dyDescent="0.35">
      <c r="A2295" s="16" t="s">
        <v>110</v>
      </c>
      <c r="B2295" s="16"/>
      <c r="C2295" s="16"/>
      <c r="D2295" s="16" t="s">
        <v>111</v>
      </c>
      <c r="E2295" s="16"/>
      <c r="F2295" s="12" t="s">
        <v>135</v>
      </c>
      <c r="G2295" s="5">
        <v>48</v>
      </c>
    </row>
    <row r="2296" spans="1:7" x14ac:dyDescent="0.35">
      <c r="A2296" s="16" t="s">
        <v>68</v>
      </c>
      <c r="B2296" s="16"/>
      <c r="C2296" s="16"/>
      <c r="D2296" s="16" t="s">
        <v>69</v>
      </c>
      <c r="E2296" s="16"/>
      <c r="F2296" s="12" t="s">
        <v>135</v>
      </c>
      <c r="G2296" s="5">
        <v>96</v>
      </c>
    </row>
    <row r="2297" spans="1:7" x14ac:dyDescent="0.35">
      <c r="A2297" s="16" t="s">
        <v>133</v>
      </c>
      <c r="B2297" s="16"/>
      <c r="C2297" s="16"/>
      <c r="D2297" s="16" t="s">
        <v>134</v>
      </c>
      <c r="E2297" s="16"/>
      <c r="F2297" s="12" t="s">
        <v>135</v>
      </c>
      <c r="G2297" s="5">
        <v>144</v>
      </c>
    </row>
    <row r="2298" spans="1:7" x14ac:dyDescent="0.35">
      <c r="A2298" s="16" t="s">
        <v>108</v>
      </c>
      <c r="B2298" s="16"/>
      <c r="C2298" s="16"/>
      <c r="D2298" s="16" t="s">
        <v>109</v>
      </c>
      <c r="E2298" s="16"/>
      <c r="F2298" s="12" t="s">
        <v>135</v>
      </c>
      <c r="G2298" s="5">
        <v>48</v>
      </c>
    </row>
    <row r="2299" spans="1:7" x14ac:dyDescent="0.35">
      <c r="A2299" s="16" t="s">
        <v>114</v>
      </c>
      <c r="B2299" s="16"/>
      <c r="C2299" s="16"/>
      <c r="D2299" s="16" t="s">
        <v>115</v>
      </c>
      <c r="E2299" s="16"/>
      <c r="F2299" s="12" t="s">
        <v>135</v>
      </c>
      <c r="G2299" s="5">
        <v>48</v>
      </c>
    </row>
    <row r="2300" spans="1:7" x14ac:dyDescent="0.35">
      <c r="A2300" s="16" t="s">
        <v>88</v>
      </c>
      <c r="B2300" s="16"/>
      <c r="C2300" s="16"/>
      <c r="D2300" s="16" t="s">
        <v>89</v>
      </c>
      <c r="E2300" s="16"/>
      <c r="F2300" s="12" t="s">
        <v>135</v>
      </c>
      <c r="G2300" s="5">
        <v>28</v>
      </c>
    </row>
    <row r="2301" spans="1:7" x14ac:dyDescent="0.35">
      <c r="A2301" s="16" t="s">
        <v>80</v>
      </c>
      <c r="B2301" s="16"/>
      <c r="C2301" s="16"/>
      <c r="D2301" s="16" t="s">
        <v>81</v>
      </c>
      <c r="E2301" s="16"/>
      <c r="F2301" s="12" t="s">
        <v>135</v>
      </c>
      <c r="G2301" s="5">
        <v>48</v>
      </c>
    </row>
    <row r="2302" spans="1:7" x14ac:dyDescent="0.35">
      <c r="A2302" s="16" t="s">
        <v>84</v>
      </c>
      <c r="B2302" s="16"/>
      <c r="C2302" s="16"/>
      <c r="D2302" s="16" t="s">
        <v>85</v>
      </c>
      <c r="E2302" s="16"/>
      <c r="F2302" s="12" t="s">
        <v>135</v>
      </c>
      <c r="G2302" s="5">
        <v>48</v>
      </c>
    </row>
    <row r="2303" spans="1:7" x14ac:dyDescent="0.35">
      <c r="A2303" s="16" t="s">
        <v>68</v>
      </c>
      <c r="B2303" s="16"/>
      <c r="C2303" s="16"/>
      <c r="D2303" s="16" t="s">
        <v>69</v>
      </c>
      <c r="E2303" s="16"/>
      <c r="F2303" s="12" t="s">
        <v>135</v>
      </c>
      <c r="G2303" s="5">
        <v>240</v>
      </c>
    </row>
    <row r="2304" spans="1:7" x14ac:dyDescent="0.35">
      <c r="A2304" s="16" t="s">
        <v>98</v>
      </c>
      <c r="B2304" s="16"/>
      <c r="C2304" s="16"/>
      <c r="D2304" s="16" t="s">
        <v>99</v>
      </c>
      <c r="E2304" s="16"/>
      <c r="F2304" s="12" t="s">
        <v>135</v>
      </c>
      <c r="G2304" s="5">
        <v>28</v>
      </c>
    </row>
    <row r="2305" spans="1:7" x14ac:dyDescent="0.35">
      <c r="A2305" s="16" t="s">
        <v>133</v>
      </c>
      <c r="B2305" s="16"/>
      <c r="C2305" s="16"/>
      <c r="D2305" s="16" t="s">
        <v>134</v>
      </c>
      <c r="E2305" s="16"/>
      <c r="F2305" s="12" t="s">
        <v>135</v>
      </c>
      <c r="G2305" s="5">
        <v>528</v>
      </c>
    </row>
    <row r="2306" spans="1:7" x14ac:dyDescent="0.35">
      <c r="A2306" s="16" t="s">
        <v>114</v>
      </c>
      <c r="B2306" s="16"/>
      <c r="C2306" s="16"/>
      <c r="D2306" s="16" t="s">
        <v>115</v>
      </c>
      <c r="E2306" s="16"/>
      <c r="F2306" s="12" t="s">
        <v>135</v>
      </c>
      <c r="G2306" s="5">
        <v>48</v>
      </c>
    </row>
    <row r="2307" spans="1:7" x14ac:dyDescent="0.35">
      <c r="A2307" s="16" t="s">
        <v>84</v>
      </c>
      <c r="B2307" s="16"/>
      <c r="C2307" s="16"/>
      <c r="D2307" s="16" t="s">
        <v>85</v>
      </c>
      <c r="E2307" s="16"/>
      <c r="F2307" s="12" t="s">
        <v>135</v>
      </c>
      <c r="G2307" s="5">
        <v>48</v>
      </c>
    </row>
    <row r="2308" spans="1:7" x14ac:dyDescent="0.35">
      <c r="A2308" s="16" t="s">
        <v>68</v>
      </c>
      <c r="B2308" s="16"/>
      <c r="C2308" s="16"/>
      <c r="D2308" s="16" t="s">
        <v>69</v>
      </c>
      <c r="E2308" s="16"/>
      <c r="F2308" s="12" t="s">
        <v>135</v>
      </c>
      <c r="G2308" s="5">
        <v>336</v>
      </c>
    </row>
    <row r="2309" spans="1:7" x14ac:dyDescent="0.35">
      <c r="A2309" s="16" t="s">
        <v>133</v>
      </c>
      <c r="B2309" s="16"/>
      <c r="C2309" s="16"/>
      <c r="D2309" s="16" t="s">
        <v>134</v>
      </c>
      <c r="E2309" s="16"/>
      <c r="F2309" s="12" t="s">
        <v>135</v>
      </c>
      <c r="G2309" s="5">
        <v>600</v>
      </c>
    </row>
    <row r="2310" spans="1:7" x14ac:dyDescent="0.35">
      <c r="A2310" s="16" t="s">
        <v>133</v>
      </c>
      <c r="B2310" s="16"/>
      <c r="C2310" s="16"/>
      <c r="D2310" s="16" t="s">
        <v>134</v>
      </c>
      <c r="E2310" s="16"/>
      <c r="F2310" s="12" t="s">
        <v>167</v>
      </c>
      <c r="G2310" s="5">
        <v>144</v>
      </c>
    </row>
    <row r="2311" spans="1:7" x14ac:dyDescent="0.35">
      <c r="A2311" s="16" t="s">
        <v>92</v>
      </c>
      <c r="B2311" s="16"/>
      <c r="C2311" s="16"/>
      <c r="D2311" s="16" t="s">
        <v>93</v>
      </c>
      <c r="E2311" s="16"/>
      <c r="F2311" s="12" t="s">
        <v>167</v>
      </c>
      <c r="G2311" s="5">
        <v>28</v>
      </c>
    </row>
    <row r="2312" spans="1:7" x14ac:dyDescent="0.35">
      <c r="A2312" s="16" t="s">
        <v>98</v>
      </c>
      <c r="B2312" s="16"/>
      <c r="C2312" s="16"/>
      <c r="D2312" s="16" t="s">
        <v>99</v>
      </c>
      <c r="E2312" s="16"/>
      <c r="F2312" s="12" t="s">
        <v>167</v>
      </c>
      <c r="G2312" s="5">
        <v>28</v>
      </c>
    </row>
    <row r="2313" spans="1:7" x14ac:dyDescent="0.35">
      <c r="A2313" s="16" t="s">
        <v>133</v>
      </c>
      <c r="B2313" s="16"/>
      <c r="C2313" s="16"/>
      <c r="D2313" s="16" t="s">
        <v>134</v>
      </c>
      <c r="E2313" s="16"/>
      <c r="F2313" s="12" t="s">
        <v>167</v>
      </c>
      <c r="G2313" s="5">
        <v>144</v>
      </c>
    </row>
    <row r="2314" spans="1:7" x14ac:dyDescent="0.35">
      <c r="A2314" s="16" t="s">
        <v>92</v>
      </c>
      <c r="B2314" s="16"/>
      <c r="C2314" s="16"/>
      <c r="D2314" s="16" t="s">
        <v>93</v>
      </c>
      <c r="E2314" s="16"/>
      <c r="F2314" s="12" t="s">
        <v>167</v>
      </c>
      <c r="G2314" s="5">
        <v>28</v>
      </c>
    </row>
    <row r="2315" spans="1:7" x14ac:dyDescent="0.35">
      <c r="A2315" s="16" t="s">
        <v>98</v>
      </c>
      <c r="B2315" s="16"/>
      <c r="C2315" s="16"/>
      <c r="D2315" s="16" t="s">
        <v>99</v>
      </c>
      <c r="E2315" s="16"/>
      <c r="F2315" s="12" t="s">
        <v>167</v>
      </c>
      <c r="G2315" s="5">
        <v>28</v>
      </c>
    </row>
    <row r="2316" spans="1:7" x14ac:dyDescent="0.35">
      <c r="A2316" s="16" t="s">
        <v>133</v>
      </c>
      <c r="B2316" s="16"/>
      <c r="C2316" s="16"/>
      <c r="D2316" s="16" t="s">
        <v>134</v>
      </c>
      <c r="E2316" s="16"/>
      <c r="F2316" s="12" t="s">
        <v>167</v>
      </c>
      <c r="G2316" s="5">
        <v>192</v>
      </c>
    </row>
    <row r="2317" spans="1:7" x14ac:dyDescent="0.35">
      <c r="A2317" s="16" t="s">
        <v>98</v>
      </c>
      <c r="B2317" s="16"/>
      <c r="C2317" s="16"/>
      <c r="D2317" s="16" t="s">
        <v>99</v>
      </c>
      <c r="E2317" s="16"/>
      <c r="F2317" s="12" t="s">
        <v>167</v>
      </c>
      <c r="G2317" s="5">
        <v>28</v>
      </c>
    </row>
    <row r="2318" spans="1:7" x14ac:dyDescent="0.35">
      <c r="A2318" s="16" t="s">
        <v>121</v>
      </c>
      <c r="B2318" s="16"/>
      <c r="C2318" s="16"/>
      <c r="D2318" s="16" t="s">
        <v>122</v>
      </c>
      <c r="E2318" s="16"/>
      <c r="F2318" s="12" t="s">
        <v>195</v>
      </c>
      <c r="G2318" s="5">
        <v>40</v>
      </c>
    </row>
    <row r="2319" spans="1:7" x14ac:dyDescent="0.35">
      <c r="A2319" s="16" t="s">
        <v>182</v>
      </c>
      <c r="B2319" s="16"/>
      <c r="C2319" s="16"/>
      <c r="D2319" s="16" t="s">
        <v>183</v>
      </c>
      <c r="E2319" s="16"/>
      <c r="F2319" s="12" t="s">
        <v>195</v>
      </c>
      <c r="G2319" s="5">
        <v>40</v>
      </c>
    </row>
    <row r="2320" spans="1:7" x14ac:dyDescent="0.35">
      <c r="A2320" s="16" t="s">
        <v>96</v>
      </c>
      <c r="B2320" s="16"/>
      <c r="C2320" s="16"/>
      <c r="D2320" s="16" t="s">
        <v>97</v>
      </c>
      <c r="E2320" s="16"/>
      <c r="F2320" s="12" t="s">
        <v>195</v>
      </c>
      <c r="G2320" s="5">
        <v>40</v>
      </c>
    </row>
    <row r="2321" spans="1:7" x14ac:dyDescent="0.35">
      <c r="A2321" s="16" t="s">
        <v>98</v>
      </c>
      <c r="B2321" s="16"/>
      <c r="C2321" s="16"/>
      <c r="D2321" s="16" t="s">
        <v>99</v>
      </c>
      <c r="E2321" s="16"/>
      <c r="F2321" s="12" t="s">
        <v>195</v>
      </c>
      <c r="G2321" s="5">
        <v>80</v>
      </c>
    </row>
    <row r="2322" spans="1:7" x14ac:dyDescent="0.35">
      <c r="A2322" s="16" t="s">
        <v>102</v>
      </c>
      <c r="B2322" s="16"/>
      <c r="C2322" s="16"/>
      <c r="D2322" s="16" t="s">
        <v>103</v>
      </c>
      <c r="E2322" s="16"/>
      <c r="F2322" s="12" t="s">
        <v>195</v>
      </c>
      <c r="G2322" s="5">
        <v>40</v>
      </c>
    </row>
    <row r="2323" spans="1:7" x14ac:dyDescent="0.35">
      <c r="A2323" s="16" t="s">
        <v>70</v>
      </c>
      <c r="B2323" s="16"/>
      <c r="C2323" s="16"/>
      <c r="D2323" s="16" t="s">
        <v>71</v>
      </c>
      <c r="E2323" s="16"/>
      <c r="F2323" s="12" t="s">
        <v>195</v>
      </c>
      <c r="G2323" s="5">
        <v>48</v>
      </c>
    </row>
    <row r="2324" spans="1:7" x14ac:dyDescent="0.35">
      <c r="A2324" s="16" t="s">
        <v>72</v>
      </c>
      <c r="B2324" s="16"/>
      <c r="C2324" s="16"/>
      <c r="D2324" s="16" t="s">
        <v>73</v>
      </c>
      <c r="E2324" s="16"/>
      <c r="F2324" s="12" t="s">
        <v>195</v>
      </c>
      <c r="G2324" s="5">
        <v>48</v>
      </c>
    </row>
    <row r="2325" spans="1:7" x14ac:dyDescent="0.35">
      <c r="A2325" s="16" t="s">
        <v>80</v>
      </c>
      <c r="B2325" s="16"/>
      <c r="C2325" s="16"/>
      <c r="D2325" s="16" t="s">
        <v>81</v>
      </c>
      <c r="E2325" s="16"/>
      <c r="F2325" s="12" t="s">
        <v>195</v>
      </c>
      <c r="G2325" s="5">
        <v>48</v>
      </c>
    </row>
    <row r="2326" spans="1:7" x14ac:dyDescent="0.35">
      <c r="A2326" s="16" t="s">
        <v>82</v>
      </c>
      <c r="B2326" s="16"/>
      <c r="C2326" s="16"/>
      <c r="D2326" s="16" t="s">
        <v>83</v>
      </c>
      <c r="E2326" s="16"/>
      <c r="F2326" s="12" t="s">
        <v>195</v>
      </c>
      <c r="G2326" s="5">
        <v>48</v>
      </c>
    </row>
    <row r="2327" spans="1:7" x14ac:dyDescent="0.35">
      <c r="A2327" s="16" t="s">
        <v>112</v>
      </c>
      <c r="B2327" s="16"/>
      <c r="C2327" s="16"/>
      <c r="D2327" s="16" t="s">
        <v>113</v>
      </c>
      <c r="E2327" s="16"/>
      <c r="F2327" s="12" t="s">
        <v>195</v>
      </c>
      <c r="G2327" s="5">
        <v>48</v>
      </c>
    </row>
    <row r="2328" spans="1:7" x14ac:dyDescent="0.35">
      <c r="A2328" s="16" t="s">
        <v>58</v>
      </c>
      <c r="B2328" s="16"/>
      <c r="C2328" s="16"/>
      <c r="D2328" s="16" t="s">
        <v>59</v>
      </c>
      <c r="E2328" s="16"/>
      <c r="F2328" s="12" t="s">
        <v>195</v>
      </c>
      <c r="G2328" s="5">
        <v>32</v>
      </c>
    </row>
    <row r="2329" spans="1:7" x14ac:dyDescent="0.35">
      <c r="A2329" s="16" t="s">
        <v>209</v>
      </c>
      <c r="B2329" s="16"/>
      <c r="C2329" s="16"/>
      <c r="D2329" s="16" t="s">
        <v>210</v>
      </c>
      <c r="E2329" s="16"/>
      <c r="F2329" s="12" t="s">
        <v>195</v>
      </c>
      <c r="G2329" s="5">
        <v>64</v>
      </c>
    </row>
    <row r="2330" spans="1:7" x14ac:dyDescent="0.35">
      <c r="A2330" s="16" t="s">
        <v>136</v>
      </c>
      <c r="B2330" s="16"/>
      <c r="C2330" s="16"/>
      <c r="D2330" s="16" t="s">
        <v>137</v>
      </c>
      <c r="E2330" s="16"/>
      <c r="F2330" s="12" t="s">
        <v>195</v>
      </c>
      <c r="G2330" s="5">
        <v>16</v>
      </c>
    </row>
    <row r="2331" spans="1:7" x14ac:dyDescent="0.35">
      <c r="A2331" s="16" t="s">
        <v>74</v>
      </c>
      <c r="B2331" s="16"/>
      <c r="C2331" s="16"/>
      <c r="D2331" s="16" t="s">
        <v>75</v>
      </c>
      <c r="E2331" s="16"/>
      <c r="F2331" s="12" t="s">
        <v>196</v>
      </c>
      <c r="G2331" s="5">
        <v>8</v>
      </c>
    </row>
    <row r="2332" spans="1:7" x14ac:dyDescent="0.35">
      <c r="A2332" s="16" t="s">
        <v>108</v>
      </c>
      <c r="B2332" s="16"/>
      <c r="C2332" s="16"/>
      <c r="D2332" s="16" t="s">
        <v>109</v>
      </c>
      <c r="E2332" s="16"/>
      <c r="F2332" s="12" t="s">
        <v>196</v>
      </c>
      <c r="G2332" s="5">
        <v>8</v>
      </c>
    </row>
    <row r="2333" spans="1:7" x14ac:dyDescent="0.35">
      <c r="A2333" s="16" t="s">
        <v>78</v>
      </c>
      <c r="B2333" s="16"/>
      <c r="C2333" s="16"/>
      <c r="D2333" s="16" t="s">
        <v>79</v>
      </c>
      <c r="E2333" s="16"/>
      <c r="F2333" s="12" t="s">
        <v>196</v>
      </c>
      <c r="G2333" s="5">
        <v>8</v>
      </c>
    </row>
    <row r="2334" spans="1:7" x14ac:dyDescent="0.35">
      <c r="A2334" s="16" t="s">
        <v>80</v>
      </c>
      <c r="B2334" s="16"/>
      <c r="C2334" s="16"/>
      <c r="D2334" s="16" t="s">
        <v>81</v>
      </c>
      <c r="E2334" s="16"/>
      <c r="F2334" s="12" t="s">
        <v>196</v>
      </c>
      <c r="G2334" s="5">
        <v>8</v>
      </c>
    </row>
    <row r="2335" spans="1:7" x14ac:dyDescent="0.35">
      <c r="A2335" s="16" t="s">
        <v>110</v>
      </c>
      <c r="B2335" s="16"/>
      <c r="C2335" s="16"/>
      <c r="D2335" s="16" t="s">
        <v>111</v>
      </c>
      <c r="E2335" s="16"/>
      <c r="F2335" s="12" t="s">
        <v>196</v>
      </c>
      <c r="G2335" s="5">
        <v>8</v>
      </c>
    </row>
    <row r="2336" spans="1:7" x14ac:dyDescent="0.35">
      <c r="A2336" s="16" t="s">
        <v>84</v>
      </c>
      <c r="B2336" s="16"/>
      <c r="C2336" s="16"/>
      <c r="D2336" s="16" t="s">
        <v>85</v>
      </c>
      <c r="E2336" s="16"/>
      <c r="F2336" s="12" t="s">
        <v>196</v>
      </c>
      <c r="G2336" s="5">
        <v>8</v>
      </c>
    </row>
    <row r="2337" spans="1:7" x14ac:dyDescent="0.35">
      <c r="A2337" s="16" t="s">
        <v>152</v>
      </c>
      <c r="B2337" s="16"/>
      <c r="C2337" s="16"/>
      <c r="D2337" s="16" t="s">
        <v>153</v>
      </c>
      <c r="E2337" s="16"/>
      <c r="F2337" s="12" t="s">
        <v>196</v>
      </c>
      <c r="G2337" s="5">
        <v>16</v>
      </c>
    </row>
    <row r="2338" spans="1:7" x14ac:dyDescent="0.35">
      <c r="A2338" s="16" t="s">
        <v>58</v>
      </c>
      <c r="B2338" s="16"/>
      <c r="C2338" s="16"/>
      <c r="D2338" s="16" t="s">
        <v>59</v>
      </c>
      <c r="E2338" s="16"/>
      <c r="F2338" s="12" t="s">
        <v>196</v>
      </c>
      <c r="G2338" s="5">
        <v>32</v>
      </c>
    </row>
    <row r="2339" spans="1:7" x14ac:dyDescent="0.35">
      <c r="A2339" s="16" t="s">
        <v>136</v>
      </c>
      <c r="B2339" s="16"/>
      <c r="C2339" s="16"/>
      <c r="D2339" s="16" t="s">
        <v>137</v>
      </c>
      <c r="E2339" s="16"/>
      <c r="F2339" s="12" t="s">
        <v>196</v>
      </c>
      <c r="G2339" s="5">
        <v>16</v>
      </c>
    </row>
    <row r="2340" spans="1:7" x14ac:dyDescent="0.35">
      <c r="A2340" s="16" t="s">
        <v>155</v>
      </c>
      <c r="B2340" s="16"/>
      <c r="C2340" s="16"/>
      <c r="D2340" s="16" t="s">
        <v>156</v>
      </c>
      <c r="E2340" s="16"/>
      <c r="F2340" s="12" t="s">
        <v>196</v>
      </c>
      <c r="G2340" s="5">
        <v>32</v>
      </c>
    </row>
    <row r="2341" spans="1:7" x14ac:dyDescent="0.35">
      <c r="A2341" s="16" t="s">
        <v>63</v>
      </c>
      <c r="B2341" s="16"/>
      <c r="C2341" s="16"/>
      <c r="D2341" s="16" t="s">
        <v>64</v>
      </c>
      <c r="E2341" s="16"/>
      <c r="F2341" s="12" t="s">
        <v>196</v>
      </c>
      <c r="G2341" s="5">
        <v>24</v>
      </c>
    </row>
    <row r="2342" spans="1:7" x14ac:dyDescent="0.35">
      <c r="A2342" s="16" t="s">
        <v>66</v>
      </c>
      <c r="B2342" s="16"/>
      <c r="C2342" s="16"/>
      <c r="D2342" s="16" t="s">
        <v>67</v>
      </c>
      <c r="E2342" s="16"/>
      <c r="F2342" s="12" t="s">
        <v>196</v>
      </c>
      <c r="G2342" s="5">
        <v>24</v>
      </c>
    </row>
    <row r="2343" spans="1:7" x14ac:dyDescent="0.35">
      <c r="A2343" s="16" t="s">
        <v>68</v>
      </c>
      <c r="B2343" s="16"/>
      <c r="C2343" s="16"/>
      <c r="D2343" s="16" t="s">
        <v>69</v>
      </c>
      <c r="E2343" s="16"/>
      <c r="F2343" s="12" t="s">
        <v>196</v>
      </c>
      <c r="G2343" s="5">
        <v>24</v>
      </c>
    </row>
    <row r="2344" spans="1:7" x14ac:dyDescent="0.35">
      <c r="A2344" s="16" t="s">
        <v>100</v>
      </c>
      <c r="B2344" s="16"/>
      <c r="C2344" s="16"/>
      <c r="D2344" s="16" t="s">
        <v>101</v>
      </c>
      <c r="E2344" s="16"/>
      <c r="F2344" s="12" t="s">
        <v>196</v>
      </c>
      <c r="G2344" s="5">
        <v>20</v>
      </c>
    </row>
    <row r="2345" spans="1:7" x14ac:dyDescent="0.35">
      <c r="A2345" s="16" t="s">
        <v>94</v>
      </c>
      <c r="B2345" s="16"/>
      <c r="C2345" s="16"/>
      <c r="D2345" s="16" t="s">
        <v>95</v>
      </c>
      <c r="E2345" s="16"/>
      <c r="F2345" s="12" t="s">
        <v>196</v>
      </c>
      <c r="G2345" s="5">
        <v>40</v>
      </c>
    </row>
    <row r="2346" spans="1:7" x14ac:dyDescent="0.35">
      <c r="A2346" s="16" t="s">
        <v>98</v>
      </c>
      <c r="B2346" s="16"/>
      <c r="C2346" s="16"/>
      <c r="D2346" s="16" t="s">
        <v>99</v>
      </c>
      <c r="E2346" s="16"/>
      <c r="F2346" s="12" t="s">
        <v>196</v>
      </c>
      <c r="G2346" s="5">
        <v>20</v>
      </c>
    </row>
    <row r="2347" spans="1:7" x14ac:dyDescent="0.35">
      <c r="A2347" s="16" t="s">
        <v>102</v>
      </c>
      <c r="B2347" s="16"/>
      <c r="C2347" s="16"/>
      <c r="D2347" s="16" t="s">
        <v>103</v>
      </c>
      <c r="E2347" s="16"/>
      <c r="F2347" s="12" t="s">
        <v>196</v>
      </c>
      <c r="G2347" s="5">
        <v>40</v>
      </c>
    </row>
    <row r="2348" spans="1:7" x14ac:dyDescent="0.35">
      <c r="A2348" s="16" t="s">
        <v>72</v>
      </c>
      <c r="B2348" s="16"/>
      <c r="C2348" s="16"/>
      <c r="D2348" s="16" t="s">
        <v>73</v>
      </c>
      <c r="E2348" s="16"/>
      <c r="F2348" s="12" t="s">
        <v>196</v>
      </c>
      <c r="G2348" s="5">
        <v>24</v>
      </c>
    </row>
    <row r="2349" spans="1:7" x14ac:dyDescent="0.35">
      <c r="A2349" s="16" t="s">
        <v>108</v>
      </c>
      <c r="B2349" s="16"/>
      <c r="C2349" s="16"/>
      <c r="D2349" s="16" t="s">
        <v>109</v>
      </c>
      <c r="E2349" s="16"/>
      <c r="F2349" s="12" t="s">
        <v>196</v>
      </c>
      <c r="G2349" s="5">
        <v>48</v>
      </c>
    </row>
    <row r="2350" spans="1:7" x14ac:dyDescent="0.35">
      <c r="A2350" s="16" t="s">
        <v>76</v>
      </c>
      <c r="B2350" s="16"/>
      <c r="C2350" s="16"/>
      <c r="D2350" s="16" t="s">
        <v>77</v>
      </c>
      <c r="E2350" s="16"/>
      <c r="F2350" s="12" t="s">
        <v>196</v>
      </c>
      <c r="G2350" s="5">
        <v>16</v>
      </c>
    </row>
    <row r="2351" spans="1:7" x14ac:dyDescent="0.35">
      <c r="A2351" s="16" t="s">
        <v>78</v>
      </c>
      <c r="B2351" s="16"/>
      <c r="C2351" s="16"/>
      <c r="D2351" s="16" t="s">
        <v>79</v>
      </c>
      <c r="E2351" s="16"/>
      <c r="F2351" s="12" t="s">
        <v>196</v>
      </c>
      <c r="G2351" s="5">
        <v>48</v>
      </c>
    </row>
    <row r="2352" spans="1:7" x14ac:dyDescent="0.35">
      <c r="A2352" s="16" t="s">
        <v>82</v>
      </c>
      <c r="B2352" s="16"/>
      <c r="C2352" s="16"/>
      <c r="D2352" s="16" t="s">
        <v>83</v>
      </c>
      <c r="E2352" s="16"/>
      <c r="F2352" s="12" t="s">
        <v>196</v>
      </c>
      <c r="G2352" s="5">
        <v>48</v>
      </c>
    </row>
    <row r="2353" spans="1:7" x14ac:dyDescent="0.35">
      <c r="A2353" s="16" t="s">
        <v>110</v>
      </c>
      <c r="B2353" s="16"/>
      <c r="C2353" s="16"/>
      <c r="D2353" s="16" t="s">
        <v>111</v>
      </c>
      <c r="E2353" s="16"/>
      <c r="F2353" s="12" t="s">
        <v>196</v>
      </c>
      <c r="G2353" s="5">
        <v>48</v>
      </c>
    </row>
    <row r="2354" spans="1:7" x14ac:dyDescent="0.35">
      <c r="A2354" s="16" t="s">
        <v>186</v>
      </c>
      <c r="B2354" s="16"/>
      <c r="C2354" s="16"/>
      <c r="D2354" s="16" t="s">
        <v>187</v>
      </c>
      <c r="E2354" s="16"/>
      <c r="F2354" s="12" t="s">
        <v>196</v>
      </c>
      <c r="G2354" s="5">
        <v>16</v>
      </c>
    </row>
    <row r="2355" spans="1:7" x14ac:dyDescent="0.35">
      <c r="A2355" s="16" t="s">
        <v>133</v>
      </c>
      <c r="B2355" s="16"/>
      <c r="C2355" s="16"/>
      <c r="D2355" s="16" t="s">
        <v>134</v>
      </c>
      <c r="E2355" s="16"/>
      <c r="F2355" s="12" t="s">
        <v>196</v>
      </c>
      <c r="G2355" s="5">
        <v>64</v>
      </c>
    </row>
    <row r="2356" spans="1:7" x14ac:dyDescent="0.35">
      <c r="A2356" s="16" t="s">
        <v>136</v>
      </c>
      <c r="B2356" s="16"/>
      <c r="C2356" s="16"/>
      <c r="D2356" s="16" t="s">
        <v>137</v>
      </c>
      <c r="E2356" s="16"/>
      <c r="F2356" s="12" t="s">
        <v>196</v>
      </c>
      <c r="G2356" s="5">
        <v>64</v>
      </c>
    </row>
    <row r="2357" spans="1:7" x14ac:dyDescent="0.35">
      <c r="A2357" s="16" t="s">
        <v>117</v>
      </c>
      <c r="B2357" s="16"/>
      <c r="C2357" s="16"/>
      <c r="D2357" s="16" t="s">
        <v>118</v>
      </c>
      <c r="E2357" s="16"/>
      <c r="F2357" s="12" t="s">
        <v>196</v>
      </c>
      <c r="G2357" s="5">
        <v>32</v>
      </c>
    </row>
    <row r="2358" spans="1:7" x14ac:dyDescent="0.35">
      <c r="A2358" s="16" t="s">
        <v>63</v>
      </c>
      <c r="B2358" s="16"/>
      <c r="C2358" s="16"/>
      <c r="D2358" s="16" t="s">
        <v>64</v>
      </c>
      <c r="E2358" s="16"/>
      <c r="F2358" s="12" t="s">
        <v>196</v>
      </c>
      <c r="G2358" s="5">
        <v>64</v>
      </c>
    </row>
    <row r="2359" spans="1:7" x14ac:dyDescent="0.35">
      <c r="A2359" s="16" t="s">
        <v>66</v>
      </c>
      <c r="B2359" s="16"/>
      <c r="C2359" s="16"/>
      <c r="D2359" s="16" t="s">
        <v>67</v>
      </c>
      <c r="E2359" s="16"/>
      <c r="F2359" s="12" t="s">
        <v>196</v>
      </c>
      <c r="G2359" s="5">
        <v>40</v>
      </c>
    </row>
    <row r="2360" spans="1:7" x14ac:dyDescent="0.35">
      <c r="A2360" s="16" t="s">
        <v>68</v>
      </c>
      <c r="B2360" s="16"/>
      <c r="C2360" s="16"/>
      <c r="D2360" s="16" t="s">
        <v>69</v>
      </c>
      <c r="E2360" s="16"/>
      <c r="F2360" s="12" t="s">
        <v>196</v>
      </c>
      <c r="G2360" s="5">
        <v>64</v>
      </c>
    </row>
    <row r="2361" spans="1:7" x14ac:dyDescent="0.35">
      <c r="A2361" s="16" t="s">
        <v>142</v>
      </c>
      <c r="B2361" s="16"/>
      <c r="C2361" s="16"/>
      <c r="D2361" s="16" t="s">
        <v>15</v>
      </c>
      <c r="E2361" s="16"/>
      <c r="F2361" s="12" t="s">
        <v>196</v>
      </c>
      <c r="G2361" s="5">
        <v>24</v>
      </c>
    </row>
    <row r="2362" spans="1:7" x14ac:dyDescent="0.35">
      <c r="A2362" s="16" t="s">
        <v>217</v>
      </c>
      <c r="B2362" s="16"/>
      <c r="C2362" s="16"/>
      <c r="D2362" s="16" t="s">
        <v>218</v>
      </c>
      <c r="E2362" s="16"/>
      <c r="F2362" s="12" t="s">
        <v>196</v>
      </c>
      <c r="G2362" s="5">
        <v>96</v>
      </c>
    </row>
    <row r="2363" spans="1:7" x14ac:dyDescent="0.35">
      <c r="A2363" s="16" t="s">
        <v>133</v>
      </c>
      <c r="B2363" s="16"/>
      <c r="C2363" s="16"/>
      <c r="D2363" s="16" t="s">
        <v>134</v>
      </c>
      <c r="E2363" s="16"/>
      <c r="F2363" s="12" t="s">
        <v>196</v>
      </c>
      <c r="G2363" s="5">
        <v>64</v>
      </c>
    </row>
    <row r="2364" spans="1:7" x14ac:dyDescent="0.35">
      <c r="A2364" s="16" t="s">
        <v>136</v>
      </c>
      <c r="B2364" s="16"/>
      <c r="C2364" s="16"/>
      <c r="D2364" s="16" t="s">
        <v>137</v>
      </c>
      <c r="E2364" s="16"/>
      <c r="F2364" s="12" t="s">
        <v>196</v>
      </c>
      <c r="G2364" s="5">
        <v>64</v>
      </c>
    </row>
    <row r="2365" spans="1:7" x14ac:dyDescent="0.35">
      <c r="A2365" s="16" t="s">
        <v>114</v>
      </c>
      <c r="B2365" s="16"/>
      <c r="C2365" s="16"/>
      <c r="D2365" s="16" t="s">
        <v>115</v>
      </c>
      <c r="E2365" s="16"/>
      <c r="F2365" s="12" t="s">
        <v>116</v>
      </c>
      <c r="G2365" s="5">
        <v>16</v>
      </c>
    </row>
    <row r="2366" spans="1:7" x14ac:dyDescent="0.35">
      <c r="A2366" s="16" t="s">
        <v>108</v>
      </c>
      <c r="B2366" s="16"/>
      <c r="C2366" s="16"/>
      <c r="D2366" s="16" t="s">
        <v>109</v>
      </c>
      <c r="E2366" s="16"/>
      <c r="F2366" s="12" t="s">
        <v>116</v>
      </c>
      <c r="G2366" s="5">
        <v>16</v>
      </c>
    </row>
    <row r="2367" spans="1:7" x14ac:dyDescent="0.35">
      <c r="A2367" s="16" t="s">
        <v>80</v>
      </c>
      <c r="B2367" s="16"/>
      <c r="C2367" s="16"/>
      <c r="D2367" s="16" t="s">
        <v>81</v>
      </c>
      <c r="E2367" s="16"/>
      <c r="F2367" s="12" t="s">
        <v>116</v>
      </c>
      <c r="G2367" s="5">
        <v>16</v>
      </c>
    </row>
    <row r="2368" spans="1:7" x14ac:dyDescent="0.35">
      <c r="A2368" s="16" t="s">
        <v>58</v>
      </c>
      <c r="B2368" s="16"/>
      <c r="C2368" s="16"/>
      <c r="D2368" s="16" t="s">
        <v>59</v>
      </c>
      <c r="E2368" s="16"/>
      <c r="F2368" s="12" t="s">
        <v>116</v>
      </c>
      <c r="G2368" s="5">
        <v>96</v>
      </c>
    </row>
    <row r="2369" spans="1:7" x14ac:dyDescent="0.35">
      <c r="A2369" s="16" t="s">
        <v>136</v>
      </c>
      <c r="B2369" s="16"/>
      <c r="C2369" s="16"/>
      <c r="D2369" s="16" t="s">
        <v>137</v>
      </c>
      <c r="E2369" s="16"/>
      <c r="F2369" s="12" t="s">
        <v>116</v>
      </c>
      <c r="G2369" s="5">
        <v>96</v>
      </c>
    </row>
    <row r="2370" spans="1:7" x14ac:dyDescent="0.35">
      <c r="A2370" s="16" t="s">
        <v>63</v>
      </c>
      <c r="B2370" s="16"/>
      <c r="C2370" s="16"/>
      <c r="D2370" s="16" t="s">
        <v>64</v>
      </c>
      <c r="E2370" s="16"/>
      <c r="F2370" s="12" t="s">
        <v>116</v>
      </c>
      <c r="G2370" s="5">
        <v>160</v>
      </c>
    </row>
    <row r="2371" spans="1:7" x14ac:dyDescent="0.35">
      <c r="A2371" s="16" t="s">
        <v>66</v>
      </c>
      <c r="B2371" s="16"/>
      <c r="C2371" s="16"/>
      <c r="D2371" s="16" t="s">
        <v>67</v>
      </c>
      <c r="E2371" s="16"/>
      <c r="F2371" s="12" t="s">
        <v>116</v>
      </c>
      <c r="G2371" s="5">
        <v>64</v>
      </c>
    </row>
    <row r="2372" spans="1:7" x14ac:dyDescent="0.35">
      <c r="A2372" s="16" t="s">
        <v>98</v>
      </c>
      <c r="B2372" s="16"/>
      <c r="C2372" s="16"/>
      <c r="D2372" s="16" t="s">
        <v>99</v>
      </c>
      <c r="E2372" s="16"/>
      <c r="F2372" s="12" t="s">
        <v>154</v>
      </c>
      <c r="G2372" s="5">
        <v>20</v>
      </c>
    </row>
    <row r="2373" spans="1:7" x14ac:dyDescent="0.35">
      <c r="A2373" s="16" t="s">
        <v>58</v>
      </c>
      <c r="B2373" s="16"/>
      <c r="C2373" s="16"/>
      <c r="D2373" s="16" t="s">
        <v>59</v>
      </c>
      <c r="E2373" s="16"/>
      <c r="F2373" s="12" t="s">
        <v>154</v>
      </c>
      <c r="G2373" s="5">
        <v>160</v>
      </c>
    </row>
    <row r="2374" spans="1:7" x14ac:dyDescent="0.35">
      <c r="A2374" s="16" t="s">
        <v>136</v>
      </c>
      <c r="B2374" s="16"/>
      <c r="C2374" s="16"/>
      <c r="D2374" s="16" t="s">
        <v>137</v>
      </c>
      <c r="E2374" s="16"/>
      <c r="F2374" s="12" t="s">
        <v>154</v>
      </c>
      <c r="G2374" s="5">
        <v>32</v>
      </c>
    </row>
    <row r="2375" spans="1:7" x14ac:dyDescent="0.35">
      <c r="A2375" s="16" t="s">
        <v>117</v>
      </c>
      <c r="B2375" s="16"/>
      <c r="C2375" s="16"/>
      <c r="D2375" s="16" t="s">
        <v>118</v>
      </c>
      <c r="E2375" s="16"/>
      <c r="F2375" s="12" t="s">
        <v>154</v>
      </c>
      <c r="G2375" s="5">
        <v>32</v>
      </c>
    </row>
    <row r="2376" spans="1:7" x14ac:dyDescent="0.35">
      <c r="A2376" s="16" t="s">
        <v>63</v>
      </c>
      <c r="B2376" s="16"/>
      <c r="C2376" s="16"/>
      <c r="D2376" s="16" t="s">
        <v>64</v>
      </c>
      <c r="E2376" s="16"/>
      <c r="F2376" s="12" t="s">
        <v>154</v>
      </c>
      <c r="G2376" s="5">
        <v>48</v>
      </c>
    </row>
    <row r="2377" spans="1:7" x14ac:dyDescent="0.35">
      <c r="A2377" s="16" t="s">
        <v>66</v>
      </c>
      <c r="B2377" s="16"/>
      <c r="C2377" s="16"/>
      <c r="D2377" s="16" t="s">
        <v>67</v>
      </c>
      <c r="E2377" s="16"/>
      <c r="F2377" s="12" t="s">
        <v>154</v>
      </c>
      <c r="G2377" s="5">
        <v>32</v>
      </c>
    </row>
    <row r="2378" spans="1:7" x14ac:dyDescent="0.35">
      <c r="A2378" s="16" t="s">
        <v>58</v>
      </c>
      <c r="B2378" s="16"/>
      <c r="C2378" s="16"/>
      <c r="D2378" s="16" t="s">
        <v>59</v>
      </c>
      <c r="E2378" s="16"/>
      <c r="F2378" s="12" t="s">
        <v>154</v>
      </c>
      <c r="G2378" s="5">
        <v>96</v>
      </c>
    </row>
    <row r="2379" spans="1:7" x14ac:dyDescent="0.35">
      <c r="A2379" s="16" t="s">
        <v>61</v>
      </c>
      <c r="B2379" s="16"/>
      <c r="C2379" s="16"/>
      <c r="D2379" s="16" t="s">
        <v>62</v>
      </c>
      <c r="E2379" s="16"/>
      <c r="F2379" s="12" t="s">
        <v>154</v>
      </c>
      <c r="G2379" s="5">
        <v>96</v>
      </c>
    </row>
    <row r="2380" spans="1:7" x14ac:dyDescent="0.35">
      <c r="A2380" s="16" t="s">
        <v>63</v>
      </c>
      <c r="B2380" s="16"/>
      <c r="C2380" s="16"/>
      <c r="D2380" s="16" t="s">
        <v>64</v>
      </c>
      <c r="E2380" s="16"/>
      <c r="F2380" s="12" t="s">
        <v>154</v>
      </c>
      <c r="G2380" s="5">
        <v>160</v>
      </c>
    </row>
    <row r="2381" spans="1:7" x14ac:dyDescent="0.35">
      <c r="A2381" s="16" t="s">
        <v>66</v>
      </c>
      <c r="B2381" s="16"/>
      <c r="C2381" s="16"/>
      <c r="D2381" s="16" t="s">
        <v>67</v>
      </c>
      <c r="E2381" s="16"/>
      <c r="F2381" s="12" t="s">
        <v>154</v>
      </c>
      <c r="G2381" s="5">
        <v>64</v>
      </c>
    </row>
    <row r="2382" spans="1:7" x14ac:dyDescent="0.35">
      <c r="A2382" s="16" t="s">
        <v>90</v>
      </c>
      <c r="B2382" s="16"/>
      <c r="C2382" s="16"/>
      <c r="D2382" s="16" t="s">
        <v>91</v>
      </c>
      <c r="E2382" s="16"/>
      <c r="F2382" s="12" t="s">
        <v>154</v>
      </c>
      <c r="G2382" s="5">
        <v>20</v>
      </c>
    </row>
    <row r="2383" spans="1:7" x14ac:dyDescent="0.35">
      <c r="A2383" s="16" t="s">
        <v>58</v>
      </c>
      <c r="B2383" s="16"/>
      <c r="C2383" s="16"/>
      <c r="D2383" s="16" t="s">
        <v>59</v>
      </c>
      <c r="E2383" s="16"/>
      <c r="F2383" s="12" t="s">
        <v>154</v>
      </c>
      <c r="G2383" s="5">
        <v>128</v>
      </c>
    </row>
    <row r="2384" spans="1:7" x14ac:dyDescent="0.35">
      <c r="A2384" s="16" t="s">
        <v>136</v>
      </c>
      <c r="B2384" s="16"/>
      <c r="C2384" s="16"/>
      <c r="D2384" s="16" t="s">
        <v>137</v>
      </c>
      <c r="E2384" s="16"/>
      <c r="F2384" s="12" t="s">
        <v>154</v>
      </c>
      <c r="G2384" s="5">
        <v>96</v>
      </c>
    </row>
    <row r="2385" spans="1:7" x14ac:dyDescent="0.35">
      <c r="A2385" s="16" t="s">
        <v>155</v>
      </c>
      <c r="B2385" s="16"/>
      <c r="C2385" s="16"/>
      <c r="D2385" s="16" t="s">
        <v>156</v>
      </c>
      <c r="E2385" s="16"/>
      <c r="F2385" s="12" t="s">
        <v>154</v>
      </c>
      <c r="G2385" s="5">
        <v>128</v>
      </c>
    </row>
    <row r="2386" spans="1:7" x14ac:dyDescent="0.35">
      <c r="A2386" s="16" t="s">
        <v>63</v>
      </c>
      <c r="B2386" s="16"/>
      <c r="C2386" s="16"/>
      <c r="D2386" s="16" t="s">
        <v>64</v>
      </c>
      <c r="E2386" s="16"/>
      <c r="F2386" s="12" t="s">
        <v>154</v>
      </c>
      <c r="G2386" s="5">
        <v>24</v>
      </c>
    </row>
    <row r="2387" spans="1:7" x14ac:dyDescent="0.35">
      <c r="A2387" s="16" t="s">
        <v>119</v>
      </c>
      <c r="B2387" s="16"/>
      <c r="C2387" s="16"/>
      <c r="D2387" s="16" t="s">
        <v>120</v>
      </c>
      <c r="E2387" s="16"/>
      <c r="F2387" s="12" t="s">
        <v>195</v>
      </c>
      <c r="G2387" s="5">
        <v>80</v>
      </c>
    </row>
    <row r="2388" spans="1:7" x14ac:dyDescent="0.35">
      <c r="A2388" s="16" t="s">
        <v>106</v>
      </c>
      <c r="B2388" s="16"/>
      <c r="C2388" s="16"/>
      <c r="D2388" s="16" t="s">
        <v>107</v>
      </c>
      <c r="E2388" s="16"/>
      <c r="F2388" s="12" t="s">
        <v>195</v>
      </c>
      <c r="G2388" s="5">
        <v>80</v>
      </c>
    </row>
    <row r="2389" spans="1:7" x14ac:dyDescent="0.35">
      <c r="A2389" s="16" t="s">
        <v>182</v>
      </c>
      <c r="B2389" s="16"/>
      <c r="C2389" s="16"/>
      <c r="D2389" s="16" t="s">
        <v>183</v>
      </c>
      <c r="E2389" s="16"/>
      <c r="F2389" s="12" t="s">
        <v>195</v>
      </c>
      <c r="G2389" s="5">
        <v>60</v>
      </c>
    </row>
    <row r="2390" spans="1:7" x14ac:dyDescent="0.35">
      <c r="A2390" s="16" t="s">
        <v>100</v>
      </c>
      <c r="B2390" s="16"/>
      <c r="C2390" s="16"/>
      <c r="D2390" s="16" t="s">
        <v>101</v>
      </c>
      <c r="E2390" s="16"/>
      <c r="F2390" s="12" t="s">
        <v>195</v>
      </c>
      <c r="G2390" s="5">
        <v>40</v>
      </c>
    </row>
    <row r="2391" spans="1:7" x14ac:dyDescent="0.35">
      <c r="A2391" s="16" t="s">
        <v>90</v>
      </c>
      <c r="B2391" s="16"/>
      <c r="C2391" s="16"/>
      <c r="D2391" s="16" t="s">
        <v>91</v>
      </c>
      <c r="E2391" s="16"/>
      <c r="F2391" s="12" t="s">
        <v>195</v>
      </c>
      <c r="G2391" s="5">
        <v>39</v>
      </c>
    </row>
    <row r="2392" spans="1:7" x14ac:dyDescent="0.35">
      <c r="A2392" s="16" t="s">
        <v>90</v>
      </c>
      <c r="B2392" s="16"/>
      <c r="C2392" s="16"/>
      <c r="D2392" s="16" t="s">
        <v>91</v>
      </c>
      <c r="E2392" s="16"/>
      <c r="F2392" s="12" t="s">
        <v>195</v>
      </c>
      <c r="G2392" s="5">
        <v>41</v>
      </c>
    </row>
    <row r="2393" spans="1:7" x14ac:dyDescent="0.35">
      <c r="A2393" s="16" t="s">
        <v>92</v>
      </c>
      <c r="B2393" s="16"/>
      <c r="C2393" s="16"/>
      <c r="D2393" s="16" t="s">
        <v>93</v>
      </c>
      <c r="E2393" s="16"/>
      <c r="F2393" s="12" t="s">
        <v>195</v>
      </c>
      <c r="G2393" s="5">
        <v>40</v>
      </c>
    </row>
    <row r="2394" spans="1:7" x14ac:dyDescent="0.35">
      <c r="A2394" s="16" t="s">
        <v>94</v>
      </c>
      <c r="B2394" s="16"/>
      <c r="C2394" s="16"/>
      <c r="D2394" s="16" t="s">
        <v>95</v>
      </c>
      <c r="E2394" s="16"/>
      <c r="F2394" s="12" t="s">
        <v>195</v>
      </c>
      <c r="G2394" s="5">
        <v>80</v>
      </c>
    </row>
    <row r="2395" spans="1:7" x14ac:dyDescent="0.35">
      <c r="A2395" s="16" t="s">
        <v>96</v>
      </c>
      <c r="B2395" s="16"/>
      <c r="C2395" s="16"/>
      <c r="D2395" s="16" t="s">
        <v>97</v>
      </c>
      <c r="E2395" s="16"/>
      <c r="F2395" s="12" t="s">
        <v>195</v>
      </c>
      <c r="G2395" s="5">
        <v>80</v>
      </c>
    </row>
    <row r="2396" spans="1:7" x14ac:dyDescent="0.35">
      <c r="A2396" s="16" t="s">
        <v>98</v>
      </c>
      <c r="B2396" s="16"/>
      <c r="C2396" s="16"/>
      <c r="D2396" s="16" t="s">
        <v>99</v>
      </c>
      <c r="E2396" s="16"/>
      <c r="F2396" s="12" t="s">
        <v>195</v>
      </c>
      <c r="G2396" s="5">
        <v>80</v>
      </c>
    </row>
    <row r="2397" spans="1:7" x14ac:dyDescent="0.35">
      <c r="A2397" s="16" t="s">
        <v>102</v>
      </c>
      <c r="B2397" s="16"/>
      <c r="C2397" s="16"/>
      <c r="D2397" s="16" t="s">
        <v>103</v>
      </c>
      <c r="E2397" s="16"/>
      <c r="F2397" s="12" t="s">
        <v>195</v>
      </c>
      <c r="G2397" s="5">
        <v>80</v>
      </c>
    </row>
    <row r="2398" spans="1:7" x14ac:dyDescent="0.35">
      <c r="A2398" s="16" t="s">
        <v>70</v>
      </c>
      <c r="B2398" s="16"/>
      <c r="C2398" s="16"/>
      <c r="D2398" s="16" t="s">
        <v>71</v>
      </c>
      <c r="E2398" s="16"/>
      <c r="F2398" s="12" t="s">
        <v>195</v>
      </c>
      <c r="G2398" s="5">
        <v>16</v>
      </c>
    </row>
    <row r="2399" spans="1:7" x14ac:dyDescent="0.35">
      <c r="A2399" s="16" t="s">
        <v>114</v>
      </c>
      <c r="B2399" s="16"/>
      <c r="C2399" s="16"/>
      <c r="D2399" s="16" t="s">
        <v>115</v>
      </c>
      <c r="E2399" s="16"/>
      <c r="F2399" s="12" t="s">
        <v>195</v>
      </c>
      <c r="G2399" s="5">
        <v>16</v>
      </c>
    </row>
    <row r="2400" spans="1:7" x14ac:dyDescent="0.35">
      <c r="A2400" s="16" t="s">
        <v>108</v>
      </c>
      <c r="B2400" s="16"/>
      <c r="C2400" s="16"/>
      <c r="D2400" s="16" t="s">
        <v>109</v>
      </c>
      <c r="E2400" s="16"/>
      <c r="F2400" s="12" t="s">
        <v>195</v>
      </c>
      <c r="G2400" s="5">
        <v>32</v>
      </c>
    </row>
    <row r="2401" spans="1:7" x14ac:dyDescent="0.35">
      <c r="A2401" s="16" t="s">
        <v>76</v>
      </c>
      <c r="B2401" s="16"/>
      <c r="C2401" s="16"/>
      <c r="D2401" s="16" t="s">
        <v>77</v>
      </c>
      <c r="E2401" s="16"/>
      <c r="F2401" s="12" t="s">
        <v>195</v>
      </c>
      <c r="G2401" s="5">
        <v>16</v>
      </c>
    </row>
    <row r="2402" spans="1:7" x14ac:dyDescent="0.35">
      <c r="A2402" s="16" t="s">
        <v>78</v>
      </c>
      <c r="B2402" s="16"/>
      <c r="C2402" s="16"/>
      <c r="D2402" s="16" t="s">
        <v>79</v>
      </c>
      <c r="E2402" s="16"/>
      <c r="F2402" s="12" t="s">
        <v>195</v>
      </c>
      <c r="G2402" s="5">
        <v>48</v>
      </c>
    </row>
    <row r="2403" spans="1:7" x14ac:dyDescent="0.35">
      <c r="A2403" s="16" t="s">
        <v>80</v>
      </c>
      <c r="B2403" s="16"/>
      <c r="C2403" s="16"/>
      <c r="D2403" s="16" t="s">
        <v>81</v>
      </c>
      <c r="E2403" s="16"/>
      <c r="F2403" s="12" t="s">
        <v>195</v>
      </c>
      <c r="G2403" s="5">
        <v>16</v>
      </c>
    </row>
    <row r="2404" spans="1:7" x14ac:dyDescent="0.35">
      <c r="A2404" s="16" t="s">
        <v>82</v>
      </c>
      <c r="B2404" s="16"/>
      <c r="C2404" s="16"/>
      <c r="D2404" s="16" t="s">
        <v>83</v>
      </c>
      <c r="E2404" s="16"/>
      <c r="F2404" s="12" t="s">
        <v>195</v>
      </c>
      <c r="G2404" s="5">
        <v>16</v>
      </c>
    </row>
    <row r="2405" spans="1:7" x14ac:dyDescent="0.35">
      <c r="A2405" s="16" t="s">
        <v>110</v>
      </c>
      <c r="B2405" s="16"/>
      <c r="C2405" s="16"/>
      <c r="D2405" s="16" t="s">
        <v>111</v>
      </c>
      <c r="E2405" s="16"/>
      <c r="F2405" s="12" t="s">
        <v>195</v>
      </c>
      <c r="G2405" s="5">
        <v>16</v>
      </c>
    </row>
    <row r="2406" spans="1:7" x14ac:dyDescent="0.35">
      <c r="A2406" s="16" t="s">
        <v>112</v>
      </c>
      <c r="B2406" s="16"/>
      <c r="C2406" s="16"/>
      <c r="D2406" s="16" t="s">
        <v>113</v>
      </c>
      <c r="E2406" s="16"/>
      <c r="F2406" s="12" t="s">
        <v>195</v>
      </c>
      <c r="G2406" s="5">
        <v>24</v>
      </c>
    </row>
    <row r="2407" spans="1:7" x14ac:dyDescent="0.35">
      <c r="A2407" s="16" t="s">
        <v>84</v>
      </c>
      <c r="B2407" s="16"/>
      <c r="C2407" s="16"/>
      <c r="D2407" s="16" t="s">
        <v>85</v>
      </c>
      <c r="E2407" s="16"/>
      <c r="F2407" s="12" t="s">
        <v>195</v>
      </c>
      <c r="G2407" s="5">
        <v>32</v>
      </c>
    </row>
    <row r="2408" spans="1:7" x14ac:dyDescent="0.35">
      <c r="A2408" s="16" t="s">
        <v>136</v>
      </c>
      <c r="B2408" s="16"/>
      <c r="C2408" s="16"/>
      <c r="D2408" s="16" t="s">
        <v>137</v>
      </c>
      <c r="E2408" s="16"/>
      <c r="F2408" s="12" t="s">
        <v>195</v>
      </c>
      <c r="G2408" s="5">
        <v>32</v>
      </c>
    </row>
    <row r="2409" spans="1:7" x14ac:dyDescent="0.35">
      <c r="A2409" s="16" t="s">
        <v>63</v>
      </c>
      <c r="B2409" s="16"/>
      <c r="C2409" s="16"/>
      <c r="D2409" s="16" t="s">
        <v>64</v>
      </c>
      <c r="E2409" s="16"/>
      <c r="F2409" s="12" t="s">
        <v>195</v>
      </c>
      <c r="G2409" s="5">
        <v>32</v>
      </c>
    </row>
    <row r="2410" spans="1:7" x14ac:dyDescent="0.35">
      <c r="A2410" s="16" t="s">
        <v>66</v>
      </c>
      <c r="B2410" s="16"/>
      <c r="C2410" s="16"/>
      <c r="D2410" s="16" t="s">
        <v>67</v>
      </c>
      <c r="E2410" s="16"/>
      <c r="F2410" s="12" t="s">
        <v>195</v>
      </c>
      <c r="G2410" s="5">
        <v>32</v>
      </c>
    </row>
    <row r="2411" spans="1:7" x14ac:dyDescent="0.35">
      <c r="A2411" s="16" t="s">
        <v>213</v>
      </c>
      <c r="B2411" s="16"/>
      <c r="C2411" s="16"/>
      <c r="D2411" s="16" t="s">
        <v>31</v>
      </c>
      <c r="E2411" s="16"/>
      <c r="F2411" s="12" t="s">
        <v>195</v>
      </c>
      <c r="G2411" s="5">
        <v>24</v>
      </c>
    </row>
    <row r="2412" spans="1:7" x14ac:dyDescent="0.35">
      <c r="A2412" s="16" t="s">
        <v>214</v>
      </c>
      <c r="B2412" s="16"/>
      <c r="C2412" s="16"/>
      <c r="D2412" s="16" t="s">
        <v>29</v>
      </c>
      <c r="E2412" s="16"/>
      <c r="F2412" s="12" t="s">
        <v>195</v>
      </c>
      <c r="G2412" s="5">
        <v>24</v>
      </c>
    </row>
    <row r="2413" spans="1:7" x14ac:dyDescent="0.35">
      <c r="A2413" s="16" t="s">
        <v>209</v>
      </c>
      <c r="B2413" s="16"/>
      <c r="C2413" s="16"/>
      <c r="D2413" s="16" t="s">
        <v>210</v>
      </c>
      <c r="E2413" s="16"/>
      <c r="F2413" s="12" t="s">
        <v>195</v>
      </c>
      <c r="G2413" s="5">
        <v>160</v>
      </c>
    </row>
    <row r="2414" spans="1:7" x14ac:dyDescent="0.35">
      <c r="A2414" s="16" t="s">
        <v>217</v>
      </c>
      <c r="B2414" s="16"/>
      <c r="C2414" s="16"/>
      <c r="D2414" s="16" t="s">
        <v>218</v>
      </c>
      <c r="E2414" s="16"/>
      <c r="F2414" s="12" t="s">
        <v>195</v>
      </c>
      <c r="G2414" s="5">
        <v>160</v>
      </c>
    </row>
    <row r="2415" spans="1:7" x14ac:dyDescent="0.35">
      <c r="A2415" s="16" t="s">
        <v>58</v>
      </c>
      <c r="B2415" s="16"/>
      <c r="C2415" s="16"/>
      <c r="D2415" s="16" t="s">
        <v>59</v>
      </c>
      <c r="E2415" s="16"/>
      <c r="F2415" s="12" t="s">
        <v>195</v>
      </c>
      <c r="G2415" s="5">
        <v>64</v>
      </c>
    </row>
    <row r="2416" spans="1:7" x14ac:dyDescent="0.35">
      <c r="A2416" s="16" t="s">
        <v>146</v>
      </c>
      <c r="B2416" s="16"/>
      <c r="C2416" s="16"/>
      <c r="D2416" s="16" t="s">
        <v>147</v>
      </c>
      <c r="E2416" s="16"/>
      <c r="F2416" s="12" t="s">
        <v>141</v>
      </c>
      <c r="G2416" s="5">
        <v>56</v>
      </c>
    </row>
    <row r="2417" spans="1:7" x14ac:dyDescent="0.35">
      <c r="A2417" s="16" t="s">
        <v>148</v>
      </c>
      <c r="B2417" s="16"/>
      <c r="C2417" s="16"/>
      <c r="D2417" s="16" t="s">
        <v>149</v>
      </c>
      <c r="E2417" s="16"/>
      <c r="F2417" s="12" t="s">
        <v>141</v>
      </c>
      <c r="G2417" s="5">
        <v>28</v>
      </c>
    </row>
    <row r="2418" spans="1:7" x14ac:dyDescent="0.35">
      <c r="A2418" s="16" t="s">
        <v>119</v>
      </c>
      <c r="B2418" s="16"/>
      <c r="C2418" s="16"/>
      <c r="D2418" s="16" t="s">
        <v>120</v>
      </c>
      <c r="E2418" s="16"/>
      <c r="F2418" s="12" t="s">
        <v>172</v>
      </c>
      <c r="G2418" s="5">
        <v>20</v>
      </c>
    </row>
    <row r="2419" spans="1:7" x14ac:dyDescent="0.35">
      <c r="A2419" s="16" t="s">
        <v>182</v>
      </c>
      <c r="B2419" s="16"/>
      <c r="C2419" s="16"/>
      <c r="D2419" s="16" t="s">
        <v>183</v>
      </c>
      <c r="E2419" s="16"/>
      <c r="F2419" s="12" t="s">
        <v>172</v>
      </c>
      <c r="G2419" s="5">
        <v>20</v>
      </c>
    </row>
    <row r="2420" spans="1:7" x14ac:dyDescent="0.35">
      <c r="A2420" s="16" t="s">
        <v>92</v>
      </c>
      <c r="B2420" s="16"/>
      <c r="C2420" s="16"/>
      <c r="D2420" s="16" t="s">
        <v>93</v>
      </c>
      <c r="E2420" s="16"/>
      <c r="F2420" s="12" t="s">
        <v>172</v>
      </c>
      <c r="G2420" s="5">
        <v>20</v>
      </c>
    </row>
    <row r="2421" spans="1:7" x14ac:dyDescent="0.35">
      <c r="A2421" s="16" t="s">
        <v>96</v>
      </c>
      <c r="B2421" s="16"/>
      <c r="C2421" s="16"/>
      <c r="D2421" s="16" t="s">
        <v>97</v>
      </c>
      <c r="E2421" s="16"/>
      <c r="F2421" s="12" t="s">
        <v>172</v>
      </c>
      <c r="G2421" s="5">
        <v>20</v>
      </c>
    </row>
    <row r="2422" spans="1:7" x14ac:dyDescent="0.35">
      <c r="A2422" s="16" t="s">
        <v>98</v>
      </c>
      <c r="B2422" s="16"/>
      <c r="C2422" s="16"/>
      <c r="D2422" s="16" t="s">
        <v>99</v>
      </c>
      <c r="E2422" s="16"/>
      <c r="F2422" s="12" t="s">
        <v>172</v>
      </c>
      <c r="G2422" s="5">
        <v>20</v>
      </c>
    </row>
    <row r="2423" spans="1:7" x14ac:dyDescent="0.35">
      <c r="A2423" s="16" t="s">
        <v>161</v>
      </c>
      <c r="B2423" s="16"/>
      <c r="C2423" s="16"/>
      <c r="D2423" s="16" t="s">
        <v>162</v>
      </c>
      <c r="E2423" s="16"/>
      <c r="F2423" s="12" t="s">
        <v>172</v>
      </c>
      <c r="G2423" s="5">
        <v>8</v>
      </c>
    </row>
    <row r="2424" spans="1:7" x14ac:dyDescent="0.35">
      <c r="A2424" s="16" t="s">
        <v>70</v>
      </c>
      <c r="B2424" s="16"/>
      <c r="C2424" s="16"/>
      <c r="D2424" s="16" t="s">
        <v>71</v>
      </c>
      <c r="E2424" s="16"/>
      <c r="F2424" s="12" t="s">
        <v>172</v>
      </c>
      <c r="G2424" s="5">
        <v>11</v>
      </c>
    </row>
    <row r="2425" spans="1:7" x14ac:dyDescent="0.35">
      <c r="A2425" s="16" t="s">
        <v>70</v>
      </c>
      <c r="B2425" s="16"/>
      <c r="C2425" s="16"/>
      <c r="D2425" s="16" t="s">
        <v>71</v>
      </c>
      <c r="E2425" s="16"/>
      <c r="F2425" s="12" t="s">
        <v>172</v>
      </c>
      <c r="G2425" s="5">
        <v>19</v>
      </c>
    </row>
    <row r="2426" spans="1:7" x14ac:dyDescent="0.35">
      <c r="A2426" s="16" t="s">
        <v>114</v>
      </c>
      <c r="B2426" s="16"/>
      <c r="C2426" s="16"/>
      <c r="D2426" s="16" t="s">
        <v>115</v>
      </c>
      <c r="E2426" s="16"/>
      <c r="F2426" s="12" t="s">
        <v>172</v>
      </c>
      <c r="G2426" s="5">
        <v>13</v>
      </c>
    </row>
    <row r="2427" spans="1:7" x14ac:dyDescent="0.35">
      <c r="A2427" s="16" t="s">
        <v>114</v>
      </c>
      <c r="B2427" s="16"/>
      <c r="C2427" s="16"/>
      <c r="D2427" s="16" t="s">
        <v>115</v>
      </c>
      <c r="E2427" s="16"/>
      <c r="F2427" s="12" t="s">
        <v>172</v>
      </c>
      <c r="G2427" s="5">
        <v>5</v>
      </c>
    </row>
    <row r="2428" spans="1:7" x14ac:dyDescent="0.35">
      <c r="A2428" s="16" t="s">
        <v>72</v>
      </c>
      <c r="B2428" s="16"/>
      <c r="C2428" s="16"/>
      <c r="D2428" s="16" t="s">
        <v>73</v>
      </c>
      <c r="E2428" s="16"/>
      <c r="F2428" s="12" t="s">
        <v>172</v>
      </c>
      <c r="G2428" s="5">
        <v>4</v>
      </c>
    </row>
    <row r="2429" spans="1:7" x14ac:dyDescent="0.35">
      <c r="A2429" s="16" t="s">
        <v>72</v>
      </c>
      <c r="B2429" s="16"/>
      <c r="C2429" s="16"/>
      <c r="D2429" s="16" t="s">
        <v>73</v>
      </c>
      <c r="E2429" s="16"/>
      <c r="F2429" s="12" t="s">
        <v>172</v>
      </c>
      <c r="G2429" s="5">
        <v>8</v>
      </c>
    </row>
    <row r="2430" spans="1:7" x14ac:dyDescent="0.35">
      <c r="A2430" s="16" t="s">
        <v>80</v>
      </c>
      <c r="B2430" s="16"/>
      <c r="C2430" s="16"/>
      <c r="D2430" s="16" t="s">
        <v>81</v>
      </c>
      <c r="E2430" s="16"/>
      <c r="F2430" s="12" t="s">
        <v>172</v>
      </c>
      <c r="G2430" s="5">
        <v>30</v>
      </c>
    </row>
    <row r="2431" spans="1:7" x14ac:dyDescent="0.35">
      <c r="A2431" s="16" t="s">
        <v>100</v>
      </c>
      <c r="B2431" s="16"/>
      <c r="C2431" s="16"/>
      <c r="D2431" s="16" t="s">
        <v>101</v>
      </c>
      <c r="E2431" s="16"/>
      <c r="F2431" s="12" t="s">
        <v>172</v>
      </c>
      <c r="G2431" s="5">
        <v>4</v>
      </c>
    </row>
    <row r="2432" spans="1:7" x14ac:dyDescent="0.35">
      <c r="A2432" s="16" t="s">
        <v>100</v>
      </c>
      <c r="B2432" s="16"/>
      <c r="C2432" s="16"/>
      <c r="D2432" s="16" t="s">
        <v>101</v>
      </c>
      <c r="E2432" s="16"/>
      <c r="F2432" s="12" t="s">
        <v>172</v>
      </c>
      <c r="G2432" s="5">
        <v>16</v>
      </c>
    </row>
    <row r="2433" spans="1:7" x14ac:dyDescent="0.35">
      <c r="A2433" s="16" t="s">
        <v>112</v>
      </c>
      <c r="B2433" s="16"/>
      <c r="C2433" s="16"/>
      <c r="D2433" s="16" t="s">
        <v>113</v>
      </c>
      <c r="E2433" s="16"/>
      <c r="F2433" s="12" t="s">
        <v>172</v>
      </c>
      <c r="G2433" s="5">
        <v>12</v>
      </c>
    </row>
    <row r="2434" spans="1:7" x14ac:dyDescent="0.35">
      <c r="A2434" s="16" t="s">
        <v>84</v>
      </c>
      <c r="B2434" s="16"/>
      <c r="C2434" s="16"/>
      <c r="D2434" s="16" t="s">
        <v>85</v>
      </c>
      <c r="E2434" s="16"/>
      <c r="F2434" s="12" t="s">
        <v>172</v>
      </c>
      <c r="G2434" s="5">
        <v>12</v>
      </c>
    </row>
    <row r="2435" spans="1:7" x14ac:dyDescent="0.35">
      <c r="A2435" s="16" t="s">
        <v>58</v>
      </c>
      <c r="B2435" s="16"/>
      <c r="C2435" s="16"/>
      <c r="D2435" s="16" t="s">
        <v>59</v>
      </c>
      <c r="E2435" s="16"/>
      <c r="F2435" s="12" t="s">
        <v>172</v>
      </c>
      <c r="G2435" s="5">
        <v>64</v>
      </c>
    </row>
    <row r="2436" spans="1:7" x14ac:dyDescent="0.35">
      <c r="A2436" s="16" t="s">
        <v>63</v>
      </c>
      <c r="B2436" s="16"/>
      <c r="C2436" s="16"/>
      <c r="D2436" s="16" t="s">
        <v>64</v>
      </c>
      <c r="E2436" s="16"/>
      <c r="F2436" s="12" t="s">
        <v>172</v>
      </c>
      <c r="G2436" s="5">
        <v>18</v>
      </c>
    </row>
    <row r="2437" spans="1:7" x14ac:dyDescent="0.35">
      <c r="A2437" s="16" t="s">
        <v>63</v>
      </c>
      <c r="B2437" s="16"/>
      <c r="C2437" s="16"/>
      <c r="D2437" s="16" t="s">
        <v>64</v>
      </c>
      <c r="E2437" s="16"/>
      <c r="F2437" s="12" t="s">
        <v>172</v>
      </c>
      <c r="G2437" s="5">
        <v>22</v>
      </c>
    </row>
    <row r="2438" spans="1:7" x14ac:dyDescent="0.35">
      <c r="A2438" s="16" t="s">
        <v>66</v>
      </c>
      <c r="B2438" s="16"/>
      <c r="C2438" s="16"/>
      <c r="D2438" s="16" t="s">
        <v>67</v>
      </c>
      <c r="E2438" s="16"/>
      <c r="F2438" s="12" t="s">
        <v>172</v>
      </c>
      <c r="G2438" s="5">
        <v>8</v>
      </c>
    </row>
    <row r="2439" spans="1:7" x14ac:dyDescent="0.35">
      <c r="A2439" s="16" t="s">
        <v>155</v>
      </c>
      <c r="B2439" s="16"/>
      <c r="C2439" s="16"/>
      <c r="D2439" s="16" t="s">
        <v>156</v>
      </c>
      <c r="E2439" s="16"/>
      <c r="F2439" s="12" t="s">
        <v>172</v>
      </c>
      <c r="G2439" s="5">
        <v>25</v>
      </c>
    </row>
    <row r="2440" spans="1:7" x14ac:dyDescent="0.35">
      <c r="A2440" s="16" t="s">
        <v>155</v>
      </c>
      <c r="B2440" s="16"/>
      <c r="C2440" s="16"/>
      <c r="D2440" s="16" t="s">
        <v>156</v>
      </c>
      <c r="E2440" s="16"/>
      <c r="F2440" s="12" t="s">
        <v>172</v>
      </c>
      <c r="G2440" s="5">
        <v>7</v>
      </c>
    </row>
    <row r="2441" spans="1:7" x14ac:dyDescent="0.35">
      <c r="A2441" s="16" t="s">
        <v>152</v>
      </c>
      <c r="B2441" s="16"/>
      <c r="C2441" s="16"/>
      <c r="D2441" s="16" t="s">
        <v>153</v>
      </c>
      <c r="E2441" s="16"/>
      <c r="F2441" s="12" t="s">
        <v>172</v>
      </c>
      <c r="G2441" s="5">
        <v>16</v>
      </c>
    </row>
    <row r="2442" spans="1:7" x14ac:dyDescent="0.35">
      <c r="A2442" s="16" t="s">
        <v>68</v>
      </c>
      <c r="B2442" s="16"/>
      <c r="C2442" s="16"/>
      <c r="D2442" s="16" t="s">
        <v>69</v>
      </c>
      <c r="E2442" s="16"/>
      <c r="F2442" s="12" t="s">
        <v>172</v>
      </c>
      <c r="G2442" s="5">
        <v>16</v>
      </c>
    </row>
    <row r="2443" spans="1:7" x14ac:dyDescent="0.35">
      <c r="A2443" s="16" t="s">
        <v>215</v>
      </c>
      <c r="B2443" s="16"/>
      <c r="C2443" s="16"/>
      <c r="D2443" s="16" t="s">
        <v>23</v>
      </c>
      <c r="E2443" s="16"/>
      <c r="F2443" s="12" t="s">
        <v>172</v>
      </c>
      <c r="G2443" s="5">
        <v>7</v>
      </c>
    </row>
    <row r="2444" spans="1:7" x14ac:dyDescent="0.35">
      <c r="A2444" s="16" t="s">
        <v>216</v>
      </c>
      <c r="B2444" s="16"/>
      <c r="C2444" s="16"/>
      <c r="D2444" s="16" t="s">
        <v>25</v>
      </c>
      <c r="E2444" s="16"/>
      <c r="F2444" s="12" t="s">
        <v>172</v>
      </c>
      <c r="G2444" s="5">
        <v>7</v>
      </c>
    </row>
    <row r="2445" spans="1:7" x14ac:dyDescent="0.35">
      <c r="A2445" s="16" t="s">
        <v>209</v>
      </c>
      <c r="B2445" s="16"/>
      <c r="C2445" s="16"/>
      <c r="D2445" s="16" t="s">
        <v>210</v>
      </c>
      <c r="E2445" s="16"/>
      <c r="F2445" s="12" t="s">
        <v>172</v>
      </c>
      <c r="G2445" s="5">
        <v>32</v>
      </c>
    </row>
    <row r="2446" spans="1:7" x14ac:dyDescent="0.35">
      <c r="A2446" s="16" t="s">
        <v>90</v>
      </c>
      <c r="B2446" s="16"/>
      <c r="C2446" s="16"/>
      <c r="D2446" s="16" t="s">
        <v>91</v>
      </c>
      <c r="E2446" s="16"/>
      <c r="F2446" s="12" t="s">
        <v>172</v>
      </c>
      <c r="G2446" s="5">
        <v>20</v>
      </c>
    </row>
    <row r="2447" spans="1:7" x14ac:dyDescent="0.35">
      <c r="A2447" s="16" t="s">
        <v>98</v>
      </c>
      <c r="B2447" s="16"/>
      <c r="C2447" s="16"/>
      <c r="D2447" s="16" t="s">
        <v>99</v>
      </c>
      <c r="E2447" s="16"/>
      <c r="F2447" s="12" t="s">
        <v>172</v>
      </c>
      <c r="G2447" s="5">
        <v>20</v>
      </c>
    </row>
    <row r="2448" spans="1:7" x14ac:dyDescent="0.35">
      <c r="A2448" s="16" t="s">
        <v>94</v>
      </c>
      <c r="B2448" s="16"/>
      <c r="C2448" s="16"/>
      <c r="D2448" s="16" t="s">
        <v>95</v>
      </c>
      <c r="E2448" s="16"/>
      <c r="F2448" s="12" t="s">
        <v>172</v>
      </c>
      <c r="G2448" s="5">
        <v>4</v>
      </c>
    </row>
    <row r="2449" spans="1:7" x14ac:dyDescent="0.35">
      <c r="A2449" s="16" t="s">
        <v>94</v>
      </c>
      <c r="B2449" s="16"/>
      <c r="C2449" s="16"/>
      <c r="D2449" s="16" t="s">
        <v>95</v>
      </c>
      <c r="E2449" s="16"/>
      <c r="F2449" s="12" t="s">
        <v>172</v>
      </c>
      <c r="G2449" s="5">
        <v>15</v>
      </c>
    </row>
    <row r="2450" spans="1:7" x14ac:dyDescent="0.35">
      <c r="A2450" s="16" t="s">
        <v>94</v>
      </c>
      <c r="B2450" s="16"/>
      <c r="C2450" s="16"/>
      <c r="D2450" s="16" t="s">
        <v>95</v>
      </c>
      <c r="E2450" s="16"/>
      <c r="F2450" s="12" t="s">
        <v>172</v>
      </c>
      <c r="G2450" s="5">
        <v>1</v>
      </c>
    </row>
    <row r="2451" spans="1:7" x14ac:dyDescent="0.35">
      <c r="A2451" s="16" t="s">
        <v>108</v>
      </c>
      <c r="B2451" s="16"/>
      <c r="C2451" s="16"/>
      <c r="D2451" s="16" t="s">
        <v>109</v>
      </c>
      <c r="E2451" s="16"/>
      <c r="F2451" s="12" t="s">
        <v>172</v>
      </c>
      <c r="G2451" s="5">
        <v>16</v>
      </c>
    </row>
    <row r="2452" spans="1:7" x14ac:dyDescent="0.35">
      <c r="A2452" s="16" t="s">
        <v>76</v>
      </c>
      <c r="B2452" s="16"/>
      <c r="C2452" s="16"/>
      <c r="D2452" s="16" t="s">
        <v>77</v>
      </c>
      <c r="E2452" s="16"/>
      <c r="F2452" s="12" t="s">
        <v>172</v>
      </c>
      <c r="G2452" s="5">
        <v>8</v>
      </c>
    </row>
    <row r="2453" spans="1:7" x14ac:dyDescent="0.35">
      <c r="A2453" s="16" t="s">
        <v>78</v>
      </c>
      <c r="B2453" s="16"/>
      <c r="C2453" s="16"/>
      <c r="D2453" s="16" t="s">
        <v>79</v>
      </c>
      <c r="E2453" s="16"/>
      <c r="F2453" s="12" t="s">
        <v>172</v>
      </c>
      <c r="G2453" s="5">
        <v>8</v>
      </c>
    </row>
    <row r="2454" spans="1:7" x14ac:dyDescent="0.35">
      <c r="A2454" s="16" t="s">
        <v>82</v>
      </c>
      <c r="B2454" s="16"/>
      <c r="C2454" s="16"/>
      <c r="D2454" s="16" t="s">
        <v>83</v>
      </c>
      <c r="E2454" s="16"/>
      <c r="F2454" s="12" t="s">
        <v>172</v>
      </c>
      <c r="G2454" s="5">
        <v>8</v>
      </c>
    </row>
    <row r="2455" spans="1:7" x14ac:dyDescent="0.35">
      <c r="A2455" s="16" t="s">
        <v>84</v>
      </c>
      <c r="B2455" s="16"/>
      <c r="C2455" s="16"/>
      <c r="D2455" s="16" t="s">
        <v>85</v>
      </c>
      <c r="E2455" s="16"/>
      <c r="F2455" s="12" t="s">
        <v>172</v>
      </c>
      <c r="G2455" s="5">
        <v>16</v>
      </c>
    </row>
    <row r="2456" spans="1:7" x14ac:dyDescent="0.35">
      <c r="A2456" s="16" t="s">
        <v>209</v>
      </c>
      <c r="B2456" s="16"/>
      <c r="C2456" s="16"/>
      <c r="D2456" s="16" t="s">
        <v>210</v>
      </c>
      <c r="E2456" s="16"/>
      <c r="F2456" s="12" t="s">
        <v>172</v>
      </c>
      <c r="G2456" s="5">
        <v>32</v>
      </c>
    </row>
    <row r="2457" spans="1:7" x14ac:dyDescent="0.35">
      <c r="A2457" s="16" t="s">
        <v>70</v>
      </c>
      <c r="B2457" s="16"/>
      <c r="C2457" s="16"/>
      <c r="D2457" s="16" t="s">
        <v>71</v>
      </c>
      <c r="E2457" s="16"/>
      <c r="F2457" s="12" t="s">
        <v>172</v>
      </c>
      <c r="G2457" s="5">
        <v>12</v>
      </c>
    </row>
    <row r="2458" spans="1:7" x14ac:dyDescent="0.35">
      <c r="A2458" s="16" t="s">
        <v>114</v>
      </c>
      <c r="B2458" s="16"/>
      <c r="C2458" s="16"/>
      <c r="D2458" s="16" t="s">
        <v>115</v>
      </c>
      <c r="E2458" s="16"/>
      <c r="F2458" s="12" t="s">
        <v>172</v>
      </c>
      <c r="G2458" s="5">
        <v>12</v>
      </c>
    </row>
    <row r="2459" spans="1:7" x14ac:dyDescent="0.35">
      <c r="A2459" s="16" t="s">
        <v>108</v>
      </c>
      <c r="B2459" s="16"/>
      <c r="C2459" s="16"/>
      <c r="D2459" s="16" t="s">
        <v>109</v>
      </c>
      <c r="E2459" s="16"/>
      <c r="F2459" s="12" t="s">
        <v>172</v>
      </c>
      <c r="G2459" s="5">
        <v>12</v>
      </c>
    </row>
    <row r="2460" spans="1:7" x14ac:dyDescent="0.35">
      <c r="A2460" s="16" t="s">
        <v>78</v>
      </c>
      <c r="B2460" s="16"/>
      <c r="C2460" s="16"/>
      <c r="D2460" s="16" t="s">
        <v>79</v>
      </c>
      <c r="E2460" s="16"/>
      <c r="F2460" s="12" t="s">
        <v>172</v>
      </c>
      <c r="G2460" s="5">
        <v>12</v>
      </c>
    </row>
    <row r="2461" spans="1:7" x14ac:dyDescent="0.35">
      <c r="A2461" s="16" t="s">
        <v>80</v>
      </c>
      <c r="B2461" s="16"/>
      <c r="C2461" s="16"/>
      <c r="D2461" s="16" t="s">
        <v>81</v>
      </c>
      <c r="E2461" s="16"/>
      <c r="F2461" s="12" t="s">
        <v>172</v>
      </c>
      <c r="G2461" s="5">
        <v>12</v>
      </c>
    </row>
    <row r="2462" spans="1:7" x14ac:dyDescent="0.35">
      <c r="A2462" s="16" t="s">
        <v>82</v>
      </c>
      <c r="B2462" s="16"/>
      <c r="C2462" s="16"/>
      <c r="D2462" s="16" t="s">
        <v>83</v>
      </c>
      <c r="E2462" s="16"/>
      <c r="F2462" s="12" t="s">
        <v>172</v>
      </c>
      <c r="G2462" s="5">
        <v>12</v>
      </c>
    </row>
    <row r="2463" spans="1:7" x14ac:dyDescent="0.35">
      <c r="A2463" s="16" t="s">
        <v>112</v>
      </c>
      <c r="B2463" s="16"/>
      <c r="C2463" s="16"/>
      <c r="D2463" s="16" t="s">
        <v>113</v>
      </c>
      <c r="E2463" s="16"/>
      <c r="F2463" s="12" t="s">
        <v>172</v>
      </c>
      <c r="G2463" s="5">
        <v>6</v>
      </c>
    </row>
    <row r="2464" spans="1:7" x14ac:dyDescent="0.35">
      <c r="A2464" s="16" t="s">
        <v>84</v>
      </c>
      <c r="B2464" s="16"/>
      <c r="C2464" s="16"/>
      <c r="D2464" s="16" t="s">
        <v>85</v>
      </c>
      <c r="E2464" s="16"/>
      <c r="F2464" s="12" t="s">
        <v>172</v>
      </c>
      <c r="G2464" s="5">
        <v>12</v>
      </c>
    </row>
    <row r="2465" spans="1:7" x14ac:dyDescent="0.35">
      <c r="A2465" s="16" t="s">
        <v>58</v>
      </c>
      <c r="B2465" s="16"/>
      <c r="C2465" s="16"/>
      <c r="D2465" s="16" t="s">
        <v>59</v>
      </c>
      <c r="E2465" s="16"/>
      <c r="F2465" s="12" t="s">
        <v>172</v>
      </c>
      <c r="G2465" s="5">
        <v>32</v>
      </c>
    </row>
    <row r="2466" spans="1:7" x14ac:dyDescent="0.35">
      <c r="A2466" s="16" t="s">
        <v>63</v>
      </c>
      <c r="B2466" s="16"/>
      <c r="C2466" s="16"/>
      <c r="D2466" s="16" t="s">
        <v>64</v>
      </c>
      <c r="E2466" s="16"/>
      <c r="F2466" s="12" t="s">
        <v>172</v>
      </c>
      <c r="G2466" s="5">
        <v>2</v>
      </c>
    </row>
    <row r="2467" spans="1:7" x14ac:dyDescent="0.35">
      <c r="A2467" s="16" t="s">
        <v>63</v>
      </c>
      <c r="B2467" s="16"/>
      <c r="C2467" s="16"/>
      <c r="D2467" s="16" t="s">
        <v>64</v>
      </c>
      <c r="E2467" s="16"/>
      <c r="F2467" s="12" t="s">
        <v>172</v>
      </c>
      <c r="G2467" s="5">
        <v>6</v>
      </c>
    </row>
    <row r="2468" spans="1:7" x14ac:dyDescent="0.35">
      <c r="A2468" s="16" t="s">
        <v>152</v>
      </c>
      <c r="B2468" s="16"/>
      <c r="C2468" s="16"/>
      <c r="D2468" s="16" t="s">
        <v>153</v>
      </c>
      <c r="E2468" s="16"/>
      <c r="F2468" s="12" t="s">
        <v>172</v>
      </c>
      <c r="G2468" s="5">
        <v>12</v>
      </c>
    </row>
    <row r="2469" spans="1:7" x14ac:dyDescent="0.35">
      <c r="A2469" s="16" t="s">
        <v>133</v>
      </c>
      <c r="B2469" s="16"/>
      <c r="C2469" s="16"/>
      <c r="D2469" s="16" t="s">
        <v>134</v>
      </c>
      <c r="E2469" s="16"/>
      <c r="F2469" s="12" t="s">
        <v>141</v>
      </c>
      <c r="G2469" s="5">
        <v>168</v>
      </c>
    </row>
    <row r="2470" spans="1:7" x14ac:dyDescent="0.35">
      <c r="A2470" s="16" t="s">
        <v>136</v>
      </c>
      <c r="B2470" s="16"/>
      <c r="C2470" s="16"/>
      <c r="D2470" s="16" t="s">
        <v>137</v>
      </c>
      <c r="E2470" s="16"/>
      <c r="F2470" s="12" t="s">
        <v>141</v>
      </c>
      <c r="G2470" s="5">
        <v>124</v>
      </c>
    </row>
    <row r="2471" spans="1:7" x14ac:dyDescent="0.35">
      <c r="A2471" s="16" t="s">
        <v>90</v>
      </c>
      <c r="B2471" s="16"/>
      <c r="C2471" s="16"/>
      <c r="D2471" s="16" t="s">
        <v>91</v>
      </c>
      <c r="E2471" s="16"/>
      <c r="F2471" s="12" t="s">
        <v>141</v>
      </c>
      <c r="G2471" s="5">
        <v>52</v>
      </c>
    </row>
    <row r="2472" spans="1:7" x14ac:dyDescent="0.35">
      <c r="A2472" s="16" t="s">
        <v>100</v>
      </c>
      <c r="B2472" s="16"/>
      <c r="C2472" s="16"/>
      <c r="D2472" s="16" t="s">
        <v>101</v>
      </c>
      <c r="E2472" s="16"/>
      <c r="F2472" s="12" t="s">
        <v>141</v>
      </c>
      <c r="G2472" s="5">
        <v>16</v>
      </c>
    </row>
    <row r="2473" spans="1:7" x14ac:dyDescent="0.35">
      <c r="A2473" s="16" t="s">
        <v>96</v>
      </c>
      <c r="B2473" s="16"/>
      <c r="C2473" s="16"/>
      <c r="D2473" s="16" t="s">
        <v>97</v>
      </c>
      <c r="E2473" s="16"/>
      <c r="F2473" s="12" t="s">
        <v>141</v>
      </c>
      <c r="G2473" s="5">
        <v>24</v>
      </c>
    </row>
    <row r="2474" spans="1:7" x14ac:dyDescent="0.35">
      <c r="A2474" s="16" t="s">
        <v>98</v>
      </c>
      <c r="B2474" s="16"/>
      <c r="C2474" s="16"/>
      <c r="D2474" s="16" t="s">
        <v>99</v>
      </c>
      <c r="E2474" s="16"/>
      <c r="F2474" s="12" t="s">
        <v>141</v>
      </c>
      <c r="G2474" s="5">
        <v>16</v>
      </c>
    </row>
    <row r="2475" spans="1:7" x14ac:dyDescent="0.35">
      <c r="A2475" s="16" t="s">
        <v>129</v>
      </c>
      <c r="B2475" s="16"/>
      <c r="C2475" s="16"/>
      <c r="D2475" s="16" t="s">
        <v>130</v>
      </c>
      <c r="E2475" s="16"/>
      <c r="F2475" s="12" t="s">
        <v>141</v>
      </c>
      <c r="G2475" s="5">
        <v>8</v>
      </c>
    </row>
    <row r="2476" spans="1:7" x14ac:dyDescent="0.35">
      <c r="A2476" s="16" t="s">
        <v>131</v>
      </c>
      <c r="B2476" s="16"/>
      <c r="C2476" s="16"/>
      <c r="D2476" s="16" t="s">
        <v>132</v>
      </c>
      <c r="E2476" s="16"/>
      <c r="F2476" s="12" t="s">
        <v>141</v>
      </c>
      <c r="G2476" s="5">
        <v>16</v>
      </c>
    </row>
    <row r="2477" spans="1:7" x14ac:dyDescent="0.35">
      <c r="A2477" s="16" t="s">
        <v>136</v>
      </c>
      <c r="B2477" s="16"/>
      <c r="C2477" s="16"/>
      <c r="D2477" s="16" t="s">
        <v>137</v>
      </c>
      <c r="E2477" s="16"/>
      <c r="F2477" s="12" t="s">
        <v>154</v>
      </c>
      <c r="G2477" s="5">
        <v>48</v>
      </c>
    </row>
    <row r="2478" spans="1:7" x14ac:dyDescent="0.35">
      <c r="A2478" s="16" t="s">
        <v>80</v>
      </c>
      <c r="B2478" s="16"/>
      <c r="C2478" s="16"/>
      <c r="D2478" s="16" t="s">
        <v>81</v>
      </c>
      <c r="E2478" s="16"/>
      <c r="F2478" s="12" t="s">
        <v>154</v>
      </c>
      <c r="G2478" s="5">
        <v>48</v>
      </c>
    </row>
    <row r="2479" spans="1:7" x14ac:dyDescent="0.35">
      <c r="A2479" s="23" t="s">
        <v>188</v>
      </c>
      <c r="B2479" s="23"/>
      <c r="C2479" s="23"/>
      <c r="D2479" s="23"/>
      <c r="E2479" s="23"/>
      <c r="F2479" s="23"/>
      <c r="G2479" s="9">
        <v>218779.125</v>
      </c>
    </row>
  </sheetData>
  <mergeCells count="4941">
    <mergeCell ref="A2471:C2471"/>
    <mergeCell ref="D2471:E2471"/>
    <mergeCell ref="A2472:C2472"/>
    <mergeCell ref="D2472:E2472"/>
    <mergeCell ref="A2473:C2473"/>
    <mergeCell ref="D2473:E2473"/>
    <mergeCell ref="A2474:C2474"/>
    <mergeCell ref="D2474:E2474"/>
    <mergeCell ref="A2475:C2475"/>
    <mergeCell ref="D2475:E2475"/>
    <mergeCell ref="A2476:C2476"/>
    <mergeCell ref="D2476:E2476"/>
    <mergeCell ref="A2477:C2477"/>
    <mergeCell ref="D2477:E2477"/>
    <mergeCell ref="A2478:C2478"/>
    <mergeCell ref="D2478:E2478"/>
    <mergeCell ref="A2479:F2479"/>
    <mergeCell ref="A2462:C2462"/>
    <mergeCell ref="D2462:E2462"/>
    <mergeCell ref="A2463:C2463"/>
    <mergeCell ref="D2463:E2463"/>
    <mergeCell ref="A2464:C2464"/>
    <mergeCell ref="D2464:E2464"/>
    <mergeCell ref="A2465:C2465"/>
    <mergeCell ref="D2465:E2465"/>
    <mergeCell ref="A2466:C2466"/>
    <mergeCell ref="D2466:E2466"/>
    <mergeCell ref="A2467:C2467"/>
    <mergeCell ref="D2467:E2467"/>
    <mergeCell ref="A2468:C2468"/>
    <mergeCell ref="D2468:E2468"/>
    <mergeCell ref="A2469:C2469"/>
    <mergeCell ref="D2469:E2469"/>
    <mergeCell ref="A2470:C2470"/>
    <mergeCell ref="D2470:E2470"/>
    <mergeCell ref="A2453:C2453"/>
    <mergeCell ref="D2453:E2453"/>
    <mergeCell ref="A2454:C2454"/>
    <mergeCell ref="D2454:E2454"/>
    <mergeCell ref="A2455:C2455"/>
    <mergeCell ref="D2455:E2455"/>
    <mergeCell ref="A2456:C2456"/>
    <mergeCell ref="D2456:E2456"/>
    <mergeCell ref="A2457:C2457"/>
    <mergeCell ref="D2457:E2457"/>
    <mergeCell ref="A2458:C2458"/>
    <mergeCell ref="D2458:E2458"/>
    <mergeCell ref="A2459:C2459"/>
    <mergeCell ref="D2459:E2459"/>
    <mergeCell ref="A2460:C2460"/>
    <mergeCell ref="D2460:E2460"/>
    <mergeCell ref="A2461:C2461"/>
    <mergeCell ref="D2461:E2461"/>
    <mergeCell ref="A2444:C2444"/>
    <mergeCell ref="D2444:E2444"/>
    <mergeCell ref="A2445:C2445"/>
    <mergeCell ref="D2445:E2445"/>
    <mergeCell ref="A2446:C2446"/>
    <mergeCell ref="D2446:E2446"/>
    <mergeCell ref="A2447:C2447"/>
    <mergeCell ref="D2447:E2447"/>
    <mergeCell ref="A2448:C2448"/>
    <mergeCell ref="D2448:E2448"/>
    <mergeCell ref="A2449:C2449"/>
    <mergeCell ref="D2449:E2449"/>
    <mergeCell ref="A2450:C2450"/>
    <mergeCell ref="D2450:E2450"/>
    <mergeCell ref="A2451:C2451"/>
    <mergeCell ref="D2451:E2451"/>
    <mergeCell ref="A2452:C2452"/>
    <mergeCell ref="D2452:E2452"/>
    <mergeCell ref="A2435:C2435"/>
    <mergeCell ref="D2435:E2435"/>
    <mergeCell ref="A2436:C2436"/>
    <mergeCell ref="D2436:E2436"/>
    <mergeCell ref="A2437:C2437"/>
    <mergeCell ref="D2437:E2437"/>
    <mergeCell ref="A2438:C2438"/>
    <mergeCell ref="D2438:E2438"/>
    <mergeCell ref="A2439:C2439"/>
    <mergeCell ref="D2439:E2439"/>
    <mergeCell ref="A2440:C2440"/>
    <mergeCell ref="D2440:E2440"/>
    <mergeCell ref="A2441:C2441"/>
    <mergeCell ref="D2441:E2441"/>
    <mergeCell ref="A2442:C2442"/>
    <mergeCell ref="D2442:E2442"/>
    <mergeCell ref="A2443:C2443"/>
    <mergeCell ref="D2443:E2443"/>
    <mergeCell ref="A2426:C2426"/>
    <mergeCell ref="D2426:E2426"/>
    <mergeCell ref="A2427:C2427"/>
    <mergeCell ref="D2427:E2427"/>
    <mergeCell ref="A2428:C2428"/>
    <mergeCell ref="D2428:E2428"/>
    <mergeCell ref="A2429:C2429"/>
    <mergeCell ref="D2429:E2429"/>
    <mergeCell ref="A2430:C2430"/>
    <mergeCell ref="D2430:E2430"/>
    <mergeCell ref="A2431:C2431"/>
    <mergeCell ref="D2431:E2431"/>
    <mergeCell ref="A2432:C2432"/>
    <mergeCell ref="D2432:E2432"/>
    <mergeCell ref="A2433:C2433"/>
    <mergeCell ref="D2433:E2433"/>
    <mergeCell ref="A2434:C2434"/>
    <mergeCell ref="D2434:E2434"/>
    <mergeCell ref="A2417:C2417"/>
    <mergeCell ref="D2417:E2417"/>
    <mergeCell ref="A2418:C2418"/>
    <mergeCell ref="D2418:E2418"/>
    <mergeCell ref="A2419:C2419"/>
    <mergeCell ref="D2419:E2419"/>
    <mergeCell ref="A2420:C2420"/>
    <mergeCell ref="D2420:E2420"/>
    <mergeCell ref="A2421:C2421"/>
    <mergeCell ref="D2421:E2421"/>
    <mergeCell ref="A2422:C2422"/>
    <mergeCell ref="D2422:E2422"/>
    <mergeCell ref="A2423:C2423"/>
    <mergeCell ref="D2423:E2423"/>
    <mergeCell ref="A2424:C2424"/>
    <mergeCell ref="D2424:E2424"/>
    <mergeCell ref="A2425:C2425"/>
    <mergeCell ref="D2425:E2425"/>
    <mergeCell ref="A2408:C2408"/>
    <mergeCell ref="D2408:E2408"/>
    <mergeCell ref="A2409:C2409"/>
    <mergeCell ref="D2409:E2409"/>
    <mergeCell ref="A2410:C2410"/>
    <mergeCell ref="D2410:E2410"/>
    <mergeCell ref="A2411:C2411"/>
    <mergeCell ref="D2411:E2411"/>
    <mergeCell ref="A2412:C2412"/>
    <mergeCell ref="D2412:E2412"/>
    <mergeCell ref="A2413:C2413"/>
    <mergeCell ref="D2413:E2413"/>
    <mergeCell ref="A2414:C2414"/>
    <mergeCell ref="D2414:E2414"/>
    <mergeCell ref="A2415:C2415"/>
    <mergeCell ref="D2415:E2415"/>
    <mergeCell ref="A2416:C2416"/>
    <mergeCell ref="D2416:E2416"/>
    <mergeCell ref="A2399:C2399"/>
    <mergeCell ref="D2399:E2399"/>
    <mergeCell ref="A2400:C2400"/>
    <mergeCell ref="D2400:E2400"/>
    <mergeCell ref="A2401:C2401"/>
    <mergeCell ref="D2401:E2401"/>
    <mergeCell ref="A2402:C2402"/>
    <mergeCell ref="D2402:E2402"/>
    <mergeCell ref="A2403:C2403"/>
    <mergeCell ref="D2403:E2403"/>
    <mergeCell ref="A2404:C2404"/>
    <mergeCell ref="D2404:E2404"/>
    <mergeCell ref="A2405:C2405"/>
    <mergeCell ref="D2405:E2405"/>
    <mergeCell ref="A2406:C2406"/>
    <mergeCell ref="D2406:E2406"/>
    <mergeCell ref="A2407:C2407"/>
    <mergeCell ref="D2407:E2407"/>
    <mergeCell ref="A2390:C2390"/>
    <mergeCell ref="D2390:E2390"/>
    <mergeCell ref="A2391:C2391"/>
    <mergeCell ref="D2391:E2391"/>
    <mergeCell ref="A2392:C2392"/>
    <mergeCell ref="D2392:E2392"/>
    <mergeCell ref="A2393:C2393"/>
    <mergeCell ref="D2393:E2393"/>
    <mergeCell ref="A2394:C2394"/>
    <mergeCell ref="D2394:E2394"/>
    <mergeCell ref="A2395:C2395"/>
    <mergeCell ref="D2395:E2395"/>
    <mergeCell ref="A2396:C2396"/>
    <mergeCell ref="D2396:E2396"/>
    <mergeCell ref="A2397:C2397"/>
    <mergeCell ref="D2397:E2397"/>
    <mergeCell ref="A2398:C2398"/>
    <mergeCell ref="D2398:E2398"/>
    <mergeCell ref="A2381:C2381"/>
    <mergeCell ref="D2381:E2381"/>
    <mergeCell ref="A2382:C2382"/>
    <mergeCell ref="D2382:E2382"/>
    <mergeCell ref="A2383:C2383"/>
    <mergeCell ref="D2383:E2383"/>
    <mergeCell ref="A2384:C2384"/>
    <mergeCell ref="D2384:E2384"/>
    <mergeCell ref="A2385:C2385"/>
    <mergeCell ref="D2385:E2385"/>
    <mergeCell ref="A2386:C2386"/>
    <mergeCell ref="D2386:E2386"/>
    <mergeCell ref="A2387:C2387"/>
    <mergeCell ref="D2387:E2387"/>
    <mergeCell ref="A2388:C2388"/>
    <mergeCell ref="D2388:E2388"/>
    <mergeCell ref="A2389:C2389"/>
    <mergeCell ref="D2389:E2389"/>
    <mergeCell ref="A2372:C2372"/>
    <mergeCell ref="D2372:E2372"/>
    <mergeCell ref="A2373:C2373"/>
    <mergeCell ref="D2373:E2373"/>
    <mergeCell ref="A2374:C2374"/>
    <mergeCell ref="D2374:E2374"/>
    <mergeCell ref="A2375:C2375"/>
    <mergeCell ref="D2375:E2375"/>
    <mergeCell ref="A2376:C2376"/>
    <mergeCell ref="D2376:E2376"/>
    <mergeCell ref="A2377:C2377"/>
    <mergeCell ref="D2377:E2377"/>
    <mergeCell ref="A2378:C2378"/>
    <mergeCell ref="D2378:E2378"/>
    <mergeCell ref="A2379:C2379"/>
    <mergeCell ref="D2379:E2379"/>
    <mergeCell ref="A2380:C2380"/>
    <mergeCell ref="D2380:E2380"/>
    <mergeCell ref="A2363:C2363"/>
    <mergeCell ref="D2363:E2363"/>
    <mergeCell ref="A2364:C2364"/>
    <mergeCell ref="D2364:E2364"/>
    <mergeCell ref="A2365:C2365"/>
    <mergeCell ref="D2365:E2365"/>
    <mergeCell ref="A2366:C2366"/>
    <mergeCell ref="D2366:E2366"/>
    <mergeCell ref="A2367:C2367"/>
    <mergeCell ref="D2367:E2367"/>
    <mergeCell ref="A2368:C2368"/>
    <mergeCell ref="D2368:E2368"/>
    <mergeCell ref="A2369:C2369"/>
    <mergeCell ref="D2369:E2369"/>
    <mergeCell ref="A2370:C2370"/>
    <mergeCell ref="D2370:E2370"/>
    <mergeCell ref="A2371:C2371"/>
    <mergeCell ref="D2371:E2371"/>
    <mergeCell ref="A2354:C2354"/>
    <mergeCell ref="D2354:E2354"/>
    <mergeCell ref="A2355:C2355"/>
    <mergeCell ref="D2355:E2355"/>
    <mergeCell ref="A2356:C2356"/>
    <mergeCell ref="D2356:E2356"/>
    <mergeCell ref="A2357:C2357"/>
    <mergeCell ref="D2357:E2357"/>
    <mergeCell ref="A2358:C2358"/>
    <mergeCell ref="D2358:E2358"/>
    <mergeCell ref="A2359:C2359"/>
    <mergeCell ref="D2359:E2359"/>
    <mergeCell ref="A2360:C2360"/>
    <mergeCell ref="D2360:E2360"/>
    <mergeCell ref="A2361:C2361"/>
    <mergeCell ref="D2361:E2361"/>
    <mergeCell ref="A2362:C2362"/>
    <mergeCell ref="D2362:E2362"/>
    <mergeCell ref="A2345:C2345"/>
    <mergeCell ref="D2345:E2345"/>
    <mergeCell ref="A2346:C2346"/>
    <mergeCell ref="D2346:E2346"/>
    <mergeCell ref="A2347:C2347"/>
    <mergeCell ref="D2347:E2347"/>
    <mergeCell ref="A2348:C2348"/>
    <mergeCell ref="D2348:E2348"/>
    <mergeCell ref="A2349:C2349"/>
    <mergeCell ref="D2349:E2349"/>
    <mergeCell ref="A2350:C2350"/>
    <mergeCell ref="D2350:E2350"/>
    <mergeCell ref="A2351:C2351"/>
    <mergeCell ref="D2351:E2351"/>
    <mergeCell ref="A2352:C2352"/>
    <mergeCell ref="D2352:E2352"/>
    <mergeCell ref="A2353:C2353"/>
    <mergeCell ref="D2353:E2353"/>
    <mergeCell ref="A2336:C2336"/>
    <mergeCell ref="D2336:E2336"/>
    <mergeCell ref="A2337:C2337"/>
    <mergeCell ref="D2337:E2337"/>
    <mergeCell ref="A2338:C2338"/>
    <mergeCell ref="D2338:E2338"/>
    <mergeCell ref="A2339:C2339"/>
    <mergeCell ref="D2339:E2339"/>
    <mergeCell ref="A2340:C2340"/>
    <mergeCell ref="D2340:E2340"/>
    <mergeCell ref="A2341:C2341"/>
    <mergeCell ref="D2341:E2341"/>
    <mergeCell ref="A2342:C2342"/>
    <mergeCell ref="D2342:E2342"/>
    <mergeCell ref="A2343:C2343"/>
    <mergeCell ref="D2343:E2343"/>
    <mergeCell ref="A2344:C2344"/>
    <mergeCell ref="D2344:E2344"/>
    <mergeCell ref="A2327:C2327"/>
    <mergeCell ref="D2327:E2327"/>
    <mergeCell ref="A2328:C2328"/>
    <mergeCell ref="D2328:E2328"/>
    <mergeCell ref="A2329:C2329"/>
    <mergeCell ref="D2329:E2329"/>
    <mergeCell ref="A2330:C2330"/>
    <mergeCell ref="D2330:E2330"/>
    <mergeCell ref="A2331:C2331"/>
    <mergeCell ref="D2331:E2331"/>
    <mergeCell ref="A2332:C2332"/>
    <mergeCell ref="D2332:E2332"/>
    <mergeCell ref="A2333:C2333"/>
    <mergeCell ref="D2333:E2333"/>
    <mergeCell ref="A2334:C2334"/>
    <mergeCell ref="D2334:E2334"/>
    <mergeCell ref="A2335:C2335"/>
    <mergeCell ref="D2335:E2335"/>
    <mergeCell ref="A2318:C2318"/>
    <mergeCell ref="D2318:E2318"/>
    <mergeCell ref="A2319:C2319"/>
    <mergeCell ref="D2319:E2319"/>
    <mergeCell ref="A2320:C2320"/>
    <mergeCell ref="D2320:E2320"/>
    <mergeCell ref="A2321:C2321"/>
    <mergeCell ref="D2321:E2321"/>
    <mergeCell ref="A2322:C2322"/>
    <mergeCell ref="D2322:E2322"/>
    <mergeCell ref="A2323:C2323"/>
    <mergeCell ref="D2323:E2323"/>
    <mergeCell ref="A2324:C2324"/>
    <mergeCell ref="D2324:E2324"/>
    <mergeCell ref="A2325:C2325"/>
    <mergeCell ref="D2325:E2325"/>
    <mergeCell ref="A2326:C2326"/>
    <mergeCell ref="D2326:E2326"/>
    <mergeCell ref="A2309:C2309"/>
    <mergeCell ref="D2309:E2309"/>
    <mergeCell ref="A2310:C2310"/>
    <mergeCell ref="D2310:E2310"/>
    <mergeCell ref="A2311:C2311"/>
    <mergeCell ref="D2311:E2311"/>
    <mergeCell ref="A2312:C2312"/>
    <mergeCell ref="D2312:E2312"/>
    <mergeCell ref="A2313:C2313"/>
    <mergeCell ref="D2313:E2313"/>
    <mergeCell ref="A2314:C2314"/>
    <mergeCell ref="D2314:E2314"/>
    <mergeCell ref="A2315:C2315"/>
    <mergeCell ref="D2315:E2315"/>
    <mergeCell ref="A2316:C2316"/>
    <mergeCell ref="D2316:E2316"/>
    <mergeCell ref="A2317:C2317"/>
    <mergeCell ref="D2317:E2317"/>
    <mergeCell ref="A2300:C2300"/>
    <mergeCell ref="D2300:E2300"/>
    <mergeCell ref="A2301:C2301"/>
    <mergeCell ref="D2301:E2301"/>
    <mergeCell ref="A2302:C2302"/>
    <mergeCell ref="D2302:E2302"/>
    <mergeCell ref="A2303:C2303"/>
    <mergeCell ref="D2303:E2303"/>
    <mergeCell ref="A2304:C2304"/>
    <mergeCell ref="D2304:E2304"/>
    <mergeCell ref="A2305:C2305"/>
    <mergeCell ref="D2305:E2305"/>
    <mergeCell ref="A2306:C2306"/>
    <mergeCell ref="D2306:E2306"/>
    <mergeCell ref="A2307:C2307"/>
    <mergeCell ref="D2307:E2307"/>
    <mergeCell ref="A2308:C2308"/>
    <mergeCell ref="D2308:E2308"/>
    <mergeCell ref="A2291:C2291"/>
    <mergeCell ref="D2291:E2291"/>
    <mergeCell ref="A2292:C2292"/>
    <mergeCell ref="D2292:E2292"/>
    <mergeCell ref="A2293:C2293"/>
    <mergeCell ref="D2293:E2293"/>
    <mergeCell ref="A2294:C2294"/>
    <mergeCell ref="D2294:E2294"/>
    <mergeCell ref="A2295:C2295"/>
    <mergeCell ref="D2295:E2295"/>
    <mergeCell ref="A2296:C2296"/>
    <mergeCell ref="D2296:E2296"/>
    <mergeCell ref="A2297:C2297"/>
    <mergeCell ref="D2297:E2297"/>
    <mergeCell ref="A2298:C2298"/>
    <mergeCell ref="D2298:E2298"/>
    <mergeCell ref="A2299:C2299"/>
    <mergeCell ref="D2299:E2299"/>
    <mergeCell ref="A2282:C2282"/>
    <mergeCell ref="D2282:E2282"/>
    <mergeCell ref="A2283:C2283"/>
    <mergeCell ref="D2283:E2283"/>
    <mergeCell ref="A2284:C2284"/>
    <mergeCell ref="D2284:E2284"/>
    <mergeCell ref="A2285:C2285"/>
    <mergeCell ref="D2285:E2285"/>
    <mergeCell ref="A2286:C2286"/>
    <mergeCell ref="D2286:E2286"/>
    <mergeCell ref="A2287:C2287"/>
    <mergeCell ref="D2287:E2287"/>
    <mergeCell ref="A2288:C2288"/>
    <mergeCell ref="D2288:E2288"/>
    <mergeCell ref="A2289:C2289"/>
    <mergeCell ref="D2289:E2289"/>
    <mergeCell ref="A2290:C2290"/>
    <mergeCell ref="D2290:E2290"/>
    <mergeCell ref="A2273:C2273"/>
    <mergeCell ref="D2273:E2273"/>
    <mergeCell ref="A2274:C2274"/>
    <mergeCell ref="D2274:E2274"/>
    <mergeCell ref="A2275:C2275"/>
    <mergeCell ref="D2275:E2275"/>
    <mergeCell ref="A2276:C2276"/>
    <mergeCell ref="D2276:E2276"/>
    <mergeCell ref="A2277:C2277"/>
    <mergeCell ref="D2277:E2277"/>
    <mergeCell ref="A2278:C2278"/>
    <mergeCell ref="D2278:E2278"/>
    <mergeCell ref="A2279:C2279"/>
    <mergeCell ref="D2279:E2279"/>
    <mergeCell ref="A2280:C2280"/>
    <mergeCell ref="D2280:E2280"/>
    <mergeCell ref="A2281:C2281"/>
    <mergeCell ref="D2281:E2281"/>
    <mergeCell ref="A2264:C2264"/>
    <mergeCell ref="D2264:E2264"/>
    <mergeCell ref="A2265:C2265"/>
    <mergeCell ref="D2265:E2265"/>
    <mergeCell ref="A2266:C2266"/>
    <mergeCell ref="D2266:E2266"/>
    <mergeCell ref="A2267:C2267"/>
    <mergeCell ref="D2267:E2267"/>
    <mergeCell ref="A2268:C2268"/>
    <mergeCell ref="D2268:E2268"/>
    <mergeCell ref="A2269:C2269"/>
    <mergeCell ref="D2269:E2269"/>
    <mergeCell ref="A2270:C2270"/>
    <mergeCell ref="D2270:E2270"/>
    <mergeCell ref="A2271:C2271"/>
    <mergeCell ref="D2271:E2271"/>
    <mergeCell ref="A2272:C2272"/>
    <mergeCell ref="D2272:E2272"/>
    <mergeCell ref="A2255:C2255"/>
    <mergeCell ref="D2255:E2255"/>
    <mergeCell ref="A2256:C2256"/>
    <mergeCell ref="D2256:E2256"/>
    <mergeCell ref="A2257:C2257"/>
    <mergeCell ref="D2257:E2257"/>
    <mergeCell ref="A2258:C2258"/>
    <mergeCell ref="D2258:E2258"/>
    <mergeCell ref="A2259:C2259"/>
    <mergeCell ref="D2259:E2259"/>
    <mergeCell ref="A2260:C2260"/>
    <mergeCell ref="D2260:E2260"/>
    <mergeCell ref="A2261:C2261"/>
    <mergeCell ref="D2261:E2261"/>
    <mergeCell ref="A2262:C2262"/>
    <mergeCell ref="D2262:E2262"/>
    <mergeCell ref="A2263:C2263"/>
    <mergeCell ref="D2263:E2263"/>
    <mergeCell ref="A2246:C2246"/>
    <mergeCell ref="D2246:E2246"/>
    <mergeCell ref="A2247:C2247"/>
    <mergeCell ref="D2247:E2247"/>
    <mergeCell ref="A2248:C2248"/>
    <mergeCell ref="D2248:E2248"/>
    <mergeCell ref="A2249:C2249"/>
    <mergeCell ref="D2249:E2249"/>
    <mergeCell ref="A2250:C2250"/>
    <mergeCell ref="D2250:E2250"/>
    <mergeCell ref="A2251:C2251"/>
    <mergeCell ref="D2251:E2251"/>
    <mergeCell ref="A2252:C2252"/>
    <mergeCell ref="D2252:E2252"/>
    <mergeCell ref="A2253:C2253"/>
    <mergeCell ref="D2253:E2253"/>
    <mergeCell ref="A2254:C2254"/>
    <mergeCell ref="D2254:E2254"/>
    <mergeCell ref="A2237:C2237"/>
    <mergeCell ref="D2237:E2237"/>
    <mergeCell ref="A2238:C2238"/>
    <mergeCell ref="D2238:E2238"/>
    <mergeCell ref="A2239:C2239"/>
    <mergeCell ref="D2239:E2239"/>
    <mergeCell ref="A2240:C2240"/>
    <mergeCell ref="D2240:E2240"/>
    <mergeCell ref="A2241:C2241"/>
    <mergeCell ref="D2241:E2241"/>
    <mergeCell ref="A2242:C2242"/>
    <mergeCell ref="D2242:E2242"/>
    <mergeCell ref="A2243:C2243"/>
    <mergeCell ref="D2243:E2243"/>
    <mergeCell ref="A2244:C2244"/>
    <mergeCell ref="D2244:E2244"/>
    <mergeCell ref="A2245:C2245"/>
    <mergeCell ref="D2245:E2245"/>
    <mergeCell ref="A2228:C2228"/>
    <mergeCell ref="D2228:E2228"/>
    <mergeCell ref="A2229:C2229"/>
    <mergeCell ref="D2229:E2229"/>
    <mergeCell ref="A2230:C2230"/>
    <mergeCell ref="D2230:E2230"/>
    <mergeCell ref="A2231:C2231"/>
    <mergeCell ref="D2231:E2231"/>
    <mergeCell ref="A2232:C2232"/>
    <mergeCell ref="D2232:E2232"/>
    <mergeCell ref="A2233:C2233"/>
    <mergeCell ref="D2233:E2233"/>
    <mergeCell ref="A2234:C2234"/>
    <mergeCell ref="D2234:E2234"/>
    <mergeCell ref="A2235:C2235"/>
    <mergeCell ref="D2235:E2235"/>
    <mergeCell ref="A2236:C2236"/>
    <mergeCell ref="D2236:E2236"/>
    <mergeCell ref="A2219:C2219"/>
    <mergeCell ref="D2219:E2219"/>
    <mergeCell ref="A2220:C2220"/>
    <mergeCell ref="D2220:E2220"/>
    <mergeCell ref="A2221:C2221"/>
    <mergeCell ref="D2221:E2221"/>
    <mergeCell ref="A2222:C2222"/>
    <mergeCell ref="D2222:E2222"/>
    <mergeCell ref="A2223:C2223"/>
    <mergeCell ref="D2223:E2223"/>
    <mergeCell ref="A2224:C2224"/>
    <mergeCell ref="D2224:E2224"/>
    <mergeCell ref="A2225:C2225"/>
    <mergeCell ref="D2225:E2225"/>
    <mergeCell ref="A2226:C2226"/>
    <mergeCell ref="D2226:E2226"/>
    <mergeCell ref="A2227:C2227"/>
    <mergeCell ref="D2227:E2227"/>
    <mergeCell ref="A2210:C2210"/>
    <mergeCell ref="D2210:E2210"/>
    <mergeCell ref="A2211:C2211"/>
    <mergeCell ref="D2211:E2211"/>
    <mergeCell ref="A2212:C2212"/>
    <mergeCell ref="D2212:E2212"/>
    <mergeCell ref="A2213:C2213"/>
    <mergeCell ref="D2213:E2213"/>
    <mergeCell ref="A2214:C2214"/>
    <mergeCell ref="D2214:E2214"/>
    <mergeCell ref="A2215:C2215"/>
    <mergeCell ref="D2215:E2215"/>
    <mergeCell ref="A2216:C2216"/>
    <mergeCell ref="D2216:E2216"/>
    <mergeCell ref="A2217:C2217"/>
    <mergeCell ref="D2217:E2217"/>
    <mergeCell ref="A2218:C2218"/>
    <mergeCell ref="D2218:E2218"/>
    <mergeCell ref="A2201:C2201"/>
    <mergeCell ref="D2201:E2201"/>
    <mergeCell ref="A2202:C2202"/>
    <mergeCell ref="D2202:E2202"/>
    <mergeCell ref="A2203:C2203"/>
    <mergeCell ref="D2203:E2203"/>
    <mergeCell ref="A2204:C2204"/>
    <mergeCell ref="D2204:E2204"/>
    <mergeCell ref="A2205:C2205"/>
    <mergeCell ref="D2205:E2205"/>
    <mergeCell ref="A2206:C2206"/>
    <mergeCell ref="D2206:E2206"/>
    <mergeCell ref="A2207:C2207"/>
    <mergeCell ref="D2207:E2207"/>
    <mergeCell ref="A2208:C2208"/>
    <mergeCell ref="D2208:E2208"/>
    <mergeCell ref="A2209:C2209"/>
    <mergeCell ref="D2209:E2209"/>
    <mergeCell ref="A2192:C2192"/>
    <mergeCell ref="D2192:E2192"/>
    <mergeCell ref="A2193:C2193"/>
    <mergeCell ref="D2193:E2193"/>
    <mergeCell ref="A2194:C2194"/>
    <mergeCell ref="D2194:E2194"/>
    <mergeCell ref="A2195:C2195"/>
    <mergeCell ref="D2195:E2195"/>
    <mergeCell ref="A2196:C2196"/>
    <mergeCell ref="D2196:E2196"/>
    <mergeCell ref="A2197:C2197"/>
    <mergeCell ref="D2197:E2197"/>
    <mergeCell ref="A2198:C2198"/>
    <mergeCell ref="D2198:E2198"/>
    <mergeCell ref="A2199:C2199"/>
    <mergeCell ref="D2199:E2199"/>
    <mergeCell ref="A2200:C2200"/>
    <mergeCell ref="D2200:E2200"/>
    <mergeCell ref="A2183:C2183"/>
    <mergeCell ref="D2183:E2183"/>
    <mergeCell ref="A2184:C2184"/>
    <mergeCell ref="D2184:E2184"/>
    <mergeCell ref="A2185:C2185"/>
    <mergeCell ref="D2185:E2185"/>
    <mergeCell ref="A2186:C2186"/>
    <mergeCell ref="D2186:E2186"/>
    <mergeCell ref="A2187:C2187"/>
    <mergeCell ref="D2187:E2187"/>
    <mergeCell ref="A2188:C2188"/>
    <mergeCell ref="D2188:E2188"/>
    <mergeCell ref="A2189:C2189"/>
    <mergeCell ref="D2189:E2189"/>
    <mergeCell ref="A2190:C2190"/>
    <mergeCell ref="D2190:E2190"/>
    <mergeCell ref="A2191:C2191"/>
    <mergeCell ref="D2191:E2191"/>
    <mergeCell ref="A2174:C2174"/>
    <mergeCell ref="D2174:E2174"/>
    <mergeCell ref="A2175:C2175"/>
    <mergeCell ref="D2175:E2175"/>
    <mergeCell ref="A2176:C2176"/>
    <mergeCell ref="D2176:E2176"/>
    <mergeCell ref="A2177:C2177"/>
    <mergeCell ref="D2177:E2177"/>
    <mergeCell ref="A2178:C2178"/>
    <mergeCell ref="D2178:E2178"/>
    <mergeCell ref="A2179:C2179"/>
    <mergeCell ref="D2179:E2179"/>
    <mergeCell ref="A2180:C2180"/>
    <mergeCell ref="D2180:E2180"/>
    <mergeCell ref="A2181:C2181"/>
    <mergeCell ref="D2181:E2181"/>
    <mergeCell ref="A2182:C2182"/>
    <mergeCell ref="D2182:E2182"/>
    <mergeCell ref="A2165:C2165"/>
    <mergeCell ref="D2165:E2165"/>
    <mergeCell ref="A2166:C2166"/>
    <mergeCell ref="D2166:E2166"/>
    <mergeCell ref="A2167:C2167"/>
    <mergeCell ref="D2167:E2167"/>
    <mergeCell ref="A2168:C2168"/>
    <mergeCell ref="D2168:E2168"/>
    <mergeCell ref="A2169:C2169"/>
    <mergeCell ref="D2169:E2169"/>
    <mergeCell ref="A2170:C2170"/>
    <mergeCell ref="D2170:E2170"/>
    <mergeCell ref="A2171:C2171"/>
    <mergeCell ref="D2171:E2171"/>
    <mergeCell ref="A2172:C2172"/>
    <mergeCell ref="D2172:E2172"/>
    <mergeCell ref="A2173:C2173"/>
    <mergeCell ref="D2173:E2173"/>
    <mergeCell ref="A2156:C2156"/>
    <mergeCell ref="D2156:E2156"/>
    <mergeCell ref="A2157:C2157"/>
    <mergeCell ref="D2157:E2157"/>
    <mergeCell ref="A2158:C2158"/>
    <mergeCell ref="D2158:E2158"/>
    <mergeCell ref="A2159:C2159"/>
    <mergeCell ref="D2159:E2159"/>
    <mergeCell ref="A2160:C2160"/>
    <mergeCell ref="D2160:E2160"/>
    <mergeCell ref="A2161:C2161"/>
    <mergeCell ref="D2161:E2161"/>
    <mergeCell ref="A2162:C2162"/>
    <mergeCell ref="D2162:E2162"/>
    <mergeCell ref="A2163:C2163"/>
    <mergeCell ref="D2163:E2163"/>
    <mergeCell ref="A2164:C2164"/>
    <mergeCell ref="D2164:E2164"/>
    <mergeCell ref="A2147:C2147"/>
    <mergeCell ref="D2147:E2147"/>
    <mergeCell ref="A2148:C2148"/>
    <mergeCell ref="D2148:E2148"/>
    <mergeCell ref="A2149:C2149"/>
    <mergeCell ref="D2149:E2149"/>
    <mergeCell ref="A2150:C2150"/>
    <mergeCell ref="D2150:E2150"/>
    <mergeCell ref="A2151:C2151"/>
    <mergeCell ref="D2151:E2151"/>
    <mergeCell ref="A2152:C2152"/>
    <mergeCell ref="D2152:E2152"/>
    <mergeCell ref="A2153:C2153"/>
    <mergeCell ref="D2153:E2153"/>
    <mergeCell ref="A2154:C2154"/>
    <mergeCell ref="D2154:E2154"/>
    <mergeCell ref="A2155:C2155"/>
    <mergeCell ref="D2155:E2155"/>
    <mergeCell ref="A2138:C2138"/>
    <mergeCell ref="D2138:E2138"/>
    <mergeCell ref="A2139:C2139"/>
    <mergeCell ref="D2139:E2139"/>
    <mergeCell ref="A2140:C2140"/>
    <mergeCell ref="D2140:E2140"/>
    <mergeCell ref="A2141:C2141"/>
    <mergeCell ref="D2141:E2141"/>
    <mergeCell ref="A2142:C2142"/>
    <mergeCell ref="D2142:E2142"/>
    <mergeCell ref="A2143:C2143"/>
    <mergeCell ref="D2143:E2143"/>
    <mergeCell ref="A2144:C2144"/>
    <mergeCell ref="D2144:E2144"/>
    <mergeCell ref="A2145:C2145"/>
    <mergeCell ref="D2145:E2145"/>
    <mergeCell ref="A2146:C2146"/>
    <mergeCell ref="D2146:E2146"/>
    <mergeCell ref="A2129:C2129"/>
    <mergeCell ref="D2129:E2129"/>
    <mergeCell ref="A2130:C2130"/>
    <mergeCell ref="D2130:E2130"/>
    <mergeCell ref="A2131:C2131"/>
    <mergeCell ref="D2131:E2131"/>
    <mergeCell ref="A2132:C2132"/>
    <mergeCell ref="D2132:E2132"/>
    <mergeCell ref="A2133:C2133"/>
    <mergeCell ref="D2133:E2133"/>
    <mergeCell ref="A2134:C2134"/>
    <mergeCell ref="D2134:E2134"/>
    <mergeCell ref="A2135:C2135"/>
    <mergeCell ref="D2135:E2135"/>
    <mergeCell ref="A2136:C2136"/>
    <mergeCell ref="D2136:E2136"/>
    <mergeCell ref="A2137:C2137"/>
    <mergeCell ref="D2137:E2137"/>
    <mergeCell ref="A2120:C2120"/>
    <mergeCell ref="D2120:E2120"/>
    <mergeCell ref="A2121:C2121"/>
    <mergeCell ref="D2121:E2121"/>
    <mergeCell ref="A2122:C2122"/>
    <mergeCell ref="D2122:E2122"/>
    <mergeCell ref="A2123:C2123"/>
    <mergeCell ref="D2123:E2123"/>
    <mergeCell ref="A2124:C2124"/>
    <mergeCell ref="D2124:E2124"/>
    <mergeCell ref="A2125:C2125"/>
    <mergeCell ref="D2125:E2125"/>
    <mergeCell ref="A2126:C2126"/>
    <mergeCell ref="D2126:E2126"/>
    <mergeCell ref="A2127:C2127"/>
    <mergeCell ref="D2127:E2127"/>
    <mergeCell ref="A2128:C2128"/>
    <mergeCell ref="D2128:E2128"/>
    <mergeCell ref="A2111:C2111"/>
    <mergeCell ref="D2111:E2111"/>
    <mergeCell ref="A2112:C2112"/>
    <mergeCell ref="D2112:E2112"/>
    <mergeCell ref="A2113:C2113"/>
    <mergeCell ref="D2113:E2113"/>
    <mergeCell ref="A2114:C2114"/>
    <mergeCell ref="D2114:E2114"/>
    <mergeCell ref="A2115:C2115"/>
    <mergeCell ref="D2115:E2115"/>
    <mergeCell ref="A2116:C2116"/>
    <mergeCell ref="D2116:E2116"/>
    <mergeCell ref="A2117:C2117"/>
    <mergeCell ref="D2117:E2117"/>
    <mergeCell ref="A2118:C2118"/>
    <mergeCell ref="D2118:E2118"/>
    <mergeCell ref="A2119:C2119"/>
    <mergeCell ref="D2119:E2119"/>
    <mergeCell ref="A2102:C2102"/>
    <mergeCell ref="D2102:E2102"/>
    <mergeCell ref="A2103:C2103"/>
    <mergeCell ref="D2103:E2103"/>
    <mergeCell ref="A2104:C2104"/>
    <mergeCell ref="D2104:E2104"/>
    <mergeCell ref="A2105:C2105"/>
    <mergeCell ref="D2105:E2105"/>
    <mergeCell ref="A2106:C2106"/>
    <mergeCell ref="D2106:E2106"/>
    <mergeCell ref="A2107:C2107"/>
    <mergeCell ref="D2107:E2107"/>
    <mergeCell ref="A2108:C2108"/>
    <mergeCell ref="D2108:E2108"/>
    <mergeCell ref="A2109:C2109"/>
    <mergeCell ref="D2109:E2109"/>
    <mergeCell ref="A2110:C2110"/>
    <mergeCell ref="D2110:E2110"/>
    <mergeCell ref="A2093:C2093"/>
    <mergeCell ref="D2093:E2093"/>
    <mergeCell ref="A2094:C2094"/>
    <mergeCell ref="D2094:E2094"/>
    <mergeCell ref="A2095:C2095"/>
    <mergeCell ref="D2095:E2095"/>
    <mergeCell ref="A2096:C2096"/>
    <mergeCell ref="D2096:E2096"/>
    <mergeCell ref="A2097:C2097"/>
    <mergeCell ref="D2097:E2097"/>
    <mergeCell ref="A2098:C2098"/>
    <mergeCell ref="D2098:E2098"/>
    <mergeCell ref="A2099:C2099"/>
    <mergeCell ref="D2099:E2099"/>
    <mergeCell ref="A2100:C2100"/>
    <mergeCell ref="D2100:E2100"/>
    <mergeCell ref="A2101:C2101"/>
    <mergeCell ref="D2101:E2101"/>
    <mergeCell ref="A2084:C2084"/>
    <mergeCell ref="D2084:E2084"/>
    <mergeCell ref="A2085:C2085"/>
    <mergeCell ref="D2085:E2085"/>
    <mergeCell ref="A2086:C2086"/>
    <mergeCell ref="D2086:E2086"/>
    <mergeCell ref="A2087:C2087"/>
    <mergeCell ref="D2087:E2087"/>
    <mergeCell ref="A2088:C2088"/>
    <mergeCell ref="D2088:E2088"/>
    <mergeCell ref="A2089:C2089"/>
    <mergeCell ref="D2089:E2089"/>
    <mergeCell ref="A2090:C2090"/>
    <mergeCell ref="D2090:E2090"/>
    <mergeCell ref="A2091:C2091"/>
    <mergeCell ref="D2091:E2091"/>
    <mergeCell ref="A2092:C2092"/>
    <mergeCell ref="D2092:E2092"/>
    <mergeCell ref="A2075:C2075"/>
    <mergeCell ref="D2075:E2075"/>
    <mergeCell ref="A2076:C2076"/>
    <mergeCell ref="D2076:E2076"/>
    <mergeCell ref="A2077:C2077"/>
    <mergeCell ref="D2077:E2077"/>
    <mergeCell ref="A2078:C2078"/>
    <mergeCell ref="D2078:E2078"/>
    <mergeCell ref="A2079:C2079"/>
    <mergeCell ref="D2079:E2079"/>
    <mergeCell ref="A2080:C2080"/>
    <mergeCell ref="D2080:E2080"/>
    <mergeCell ref="A2081:C2081"/>
    <mergeCell ref="D2081:E2081"/>
    <mergeCell ref="A2082:C2082"/>
    <mergeCell ref="D2082:E2082"/>
    <mergeCell ref="A2083:C2083"/>
    <mergeCell ref="D2083:E2083"/>
    <mergeCell ref="A2066:C2066"/>
    <mergeCell ref="D2066:E2066"/>
    <mergeCell ref="A2067:C2067"/>
    <mergeCell ref="D2067:E2067"/>
    <mergeCell ref="A2068:C2068"/>
    <mergeCell ref="D2068:E2068"/>
    <mergeCell ref="A2069:C2069"/>
    <mergeCell ref="D2069:E2069"/>
    <mergeCell ref="A2070:C2070"/>
    <mergeCell ref="D2070:E2070"/>
    <mergeCell ref="A2071:C2071"/>
    <mergeCell ref="D2071:E2071"/>
    <mergeCell ref="A2072:C2072"/>
    <mergeCell ref="D2072:E2072"/>
    <mergeCell ref="A2073:C2073"/>
    <mergeCell ref="D2073:E2073"/>
    <mergeCell ref="A2074:C2074"/>
    <mergeCell ref="D2074:E2074"/>
    <mergeCell ref="A2057:C2057"/>
    <mergeCell ref="D2057:E2057"/>
    <mergeCell ref="A2058:C2058"/>
    <mergeCell ref="D2058:E2058"/>
    <mergeCell ref="A2059:C2059"/>
    <mergeCell ref="D2059:E2059"/>
    <mergeCell ref="A2060:C2060"/>
    <mergeCell ref="D2060:E2060"/>
    <mergeCell ref="A2061:C2061"/>
    <mergeCell ref="D2061:E2061"/>
    <mergeCell ref="A2062:C2062"/>
    <mergeCell ref="D2062:E2062"/>
    <mergeCell ref="A2063:C2063"/>
    <mergeCell ref="D2063:E2063"/>
    <mergeCell ref="A2064:C2064"/>
    <mergeCell ref="D2064:E2064"/>
    <mergeCell ref="A2065:C2065"/>
    <mergeCell ref="D2065:E2065"/>
    <mergeCell ref="A2048:C2048"/>
    <mergeCell ref="D2048:E2048"/>
    <mergeCell ref="A2049:C2049"/>
    <mergeCell ref="D2049:E2049"/>
    <mergeCell ref="A2050:C2050"/>
    <mergeCell ref="D2050:E2050"/>
    <mergeCell ref="A2051:C2051"/>
    <mergeCell ref="D2051:E2051"/>
    <mergeCell ref="A2052:C2052"/>
    <mergeCell ref="D2052:E2052"/>
    <mergeCell ref="A2053:C2053"/>
    <mergeCell ref="D2053:E2053"/>
    <mergeCell ref="A2054:C2054"/>
    <mergeCell ref="D2054:E2054"/>
    <mergeCell ref="A2055:C2055"/>
    <mergeCell ref="D2055:E2055"/>
    <mergeCell ref="A2056:C2056"/>
    <mergeCell ref="D2056:E2056"/>
    <mergeCell ref="A2039:C2039"/>
    <mergeCell ref="D2039:E2039"/>
    <mergeCell ref="A2040:C2040"/>
    <mergeCell ref="D2040:E2040"/>
    <mergeCell ref="A2041:C2041"/>
    <mergeCell ref="D2041:E2041"/>
    <mergeCell ref="A2042:C2042"/>
    <mergeCell ref="D2042:E2042"/>
    <mergeCell ref="A2043:C2043"/>
    <mergeCell ref="D2043:E2043"/>
    <mergeCell ref="A2044:C2044"/>
    <mergeCell ref="D2044:E2044"/>
    <mergeCell ref="A2045:C2045"/>
    <mergeCell ref="D2045:E2045"/>
    <mergeCell ref="A2046:C2046"/>
    <mergeCell ref="D2046:E2046"/>
    <mergeCell ref="A2047:C2047"/>
    <mergeCell ref="D2047:E2047"/>
    <mergeCell ref="A2030:C2030"/>
    <mergeCell ref="D2030:E2030"/>
    <mergeCell ref="A2031:C2031"/>
    <mergeCell ref="D2031:E2031"/>
    <mergeCell ref="A2032:C2032"/>
    <mergeCell ref="D2032:E2032"/>
    <mergeCell ref="A2033:C2033"/>
    <mergeCell ref="D2033:E2033"/>
    <mergeCell ref="A2034:C2034"/>
    <mergeCell ref="D2034:E2034"/>
    <mergeCell ref="A2035:C2035"/>
    <mergeCell ref="D2035:E2035"/>
    <mergeCell ref="A2036:C2036"/>
    <mergeCell ref="D2036:E2036"/>
    <mergeCell ref="A2037:C2037"/>
    <mergeCell ref="D2037:E2037"/>
    <mergeCell ref="A2038:C2038"/>
    <mergeCell ref="D2038:E2038"/>
    <mergeCell ref="A2021:C2021"/>
    <mergeCell ref="D2021:E2021"/>
    <mergeCell ref="A2022:C2022"/>
    <mergeCell ref="D2022:E2022"/>
    <mergeCell ref="A2023:C2023"/>
    <mergeCell ref="D2023:E2023"/>
    <mergeCell ref="A2024:C2024"/>
    <mergeCell ref="D2024:E2024"/>
    <mergeCell ref="A2025:C2025"/>
    <mergeCell ref="D2025:E2025"/>
    <mergeCell ref="A2026:C2026"/>
    <mergeCell ref="D2026:E2026"/>
    <mergeCell ref="A2027:C2027"/>
    <mergeCell ref="D2027:E2027"/>
    <mergeCell ref="A2028:C2028"/>
    <mergeCell ref="D2028:E2028"/>
    <mergeCell ref="A2029:C2029"/>
    <mergeCell ref="D2029:E2029"/>
    <mergeCell ref="A2012:C2012"/>
    <mergeCell ref="D2012:E2012"/>
    <mergeCell ref="A2013:C2013"/>
    <mergeCell ref="D2013:E2013"/>
    <mergeCell ref="A2014:C2014"/>
    <mergeCell ref="D2014:E2014"/>
    <mergeCell ref="A2015:C2015"/>
    <mergeCell ref="D2015:E2015"/>
    <mergeCell ref="A2016:C2016"/>
    <mergeCell ref="D2016:E2016"/>
    <mergeCell ref="A2017:C2017"/>
    <mergeCell ref="D2017:E2017"/>
    <mergeCell ref="A2018:C2018"/>
    <mergeCell ref="D2018:E2018"/>
    <mergeCell ref="A2019:C2019"/>
    <mergeCell ref="D2019:E2019"/>
    <mergeCell ref="A2020:C2020"/>
    <mergeCell ref="D2020:E2020"/>
    <mergeCell ref="A2003:C2003"/>
    <mergeCell ref="D2003:E2003"/>
    <mergeCell ref="A2004:C2004"/>
    <mergeCell ref="D2004:E2004"/>
    <mergeCell ref="A2005:C2005"/>
    <mergeCell ref="D2005:E2005"/>
    <mergeCell ref="A2006:C2006"/>
    <mergeCell ref="D2006:E2006"/>
    <mergeCell ref="A2007:C2007"/>
    <mergeCell ref="D2007:E2007"/>
    <mergeCell ref="A2008:C2008"/>
    <mergeCell ref="D2008:E2008"/>
    <mergeCell ref="A2009:C2009"/>
    <mergeCell ref="D2009:E2009"/>
    <mergeCell ref="A2010:C2010"/>
    <mergeCell ref="D2010:E2010"/>
    <mergeCell ref="A2011:C2011"/>
    <mergeCell ref="D2011:E2011"/>
    <mergeCell ref="A1994:C1994"/>
    <mergeCell ref="D1994:E1994"/>
    <mergeCell ref="A1995:C1995"/>
    <mergeCell ref="D1995:E1995"/>
    <mergeCell ref="A1996:C1996"/>
    <mergeCell ref="D1996:E1996"/>
    <mergeCell ref="A1997:C1997"/>
    <mergeCell ref="D1997:E1997"/>
    <mergeCell ref="A1998:C1998"/>
    <mergeCell ref="D1998:E1998"/>
    <mergeCell ref="A1999:C1999"/>
    <mergeCell ref="D1999:E1999"/>
    <mergeCell ref="A2000:C2000"/>
    <mergeCell ref="D2000:E2000"/>
    <mergeCell ref="A2001:C2001"/>
    <mergeCell ref="D2001:E2001"/>
    <mergeCell ref="A2002:C2002"/>
    <mergeCell ref="D2002:E2002"/>
    <mergeCell ref="A1985:C1985"/>
    <mergeCell ref="D1985:E1985"/>
    <mergeCell ref="A1986:C1986"/>
    <mergeCell ref="D1986:E1986"/>
    <mergeCell ref="A1987:C1987"/>
    <mergeCell ref="D1987:E1987"/>
    <mergeCell ref="A1988:C1988"/>
    <mergeCell ref="D1988:E1988"/>
    <mergeCell ref="A1989:C1989"/>
    <mergeCell ref="D1989:E1989"/>
    <mergeCell ref="A1990:C1990"/>
    <mergeCell ref="D1990:E1990"/>
    <mergeCell ref="A1991:C1991"/>
    <mergeCell ref="D1991:E1991"/>
    <mergeCell ref="A1992:C1992"/>
    <mergeCell ref="D1992:E1992"/>
    <mergeCell ref="A1993:C1993"/>
    <mergeCell ref="D1993:E1993"/>
    <mergeCell ref="A1976:C1976"/>
    <mergeCell ref="D1976:E1976"/>
    <mergeCell ref="A1977:C1977"/>
    <mergeCell ref="D1977:E1977"/>
    <mergeCell ref="A1978:C1978"/>
    <mergeCell ref="D1978:E1978"/>
    <mergeCell ref="A1979:C1979"/>
    <mergeCell ref="D1979:E1979"/>
    <mergeCell ref="A1980:C1980"/>
    <mergeCell ref="D1980:E1980"/>
    <mergeCell ref="A1981:C1981"/>
    <mergeCell ref="D1981:E1981"/>
    <mergeCell ref="A1982:C1982"/>
    <mergeCell ref="D1982:E1982"/>
    <mergeCell ref="A1983:C1983"/>
    <mergeCell ref="D1983:E1983"/>
    <mergeCell ref="A1984:C1984"/>
    <mergeCell ref="D1984:E1984"/>
    <mergeCell ref="A1967:C1967"/>
    <mergeCell ref="D1967:E1967"/>
    <mergeCell ref="A1968:C1968"/>
    <mergeCell ref="D1968:E1968"/>
    <mergeCell ref="A1969:C1969"/>
    <mergeCell ref="D1969:E1969"/>
    <mergeCell ref="A1970:C1970"/>
    <mergeCell ref="D1970:E1970"/>
    <mergeCell ref="A1971:C1971"/>
    <mergeCell ref="D1971:E1971"/>
    <mergeCell ref="A1972:C1972"/>
    <mergeCell ref="D1972:E1972"/>
    <mergeCell ref="A1973:C1973"/>
    <mergeCell ref="D1973:E1973"/>
    <mergeCell ref="A1974:C1974"/>
    <mergeCell ref="D1974:E1974"/>
    <mergeCell ref="A1975:C1975"/>
    <mergeCell ref="D1975:E1975"/>
    <mergeCell ref="A1958:C1958"/>
    <mergeCell ref="D1958:E1958"/>
    <mergeCell ref="A1959:C1959"/>
    <mergeCell ref="D1959:E1959"/>
    <mergeCell ref="A1960:C1960"/>
    <mergeCell ref="D1960:E1960"/>
    <mergeCell ref="A1961:C1961"/>
    <mergeCell ref="D1961:E1961"/>
    <mergeCell ref="A1962:C1962"/>
    <mergeCell ref="D1962:E1962"/>
    <mergeCell ref="A1963:C1963"/>
    <mergeCell ref="D1963:E1963"/>
    <mergeCell ref="A1964:C1964"/>
    <mergeCell ref="D1964:E1964"/>
    <mergeCell ref="A1965:C1965"/>
    <mergeCell ref="D1965:E1965"/>
    <mergeCell ref="A1966:C1966"/>
    <mergeCell ref="D1966:E1966"/>
    <mergeCell ref="A1949:C1949"/>
    <mergeCell ref="D1949:E1949"/>
    <mergeCell ref="A1950:C1950"/>
    <mergeCell ref="D1950:E1950"/>
    <mergeCell ref="A1951:C1951"/>
    <mergeCell ref="D1951:E1951"/>
    <mergeCell ref="A1952:C1952"/>
    <mergeCell ref="D1952:E1952"/>
    <mergeCell ref="A1953:C1953"/>
    <mergeCell ref="D1953:E1953"/>
    <mergeCell ref="A1954:C1954"/>
    <mergeCell ref="D1954:E1954"/>
    <mergeCell ref="A1955:C1955"/>
    <mergeCell ref="D1955:E1955"/>
    <mergeCell ref="A1956:C1956"/>
    <mergeCell ref="D1956:E1956"/>
    <mergeCell ref="A1957:C1957"/>
    <mergeCell ref="D1957:E1957"/>
    <mergeCell ref="A1940:C1940"/>
    <mergeCell ref="D1940:E1940"/>
    <mergeCell ref="A1941:C1941"/>
    <mergeCell ref="D1941:E1941"/>
    <mergeCell ref="A1942:C1942"/>
    <mergeCell ref="D1942:E1942"/>
    <mergeCell ref="A1943:C1943"/>
    <mergeCell ref="D1943:E1943"/>
    <mergeCell ref="A1944:C1944"/>
    <mergeCell ref="D1944:E1944"/>
    <mergeCell ref="A1945:C1945"/>
    <mergeCell ref="D1945:E1945"/>
    <mergeCell ref="A1946:C1946"/>
    <mergeCell ref="D1946:E1946"/>
    <mergeCell ref="A1947:C1947"/>
    <mergeCell ref="D1947:E1947"/>
    <mergeCell ref="A1948:C1948"/>
    <mergeCell ref="D1948:E1948"/>
    <mergeCell ref="A1931:C1931"/>
    <mergeCell ref="D1931:E1931"/>
    <mergeCell ref="A1932:C1932"/>
    <mergeCell ref="D1932:E1932"/>
    <mergeCell ref="A1933:C1933"/>
    <mergeCell ref="D1933:E1933"/>
    <mergeCell ref="A1934:C1934"/>
    <mergeCell ref="D1934:E1934"/>
    <mergeCell ref="A1935:C1935"/>
    <mergeCell ref="D1935:E1935"/>
    <mergeCell ref="A1936:C1936"/>
    <mergeCell ref="D1936:E1936"/>
    <mergeCell ref="A1937:C1937"/>
    <mergeCell ref="D1937:E1937"/>
    <mergeCell ref="A1938:C1938"/>
    <mergeCell ref="D1938:E1938"/>
    <mergeCell ref="A1939:C1939"/>
    <mergeCell ref="D1939:E1939"/>
    <mergeCell ref="A1922:C1922"/>
    <mergeCell ref="D1922:E1922"/>
    <mergeCell ref="A1923:C1923"/>
    <mergeCell ref="D1923:E1923"/>
    <mergeCell ref="A1924:C1924"/>
    <mergeCell ref="D1924:E1924"/>
    <mergeCell ref="A1925:C1925"/>
    <mergeCell ref="D1925:E1925"/>
    <mergeCell ref="A1926:C1926"/>
    <mergeCell ref="D1926:E1926"/>
    <mergeCell ref="A1927:C1927"/>
    <mergeCell ref="D1927:E1927"/>
    <mergeCell ref="A1928:C1928"/>
    <mergeCell ref="D1928:E1928"/>
    <mergeCell ref="A1929:C1929"/>
    <mergeCell ref="D1929:E1929"/>
    <mergeCell ref="A1930:C1930"/>
    <mergeCell ref="D1930:E1930"/>
    <mergeCell ref="A1913:C1913"/>
    <mergeCell ref="D1913:E1913"/>
    <mergeCell ref="A1914:C1914"/>
    <mergeCell ref="D1914:E1914"/>
    <mergeCell ref="A1915:C1915"/>
    <mergeCell ref="D1915:E1915"/>
    <mergeCell ref="A1916:C1916"/>
    <mergeCell ref="D1916:E1916"/>
    <mergeCell ref="A1917:C1917"/>
    <mergeCell ref="D1917:E1917"/>
    <mergeCell ref="A1918:C1918"/>
    <mergeCell ref="D1918:E1918"/>
    <mergeCell ref="A1919:C1919"/>
    <mergeCell ref="D1919:E1919"/>
    <mergeCell ref="A1920:C1920"/>
    <mergeCell ref="D1920:E1920"/>
    <mergeCell ref="A1921:C1921"/>
    <mergeCell ref="D1921:E1921"/>
    <mergeCell ref="A1904:C1904"/>
    <mergeCell ref="D1904:E1904"/>
    <mergeCell ref="A1905:C1905"/>
    <mergeCell ref="D1905:E1905"/>
    <mergeCell ref="A1906:C1906"/>
    <mergeCell ref="D1906:E1906"/>
    <mergeCell ref="A1907:C1907"/>
    <mergeCell ref="D1907:E1907"/>
    <mergeCell ref="A1908:C1908"/>
    <mergeCell ref="D1908:E1908"/>
    <mergeCell ref="A1909:C1909"/>
    <mergeCell ref="D1909:E1909"/>
    <mergeCell ref="A1910:C1910"/>
    <mergeCell ref="D1910:E1910"/>
    <mergeCell ref="A1911:C1911"/>
    <mergeCell ref="D1911:E1911"/>
    <mergeCell ref="A1912:C1912"/>
    <mergeCell ref="D1912:E1912"/>
    <mergeCell ref="A1895:C1895"/>
    <mergeCell ref="D1895:E1895"/>
    <mergeCell ref="A1896:C1896"/>
    <mergeCell ref="D1896:E1896"/>
    <mergeCell ref="A1897:C1897"/>
    <mergeCell ref="D1897:E1897"/>
    <mergeCell ref="A1898:C1898"/>
    <mergeCell ref="D1898:E1898"/>
    <mergeCell ref="A1899:C1899"/>
    <mergeCell ref="D1899:E1899"/>
    <mergeCell ref="A1900:C1900"/>
    <mergeCell ref="D1900:E1900"/>
    <mergeCell ref="A1901:C1901"/>
    <mergeCell ref="D1901:E1901"/>
    <mergeCell ref="A1902:C1902"/>
    <mergeCell ref="D1902:E1902"/>
    <mergeCell ref="A1903:C1903"/>
    <mergeCell ref="D1903:E1903"/>
    <mergeCell ref="A1886:C1886"/>
    <mergeCell ref="D1886:E1886"/>
    <mergeCell ref="A1887:C1887"/>
    <mergeCell ref="D1887:E1887"/>
    <mergeCell ref="A1888:C1888"/>
    <mergeCell ref="D1888:E1888"/>
    <mergeCell ref="A1889:C1889"/>
    <mergeCell ref="D1889:E1889"/>
    <mergeCell ref="A1890:C1890"/>
    <mergeCell ref="D1890:E1890"/>
    <mergeCell ref="A1891:C1891"/>
    <mergeCell ref="D1891:E1891"/>
    <mergeCell ref="A1892:C1892"/>
    <mergeCell ref="D1892:E1892"/>
    <mergeCell ref="A1893:C1893"/>
    <mergeCell ref="D1893:E1893"/>
    <mergeCell ref="A1894:C1894"/>
    <mergeCell ref="D1894:E1894"/>
    <mergeCell ref="A1877:C1877"/>
    <mergeCell ref="D1877:E1877"/>
    <mergeCell ref="A1878:C1878"/>
    <mergeCell ref="D1878:E1878"/>
    <mergeCell ref="A1879:C1879"/>
    <mergeCell ref="D1879:E1879"/>
    <mergeCell ref="A1880:C1880"/>
    <mergeCell ref="D1880:E1880"/>
    <mergeCell ref="A1881:C1881"/>
    <mergeCell ref="D1881:E1881"/>
    <mergeCell ref="A1882:C1882"/>
    <mergeCell ref="D1882:E1882"/>
    <mergeCell ref="A1883:C1883"/>
    <mergeCell ref="D1883:E1883"/>
    <mergeCell ref="A1884:C1884"/>
    <mergeCell ref="D1884:E1884"/>
    <mergeCell ref="A1885:C1885"/>
    <mergeCell ref="D1885:E1885"/>
    <mergeCell ref="A1868:C1868"/>
    <mergeCell ref="D1868:E1868"/>
    <mergeCell ref="A1869:C1869"/>
    <mergeCell ref="D1869:E1869"/>
    <mergeCell ref="A1870:C1870"/>
    <mergeCell ref="D1870:E1870"/>
    <mergeCell ref="A1871:C1871"/>
    <mergeCell ref="D1871:E1871"/>
    <mergeCell ref="A1872:C1872"/>
    <mergeCell ref="D1872:E1872"/>
    <mergeCell ref="A1873:C1873"/>
    <mergeCell ref="D1873:E1873"/>
    <mergeCell ref="A1874:C1874"/>
    <mergeCell ref="D1874:E1874"/>
    <mergeCell ref="A1875:C1875"/>
    <mergeCell ref="D1875:E1875"/>
    <mergeCell ref="A1876:C1876"/>
    <mergeCell ref="D1876:E1876"/>
    <mergeCell ref="A1859:C1859"/>
    <mergeCell ref="D1859:E1859"/>
    <mergeCell ref="A1860:C1860"/>
    <mergeCell ref="D1860:E1860"/>
    <mergeCell ref="A1861:C1861"/>
    <mergeCell ref="D1861:E1861"/>
    <mergeCell ref="A1862:C1862"/>
    <mergeCell ref="D1862:E1862"/>
    <mergeCell ref="A1863:C1863"/>
    <mergeCell ref="D1863:E1863"/>
    <mergeCell ref="A1864:C1864"/>
    <mergeCell ref="D1864:E1864"/>
    <mergeCell ref="A1865:C1865"/>
    <mergeCell ref="D1865:E1865"/>
    <mergeCell ref="A1866:C1866"/>
    <mergeCell ref="D1866:E1866"/>
    <mergeCell ref="A1867:C1867"/>
    <mergeCell ref="D1867:E1867"/>
    <mergeCell ref="A1850:C1850"/>
    <mergeCell ref="D1850:E1850"/>
    <mergeCell ref="A1851:C1851"/>
    <mergeCell ref="D1851:E1851"/>
    <mergeCell ref="A1852:C1852"/>
    <mergeCell ref="D1852:E1852"/>
    <mergeCell ref="A1853:C1853"/>
    <mergeCell ref="D1853:E1853"/>
    <mergeCell ref="A1854:C1854"/>
    <mergeCell ref="D1854:E1854"/>
    <mergeCell ref="A1855:C1855"/>
    <mergeCell ref="D1855:E1855"/>
    <mergeCell ref="A1856:C1856"/>
    <mergeCell ref="D1856:E1856"/>
    <mergeCell ref="A1857:C1857"/>
    <mergeCell ref="D1857:E1857"/>
    <mergeCell ref="A1858:C1858"/>
    <mergeCell ref="D1858:E1858"/>
    <mergeCell ref="A1841:C1841"/>
    <mergeCell ref="D1841:E1841"/>
    <mergeCell ref="A1842:C1842"/>
    <mergeCell ref="D1842:E1842"/>
    <mergeCell ref="A1843:C1843"/>
    <mergeCell ref="D1843:E1843"/>
    <mergeCell ref="A1844:C1844"/>
    <mergeCell ref="D1844:E1844"/>
    <mergeCell ref="A1845:C1845"/>
    <mergeCell ref="D1845:E1845"/>
    <mergeCell ref="A1846:C1846"/>
    <mergeCell ref="D1846:E1846"/>
    <mergeCell ref="A1847:C1847"/>
    <mergeCell ref="D1847:E1847"/>
    <mergeCell ref="A1848:C1848"/>
    <mergeCell ref="D1848:E1848"/>
    <mergeCell ref="A1849:C1849"/>
    <mergeCell ref="D1849:E1849"/>
    <mergeCell ref="A1832:C1832"/>
    <mergeCell ref="D1832:E1832"/>
    <mergeCell ref="A1833:C1833"/>
    <mergeCell ref="D1833:E1833"/>
    <mergeCell ref="A1834:C1834"/>
    <mergeCell ref="D1834:E1834"/>
    <mergeCell ref="A1835:C1835"/>
    <mergeCell ref="D1835:E1835"/>
    <mergeCell ref="A1836:C1836"/>
    <mergeCell ref="D1836:E1836"/>
    <mergeCell ref="A1837:C1837"/>
    <mergeCell ref="D1837:E1837"/>
    <mergeCell ref="A1838:C1838"/>
    <mergeCell ref="D1838:E1838"/>
    <mergeCell ref="A1839:C1839"/>
    <mergeCell ref="D1839:E1839"/>
    <mergeCell ref="A1840:C1840"/>
    <mergeCell ref="D1840:E1840"/>
    <mergeCell ref="A1823:C1823"/>
    <mergeCell ref="D1823:E1823"/>
    <mergeCell ref="A1824:C1824"/>
    <mergeCell ref="D1824:E1824"/>
    <mergeCell ref="A1825:C1825"/>
    <mergeCell ref="D1825:E1825"/>
    <mergeCell ref="A1826:C1826"/>
    <mergeCell ref="D1826:E1826"/>
    <mergeCell ref="A1827:C1827"/>
    <mergeCell ref="D1827:E1827"/>
    <mergeCell ref="A1828:C1828"/>
    <mergeCell ref="D1828:E1828"/>
    <mergeCell ref="A1829:C1829"/>
    <mergeCell ref="D1829:E1829"/>
    <mergeCell ref="A1830:C1830"/>
    <mergeCell ref="D1830:E1830"/>
    <mergeCell ref="A1831:C1831"/>
    <mergeCell ref="D1831:E1831"/>
    <mergeCell ref="A1814:C1814"/>
    <mergeCell ref="D1814:E1814"/>
    <mergeCell ref="A1815:C1815"/>
    <mergeCell ref="D1815:E1815"/>
    <mergeCell ref="A1816:C1816"/>
    <mergeCell ref="D1816:E1816"/>
    <mergeCell ref="A1817:C1817"/>
    <mergeCell ref="D1817:E1817"/>
    <mergeCell ref="A1818:C1818"/>
    <mergeCell ref="D1818:E1818"/>
    <mergeCell ref="A1819:C1819"/>
    <mergeCell ref="D1819:E1819"/>
    <mergeCell ref="A1820:C1820"/>
    <mergeCell ref="D1820:E1820"/>
    <mergeCell ref="A1821:C1821"/>
    <mergeCell ref="D1821:E1821"/>
    <mergeCell ref="A1822:C1822"/>
    <mergeCell ref="D1822:E1822"/>
    <mergeCell ref="A1805:C1805"/>
    <mergeCell ref="D1805:E1805"/>
    <mergeCell ref="A1806:C1806"/>
    <mergeCell ref="D1806:E1806"/>
    <mergeCell ref="A1807:C1807"/>
    <mergeCell ref="D1807:E1807"/>
    <mergeCell ref="A1808:C1808"/>
    <mergeCell ref="D1808:E1808"/>
    <mergeCell ref="A1809:C1809"/>
    <mergeCell ref="D1809:E1809"/>
    <mergeCell ref="A1810:C1810"/>
    <mergeCell ref="D1810:E1810"/>
    <mergeCell ref="A1811:C1811"/>
    <mergeCell ref="D1811:E1811"/>
    <mergeCell ref="A1812:C1812"/>
    <mergeCell ref="D1812:E1812"/>
    <mergeCell ref="A1813:C1813"/>
    <mergeCell ref="D1813:E1813"/>
    <mergeCell ref="A1796:C1796"/>
    <mergeCell ref="D1796:E1796"/>
    <mergeCell ref="A1797:C1797"/>
    <mergeCell ref="D1797:E1797"/>
    <mergeCell ref="A1798:C1798"/>
    <mergeCell ref="D1798:E1798"/>
    <mergeCell ref="A1799:C1799"/>
    <mergeCell ref="D1799:E1799"/>
    <mergeCell ref="A1800:C1800"/>
    <mergeCell ref="D1800:E1800"/>
    <mergeCell ref="A1801:C1801"/>
    <mergeCell ref="D1801:E1801"/>
    <mergeCell ref="A1802:C1802"/>
    <mergeCell ref="D1802:E1802"/>
    <mergeCell ref="A1803:C1803"/>
    <mergeCell ref="D1803:E1803"/>
    <mergeCell ref="A1804:C1804"/>
    <mergeCell ref="D1804:E1804"/>
    <mergeCell ref="A1787:C1787"/>
    <mergeCell ref="D1787:E1787"/>
    <mergeCell ref="A1788:C1788"/>
    <mergeCell ref="D1788:E1788"/>
    <mergeCell ref="A1789:C1789"/>
    <mergeCell ref="D1789:E1789"/>
    <mergeCell ref="A1790:C1790"/>
    <mergeCell ref="D1790:E1790"/>
    <mergeCell ref="A1791:C1791"/>
    <mergeCell ref="D1791:E1791"/>
    <mergeCell ref="A1792:C1792"/>
    <mergeCell ref="D1792:E1792"/>
    <mergeCell ref="A1793:C1793"/>
    <mergeCell ref="D1793:E1793"/>
    <mergeCell ref="A1794:C1794"/>
    <mergeCell ref="D1794:E1794"/>
    <mergeCell ref="A1795:C1795"/>
    <mergeCell ref="D1795:E1795"/>
    <mergeCell ref="A1778:C1778"/>
    <mergeCell ref="D1778:E1778"/>
    <mergeCell ref="A1779:C1779"/>
    <mergeCell ref="D1779:E1779"/>
    <mergeCell ref="A1780:C1780"/>
    <mergeCell ref="D1780:E1780"/>
    <mergeCell ref="A1781:C1781"/>
    <mergeCell ref="D1781:E1781"/>
    <mergeCell ref="A1782:C1782"/>
    <mergeCell ref="D1782:E1782"/>
    <mergeCell ref="A1783:C1783"/>
    <mergeCell ref="D1783:E1783"/>
    <mergeCell ref="A1784:C1784"/>
    <mergeCell ref="D1784:E1784"/>
    <mergeCell ref="A1785:C1785"/>
    <mergeCell ref="D1785:E1785"/>
    <mergeCell ref="A1786:C1786"/>
    <mergeCell ref="D1786:E1786"/>
    <mergeCell ref="A1769:C1769"/>
    <mergeCell ref="D1769:E1769"/>
    <mergeCell ref="A1770:C1770"/>
    <mergeCell ref="D1770:E1770"/>
    <mergeCell ref="A1771:C1771"/>
    <mergeCell ref="D1771:E1771"/>
    <mergeCell ref="A1772:C1772"/>
    <mergeCell ref="D1772:E1772"/>
    <mergeCell ref="A1773:C1773"/>
    <mergeCell ref="D1773:E1773"/>
    <mergeCell ref="A1774:C1774"/>
    <mergeCell ref="D1774:E1774"/>
    <mergeCell ref="A1775:C1775"/>
    <mergeCell ref="D1775:E1775"/>
    <mergeCell ref="A1776:C1776"/>
    <mergeCell ref="D1776:E1776"/>
    <mergeCell ref="A1777:C1777"/>
    <mergeCell ref="D1777:E1777"/>
    <mergeCell ref="A1760:C1760"/>
    <mergeCell ref="D1760:E1760"/>
    <mergeCell ref="A1761:C1761"/>
    <mergeCell ref="D1761:E1761"/>
    <mergeCell ref="A1762:C1762"/>
    <mergeCell ref="D1762:E1762"/>
    <mergeCell ref="A1763:C1763"/>
    <mergeCell ref="D1763:E1763"/>
    <mergeCell ref="A1764:C1764"/>
    <mergeCell ref="D1764:E1764"/>
    <mergeCell ref="A1765:C1765"/>
    <mergeCell ref="D1765:E1765"/>
    <mergeCell ref="A1766:C1766"/>
    <mergeCell ref="D1766:E1766"/>
    <mergeCell ref="A1767:C1767"/>
    <mergeCell ref="D1767:E1767"/>
    <mergeCell ref="A1768:C1768"/>
    <mergeCell ref="D1768:E1768"/>
    <mergeCell ref="A1751:C1751"/>
    <mergeCell ref="D1751:E1751"/>
    <mergeCell ref="A1752:C1752"/>
    <mergeCell ref="D1752:E1752"/>
    <mergeCell ref="A1753:C1753"/>
    <mergeCell ref="D1753:E1753"/>
    <mergeCell ref="A1754:C1754"/>
    <mergeCell ref="D1754:E1754"/>
    <mergeCell ref="A1755:C1755"/>
    <mergeCell ref="D1755:E1755"/>
    <mergeCell ref="A1756:C1756"/>
    <mergeCell ref="D1756:E1756"/>
    <mergeCell ref="A1757:C1757"/>
    <mergeCell ref="D1757:E1757"/>
    <mergeCell ref="A1758:C1758"/>
    <mergeCell ref="D1758:E1758"/>
    <mergeCell ref="A1759:C1759"/>
    <mergeCell ref="D1759:E1759"/>
    <mergeCell ref="A1742:C1742"/>
    <mergeCell ref="D1742:E1742"/>
    <mergeCell ref="A1743:C1743"/>
    <mergeCell ref="D1743:E1743"/>
    <mergeCell ref="A1744:C1744"/>
    <mergeCell ref="D1744:E1744"/>
    <mergeCell ref="A1745:C1745"/>
    <mergeCell ref="D1745:E1745"/>
    <mergeCell ref="A1746:C1746"/>
    <mergeCell ref="D1746:E1746"/>
    <mergeCell ref="A1747:C1747"/>
    <mergeCell ref="D1747:E1747"/>
    <mergeCell ref="A1748:C1748"/>
    <mergeCell ref="D1748:E1748"/>
    <mergeCell ref="A1749:C1749"/>
    <mergeCell ref="D1749:E1749"/>
    <mergeCell ref="A1750:C1750"/>
    <mergeCell ref="D1750:E1750"/>
    <mergeCell ref="A1733:C1733"/>
    <mergeCell ref="D1733:E1733"/>
    <mergeCell ref="A1734:C1734"/>
    <mergeCell ref="D1734:E1734"/>
    <mergeCell ref="A1735:C1735"/>
    <mergeCell ref="D1735:E1735"/>
    <mergeCell ref="A1736:C1736"/>
    <mergeCell ref="D1736:E1736"/>
    <mergeCell ref="A1737:C1737"/>
    <mergeCell ref="D1737:E1737"/>
    <mergeCell ref="A1738:C1738"/>
    <mergeCell ref="D1738:E1738"/>
    <mergeCell ref="A1739:C1739"/>
    <mergeCell ref="D1739:E1739"/>
    <mergeCell ref="A1740:C1740"/>
    <mergeCell ref="D1740:E1740"/>
    <mergeCell ref="A1741:C1741"/>
    <mergeCell ref="D1741:E1741"/>
    <mergeCell ref="A1724:C1724"/>
    <mergeCell ref="D1724:E1724"/>
    <mergeCell ref="A1725:C1725"/>
    <mergeCell ref="D1725:E1725"/>
    <mergeCell ref="A1726:C1726"/>
    <mergeCell ref="D1726:E1726"/>
    <mergeCell ref="A1727:C1727"/>
    <mergeCell ref="D1727:E1727"/>
    <mergeCell ref="A1728:C1728"/>
    <mergeCell ref="D1728:E1728"/>
    <mergeCell ref="A1729:C1729"/>
    <mergeCell ref="D1729:E1729"/>
    <mergeCell ref="A1730:C1730"/>
    <mergeCell ref="D1730:E1730"/>
    <mergeCell ref="A1731:C1731"/>
    <mergeCell ref="D1731:E1731"/>
    <mergeCell ref="A1732:C1732"/>
    <mergeCell ref="D1732:E1732"/>
    <mergeCell ref="A1715:C1715"/>
    <mergeCell ref="D1715:E1715"/>
    <mergeCell ref="A1716:C1716"/>
    <mergeCell ref="D1716:E1716"/>
    <mergeCell ref="A1717:C1717"/>
    <mergeCell ref="D1717:E1717"/>
    <mergeCell ref="A1718:C1718"/>
    <mergeCell ref="D1718:E1718"/>
    <mergeCell ref="A1719:C1719"/>
    <mergeCell ref="D1719:E1719"/>
    <mergeCell ref="A1720:C1720"/>
    <mergeCell ref="D1720:E1720"/>
    <mergeCell ref="A1721:C1721"/>
    <mergeCell ref="D1721:E1721"/>
    <mergeCell ref="A1722:C1722"/>
    <mergeCell ref="D1722:E1722"/>
    <mergeCell ref="A1723:C1723"/>
    <mergeCell ref="D1723:E1723"/>
    <mergeCell ref="A1706:C1706"/>
    <mergeCell ref="D1706:E1706"/>
    <mergeCell ref="A1707:C1707"/>
    <mergeCell ref="D1707:E1707"/>
    <mergeCell ref="A1708:C1708"/>
    <mergeCell ref="D1708:E1708"/>
    <mergeCell ref="A1709:C1709"/>
    <mergeCell ref="D1709:E1709"/>
    <mergeCell ref="A1710:C1710"/>
    <mergeCell ref="D1710:E1710"/>
    <mergeCell ref="A1711:C1711"/>
    <mergeCell ref="D1711:E1711"/>
    <mergeCell ref="A1712:C1712"/>
    <mergeCell ref="D1712:E1712"/>
    <mergeCell ref="A1713:C1713"/>
    <mergeCell ref="D1713:E1713"/>
    <mergeCell ref="A1714:C1714"/>
    <mergeCell ref="D1714:E1714"/>
    <mergeCell ref="A1697:C1697"/>
    <mergeCell ref="D1697:E1697"/>
    <mergeCell ref="A1698:C1698"/>
    <mergeCell ref="D1698:E1698"/>
    <mergeCell ref="A1699:C1699"/>
    <mergeCell ref="D1699:E1699"/>
    <mergeCell ref="A1700:C1700"/>
    <mergeCell ref="D1700:E1700"/>
    <mergeCell ref="A1701:C1701"/>
    <mergeCell ref="D1701:E1701"/>
    <mergeCell ref="A1702:C1702"/>
    <mergeCell ref="D1702:E1702"/>
    <mergeCell ref="A1703:C1703"/>
    <mergeCell ref="D1703:E1703"/>
    <mergeCell ref="A1704:C1704"/>
    <mergeCell ref="D1704:E1704"/>
    <mergeCell ref="A1705:C1705"/>
    <mergeCell ref="D1705:E1705"/>
    <mergeCell ref="A1688:C1688"/>
    <mergeCell ref="D1688:E1688"/>
    <mergeCell ref="A1689:C1689"/>
    <mergeCell ref="D1689:E1689"/>
    <mergeCell ref="A1690:C1690"/>
    <mergeCell ref="D1690:E1690"/>
    <mergeCell ref="A1691:C1691"/>
    <mergeCell ref="D1691:E1691"/>
    <mergeCell ref="A1692:C1692"/>
    <mergeCell ref="D1692:E1692"/>
    <mergeCell ref="A1693:C1693"/>
    <mergeCell ref="D1693:E1693"/>
    <mergeCell ref="A1694:C1694"/>
    <mergeCell ref="D1694:E1694"/>
    <mergeCell ref="A1695:C1695"/>
    <mergeCell ref="D1695:E1695"/>
    <mergeCell ref="A1696:C1696"/>
    <mergeCell ref="D1696:E1696"/>
    <mergeCell ref="A1679:C1679"/>
    <mergeCell ref="D1679:E1679"/>
    <mergeCell ref="A1680:C1680"/>
    <mergeCell ref="D1680:E1680"/>
    <mergeCell ref="A1681:C1681"/>
    <mergeCell ref="D1681:E1681"/>
    <mergeCell ref="A1682:C1682"/>
    <mergeCell ref="D1682:E1682"/>
    <mergeCell ref="A1683:C1683"/>
    <mergeCell ref="D1683:E1683"/>
    <mergeCell ref="A1684:C1684"/>
    <mergeCell ref="D1684:E1684"/>
    <mergeCell ref="A1685:C1685"/>
    <mergeCell ref="D1685:E1685"/>
    <mergeCell ref="A1686:C1686"/>
    <mergeCell ref="D1686:E1686"/>
    <mergeCell ref="A1687:C1687"/>
    <mergeCell ref="D1687:E1687"/>
    <mergeCell ref="A1670:C1670"/>
    <mergeCell ref="D1670:E1670"/>
    <mergeCell ref="A1671:C1671"/>
    <mergeCell ref="D1671:E1671"/>
    <mergeCell ref="A1672:C1672"/>
    <mergeCell ref="D1672:E1672"/>
    <mergeCell ref="A1673:C1673"/>
    <mergeCell ref="D1673:E1673"/>
    <mergeCell ref="A1674:C1674"/>
    <mergeCell ref="D1674:E1674"/>
    <mergeCell ref="A1675:C1675"/>
    <mergeCell ref="D1675:E1675"/>
    <mergeCell ref="A1676:C1676"/>
    <mergeCell ref="D1676:E1676"/>
    <mergeCell ref="A1677:C1677"/>
    <mergeCell ref="D1677:E1677"/>
    <mergeCell ref="A1678:C1678"/>
    <mergeCell ref="D1678:E1678"/>
    <mergeCell ref="A1661:C1661"/>
    <mergeCell ref="D1661:E1661"/>
    <mergeCell ref="A1662:C1662"/>
    <mergeCell ref="D1662:E1662"/>
    <mergeCell ref="A1663:C1663"/>
    <mergeCell ref="D1663:E1663"/>
    <mergeCell ref="A1664:C1664"/>
    <mergeCell ref="D1664:E1664"/>
    <mergeCell ref="A1665:C1665"/>
    <mergeCell ref="D1665:E1665"/>
    <mergeCell ref="A1666:C1666"/>
    <mergeCell ref="D1666:E1666"/>
    <mergeCell ref="A1667:C1667"/>
    <mergeCell ref="D1667:E1667"/>
    <mergeCell ref="A1668:C1668"/>
    <mergeCell ref="D1668:E1668"/>
    <mergeCell ref="A1669:C1669"/>
    <mergeCell ref="D1669:E1669"/>
    <mergeCell ref="A1652:C1652"/>
    <mergeCell ref="D1652:E1652"/>
    <mergeCell ref="A1653:C1653"/>
    <mergeCell ref="D1653:E1653"/>
    <mergeCell ref="A1654:C1654"/>
    <mergeCell ref="D1654:E1654"/>
    <mergeCell ref="A1655:C1655"/>
    <mergeCell ref="D1655:E1655"/>
    <mergeCell ref="A1656:C1656"/>
    <mergeCell ref="D1656:E1656"/>
    <mergeCell ref="A1657:C1657"/>
    <mergeCell ref="D1657:E1657"/>
    <mergeCell ref="A1658:C1658"/>
    <mergeCell ref="D1658:E1658"/>
    <mergeCell ref="A1659:C1659"/>
    <mergeCell ref="D1659:E1659"/>
    <mergeCell ref="A1660:C1660"/>
    <mergeCell ref="D1660:E1660"/>
    <mergeCell ref="A1643:C1643"/>
    <mergeCell ref="D1643:E1643"/>
    <mergeCell ref="A1644:C1644"/>
    <mergeCell ref="D1644:E1644"/>
    <mergeCell ref="A1645:C1645"/>
    <mergeCell ref="D1645:E1645"/>
    <mergeCell ref="A1646:C1646"/>
    <mergeCell ref="D1646:E1646"/>
    <mergeCell ref="A1647:C1647"/>
    <mergeCell ref="D1647:E1647"/>
    <mergeCell ref="A1648:C1648"/>
    <mergeCell ref="D1648:E1648"/>
    <mergeCell ref="A1649:C1649"/>
    <mergeCell ref="D1649:E1649"/>
    <mergeCell ref="A1650:C1650"/>
    <mergeCell ref="D1650:E1650"/>
    <mergeCell ref="A1651:C1651"/>
    <mergeCell ref="D1651:E1651"/>
    <mergeCell ref="A1634:C1634"/>
    <mergeCell ref="D1634:E1634"/>
    <mergeCell ref="A1635:C1635"/>
    <mergeCell ref="D1635:E1635"/>
    <mergeCell ref="A1636:C1636"/>
    <mergeCell ref="D1636:E1636"/>
    <mergeCell ref="A1637:C1637"/>
    <mergeCell ref="D1637:E1637"/>
    <mergeCell ref="A1638:C1638"/>
    <mergeCell ref="D1638:E1638"/>
    <mergeCell ref="A1639:C1639"/>
    <mergeCell ref="D1639:E1639"/>
    <mergeCell ref="A1640:C1640"/>
    <mergeCell ref="D1640:E1640"/>
    <mergeCell ref="A1641:C1641"/>
    <mergeCell ref="D1641:E1641"/>
    <mergeCell ref="A1642:C1642"/>
    <mergeCell ref="D1642:E1642"/>
    <mergeCell ref="A1625:C1625"/>
    <mergeCell ref="D1625:E1625"/>
    <mergeCell ref="A1626:C1626"/>
    <mergeCell ref="D1626:E1626"/>
    <mergeCell ref="A1627:C1627"/>
    <mergeCell ref="D1627:E1627"/>
    <mergeCell ref="A1628:C1628"/>
    <mergeCell ref="D1628:E1628"/>
    <mergeCell ref="A1629:C1629"/>
    <mergeCell ref="D1629:E1629"/>
    <mergeCell ref="A1630:C1630"/>
    <mergeCell ref="D1630:E1630"/>
    <mergeCell ref="A1631:C1631"/>
    <mergeCell ref="D1631:E1631"/>
    <mergeCell ref="A1632:C1632"/>
    <mergeCell ref="D1632:E1632"/>
    <mergeCell ref="A1633:C1633"/>
    <mergeCell ref="D1633:E1633"/>
    <mergeCell ref="A1616:C1616"/>
    <mergeCell ref="D1616:E1616"/>
    <mergeCell ref="A1617:C1617"/>
    <mergeCell ref="D1617:E1617"/>
    <mergeCell ref="A1618:C1618"/>
    <mergeCell ref="D1618:E1618"/>
    <mergeCell ref="A1619:C1619"/>
    <mergeCell ref="D1619:E1619"/>
    <mergeCell ref="A1620:C1620"/>
    <mergeCell ref="D1620:E1620"/>
    <mergeCell ref="A1621:C1621"/>
    <mergeCell ref="D1621:E1621"/>
    <mergeCell ref="A1622:C1622"/>
    <mergeCell ref="D1622:E1622"/>
    <mergeCell ref="A1623:C1623"/>
    <mergeCell ref="D1623:E1623"/>
    <mergeCell ref="A1624:C1624"/>
    <mergeCell ref="D1624:E1624"/>
    <mergeCell ref="A1607:C1607"/>
    <mergeCell ref="D1607:E1607"/>
    <mergeCell ref="A1608:C1608"/>
    <mergeCell ref="D1608:E1608"/>
    <mergeCell ref="A1609:C1609"/>
    <mergeCell ref="D1609:E1609"/>
    <mergeCell ref="A1610:C1610"/>
    <mergeCell ref="D1610:E1610"/>
    <mergeCell ref="A1611:C1611"/>
    <mergeCell ref="D1611:E1611"/>
    <mergeCell ref="A1612:C1612"/>
    <mergeCell ref="D1612:E1612"/>
    <mergeCell ref="A1613:C1613"/>
    <mergeCell ref="D1613:E1613"/>
    <mergeCell ref="A1614:C1614"/>
    <mergeCell ref="D1614:E1614"/>
    <mergeCell ref="A1615:C1615"/>
    <mergeCell ref="D1615:E1615"/>
    <mergeCell ref="A1598:C1598"/>
    <mergeCell ref="D1598:E1598"/>
    <mergeCell ref="A1599:C1599"/>
    <mergeCell ref="D1599:E1599"/>
    <mergeCell ref="A1600:C1600"/>
    <mergeCell ref="D1600:E1600"/>
    <mergeCell ref="A1601:C1601"/>
    <mergeCell ref="D1601:E1601"/>
    <mergeCell ref="A1602:C1602"/>
    <mergeCell ref="D1602:E1602"/>
    <mergeCell ref="A1603:C1603"/>
    <mergeCell ref="D1603:E1603"/>
    <mergeCell ref="A1604:C1604"/>
    <mergeCell ref="D1604:E1604"/>
    <mergeCell ref="A1605:C1605"/>
    <mergeCell ref="D1605:E1605"/>
    <mergeCell ref="A1606:C1606"/>
    <mergeCell ref="D1606:E1606"/>
    <mergeCell ref="A1589:C1589"/>
    <mergeCell ref="D1589:E1589"/>
    <mergeCell ref="A1590:C1590"/>
    <mergeCell ref="D1590:E1590"/>
    <mergeCell ref="A1591:C1591"/>
    <mergeCell ref="D1591:E1591"/>
    <mergeCell ref="A1592:C1592"/>
    <mergeCell ref="D1592:E1592"/>
    <mergeCell ref="A1593:C1593"/>
    <mergeCell ref="D1593:E1593"/>
    <mergeCell ref="A1594:C1594"/>
    <mergeCell ref="D1594:E1594"/>
    <mergeCell ref="A1595:C1595"/>
    <mergeCell ref="D1595:E1595"/>
    <mergeCell ref="A1596:C1596"/>
    <mergeCell ref="D1596:E1596"/>
    <mergeCell ref="A1597:C1597"/>
    <mergeCell ref="D1597:E1597"/>
    <mergeCell ref="A1580:C1580"/>
    <mergeCell ref="D1580:E1580"/>
    <mergeCell ref="A1581:C1581"/>
    <mergeCell ref="D1581:E1581"/>
    <mergeCell ref="A1582:C1582"/>
    <mergeCell ref="D1582:E1582"/>
    <mergeCell ref="A1583:C1583"/>
    <mergeCell ref="D1583:E1583"/>
    <mergeCell ref="A1584:C1584"/>
    <mergeCell ref="D1584:E1584"/>
    <mergeCell ref="A1585:C1585"/>
    <mergeCell ref="D1585:E1585"/>
    <mergeCell ref="A1586:C1586"/>
    <mergeCell ref="D1586:E1586"/>
    <mergeCell ref="A1587:C1587"/>
    <mergeCell ref="D1587:E1587"/>
    <mergeCell ref="A1588:C1588"/>
    <mergeCell ref="D1588:E1588"/>
    <mergeCell ref="A1571:C1571"/>
    <mergeCell ref="D1571:E1571"/>
    <mergeCell ref="A1572:C1572"/>
    <mergeCell ref="D1572:E1572"/>
    <mergeCell ref="A1573:C1573"/>
    <mergeCell ref="D1573:E1573"/>
    <mergeCell ref="A1574:C1574"/>
    <mergeCell ref="D1574:E1574"/>
    <mergeCell ref="A1575:C1575"/>
    <mergeCell ref="D1575:E1575"/>
    <mergeCell ref="A1576:C1576"/>
    <mergeCell ref="D1576:E1576"/>
    <mergeCell ref="A1577:C1577"/>
    <mergeCell ref="D1577:E1577"/>
    <mergeCell ref="A1578:C1578"/>
    <mergeCell ref="D1578:E1578"/>
    <mergeCell ref="A1579:C1579"/>
    <mergeCell ref="D1579:E1579"/>
    <mergeCell ref="A1562:C1562"/>
    <mergeCell ref="D1562:E1562"/>
    <mergeCell ref="A1563:C1563"/>
    <mergeCell ref="D1563:E1563"/>
    <mergeCell ref="A1564:C1564"/>
    <mergeCell ref="D1564:E1564"/>
    <mergeCell ref="A1565:C1565"/>
    <mergeCell ref="D1565:E1565"/>
    <mergeCell ref="A1566:C1566"/>
    <mergeCell ref="D1566:E1566"/>
    <mergeCell ref="A1567:C1567"/>
    <mergeCell ref="D1567:E1567"/>
    <mergeCell ref="A1568:C1568"/>
    <mergeCell ref="D1568:E1568"/>
    <mergeCell ref="A1569:C1569"/>
    <mergeCell ref="D1569:E1569"/>
    <mergeCell ref="A1570:C1570"/>
    <mergeCell ref="D1570:E1570"/>
    <mergeCell ref="A1553:C1553"/>
    <mergeCell ref="D1553:E1553"/>
    <mergeCell ref="A1554:C1554"/>
    <mergeCell ref="D1554:E1554"/>
    <mergeCell ref="A1555:C1555"/>
    <mergeCell ref="D1555:E1555"/>
    <mergeCell ref="A1556:C1556"/>
    <mergeCell ref="D1556:E1556"/>
    <mergeCell ref="A1557:C1557"/>
    <mergeCell ref="D1557:E1557"/>
    <mergeCell ref="A1558:C1558"/>
    <mergeCell ref="D1558:E1558"/>
    <mergeCell ref="A1559:C1559"/>
    <mergeCell ref="D1559:E1559"/>
    <mergeCell ref="A1560:C1560"/>
    <mergeCell ref="D1560:E1560"/>
    <mergeCell ref="A1561:C1561"/>
    <mergeCell ref="D1561:E1561"/>
    <mergeCell ref="A1544:C1544"/>
    <mergeCell ref="D1544:E1544"/>
    <mergeCell ref="A1545:C1545"/>
    <mergeCell ref="D1545:E1545"/>
    <mergeCell ref="A1546:C1546"/>
    <mergeCell ref="D1546:E1546"/>
    <mergeCell ref="A1547:C1547"/>
    <mergeCell ref="D1547:E1547"/>
    <mergeCell ref="A1548:C1548"/>
    <mergeCell ref="D1548:E1548"/>
    <mergeCell ref="A1549:C1549"/>
    <mergeCell ref="D1549:E1549"/>
    <mergeCell ref="A1550:C1550"/>
    <mergeCell ref="D1550:E1550"/>
    <mergeCell ref="A1551:C1551"/>
    <mergeCell ref="D1551:E1551"/>
    <mergeCell ref="A1552:C1552"/>
    <mergeCell ref="D1552:E1552"/>
    <mergeCell ref="A1535:C1535"/>
    <mergeCell ref="D1535:E1535"/>
    <mergeCell ref="A1536:C1536"/>
    <mergeCell ref="D1536:E1536"/>
    <mergeCell ref="A1537:C1537"/>
    <mergeCell ref="D1537:E1537"/>
    <mergeCell ref="A1538:C1538"/>
    <mergeCell ref="D1538:E1538"/>
    <mergeCell ref="A1539:C1539"/>
    <mergeCell ref="D1539:E1539"/>
    <mergeCell ref="A1540:C1540"/>
    <mergeCell ref="D1540:E1540"/>
    <mergeCell ref="A1541:C1541"/>
    <mergeCell ref="D1541:E1541"/>
    <mergeCell ref="A1542:C1542"/>
    <mergeCell ref="D1542:E1542"/>
    <mergeCell ref="A1543:C1543"/>
    <mergeCell ref="D1543:E1543"/>
    <mergeCell ref="A1526:C1526"/>
    <mergeCell ref="D1526:E1526"/>
    <mergeCell ref="A1527:C1527"/>
    <mergeCell ref="D1527:E1527"/>
    <mergeCell ref="A1528:C1528"/>
    <mergeCell ref="D1528:E1528"/>
    <mergeCell ref="A1529:C1529"/>
    <mergeCell ref="D1529:E1529"/>
    <mergeCell ref="A1530:C1530"/>
    <mergeCell ref="D1530:E1530"/>
    <mergeCell ref="A1531:C1531"/>
    <mergeCell ref="D1531:E1531"/>
    <mergeCell ref="A1532:C1532"/>
    <mergeCell ref="D1532:E1532"/>
    <mergeCell ref="A1533:C1533"/>
    <mergeCell ref="D1533:E1533"/>
    <mergeCell ref="A1534:C1534"/>
    <mergeCell ref="D1534:E1534"/>
    <mergeCell ref="A1517:C1517"/>
    <mergeCell ref="D1517:E1517"/>
    <mergeCell ref="A1518:C1518"/>
    <mergeCell ref="D1518:E1518"/>
    <mergeCell ref="A1519:C1519"/>
    <mergeCell ref="D1519:E1519"/>
    <mergeCell ref="A1520:C1520"/>
    <mergeCell ref="D1520:E1520"/>
    <mergeCell ref="A1521:C1521"/>
    <mergeCell ref="D1521:E1521"/>
    <mergeCell ref="A1522:C1522"/>
    <mergeCell ref="D1522:E1522"/>
    <mergeCell ref="A1523:C1523"/>
    <mergeCell ref="D1523:E1523"/>
    <mergeCell ref="A1524:C1524"/>
    <mergeCell ref="D1524:E1524"/>
    <mergeCell ref="A1525:C1525"/>
    <mergeCell ref="D1525:E1525"/>
    <mergeCell ref="A1508:C1508"/>
    <mergeCell ref="D1508:E1508"/>
    <mergeCell ref="A1509:C1509"/>
    <mergeCell ref="D1509:E1509"/>
    <mergeCell ref="A1510:C1510"/>
    <mergeCell ref="D1510:E1510"/>
    <mergeCell ref="A1511:C1511"/>
    <mergeCell ref="D1511:E1511"/>
    <mergeCell ref="A1512:C1512"/>
    <mergeCell ref="D1512:E1512"/>
    <mergeCell ref="A1513:C1513"/>
    <mergeCell ref="D1513:E1513"/>
    <mergeCell ref="A1514:C1514"/>
    <mergeCell ref="D1514:E1514"/>
    <mergeCell ref="A1515:C1515"/>
    <mergeCell ref="D1515:E1515"/>
    <mergeCell ref="A1516:C1516"/>
    <mergeCell ref="D1516:E1516"/>
    <mergeCell ref="A1499:C1499"/>
    <mergeCell ref="D1499:E1499"/>
    <mergeCell ref="A1500:C1500"/>
    <mergeCell ref="D1500:E1500"/>
    <mergeCell ref="A1501:C1501"/>
    <mergeCell ref="D1501:E1501"/>
    <mergeCell ref="A1502:C1502"/>
    <mergeCell ref="D1502:E1502"/>
    <mergeCell ref="A1503:C1503"/>
    <mergeCell ref="D1503:E1503"/>
    <mergeCell ref="A1504:C1504"/>
    <mergeCell ref="D1504:E1504"/>
    <mergeCell ref="A1505:C1505"/>
    <mergeCell ref="D1505:E1505"/>
    <mergeCell ref="A1506:C1506"/>
    <mergeCell ref="D1506:E1506"/>
    <mergeCell ref="A1507:C1507"/>
    <mergeCell ref="D1507:E1507"/>
    <mergeCell ref="A1490:C1490"/>
    <mergeCell ref="D1490:E1490"/>
    <mergeCell ref="A1491:C1491"/>
    <mergeCell ref="D1491:E1491"/>
    <mergeCell ref="A1492:C1492"/>
    <mergeCell ref="D1492:E1492"/>
    <mergeCell ref="A1493:C1493"/>
    <mergeCell ref="D1493:E1493"/>
    <mergeCell ref="A1494:C1494"/>
    <mergeCell ref="D1494:E1494"/>
    <mergeCell ref="A1495:C1495"/>
    <mergeCell ref="D1495:E1495"/>
    <mergeCell ref="A1496:C1496"/>
    <mergeCell ref="D1496:E1496"/>
    <mergeCell ref="A1497:C1497"/>
    <mergeCell ref="D1497:E1497"/>
    <mergeCell ref="A1498:C1498"/>
    <mergeCell ref="D1498:E1498"/>
    <mergeCell ref="A1481:C1481"/>
    <mergeCell ref="D1481:E1481"/>
    <mergeCell ref="A1482:C1482"/>
    <mergeCell ref="D1482:E1482"/>
    <mergeCell ref="A1483:C1483"/>
    <mergeCell ref="D1483:E1483"/>
    <mergeCell ref="A1484:C1484"/>
    <mergeCell ref="D1484:E1484"/>
    <mergeCell ref="A1485:C1485"/>
    <mergeCell ref="D1485:E1485"/>
    <mergeCell ref="A1486:C1486"/>
    <mergeCell ref="D1486:E1486"/>
    <mergeCell ref="A1487:C1487"/>
    <mergeCell ref="D1487:E1487"/>
    <mergeCell ref="A1488:C1488"/>
    <mergeCell ref="D1488:E1488"/>
    <mergeCell ref="A1489:C1489"/>
    <mergeCell ref="D1489:E1489"/>
    <mergeCell ref="A1472:C1472"/>
    <mergeCell ref="D1472:E1472"/>
    <mergeCell ref="A1473:C1473"/>
    <mergeCell ref="D1473:E1473"/>
    <mergeCell ref="A1474:C1474"/>
    <mergeCell ref="D1474:E1474"/>
    <mergeCell ref="A1475:C1475"/>
    <mergeCell ref="D1475:E1475"/>
    <mergeCell ref="A1476:C1476"/>
    <mergeCell ref="D1476:E1476"/>
    <mergeCell ref="A1477:C1477"/>
    <mergeCell ref="D1477:E1477"/>
    <mergeCell ref="A1478:C1478"/>
    <mergeCell ref="D1478:E1478"/>
    <mergeCell ref="A1479:C1479"/>
    <mergeCell ref="D1479:E1479"/>
    <mergeCell ref="A1480:C1480"/>
    <mergeCell ref="D1480:E1480"/>
    <mergeCell ref="A1463:C1463"/>
    <mergeCell ref="D1463:E1463"/>
    <mergeCell ref="A1464:C1464"/>
    <mergeCell ref="D1464:E1464"/>
    <mergeCell ref="A1465:C1465"/>
    <mergeCell ref="D1465:E1465"/>
    <mergeCell ref="A1466:C1466"/>
    <mergeCell ref="D1466:E1466"/>
    <mergeCell ref="A1467:C1467"/>
    <mergeCell ref="D1467:E1467"/>
    <mergeCell ref="A1468:C1468"/>
    <mergeCell ref="D1468:E1468"/>
    <mergeCell ref="A1469:C1469"/>
    <mergeCell ref="D1469:E1469"/>
    <mergeCell ref="A1470:C1470"/>
    <mergeCell ref="D1470:E1470"/>
    <mergeCell ref="A1471:C1471"/>
    <mergeCell ref="D1471:E1471"/>
    <mergeCell ref="A1454:C1454"/>
    <mergeCell ref="D1454:E1454"/>
    <mergeCell ref="A1455:C1455"/>
    <mergeCell ref="D1455:E1455"/>
    <mergeCell ref="A1456:C1456"/>
    <mergeCell ref="D1456:E1456"/>
    <mergeCell ref="A1457:C1457"/>
    <mergeCell ref="D1457:E1457"/>
    <mergeCell ref="A1458:C1458"/>
    <mergeCell ref="D1458:E1458"/>
    <mergeCell ref="A1459:C1459"/>
    <mergeCell ref="D1459:E1459"/>
    <mergeCell ref="A1460:C1460"/>
    <mergeCell ref="D1460:E1460"/>
    <mergeCell ref="A1461:C1461"/>
    <mergeCell ref="D1461:E1461"/>
    <mergeCell ref="A1462:C1462"/>
    <mergeCell ref="D1462:E1462"/>
    <mergeCell ref="A1445:C1445"/>
    <mergeCell ref="D1445:E1445"/>
    <mergeCell ref="A1446:C1446"/>
    <mergeCell ref="D1446:E1446"/>
    <mergeCell ref="A1447:C1447"/>
    <mergeCell ref="D1447:E1447"/>
    <mergeCell ref="A1448:C1448"/>
    <mergeCell ref="D1448:E1448"/>
    <mergeCell ref="A1449:C1449"/>
    <mergeCell ref="D1449:E1449"/>
    <mergeCell ref="A1450:C1450"/>
    <mergeCell ref="D1450:E1450"/>
    <mergeCell ref="A1451:C1451"/>
    <mergeCell ref="D1451:E1451"/>
    <mergeCell ref="A1452:C1452"/>
    <mergeCell ref="D1452:E1452"/>
    <mergeCell ref="A1453:C1453"/>
    <mergeCell ref="D1453:E1453"/>
    <mergeCell ref="A1436:C1436"/>
    <mergeCell ref="D1436:E1436"/>
    <mergeCell ref="A1437:C1437"/>
    <mergeCell ref="D1437:E1437"/>
    <mergeCell ref="A1438:C1438"/>
    <mergeCell ref="D1438:E1438"/>
    <mergeCell ref="A1439:C1439"/>
    <mergeCell ref="D1439:E1439"/>
    <mergeCell ref="A1440:C1440"/>
    <mergeCell ref="D1440:E1440"/>
    <mergeCell ref="A1441:C1441"/>
    <mergeCell ref="D1441:E1441"/>
    <mergeCell ref="A1442:C1442"/>
    <mergeCell ref="D1442:E1442"/>
    <mergeCell ref="A1443:C1443"/>
    <mergeCell ref="D1443:E1443"/>
    <mergeCell ref="A1444:C1444"/>
    <mergeCell ref="D1444:E1444"/>
    <mergeCell ref="A1427:C1427"/>
    <mergeCell ref="D1427:E1427"/>
    <mergeCell ref="A1428:C1428"/>
    <mergeCell ref="D1428:E1428"/>
    <mergeCell ref="A1429:C1429"/>
    <mergeCell ref="D1429:E1429"/>
    <mergeCell ref="A1430:C1430"/>
    <mergeCell ref="D1430:E1430"/>
    <mergeCell ref="A1431:C1431"/>
    <mergeCell ref="D1431:E1431"/>
    <mergeCell ref="A1432:C1432"/>
    <mergeCell ref="D1432:E1432"/>
    <mergeCell ref="A1433:C1433"/>
    <mergeCell ref="D1433:E1433"/>
    <mergeCell ref="A1434:C1434"/>
    <mergeCell ref="D1434:E1434"/>
    <mergeCell ref="A1435:C1435"/>
    <mergeCell ref="D1435:E1435"/>
    <mergeCell ref="A1418:C1418"/>
    <mergeCell ref="D1418:E1418"/>
    <mergeCell ref="A1419:C1419"/>
    <mergeCell ref="D1419:E1419"/>
    <mergeCell ref="A1420:C1420"/>
    <mergeCell ref="D1420:E1420"/>
    <mergeCell ref="A1421:C1421"/>
    <mergeCell ref="D1421:E1421"/>
    <mergeCell ref="A1422:C1422"/>
    <mergeCell ref="D1422:E1422"/>
    <mergeCell ref="A1423:C1423"/>
    <mergeCell ref="D1423:E1423"/>
    <mergeCell ref="A1424:C1424"/>
    <mergeCell ref="D1424:E1424"/>
    <mergeCell ref="A1425:C1425"/>
    <mergeCell ref="D1425:E1425"/>
    <mergeCell ref="A1426:C1426"/>
    <mergeCell ref="D1426:E1426"/>
    <mergeCell ref="A1409:C1409"/>
    <mergeCell ref="D1409:E1409"/>
    <mergeCell ref="A1410:C1410"/>
    <mergeCell ref="D1410:E1410"/>
    <mergeCell ref="A1411:C1411"/>
    <mergeCell ref="D1411:E1411"/>
    <mergeCell ref="A1412:C1412"/>
    <mergeCell ref="D1412:E1412"/>
    <mergeCell ref="A1413:C1413"/>
    <mergeCell ref="D1413:E1413"/>
    <mergeCell ref="A1414:C1414"/>
    <mergeCell ref="D1414:E1414"/>
    <mergeCell ref="A1415:C1415"/>
    <mergeCell ref="D1415:E1415"/>
    <mergeCell ref="A1416:C1416"/>
    <mergeCell ref="D1416:E1416"/>
    <mergeCell ref="A1417:C1417"/>
    <mergeCell ref="D1417:E1417"/>
    <mergeCell ref="A1400:C1400"/>
    <mergeCell ref="D1400:E1400"/>
    <mergeCell ref="A1401:C1401"/>
    <mergeCell ref="D1401:E1401"/>
    <mergeCell ref="A1402:C1402"/>
    <mergeCell ref="D1402:E1402"/>
    <mergeCell ref="A1403:C1403"/>
    <mergeCell ref="D1403:E1403"/>
    <mergeCell ref="A1404:C1404"/>
    <mergeCell ref="D1404:E1404"/>
    <mergeCell ref="A1405:C1405"/>
    <mergeCell ref="D1405:E1405"/>
    <mergeCell ref="A1406:C1406"/>
    <mergeCell ref="D1406:E1406"/>
    <mergeCell ref="A1407:C1407"/>
    <mergeCell ref="D1407:E1407"/>
    <mergeCell ref="A1408:C1408"/>
    <mergeCell ref="D1408:E1408"/>
    <mergeCell ref="A1391:C1391"/>
    <mergeCell ref="D1391:E1391"/>
    <mergeCell ref="A1392:C1392"/>
    <mergeCell ref="D1392:E1392"/>
    <mergeCell ref="A1393:C1393"/>
    <mergeCell ref="D1393:E1393"/>
    <mergeCell ref="A1394:C1394"/>
    <mergeCell ref="D1394:E1394"/>
    <mergeCell ref="A1395:C1395"/>
    <mergeCell ref="D1395:E1395"/>
    <mergeCell ref="A1396:C1396"/>
    <mergeCell ref="D1396:E1396"/>
    <mergeCell ref="A1397:C1397"/>
    <mergeCell ref="D1397:E1397"/>
    <mergeCell ref="A1398:C1398"/>
    <mergeCell ref="D1398:E1398"/>
    <mergeCell ref="A1399:C1399"/>
    <mergeCell ref="D1399:E1399"/>
    <mergeCell ref="A1382:C1382"/>
    <mergeCell ref="D1382:E1382"/>
    <mergeCell ref="A1383:C1383"/>
    <mergeCell ref="D1383:E1383"/>
    <mergeCell ref="A1384:C1384"/>
    <mergeCell ref="D1384:E1384"/>
    <mergeCell ref="A1385:C1385"/>
    <mergeCell ref="D1385:E1385"/>
    <mergeCell ref="A1386:C1386"/>
    <mergeCell ref="D1386:E1386"/>
    <mergeCell ref="A1387:C1387"/>
    <mergeCell ref="D1387:E1387"/>
    <mergeCell ref="A1388:C1388"/>
    <mergeCell ref="D1388:E1388"/>
    <mergeCell ref="A1389:C1389"/>
    <mergeCell ref="D1389:E1389"/>
    <mergeCell ref="A1390:C1390"/>
    <mergeCell ref="D1390:E1390"/>
    <mergeCell ref="A1373:C1373"/>
    <mergeCell ref="D1373:E1373"/>
    <mergeCell ref="A1374:C1374"/>
    <mergeCell ref="D1374:E1374"/>
    <mergeCell ref="A1375:C1375"/>
    <mergeCell ref="D1375:E1375"/>
    <mergeCell ref="A1376:C1376"/>
    <mergeCell ref="D1376:E1376"/>
    <mergeCell ref="A1377:C1377"/>
    <mergeCell ref="D1377:E1377"/>
    <mergeCell ref="A1378:C1378"/>
    <mergeCell ref="D1378:E1378"/>
    <mergeCell ref="A1379:C1379"/>
    <mergeCell ref="D1379:E1379"/>
    <mergeCell ref="A1380:C1380"/>
    <mergeCell ref="D1380:E1380"/>
    <mergeCell ref="A1381:C1381"/>
    <mergeCell ref="D1381:E1381"/>
    <mergeCell ref="A1364:C1364"/>
    <mergeCell ref="D1364:E1364"/>
    <mergeCell ref="A1365:C1365"/>
    <mergeCell ref="D1365:E1365"/>
    <mergeCell ref="A1366:C1366"/>
    <mergeCell ref="D1366:E1366"/>
    <mergeCell ref="A1367:C1367"/>
    <mergeCell ref="D1367:E1367"/>
    <mergeCell ref="A1368:C1368"/>
    <mergeCell ref="D1368:E1368"/>
    <mergeCell ref="A1369:C1369"/>
    <mergeCell ref="D1369:E1369"/>
    <mergeCell ref="A1370:C1370"/>
    <mergeCell ref="D1370:E1370"/>
    <mergeCell ref="A1371:C1371"/>
    <mergeCell ref="D1371:E1371"/>
    <mergeCell ref="A1372:C1372"/>
    <mergeCell ref="D1372:E1372"/>
    <mergeCell ref="A1355:C1355"/>
    <mergeCell ref="D1355:E1355"/>
    <mergeCell ref="A1356:C1356"/>
    <mergeCell ref="D1356:E1356"/>
    <mergeCell ref="A1357:C1357"/>
    <mergeCell ref="D1357:E1357"/>
    <mergeCell ref="A1358:C1358"/>
    <mergeCell ref="D1358:E1358"/>
    <mergeCell ref="A1359:C1359"/>
    <mergeCell ref="D1359:E1359"/>
    <mergeCell ref="A1360:C1360"/>
    <mergeCell ref="D1360:E1360"/>
    <mergeCell ref="A1361:C1361"/>
    <mergeCell ref="D1361:E1361"/>
    <mergeCell ref="A1362:C1362"/>
    <mergeCell ref="D1362:E1362"/>
    <mergeCell ref="A1363:C1363"/>
    <mergeCell ref="D1363:E1363"/>
    <mergeCell ref="A1346:C1346"/>
    <mergeCell ref="D1346:E1346"/>
    <mergeCell ref="A1347:C1347"/>
    <mergeCell ref="D1347:E1347"/>
    <mergeCell ref="A1348:C1348"/>
    <mergeCell ref="D1348:E1348"/>
    <mergeCell ref="A1349:C1349"/>
    <mergeCell ref="D1349:E1349"/>
    <mergeCell ref="A1350:C1350"/>
    <mergeCell ref="D1350:E1350"/>
    <mergeCell ref="A1351:C1351"/>
    <mergeCell ref="D1351:E1351"/>
    <mergeCell ref="A1352:C1352"/>
    <mergeCell ref="D1352:E1352"/>
    <mergeCell ref="A1353:C1353"/>
    <mergeCell ref="D1353:E1353"/>
    <mergeCell ref="A1354:C1354"/>
    <mergeCell ref="D1354:E1354"/>
    <mergeCell ref="A1337:C1337"/>
    <mergeCell ref="D1337:E1337"/>
    <mergeCell ref="A1338:C1338"/>
    <mergeCell ref="D1338:E1338"/>
    <mergeCell ref="A1339:C1339"/>
    <mergeCell ref="D1339:E1339"/>
    <mergeCell ref="A1340:C1340"/>
    <mergeCell ref="D1340:E1340"/>
    <mergeCell ref="A1341:C1341"/>
    <mergeCell ref="D1341:E1341"/>
    <mergeCell ref="A1342:C1342"/>
    <mergeCell ref="D1342:E1342"/>
    <mergeCell ref="A1343:C1343"/>
    <mergeCell ref="D1343:E1343"/>
    <mergeCell ref="A1344:C1344"/>
    <mergeCell ref="D1344:E1344"/>
    <mergeCell ref="A1345:C1345"/>
    <mergeCell ref="D1345:E1345"/>
    <mergeCell ref="A1328:C1328"/>
    <mergeCell ref="D1328:E1328"/>
    <mergeCell ref="A1329:C1329"/>
    <mergeCell ref="D1329:E1329"/>
    <mergeCell ref="A1330:C1330"/>
    <mergeCell ref="D1330:E1330"/>
    <mergeCell ref="A1331:C1331"/>
    <mergeCell ref="D1331:E1331"/>
    <mergeCell ref="A1332:C1332"/>
    <mergeCell ref="D1332:E1332"/>
    <mergeCell ref="A1333:C1333"/>
    <mergeCell ref="D1333:E1333"/>
    <mergeCell ref="A1334:C1334"/>
    <mergeCell ref="D1334:E1334"/>
    <mergeCell ref="A1335:C1335"/>
    <mergeCell ref="D1335:E1335"/>
    <mergeCell ref="A1336:C1336"/>
    <mergeCell ref="D1336:E1336"/>
    <mergeCell ref="A1319:C1319"/>
    <mergeCell ref="D1319:E1319"/>
    <mergeCell ref="A1320:C1320"/>
    <mergeCell ref="D1320:E1320"/>
    <mergeCell ref="A1321:C1321"/>
    <mergeCell ref="D1321:E1321"/>
    <mergeCell ref="A1322:C1322"/>
    <mergeCell ref="D1322:E1322"/>
    <mergeCell ref="A1323:C1323"/>
    <mergeCell ref="D1323:E1323"/>
    <mergeCell ref="A1324:C1324"/>
    <mergeCell ref="D1324:E1324"/>
    <mergeCell ref="A1325:C1325"/>
    <mergeCell ref="D1325:E1325"/>
    <mergeCell ref="A1326:C1326"/>
    <mergeCell ref="D1326:E1326"/>
    <mergeCell ref="A1327:C1327"/>
    <mergeCell ref="D1327:E1327"/>
    <mergeCell ref="A1310:C1310"/>
    <mergeCell ref="D1310:E1310"/>
    <mergeCell ref="A1311:C1311"/>
    <mergeCell ref="D1311:E1311"/>
    <mergeCell ref="A1312:C1312"/>
    <mergeCell ref="D1312:E1312"/>
    <mergeCell ref="A1313:C1313"/>
    <mergeCell ref="D1313:E1313"/>
    <mergeCell ref="A1314:C1314"/>
    <mergeCell ref="D1314:E1314"/>
    <mergeCell ref="A1315:C1315"/>
    <mergeCell ref="D1315:E1315"/>
    <mergeCell ref="A1316:C1316"/>
    <mergeCell ref="D1316:E1316"/>
    <mergeCell ref="A1317:C1317"/>
    <mergeCell ref="D1317:E1317"/>
    <mergeCell ref="A1318:C1318"/>
    <mergeCell ref="D1318:E1318"/>
    <mergeCell ref="A1301:C1301"/>
    <mergeCell ref="D1301:E1301"/>
    <mergeCell ref="A1302:C1302"/>
    <mergeCell ref="D1302:E1302"/>
    <mergeCell ref="A1303:C1303"/>
    <mergeCell ref="D1303:E1303"/>
    <mergeCell ref="A1304:C1304"/>
    <mergeCell ref="D1304:E1304"/>
    <mergeCell ref="A1305:C1305"/>
    <mergeCell ref="D1305:E1305"/>
    <mergeCell ref="A1306:C1306"/>
    <mergeCell ref="D1306:E1306"/>
    <mergeCell ref="A1307:C1307"/>
    <mergeCell ref="D1307:E1307"/>
    <mergeCell ref="A1308:C1308"/>
    <mergeCell ref="D1308:E1308"/>
    <mergeCell ref="A1309:C1309"/>
    <mergeCell ref="D1309:E1309"/>
    <mergeCell ref="A1292:C1292"/>
    <mergeCell ref="D1292:E1292"/>
    <mergeCell ref="A1293:C1293"/>
    <mergeCell ref="D1293:E1293"/>
    <mergeCell ref="A1294:C1294"/>
    <mergeCell ref="D1294:E1294"/>
    <mergeCell ref="A1295:C1295"/>
    <mergeCell ref="D1295:E1295"/>
    <mergeCell ref="A1296:C1296"/>
    <mergeCell ref="D1296:E1296"/>
    <mergeCell ref="A1297:C1297"/>
    <mergeCell ref="D1297:E1297"/>
    <mergeCell ref="A1298:C1298"/>
    <mergeCell ref="D1298:E1298"/>
    <mergeCell ref="A1299:C1299"/>
    <mergeCell ref="D1299:E1299"/>
    <mergeCell ref="A1300:C1300"/>
    <mergeCell ref="D1300:E1300"/>
    <mergeCell ref="A1283:C1283"/>
    <mergeCell ref="D1283:E1283"/>
    <mergeCell ref="A1284:C1284"/>
    <mergeCell ref="D1284:E1284"/>
    <mergeCell ref="A1285:C1285"/>
    <mergeCell ref="D1285:E1285"/>
    <mergeCell ref="A1286:C1286"/>
    <mergeCell ref="D1286:E1286"/>
    <mergeCell ref="A1287:C1287"/>
    <mergeCell ref="D1287:E1287"/>
    <mergeCell ref="A1288:C1288"/>
    <mergeCell ref="D1288:E1288"/>
    <mergeCell ref="A1289:C1289"/>
    <mergeCell ref="D1289:E1289"/>
    <mergeCell ref="A1290:C1290"/>
    <mergeCell ref="D1290:E1290"/>
    <mergeCell ref="A1291:C1291"/>
    <mergeCell ref="D1291:E1291"/>
    <mergeCell ref="A1274:C1274"/>
    <mergeCell ref="D1274:E1274"/>
    <mergeCell ref="A1275:C1275"/>
    <mergeCell ref="D1275:E1275"/>
    <mergeCell ref="A1276:C1276"/>
    <mergeCell ref="D1276:E1276"/>
    <mergeCell ref="A1277:C1277"/>
    <mergeCell ref="D1277:E1277"/>
    <mergeCell ref="A1278:C1278"/>
    <mergeCell ref="D1278:E1278"/>
    <mergeCell ref="A1279:C1279"/>
    <mergeCell ref="D1279:E1279"/>
    <mergeCell ref="A1280:C1280"/>
    <mergeCell ref="D1280:E1280"/>
    <mergeCell ref="A1281:C1281"/>
    <mergeCell ref="D1281:E1281"/>
    <mergeCell ref="A1282:C1282"/>
    <mergeCell ref="D1282:E1282"/>
    <mergeCell ref="A1265:C1265"/>
    <mergeCell ref="D1265:E1265"/>
    <mergeCell ref="A1266:C1266"/>
    <mergeCell ref="D1266:E1266"/>
    <mergeCell ref="A1267:C1267"/>
    <mergeCell ref="D1267:E1267"/>
    <mergeCell ref="A1268:C1268"/>
    <mergeCell ref="D1268:E1268"/>
    <mergeCell ref="A1269:C1269"/>
    <mergeCell ref="D1269:E1269"/>
    <mergeCell ref="A1270:C1270"/>
    <mergeCell ref="D1270:E1270"/>
    <mergeCell ref="A1271:C1271"/>
    <mergeCell ref="D1271:E1271"/>
    <mergeCell ref="A1272:C1272"/>
    <mergeCell ref="D1272:E1272"/>
    <mergeCell ref="A1273:C1273"/>
    <mergeCell ref="D1273:E1273"/>
    <mergeCell ref="A1256:C1256"/>
    <mergeCell ref="D1256:E1256"/>
    <mergeCell ref="A1257:C1257"/>
    <mergeCell ref="D1257:E1257"/>
    <mergeCell ref="A1258:C1258"/>
    <mergeCell ref="D1258:E1258"/>
    <mergeCell ref="A1259:C1259"/>
    <mergeCell ref="D1259:E1259"/>
    <mergeCell ref="A1260:C1260"/>
    <mergeCell ref="D1260:E1260"/>
    <mergeCell ref="A1261:C1261"/>
    <mergeCell ref="D1261:E1261"/>
    <mergeCell ref="A1262:C1262"/>
    <mergeCell ref="D1262:E1262"/>
    <mergeCell ref="A1263:C1263"/>
    <mergeCell ref="D1263:E1263"/>
    <mergeCell ref="A1264:C1264"/>
    <mergeCell ref="D1264:E1264"/>
    <mergeCell ref="A1247:C1247"/>
    <mergeCell ref="D1247:E1247"/>
    <mergeCell ref="A1248:C1248"/>
    <mergeCell ref="D1248:E1248"/>
    <mergeCell ref="A1249:C1249"/>
    <mergeCell ref="D1249:E1249"/>
    <mergeCell ref="A1250:C1250"/>
    <mergeCell ref="D1250:E1250"/>
    <mergeCell ref="A1251:C1251"/>
    <mergeCell ref="D1251:E1251"/>
    <mergeCell ref="A1252:C1252"/>
    <mergeCell ref="D1252:E1252"/>
    <mergeCell ref="A1253:C1253"/>
    <mergeCell ref="D1253:E1253"/>
    <mergeCell ref="A1254:C1254"/>
    <mergeCell ref="D1254:E1254"/>
    <mergeCell ref="A1255:C1255"/>
    <mergeCell ref="D1255:E1255"/>
    <mergeCell ref="A1238:C1238"/>
    <mergeCell ref="D1238:E1238"/>
    <mergeCell ref="A1239:C1239"/>
    <mergeCell ref="D1239:E1239"/>
    <mergeCell ref="A1240:C1240"/>
    <mergeCell ref="D1240:E1240"/>
    <mergeCell ref="A1241:C1241"/>
    <mergeCell ref="D1241:E1241"/>
    <mergeCell ref="A1242:C1242"/>
    <mergeCell ref="D1242:E1242"/>
    <mergeCell ref="A1243:C1243"/>
    <mergeCell ref="D1243:E1243"/>
    <mergeCell ref="A1244:C1244"/>
    <mergeCell ref="D1244:E1244"/>
    <mergeCell ref="A1245:C1245"/>
    <mergeCell ref="D1245:E1245"/>
    <mergeCell ref="A1246:C1246"/>
    <mergeCell ref="D1246:E1246"/>
    <mergeCell ref="A1229:C1229"/>
    <mergeCell ref="D1229:E1229"/>
    <mergeCell ref="A1230:C1230"/>
    <mergeCell ref="D1230:E1230"/>
    <mergeCell ref="A1231:C1231"/>
    <mergeCell ref="D1231:E1231"/>
    <mergeCell ref="A1232:C1232"/>
    <mergeCell ref="D1232:E1232"/>
    <mergeCell ref="A1233:C1233"/>
    <mergeCell ref="D1233:E1233"/>
    <mergeCell ref="A1234:C1234"/>
    <mergeCell ref="D1234:E1234"/>
    <mergeCell ref="A1235:C1235"/>
    <mergeCell ref="D1235:E1235"/>
    <mergeCell ref="A1236:C1236"/>
    <mergeCell ref="D1236:E1236"/>
    <mergeCell ref="A1237:C1237"/>
    <mergeCell ref="D1237:E1237"/>
    <mergeCell ref="A1220:C1220"/>
    <mergeCell ref="D1220:E1220"/>
    <mergeCell ref="A1221:C1221"/>
    <mergeCell ref="D1221:E1221"/>
    <mergeCell ref="A1222:C1222"/>
    <mergeCell ref="D1222:E1222"/>
    <mergeCell ref="A1223:C1223"/>
    <mergeCell ref="D1223:E1223"/>
    <mergeCell ref="A1224:C1224"/>
    <mergeCell ref="D1224:E1224"/>
    <mergeCell ref="A1225:C1225"/>
    <mergeCell ref="D1225:E1225"/>
    <mergeCell ref="A1226:C1226"/>
    <mergeCell ref="D1226:E1226"/>
    <mergeCell ref="A1227:C1227"/>
    <mergeCell ref="D1227:E1227"/>
    <mergeCell ref="A1228:C1228"/>
    <mergeCell ref="D1228:E1228"/>
    <mergeCell ref="A1211:C1211"/>
    <mergeCell ref="D1211:E1211"/>
    <mergeCell ref="A1212:C1212"/>
    <mergeCell ref="D1212:E1212"/>
    <mergeCell ref="A1213:C1213"/>
    <mergeCell ref="D1213:E1213"/>
    <mergeCell ref="A1214:C1214"/>
    <mergeCell ref="D1214:E1214"/>
    <mergeCell ref="A1215:C1215"/>
    <mergeCell ref="D1215:E1215"/>
    <mergeCell ref="A1216:C1216"/>
    <mergeCell ref="D1216:E1216"/>
    <mergeCell ref="A1217:C1217"/>
    <mergeCell ref="D1217:E1217"/>
    <mergeCell ref="A1218:C1218"/>
    <mergeCell ref="D1218:E1218"/>
    <mergeCell ref="A1219:C1219"/>
    <mergeCell ref="D1219:E1219"/>
    <mergeCell ref="A1202:C1202"/>
    <mergeCell ref="D1202:E1202"/>
    <mergeCell ref="A1203:C1203"/>
    <mergeCell ref="D1203:E1203"/>
    <mergeCell ref="A1204:C1204"/>
    <mergeCell ref="D1204:E1204"/>
    <mergeCell ref="A1205:C1205"/>
    <mergeCell ref="D1205:E1205"/>
    <mergeCell ref="A1206:C1206"/>
    <mergeCell ref="D1206:E1206"/>
    <mergeCell ref="A1207:C1207"/>
    <mergeCell ref="D1207:E1207"/>
    <mergeCell ref="A1208:C1208"/>
    <mergeCell ref="D1208:E1208"/>
    <mergeCell ref="A1209:C1209"/>
    <mergeCell ref="D1209:E1209"/>
    <mergeCell ref="A1210:C1210"/>
    <mergeCell ref="D1210:E1210"/>
    <mergeCell ref="A1193:C1193"/>
    <mergeCell ref="D1193:E1193"/>
    <mergeCell ref="A1194:C1194"/>
    <mergeCell ref="D1194:E1194"/>
    <mergeCell ref="A1195:C1195"/>
    <mergeCell ref="D1195:E1195"/>
    <mergeCell ref="A1196:C1196"/>
    <mergeCell ref="D1196:E1196"/>
    <mergeCell ref="A1197:C1197"/>
    <mergeCell ref="D1197:E1197"/>
    <mergeCell ref="A1198:C1198"/>
    <mergeCell ref="D1198:E1198"/>
    <mergeCell ref="A1199:C1199"/>
    <mergeCell ref="D1199:E1199"/>
    <mergeCell ref="A1200:C1200"/>
    <mergeCell ref="D1200:E1200"/>
    <mergeCell ref="A1201:C1201"/>
    <mergeCell ref="D1201:E1201"/>
    <mergeCell ref="A1184:C1184"/>
    <mergeCell ref="D1184:E1184"/>
    <mergeCell ref="A1185:C1185"/>
    <mergeCell ref="D1185:E1185"/>
    <mergeCell ref="A1186:C1186"/>
    <mergeCell ref="D1186:E1186"/>
    <mergeCell ref="A1187:C1187"/>
    <mergeCell ref="D1187:E1187"/>
    <mergeCell ref="A1188:C1188"/>
    <mergeCell ref="D1188:E1188"/>
    <mergeCell ref="A1189:C1189"/>
    <mergeCell ref="D1189:E1189"/>
    <mergeCell ref="A1190:C1190"/>
    <mergeCell ref="D1190:E1190"/>
    <mergeCell ref="A1191:C1191"/>
    <mergeCell ref="D1191:E1191"/>
    <mergeCell ref="A1192:C1192"/>
    <mergeCell ref="D1192:E1192"/>
    <mergeCell ref="A1175:C1175"/>
    <mergeCell ref="D1175:E1175"/>
    <mergeCell ref="A1176:C1176"/>
    <mergeCell ref="D1176:E1176"/>
    <mergeCell ref="A1177:C1177"/>
    <mergeCell ref="D1177:E1177"/>
    <mergeCell ref="A1178:C1178"/>
    <mergeCell ref="D1178:E1178"/>
    <mergeCell ref="A1179:C1179"/>
    <mergeCell ref="D1179:E1179"/>
    <mergeCell ref="A1180:C1180"/>
    <mergeCell ref="D1180:E1180"/>
    <mergeCell ref="A1181:C1181"/>
    <mergeCell ref="D1181:E1181"/>
    <mergeCell ref="A1182:C1182"/>
    <mergeCell ref="D1182:E1182"/>
    <mergeCell ref="A1183:C1183"/>
    <mergeCell ref="D1183:E1183"/>
    <mergeCell ref="A9:C10"/>
    <mergeCell ref="D9:E9"/>
    <mergeCell ref="G9:G10"/>
    <mergeCell ref="D10:E10"/>
    <mergeCell ref="A11:C11"/>
    <mergeCell ref="D11:E11"/>
    <mergeCell ref="A21:C21"/>
    <mergeCell ref="D21:E21"/>
    <mergeCell ref="A22:C22"/>
    <mergeCell ref="D22:E22"/>
    <mergeCell ref="A23:C23"/>
    <mergeCell ref="D23:E23"/>
    <mergeCell ref="A18:C18"/>
    <mergeCell ref="D18:E18"/>
    <mergeCell ref="A19:C19"/>
    <mergeCell ref="D19:E19"/>
    <mergeCell ref="A20:C20"/>
    <mergeCell ref="D20:E20"/>
    <mergeCell ref="A15:C15"/>
    <mergeCell ref="D15:E15"/>
    <mergeCell ref="A16:C16"/>
    <mergeCell ref="D16:E16"/>
    <mergeCell ref="A17:C17"/>
    <mergeCell ref="D17:E17"/>
    <mergeCell ref="A27:C27"/>
    <mergeCell ref="D27:E27"/>
    <mergeCell ref="A28:C28"/>
    <mergeCell ref="D28:E28"/>
    <mergeCell ref="A29:C29"/>
    <mergeCell ref="D29:E29"/>
    <mergeCell ref="A24:C24"/>
    <mergeCell ref="D24:E24"/>
    <mergeCell ref="A25:C25"/>
    <mergeCell ref="D25:E25"/>
    <mergeCell ref="A26:C26"/>
    <mergeCell ref="D26:E26"/>
    <mergeCell ref="A12:C12"/>
    <mergeCell ref="D12:E12"/>
    <mergeCell ref="A13:C13"/>
    <mergeCell ref="D13:E13"/>
    <mergeCell ref="A14:C14"/>
    <mergeCell ref="D14:E14"/>
    <mergeCell ref="A36:C36"/>
    <mergeCell ref="D36:E36"/>
    <mergeCell ref="A37:C37"/>
    <mergeCell ref="D37:E37"/>
    <mergeCell ref="A38:C38"/>
    <mergeCell ref="D38:E38"/>
    <mergeCell ref="A33:C33"/>
    <mergeCell ref="D33:E33"/>
    <mergeCell ref="A34:C34"/>
    <mergeCell ref="D34:E34"/>
    <mergeCell ref="A35:C35"/>
    <mergeCell ref="D35:E35"/>
    <mergeCell ref="A30:C30"/>
    <mergeCell ref="D30:E30"/>
    <mergeCell ref="A31:C31"/>
    <mergeCell ref="D31:E31"/>
    <mergeCell ref="A32:C32"/>
    <mergeCell ref="D32:E32"/>
    <mergeCell ref="A45:C45"/>
    <mergeCell ref="D45:E45"/>
    <mergeCell ref="A46:C46"/>
    <mergeCell ref="D46:E46"/>
    <mergeCell ref="A47:C47"/>
    <mergeCell ref="D47:E47"/>
    <mergeCell ref="A42:C42"/>
    <mergeCell ref="D42:E42"/>
    <mergeCell ref="A43:C43"/>
    <mergeCell ref="D43:E43"/>
    <mergeCell ref="A44:C44"/>
    <mergeCell ref="D44:E44"/>
    <mergeCell ref="A39:C39"/>
    <mergeCell ref="D39:E39"/>
    <mergeCell ref="A40:C40"/>
    <mergeCell ref="D40:E40"/>
    <mergeCell ref="A41:C41"/>
    <mergeCell ref="D41:E41"/>
    <mergeCell ref="A54:C54"/>
    <mergeCell ref="D54:E54"/>
    <mergeCell ref="A55:C55"/>
    <mergeCell ref="D55:E55"/>
    <mergeCell ref="A56:C56"/>
    <mergeCell ref="D56:E56"/>
    <mergeCell ref="A51:C51"/>
    <mergeCell ref="D51:E51"/>
    <mergeCell ref="A52:C52"/>
    <mergeCell ref="D52:E52"/>
    <mergeCell ref="A53:C53"/>
    <mergeCell ref="D53:E53"/>
    <mergeCell ref="A48:C48"/>
    <mergeCell ref="D48:E48"/>
    <mergeCell ref="A49:C49"/>
    <mergeCell ref="D49:E49"/>
    <mergeCell ref="A50:C50"/>
    <mergeCell ref="D50:E50"/>
    <mergeCell ref="A63:C63"/>
    <mergeCell ref="D63:E63"/>
    <mergeCell ref="A64:C64"/>
    <mergeCell ref="D64:E64"/>
    <mergeCell ref="A65:C65"/>
    <mergeCell ref="D65:E65"/>
    <mergeCell ref="A60:C60"/>
    <mergeCell ref="D60:E60"/>
    <mergeCell ref="A61:C61"/>
    <mergeCell ref="D61:E61"/>
    <mergeCell ref="A62:C62"/>
    <mergeCell ref="D62:E62"/>
    <mergeCell ref="A57:C57"/>
    <mergeCell ref="D57:E57"/>
    <mergeCell ref="A58:C58"/>
    <mergeCell ref="D58:E58"/>
    <mergeCell ref="A59:C59"/>
    <mergeCell ref="D59:E59"/>
    <mergeCell ref="A72:C72"/>
    <mergeCell ref="D72:E72"/>
    <mergeCell ref="A73:C73"/>
    <mergeCell ref="D73:E73"/>
    <mergeCell ref="A74:C74"/>
    <mergeCell ref="D74:E74"/>
    <mergeCell ref="A69:C69"/>
    <mergeCell ref="D69:E69"/>
    <mergeCell ref="A70:C70"/>
    <mergeCell ref="D70:E70"/>
    <mergeCell ref="A71:C71"/>
    <mergeCell ref="D71:E71"/>
    <mergeCell ref="A66:C66"/>
    <mergeCell ref="D66:E66"/>
    <mergeCell ref="A67:C67"/>
    <mergeCell ref="D67:E67"/>
    <mergeCell ref="A68:C68"/>
    <mergeCell ref="D68:E68"/>
    <mergeCell ref="A81:C81"/>
    <mergeCell ref="D81:E81"/>
    <mergeCell ref="A82:C82"/>
    <mergeCell ref="D82:E82"/>
    <mergeCell ref="A83:C83"/>
    <mergeCell ref="D83:E83"/>
    <mergeCell ref="A78:C78"/>
    <mergeCell ref="D78:E78"/>
    <mergeCell ref="A79:C79"/>
    <mergeCell ref="D79:E79"/>
    <mergeCell ref="A80:C80"/>
    <mergeCell ref="D80:E80"/>
    <mergeCell ref="A75:C75"/>
    <mergeCell ref="D75:E75"/>
    <mergeCell ref="A76:C76"/>
    <mergeCell ref="D76:E76"/>
    <mergeCell ref="A77:C77"/>
    <mergeCell ref="D77:E77"/>
    <mergeCell ref="A90:C90"/>
    <mergeCell ref="D90:E90"/>
    <mergeCell ref="A91:C91"/>
    <mergeCell ref="D91:E91"/>
    <mergeCell ref="A92:C92"/>
    <mergeCell ref="D92:E92"/>
    <mergeCell ref="A87:C87"/>
    <mergeCell ref="D87:E87"/>
    <mergeCell ref="A88:C88"/>
    <mergeCell ref="D88:E88"/>
    <mergeCell ref="A89:C89"/>
    <mergeCell ref="D89:E89"/>
    <mergeCell ref="A84:C84"/>
    <mergeCell ref="D84:E84"/>
    <mergeCell ref="A85:C85"/>
    <mergeCell ref="D85:E85"/>
    <mergeCell ref="A86:C86"/>
    <mergeCell ref="D86:E86"/>
    <mergeCell ref="A99:C99"/>
    <mergeCell ref="D99:E99"/>
    <mergeCell ref="A100:C100"/>
    <mergeCell ref="D100:E100"/>
    <mergeCell ref="A101:C101"/>
    <mergeCell ref="D101:E101"/>
    <mergeCell ref="A96:C96"/>
    <mergeCell ref="D96:E96"/>
    <mergeCell ref="A97:C97"/>
    <mergeCell ref="D97:E97"/>
    <mergeCell ref="A98:C98"/>
    <mergeCell ref="D98:E98"/>
    <mergeCell ref="A93:C93"/>
    <mergeCell ref="D93:E93"/>
    <mergeCell ref="A94:C94"/>
    <mergeCell ref="D94:E94"/>
    <mergeCell ref="A95:C95"/>
    <mergeCell ref="D95:E95"/>
    <mergeCell ref="A108:C108"/>
    <mergeCell ref="D108:E108"/>
    <mergeCell ref="A109:C109"/>
    <mergeCell ref="D109:E109"/>
    <mergeCell ref="A110:C110"/>
    <mergeCell ref="D110:E110"/>
    <mergeCell ref="A105:C105"/>
    <mergeCell ref="D105:E105"/>
    <mergeCell ref="A106:C106"/>
    <mergeCell ref="D106:E106"/>
    <mergeCell ref="A107:C107"/>
    <mergeCell ref="D107:E107"/>
    <mergeCell ref="A102:C102"/>
    <mergeCell ref="D102:E102"/>
    <mergeCell ref="A103:C103"/>
    <mergeCell ref="D103:E103"/>
    <mergeCell ref="A104:C104"/>
    <mergeCell ref="D104:E104"/>
    <mergeCell ref="A117:C117"/>
    <mergeCell ref="D117:E117"/>
    <mergeCell ref="A118:C118"/>
    <mergeCell ref="D118:E118"/>
    <mergeCell ref="A119:C119"/>
    <mergeCell ref="D119:E119"/>
    <mergeCell ref="A114:C114"/>
    <mergeCell ref="D114:E114"/>
    <mergeCell ref="A115:C115"/>
    <mergeCell ref="D115:E115"/>
    <mergeCell ref="A116:C116"/>
    <mergeCell ref="D116:E116"/>
    <mergeCell ref="A111:C111"/>
    <mergeCell ref="D111:E111"/>
    <mergeCell ref="A112:C112"/>
    <mergeCell ref="D112:E112"/>
    <mergeCell ref="A113:C113"/>
    <mergeCell ref="D113:E113"/>
    <mergeCell ref="A126:C126"/>
    <mergeCell ref="D126:E126"/>
    <mergeCell ref="A127:C127"/>
    <mergeCell ref="D127:E127"/>
    <mergeCell ref="A128:C128"/>
    <mergeCell ref="D128:E128"/>
    <mergeCell ref="A123:C123"/>
    <mergeCell ref="D123:E123"/>
    <mergeCell ref="A124:C124"/>
    <mergeCell ref="D124:E124"/>
    <mergeCell ref="A125:C125"/>
    <mergeCell ref="D125:E125"/>
    <mergeCell ref="A120:C120"/>
    <mergeCell ref="D120:E120"/>
    <mergeCell ref="A121:C121"/>
    <mergeCell ref="D121:E121"/>
    <mergeCell ref="A122:C122"/>
    <mergeCell ref="D122:E122"/>
    <mergeCell ref="A135:C135"/>
    <mergeCell ref="D135:E135"/>
    <mergeCell ref="A136:C136"/>
    <mergeCell ref="D136:E136"/>
    <mergeCell ref="A137:C137"/>
    <mergeCell ref="D137:E137"/>
    <mergeCell ref="A132:C132"/>
    <mergeCell ref="D132:E132"/>
    <mergeCell ref="A133:C133"/>
    <mergeCell ref="D133:E133"/>
    <mergeCell ref="A134:C134"/>
    <mergeCell ref="D134:E134"/>
    <mergeCell ref="A129:C129"/>
    <mergeCell ref="D129:E129"/>
    <mergeCell ref="A130:C130"/>
    <mergeCell ref="D130:E130"/>
    <mergeCell ref="A131:C131"/>
    <mergeCell ref="D131:E131"/>
    <mergeCell ref="A144:C144"/>
    <mergeCell ref="D144:E144"/>
    <mergeCell ref="A145:C145"/>
    <mergeCell ref="D145:E145"/>
    <mergeCell ref="A146:C146"/>
    <mergeCell ref="D146:E146"/>
    <mergeCell ref="A141:C141"/>
    <mergeCell ref="D141:E141"/>
    <mergeCell ref="A142:C142"/>
    <mergeCell ref="D142:E142"/>
    <mergeCell ref="A143:C143"/>
    <mergeCell ref="D143:E143"/>
    <mergeCell ref="A138:C138"/>
    <mergeCell ref="D138:E138"/>
    <mergeCell ref="A139:C139"/>
    <mergeCell ref="D139:E139"/>
    <mergeCell ref="A140:C140"/>
    <mergeCell ref="D140:E140"/>
    <mergeCell ref="A153:C153"/>
    <mergeCell ref="D153:E153"/>
    <mergeCell ref="A154:C154"/>
    <mergeCell ref="D154:E154"/>
    <mergeCell ref="A155:C155"/>
    <mergeCell ref="D155:E155"/>
    <mergeCell ref="A150:C150"/>
    <mergeCell ref="D150:E150"/>
    <mergeCell ref="A151:C151"/>
    <mergeCell ref="D151:E151"/>
    <mergeCell ref="A152:C152"/>
    <mergeCell ref="D152:E152"/>
    <mergeCell ref="A147:C147"/>
    <mergeCell ref="D147:E147"/>
    <mergeCell ref="A148:C148"/>
    <mergeCell ref="D148:E148"/>
    <mergeCell ref="A149:C149"/>
    <mergeCell ref="D149:E149"/>
    <mergeCell ref="A162:C162"/>
    <mergeCell ref="D162:E162"/>
    <mergeCell ref="A163:C163"/>
    <mergeCell ref="D163:E163"/>
    <mergeCell ref="A164:C164"/>
    <mergeCell ref="D164:E164"/>
    <mergeCell ref="A159:C159"/>
    <mergeCell ref="D159:E159"/>
    <mergeCell ref="A160:C160"/>
    <mergeCell ref="D160:E160"/>
    <mergeCell ref="A161:C161"/>
    <mergeCell ref="D161:E161"/>
    <mergeCell ref="A156:C156"/>
    <mergeCell ref="D156:E156"/>
    <mergeCell ref="A157:C157"/>
    <mergeCell ref="D157:E157"/>
    <mergeCell ref="A158:C158"/>
    <mergeCell ref="D158:E158"/>
    <mergeCell ref="A171:C171"/>
    <mergeCell ref="D171:E171"/>
    <mergeCell ref="A172:C172"/>
    <mergeCell ref="D172:E172"/>
    <mergeCell ref="A173:C173"/>
    <mergeCell ref="D173:E173"/>
    <mergeCell ref="A168:C168"/>
    <mergeCell ref="D168:E168"/>
    <mergeCell ref="A169:C169"/>
    <mergeCell ref="D169:E169"/>
    <mergeCell ref="A170:C170"/>
    <mergeCell ref="D170:E170"/>
    <mergeCell ref="A165:C165"/>
    <mergeCell ref="D165:E165"/>
    <mergeCell ref="A166:C166"/>
    <mergeCell ref="D166:E166"/>
    <mergeCell ref="A167:C167"/>
    <mergeCell ref="D167:E167"/>
    <mergeCell ref="A180:C180"/>
    <mergeCell ref="D180:E180"/>
    <mergeCell ref="A181:C181"/>
    <mergeCell ref="D181:E181"/>
    <mergeCell ref="A182:C182"/>
    <mergeCell ref="D182:E182"/>
    <mergeCell ref="A177:C177"/>
    <mergeCell ref="D177:E177"/>
    <mergeCell ref="A178:C178"/>
    <mergeCell ref="D178:E178"/>
    <mergeCell ref="A179:C179"/>
    <mergeCell ref="D179:E179"/>
    <mergeCell ref="A174:C174"/>
    <mergeCell ref="D174:E174"/>
    <mergeCell ref="A175:C175"/>
    <mergeCell ref="D175:E175"/>
    <mergeCell ref="A176:C176"/>
    <mergeCell ref="D176:E176"/>
    <mergeCell ref="A189:C189"/>
    <mergeCell ref="D189:E189"/>
    <mergeCell ref="A190:C190"/>
    <mergeCell ref="D190:E190"/>
    <mergeCell ref="A191:C191"/>
    <mergeCell ref="D191:E191"/>
    <mergeCell ref="A186:C186"/>
    <mergeCell ref="D186:E186"/>
    <mergeCell ref="A187:C187"/>
    <mergeCell ref="D187:E187"/>
    <mergeCell ref="A188:C188"/>
    <mergeCell ref="D188:E188"/>
    <mergeCell ref="A183:C183"/>
    <mergeCell ref="D183:E183"/>
    <mergeCell ref="A184:C184"/>
    <mergeCell ref="D184:E184"/>
    <mergeCell ref="A185:C185"/>
    <mergeCell ref="D185:E185"/>
    <mergeCell ref="A198:C198"/>
    <mergeCell ref="D198:E198"/>
    <mergeCell ref="A199:C199"/>
    <mergeCell ref="D199:E199"/>
    <mergeCell ref="A200:C200"/>
    <mergeCell ref="D200:E200"/>
    <mergeCell ref="A195:C195"/>
    <mergeCell ref="D195:E195"/>
    <mergeCell ref="A196:C196"/>
    <mergeCell ref="D196:E196"/>
    <mergeCell ref="A197:C197"/>
    <mergeCell ref="D197:E197"/>
    <mergeCell ref="A192:C192"/>
    <mergeCell ref="D192:E192"/>
    <mergeCell ref="A193:C193"/>
    <mergeCell ref="D193:E193"/>
    <mergeCell ref="A194:C194"/>
    <mergeCell ref="D194:E194"/>
    <mergeCell ref="A207:C207"/>
    <mergeCell ref="D207:E207"/>
    <mergeCell ref="A208:C208"/>
    <mergeCell ref="D208:E208"/>
    <mergeCell ref="A209:C209"/>
    <mergeCell ref="D209:E209"/>
    <mergeCell ref="A204:C204"/>
    <mergeCell ref="D204:E204"/>
    <mergeCell ref="A205:C205"/>
    <mergeCell ref="D205:E205"/>
    <mergeCell ref="A206:C206"/>
    <mergeCell ref="D206:E206"/>
    <mergeCell ref="A201:C201"/>
    <mergeCell ref="D201:E201"/>
    <mergeCell ref="A202:C202"/>
    <mergeCell ref="D202:E202"/>
    <mergeCell ref="A203:C203"/>
    <mergeCell ref="D203:E203"/>
    <mergeCell ref="A216:C216"/>
    <mergeCell ref="D216:E216"/>
    <mergeCell ref="A217:C217"/>
    <mergeCell ref="D217:E217"/>
    <mergeCell ref="A218:C218"/>
    <mergeCell ref="D218:E218"/>
    <mergeCell ref="A213:C213"/>
    <mergeCell ref="D213:E213"/>
    <mergeCell ref="A214:C214"/>
    <mergeCell ref="D214:E214"/>
    <mergeCell ref="A215:C215"/>
    <mergeCell ref="D215:E215"/>
    <mergeCell ref="A210:C210"/>
    <mergeCell ref="D210:E210"/>
    <mergeCell ref="A211:C211"/>
    <mergeCell ref="D211:E211"/>
    <mergeCell ref="A212:C212"/>
    <mergeCell ref="D212:E212"/>
    <mergeCell ref="A225:C225"/>
    <mergeCell ref="D225:E225"/>
    <mergeCell ref="A226:C226"/>
    <mergeCell ref="D226:E226"/>
    <mergeCell ref="A227:C227"/>
    <mergeCell ref="D227:E227"/>
    <mergeCell ref="A222:C222"/>
    <mergeCell ref="D222:E222"/>
    <mergeCell ref="A223:C223"/>
    <mergeCell ref="D223:E223"/>
    <mergeCell ref="A224:C224"/>
    <mergeCell ref="D224:E224"/>
    <mergeCell ref="A219:C219"/>
    <mergeCell ref="D219:E219"/>
    <mergeCell ref="A220:C220"/>
    <mergeCell ref="D220:E220"/>
    <mergeCell ref="A221:C221"/>
    <mergeCell ref="D221:E221"/>
    <mergeCell ref="A234:C234"/>
    <mergeCell ref="D234:E234"/>
    <mergeCell ref="A235:C235"/>
    <mergeCell ref="D235:E235"/>
    <mergeCell ref="A236:C236"/>
    <mergeCell ref="D236:E236"/>
    <mergeCell ref="A231:C231"/>
    <mergeCell ref="D231:E231"/>
    <mergeCell ref="A232:C232"/>
    <mergeCell ref="D232:E232"/>
    <mergeCell ref="A233:C233"/>
    <mergeCell ref="D233:E233"/>
    <mergeCell ref="A228:C228"/>
    <mergeCell ref="D228:E228"/>
    <mergeCell ref="A229:C229"/>
    <mergeCell ref="D229:E229"/>
    <mergeCell ref="A230:C230"/>
    <mergeCell ref="D230:E230"/>
    <mergeCell ref="A243:C243"/>
    <mergeCell ref="D243:E243"/>
    <mergeCell ref="A244:C244"/>
    <mergeCell ref="D244:E244"/>
    <mergeCell ref="A245:C245"/>
    <mergeCell ref="D245:E245"/>
    <mergeCell ref="A240:C240"/>
    <mergeCell ref="D240:E240"/>
    <mergeCell ref="A241:C241"/>
    <mergeCell ref="D241:E241"/>
    <mergeCell ref="A242:C242"/>
    <mergeCell ref="D242:E242"/>
    <mergeCell ref="A237:C237"/>
    <mergeCell ref="D237:E237"/>
    <mergeCell ref="A238:C238"/>
    <mergeCell ref="D238:E238"/>
    <mergeCell ref="A239:C239"/>
    <mergeCell ref="D239:E239"/>
    <mergeCell ref="A252:C252"/>
    <mergeCell ref="D252:E252"/>
    <mergeCell ref="A253:C253"/>
    <mergeCell ref="D253:E253"/>
    <mergeCell ref="A254:C254"/>
    <mergeCell ref="D254:E254"/>
    <mergeCell ref="A249:C249"/>
    <mergeCell ref="D249:E249"/>
    <mergeCell ref="A250:C250"/>
    <mergeCell ref="D250:E250"/>
    <mergeCell ref="A251:C251"/>
    <mergeCell ref="D251:E251"/>
    <mergeCell ref="A246:C246"/>
    <mergeCell ref="D246:E246"/>
    <mergeCell ref="A247:C247"/>
    <mergeCell ref="D247:E247"/>
    <mergeCell ref="A248:C248"/>
    <mergeCell ref="D248:E248"/>
    <mergeCell ref="A261:C261"/>
    <mergeCell ref="D261:E261"/>
    <mergeCell ref="A262:C262"/>
    <mergeCell ref="D262:E262"/>
    <mergeCell ref="A263:C263"/>
    <mergeCell ref="D263:E263"/>
    <mergeCell ref="A258:C258"/>
    <mergeCell ref="D258:E258"/>
    <mergeCell ref="A259:C259"/>
    <mergeCell ref="D259:E259"/>
    <mergeCell ref="A260:C260"/>
    <mergeCell ref="D260:E260"/>
    <mergeCell ref="A255:C255"/>
    <mergeCell ref="D255:E255"/>
    <mergeCell ref="A256:C256"/>
    <mergeCell ref="D256:E256"/>
    <mergeCell ref="A257:C257"/>
    <mergeCell ref="D257:E257"/>
    <mergeCell ref="A270:C270"/>
    <mergeCell ref="D270:E270"/>
    <mergeCell ref="A271:C271"/>
    <mergeCell ref="D271:E271"/>
    <mergeCell ref="A272:C272"/>
    <mergeCell ref="D272:E272"/>
    <mergeCell ref="A267:C267"/>
    <mergeCell ref="D267:E267"/>
    <mergeCell ref="A268:C268"/>
    <mergeCell ref="D268:E268"/>
    <mergeCell ref="A269:C269"/>
    <mergeCell ref="D269:E269"/>
    <mergeCell ref="A264:C264"/>
    <mergeCell ref="D264:E264"/>
    <mergeCell ref="A265:C265"/>
    <mergeCell ref="D265:E265"/>
    <mergeCell ref="A266:C266"/>
    <mergeCell ref="D266:E266"/>
    <mergeCell ref="A279:C279"/>
    <mergeCell ref="D279:E279"/>
    <mergeCell ref="A280:C280"/>
    <mergeCell ref="D280:E280"/>
    <mergeCell ref="A281:C281"/>
    <mergeCell ref="D281:E281"/>
    <mergeCell ref="A276:C276"/>
    <mergeCell ref="D276:E276"/>
    <mergeCell ref="A277:C277"/>
    <mergeCell ref="D277:E277"/>
    <mergeCell ref="A278:C278"/>
    <mergeCell ref="D278:E278"/>
    <mergeCell ref="A273:C273"/>
    <mergeCell ref="D273:E273"/>
    <mergeCell ref="A274:C274"/>
    <mergeCell ref="D274:E274"/>
    <mergeCell ref="A275:C275"/>
    <mergeCell ref="D275:E275"/>
    <mergeCell ref="A288:C288"/>
    <mergeCell ref="D288:E288"/>
    <mergeCell ref="A289:C289"/>
    <mergeCell ref="D289:E289"/>
    <mergeCell ref="A290:C290"/>
    <mergeCell ref="D290:E290"/>
    <mergeCell ref="A285:C285"/>
    <mergeCell ref="D285:E285"/>
    <mergeCell ref="A286:C286"/>
    <mergeCell ref="D286:E286"/>
    <mergeCell ref="A287:C287"/>
    <mergeCell ref="D287:E287"/>
    <mergeCell ref="A282:C282"/>
    <mergeCell ref="D282:E282"/>
    <mergeCell ref="A283:C283"/>
    <mergeCell ref="D283:E283"/>
    <mergeCell ref="A284:C284"/>
    <mergeCell ref="D284:E284"/>
    <mergeCell ref="A297:C297"/>
    <mergeCell ref="D297:E297"/>
    <mergeCell ref="A298:C298"/>
    <mergeCell ref="D298:E298"/>
    <mergeCell ref="A299:C299"/>
    <mergeCell ref="D299:E299"/>
    <mergeCell ref="A294:C294"/>
    <mergeCell ref="D294:E294"/>
    <mergeCell ref="A295:C295"/>
    <mergeCell ref="D295:E295"/>
    <mergeCell ref="A296:C296"/>
    <mergeCell ref="D296:E296"/>
    <mergeCell ref="A291:C291"/>
    <mergeCell ref="D291:E291"/>
    <mergeCell ref="A292:C292"/>
    <mergeCell ref="D292:E292"/>
    <mergeCell ref="A293:C293"/>
    <mergeCell ref="D293:E293"/>
    <mergeCell ref="A306:C306"/>
    <mergeCell ref="D306:E306"/>
    <mergeCell ref="A307:C307"/>
    <mergeCell ref="D307:E307"/>
    <mergeCell ref="A308:C308"/>
    <mergeCell ref="D308:E308"/>
    <mergeCell ref="A303:C303"/>
    <mergeCell ref="D303:E303"/>
    <mergeCell ref="A304:C304"/>
    <mergeCell ref="D304:E304"/>
    <mergeCell ref="A305:C305"/>
    <mergeCell ref="D305:E305"/>
    <mergeCell ref="A300:C300"/>
    <mergeCell ref="D300:E300"/>
    <mergeCell ref="A301:C301"/>
    <mergeCell ref="D301:E301"/>
    <mergeCell ref="A302:C302"/>
    <mergeCell ref="D302:E302"/>
    <mergeCell ref="A315:C315"/>
    <mergeCell ref="D315:E315"/>
    <mergeCell ref="A316:C316"/>
    <mergeCell ref="D316:E316"/>
    <mergeCell ref="A317:C317"/>
    <mergeCell ref="D317:E317"/>
    <mergeCell ref="A312:C312"/>
    <mergeCell ref="D312:E312"/>
    <mergeCell ref="A313:C313"/>
    <mergeCell ref="D313:E313"/>
    <mergeCell ref="A314:C314"/>
    <mergeCell ref="D314:E314"/>
    <mergeCell ref="A309:C309"/>
    <mergeCell ref="D309:E309"/>
    <mergeCell ref="A310:C310"/>
    <mergeCell ref="D310:E310"/>
    <mergeCell ref="A311:C311"/>
    <mergeCell ref="D311:E311"/>
    <mergeCell ref="A324:C324"/>
    <mergeCell ref="D324:E324"/>
    <mergeCell ref="A325:C325"/>
    <mergeCell ref="D325:E325"/>
    <mergeCell ref="A326:C326"/>
    <mergeCell ref="D326:E326"/>
    <mergeCell ref="A321:C321"/>
    <mergeCell ref="D321:E321"/>
    <mergeCell ref="A322:C322"/>
    <mergeCell ref="D322:E322"/>
    <mergeCell ref="A323:C323"/>
    <mergeCell ref="D323:E323"/>
    <mergeCell ref="A318:C318"/>
    <mergeCell ref="D318:E318"/>
    <mergeCell ref="A319:C319"/>
    <mergeCell ref="D319:E319"/>
    <mergeCell ref="A320:C320"/>
    <mergeCell ref="D320:E320"/>
    <mergeCell ref="A333:C333"/>
    <mergeCell ref="D333:E333"/>
    <mergeCell ref="A334:C334"/>
    <mergeCell ref="D334:E334"/>
    <mergeCell ref="A335:C335"/>
    <mergeCell ref="D335:E335"/>
    <mergeCell ref="A330:C330"/>
    <mergeCell ref="D330:E330"/>
    <mergeCell ref="A331:C331"/>
    <mergeCell ref="D331:E331"/>
    <mergeCell ref="A332:C332"/>
    <mergeCell ref="D332:E332"/>
    <mergeCell ref="A327:C327"/>
    <mergeCell ref="D327:E327"/>
    <mergeCell ref="A328:C328"/>
    <mergeCell ref="D328:E328"/>
    <mergeCell ref="A329:C329"/>
    <mergeCell ref="D329:E329"/>
    <mergeCell ref="A342:C342"/>
    <mergeCell ref="D342:E342"/>
    <mergeCell ref="A343:C343"/>
    <mergeCell ref="D343:E343"/>
    <mergeCell ref="A344:C344"/>
    <mergeCell ref="D344:E344"/>
    <mergeCell ref="A339:C339"/>
    <mergeCell ref="D339:E339"/>
    <mergeCell ref="A340:C340"/>
    <mergeCell ref="D340:E340"/>
    <mergeCell ref="A341:C341"/>
    <mergeCell ref="D341:E341"/>
    <mergeCell ref="A336:C336"/>
    <mergeCell ref="D336:E336"/>
    <mergeCell ref="A337:C337"/>
    <mergeCell ref="D337:E337"/>
    <mergeCell ref="A338:C338"/>
    <mergeCell ref="D338:E338"/>
    <mergeCell ref="A351:C351"/>
    <mergeCell ref="D351:E351"/>
    <mergeCell ref="A352:C352"/>
    <mergeCell ref="D352:E352"/>
    <mergeCell ref="A353:C353"/>
    <mergeCell ref="D353:E353"/>
    <mergeCell ref="A348:C348"/>
    <mergeCell ref="D348:E348"/>
    <mergeCell ref="A349:C349"/>
    <mergeCell ref="D349:E349"/>
    <mergeCell ref="A350:C350"/>
    <mergeCell ref="D350:E350"/>
    <mergeCell ref="A345:C345"/>
    <mergeCell ref="D345:E345"/>
    <mergeCell ref="A346:C346"/>
    <mergeCell ref="D346:E346"/>
    <mergeCell ref="A347:C347"/>
    <mergeCell ref="D347:E347"/>
    <mergeCell ref="A360:C360"/>
    <mergeCell ref="D360:E360"/>
    <mergeCell ref="A361:C361"/>
    <mergeCell ref="D361:E361"/>
    <mergeCell ref="A362:C362"/>
    <mergeCell ref="D362:E362"/>
    <mergeCell ref="A357:C357"/>
    <mergeCell ref="D357:E357"/>
    <mergeCell ref="A358:C358"/>
    <mergeCell ref="D358:E358"/>
    <mergeCell ref="A359:C359"/>
    <mergeCell ref="D359:E359"/>
    <mergeCell ref="A354:C354"/>
    <mergeCell ref="D354:E354"/>
    <mergeCell ref="A355:C355"/>
    <mergeCell ref="D355:E355"/>
    <mergeCell ref="A356:C356"/>
    <mergeCell ref="D356:E356"/>
    <mergeCell ref="A369:C369"/>
    <mergeCell ref="D369:E369"/>
    <mergeCell ref="A370:C370"/>
    <mergeCell ref="D370:E370"/>
    <mergeCell ref="A371:C371"/>
    <mergeCell ref="D371:E371"/>
    <mergeCell ref="A366:C366"/>
    <mergeCell ref="D366:E366"/>
    <mergeCell ref="A367:C367"/>
    <mergeCell ref="D367:E367"/>
    <mergeCell ref="A368:C368"/>
    <mergeCell ref="D368:E368"/>
    <mergeCell ref="A363:C363"/>
    <mergeCell ref="D363:E363"/>
    <mergeCell ref="A364:C364"/>
    <mergeCell ref="D364:E364"/>
    <mergeCell ref="A365:C365"/>
    <mergeCell ref="D365:E365"/>
    <mergeCell ref="A378:C378"/>
    <mergeCell ref="D378:E378"/>
    <mergeCell ref="A379:C379"/>
    <mergeCell ref="D379:E379"/>
    <mergeCell ref="A380:C380"/>
    <mergeCell ref="D380:E380"/>
    <mergeCell ref="A375:C375"/>
    <mergeCell ref="D375:E375"/>
    <mergeCell ref="A376:C376"/>
    <mergeCell ref="D376:E376"/>
    <mergeCell ref="A377:C377"/>
    <mergeCell ref="D377:E377"/>
    <mergeCell ref="A372:C372"/>
    <mergeCell ref="D372:E372"/>
    <mergeCell ref="A373:C373"/>
    <mergeCell ref="D373:E373"/>
    <mergeCell ref="A374:C374"/>
    <mergeCell ref="D374:E374"/>
    <mergeCell ref="A387:C387"/>
    <mergeCell ref="D387:E387"/>
    <mergeCell ref="A388:C388"/>
    <mergeCell ref="D388:E388"/>
    <mergeCell ref="A389:C389"/>
    <mergeCell ref="D389:E389"/>
    <mergeCell ref="A384:C384"/>
    <mergeCell ref="D384:E384"/>
    <mergeCell ref="A385:C385"/>
    <mergeCell ref="D385:E385"/>
    <mergeCell ref="A386:C386"/>
    <mergeCell ref="D386:E386"/>
    <mergeCell ref="A381:C381"/>
    <mergeCell ref="D381:E381"/>
    <mergeCell ref="A382:C382"/>
    <mergeCell ref="D382:E382"/>
    <mergeCell ref="A383:C383"/>
    <mergeCell ref="D383:E383"/>
    <mergeCell ref="A396:C396"/>
    <mergeCell ref="D396:E396"/>
    <mergeCell ref="A397:C397"/>
    <mergeCell ref="D397:E397"/>
    <mergeCell ref="A398:C398"/>
    <mergeCell ref="D398:E398"/>
    <mergeCell ref="A393:C393"/>
    <mergeCell ref="D393:E393"/>
    <mergeCell ref="A394:C394"/>
    <mergeCell ref="D394:E394"/>
    <mergeCell ref="A395:C395"/>
    <mergeCell ref="D395:E395"/>
    <mergeCell ref="A390:C390"/>
    <mergeCell ref="D390:E390"/>
    <mergeCell ref="A391:C391"/>
    <mergeCell ref="D391:E391"/>
    <mergeCell ref="A392:C392"/>
    <mergeCell ref="D392:E392"/>
    <mergeCell ref="A405:C405"/>
    <mergeCell ref="D405:E405"/>
    <mergeCell ref="A406:C406"/>
    <mergeCell ref="D406:E406"/>
    <mergeCell ref="A407:C407"/>
    <mergeCell ref="D407:E407"/>
    <mergeCell ref="A402:C402"/>
    <mergeCell ref="D402:E402"/>
    <mergeCell ref="A403:C403"/>
    <mergeCell ref="D403:E403"/>
    <mergeCell ref="A404:C404"/>
    <mergeCell ref="D404:E404"/>
    <mergeCell ref="A399:C399"/>
    <mergeCell ref="D399:E399"/>
    <mergeCell ref="A400:C400"/>
    <mergeCell ref="D400:E400"/>
    <mergeCell ref="A401:C401"/>
    <mergeCell ref="D401:E401"/>
    <mergeCell ref="A414:C414"/>
    <mergeCell ref="D414:E414"/>
    <mergeCell ref="A415:C415"/>
    <mergeCell ref="D415:E415"/>
    <mergeCell ref="A416:C416"/>
    <mergeCell ref="D416:E416"/>
    <mergeCell ref="A411:C411"/>
    <mergeCell ref="D411:E411"/>
    <mergeCell ref="A412:C412"/>
    <mergeCell ref="D412:E412"/>
    <mergeCell ref="A413:C413"/>
    <mergeCell ref="D413:E413"/>
    <mergeCell ref="A408:C408"/>
    <mergeCell ref="D408:E408"/>
    <mergeCell ref="A409:C409"/>
    <mergeCell ref="D409:E409"/>
    <mergeCell ref="A410:C410"/>
    <mergeCell ref="D410:E410"/>
    <mergeCell ref="A423:C423"/>
    <mergeCell ref="D423:E423"/>
    <mergeCell ref="A424:C424"/>
    <mergeCell ref="D424:E424"/>
    <mergeCell ref="A425:C425"/>
    <mergeCell ref="D425:E425"/>
    <mergeCell ref="A420:C420"/>
    <mergeCell ref="D420:E420"/>
    <mergeCell ref="A421:C421"/>
    <mergeCell ref="D421:E421"/>
    <mergeCell ref="A422:C422"/>
    <mergeCell ref="D422:E422"/>
    <mergeCell ref="A417:C417"/>
    <mergeCell ref="D417:E417"/>
    <mergeCell ref="A418:C418"/>
    <mergeCell ref="D418:E418"/>
    <mergeCell ref="A419:C419"/>
    <mergeCell ref="D419:E419"/>
    <mergeCell ref="A432:C432"/>
    <mergeCell ref="D432:E432"/>
    <mergeCell ref="A433:C433"/>
    <mergeCell ref="D433:E433"/>
    <mergeCell ref="A434:C434"/>
    <mergeCell ref="D434:E434"/>
    <mergeCell ref="A429:C429"/>
    <mergeCell ref="D429:E429"/>
    <mergeCell ref="A430:C430"/>
    <mergeCell ref="D430:E430"/>
    <mergeCell ref="A431:C431"/>
    <mergeCell ref="D431:E431"/>
    <mergeCell ref="A426:C426"/>
    <mergeCell ref="D426:E426"/>
    <mergeCell ref="A427:C427"/>
    <mergeCell ref="D427:E427"/>
    <mergeCell ref="A428:C428"/>
    <mergeCell ref="D428:E428"/>
    <mergeCell ref="A441:C441"/>
    <mergeCell ref="D441:E441"/>
    <mergeCell ref="A442:C442"/>
    <mergeCell ref="D442:E442"/>
    <mergeCell ref="A443:C443"/>
    <mergeCell ref="D443:E443"/>
    <mergeCell ref="A438:C438"/>
    <mergeCell ref="D438:E438"/>
    <mergeCell ref="A439:C439"/>
    <mergeCell ref="D439:E439"/>
    <mergeCell ref="A440:C440"/>
    <mergeCell ref="D440:E440"/>
    <mergeCell ref="A435:C435"/>
    <mergeCell ref="D435:E435"/>
    <mergeCell ref="A436:C436"/>
    <mergeCell ref="D436:E436"/>
    <mergeCell ref="A437:C437"/>
    <mergeCell ref="D437:E437"/>
    <mergeCell ref="A450:C450"/>
    <mergeCell ref="D450:E450"/>
    <mergeCell ref="A451:C451"/>
    <mergeCell ref="D451:E451"/>
    <mergeCell ref="A452:C452"/>
    <mergeCell ref="D452:E452"/>
    <mergeCell ref="A447:C447"/>
    <mergeCell ref="D447:E447"/>
    <mergeCell ref="A448:C448"/>
    <mergeCell ref="D448:E448"/>
    <mergeCell ref="A449:C449"/>
    <mergeCell ref="D449:E449"/>
    <mergeCell ref="A444:C444"/>
    <mergeCell ref="D444:E444"/>
    <mergeCell ref="A445:C445"/>
    <mergeCell ref="D445:E445"/>
    <mergeCell ref="A446:C446"/>
    <mergeCell ref="D446:E446"/>
    <mergeCell ref="A459:C459"/>
    <mergeCell ref="D459:E459"/>
    <mergeCell ref="A460:C460"/>
    <mergeCell ref="D460:E460"/>
    <mergeCell ref="A461:C461"/>
    <mergeCell ref="D461:E461"/>
    <mergeCell ref="A456:C456"/>
    <mergeCell ref="D456:E456"/>
    <mergeCell ref="A457:C457"/>
    <mergeCell ref="D457:E457"/>
    <mergeCell ref="A458:C458"/>
    <mergeCell ref="D458:E458"/>
    <mergeCell ref="A453:C453"/>
    <mergeCell ref="D453:E453"/>
    <mergeCell ref="A454:C454"/>
    <mergeCell ref="D454:E454"/>
    <mergeCell ref="A455:C455"/>
    <mergeCell ref="D455:E455"/>
    <mergeCell ref="A468:C468"/>
    <mergeCell ref="D468:E468"/>
    <mergeCell ref="A469:C469"/>
    <mergeCell ref="D469:E469"/>
    <mergeCell ref="A470:C470"/>
    <mergeCell ref="D470:E470"/>
    <mergeCell ref="A465:C465"/>
    <mergeCell ref="D465:E465"/>
    <mergeCell ref="A466:C466"/>
    <mergeCell ref="D466:E466"/>
    <mergeCell ref="A467:C467"/>
    <mergeCell ref="D467:E467"/>
    <mergeCell ref="A462:C462"/>
    <mergeCell ref="D462:E462"/>
    <mergeCell ref="A463:C463"/>
    <mergeCell ref="D463:E463"/>
    <mergeCell ref="A464:C464"/>
    <mergeCell ref="D464:E464"/>
    <mergeCell ref="A477:C477"/>
    <mergeCell ref="D477:E477"/>
    <mergeCell ref="A478:C478"/>
    <mergeCell ref="D478:E478"/>
    <mergeCell ref="A479:C479"/>
    <mergeCell ref="D479:E479"/>
    <mergeCell ref="A474:C474"/>
    <mergeCell ref="D474:E474"/>
    <mergeCell ref="A475:C475"/>
    <mergeCell ref="D475:E475"/>
    <mergeCell ref="A476:C476"/>
    <mergeCell ref="D476:E476"/>
    <mergeCell ref="A471:C471"/>
    <mergeCell ref="D471:E471"/>
    <mergeCell ref="A472:C472"/>
    <mergeCell ref="D472:E472"/>
    <mergeCell ref="A473:C473"/>
    <mergeCell ref="D473:E473"/>
    <mergeCell ref="A486:C486"/>
    <mergeCell ref="D486:E486"/>
    <mergeCell ref="A487:C487"/>
    <mergeCell ref="D487:E487"/>
    <mergeCell ref="A488:C488"/>
    <mergeCell ref="D488:E488"/>
    <mergeCell ref="A483:C483"/>
    <mergeCell ref="D483:E483"/>
    <mergeCell ref="A484:C484"/>
    <mergeCell ref="D484:E484"/>
    <mergeCell ref="A485:C485"/>
    <mergeCell ref="D485:E485"/>
    <mergeCell ref="A480:C480"/>
    <mergeCell ref="D480:E480"/>
    <mergeCell ref="A481:C481"/>
    <mergeCell ref="D481:E481"/>
    <mergeCell ref="A482:C482"/>
    <mergeCell ref="D482:E482"/>
    <mergeCell ref="A495:C495"/>
    <mergeCell ref="D495:E495"/>
    <mergeCell ref="A496:C496"/>
    <mergeCell ref="D496:E496"/>
    <mergeCell ref="A497:C497"/>
    <mergeCell ref="D497:E497"/>
    <mergeCell ref="A492:C492"/>
    <mergeCell ref="D492:E492"/>
    <mergeCell ref="A493:C493"/>
    <mergeCell ref="D493:E493"/>
    <mergeCell ref="A494:C494"/>
    <mergeCell ref="D494:E494"/>
    <mergeCell ref="A489:C489"/>
    <mergeCell ref="D489:E489"/>
    <mergeCell ref="A490:C490"/>
    <mergeCell ref="D490:E490"/>
    <mergeCell ref="A491:C491"/>
    <mergeCell ref="D491:E491"/>
    <mergeCell ref="A504:C504"/>
    <mergeCell ref="D504:E504"/>
    <mergeCell ref="A505:C505"/>
    <mergeCell ref="D505:E505"/>
    <mergeCell ref="A506:C506"/>
    <mergeCell ref="D506:E506"/>
    <mergeCell ref="A501:C501"/>
    <mergeCell ref="D501:E501"/>
    <mergeCell ref="A502:C502"/>
    <mergeCell ref="D502:E502"/>
    <mergeCell ref="A503:C503"/>
    <mergeCell ref="D503:E503"/>
    <mergeCell ref="A498:C498"/>
    <mergeCell ref="D498:E498"/>
    <mergeCell ref="A499:C499"/>
    <mergeCell ref="D499:E499"/>
    <mergeCell ref="A500:C500"/>
    <mergeCell ref="D500:E500"/>
    <mergeCell ref="A513:C513"/>
    <mergeCell ref="D513:E513"/>
    <mergeCell ref="A514:C514"/>
    <mergeCell ref="D514:E514"/>
    <mergeCell ref="A515:C515"/>
    <mergeCell ref="D515:E515"/>
    <mergeCell ref="A510:C510"/>
    <mergeCell ref="D510:E510"/>
    <mergeCell ref="A511:C511"/>
    <mergeCell ref="D511:E511"/>
    <mergeCell ref="A512:C512"/>
    <mergeCell ref="D512:E512"/>
    <mergeCell ref="A507:C507"/>
    <mergeCell ref="D507:E507"/>
    <mergeCell ref="A508:C508"/>
    <mergeCell ref="D508:E508"/>
    <mergeCell ref="A509:C509"/>
    <mergeCell ref="D509:E509"/>
    <mergeCell ref="A522:C522"/>
    <mergeCell ref="D522:E522"/>
    <mergeCell ref="A523:C523"/>
    <mergeCell ref="D523:E523"/>
    <mergeCell ref="A524:C524"/>
    <mergeCell ref="D524:E524"/>
    <mergeCell ref="A519:C519"/>
    <mergeCell ref="D519:E519"/>
    <mergeCell ref="A520:C520"/>
    <mergeCell ref="D520:E520"/>
    <mergeCell ref="A521:C521"/>
    <mergeCell ref="D521:E521"/>
    <mergeCell ref="A516:C516"/>
    <mergeCell ref="D516:E516"/>
    <mergeCell ref="A517:C517"/>
    <mergeCell ref="D517:E517"/>
    <mergeCell ref="A518:C518"/>
    <mergeCell ref="D518:E518"/>
    <mergeCell ref="A531:C531"/>
    <mergeCell ref="D531:E531"/>
    <mergeCell ref="A532:C532"/>
    <mergeCell ref="D532:E532"/>
    <mergeCell ref="A533:C533"/>
    <mergeCell ref="D533:E533"/>
    <mergeCell ref="A528:C528"/>
    <mergeCell ref="D528:E528"/>
    <mergeCell ref="A529:C529"/>
    <mergeCell ref="D529:E529"/>
    <mergeCell ref="A530:C530"/>
    <mergeCell ref="D530:E530"/>
    <mergeCell ref="A525:C525"/>
    <mergeCell ref="D525:E525"/>
    <mergeCell ref="A526:C526"/>
    <mergeCell ref="D526:E526"/>
    <mergeCell ref="A527:C527"/>
    <mergeCell ref="D527:E527"/>
    <mergeCell ref="A540:C540"/>
    <mergeCell ref="D540:E540"/>
    <mergeCell ref="A541:C541"/>
    <mergeCell ref="D541:E541"/>
    <mergeCell ref="A542:C542"/>
    <mergeCell ref="D542:E542"/>
    <mergeCell ref="A537:C537"/>
    <mergeCell ref="D537:E537"/>
    <mergeCell ref="A538:C538"/>
    <mergeCell ref="D538:E538"/>
    <mergeCell ref="A539:C539"/>
    <mergeCell ref="D539:E539"/>
    <mergeCell ref="A534:C534"/>
    <mergeCell ref="D534:E534"/>
    <mergeCell ref="A535:C535"/>
    <mergeCell ref="D535:E535"/>
    <mergeCell ref="A536:C536"/>
    <mergeCell ref="D536:E536"/>
    <mergeCell ref="A549:C549"/>
    <mergeCell ref="D549:E549"/>
    <mergeCell ref="A550:C550"/>
    <mergeCell ref="D550:E550"/>
    <mergeCell ref="A551:C551"/>
    <mergeCell ref="D551:E551"/>
    <mergeCell ref="A546:C546"/>
    <mergeCell ref="D546:E546"/>
    <mergeCell ref="A547:C547"/>
    <mergeCell ref="D547:E547"/>
    <mergeCell ref="A548:C548"/>
    <mergeCell ref="D548:E548"/>
    <mergeCell ref="A543:C543"/>
    <mergeCell ref="D543:E543"/>
    <mergeCell ref="A544:C544"/>
    <mergeCell ref="D544:E544"/>
    <mergeCell ref="A545:C545"/>
    <mergeCell ref="D545:E545"/>
    <mergeCell ref="A558:C558"/>
    <mergeCell ref="D558:E558"/>
    <mergeCell ref="A559:C559"/>
    <mergeCell ref="D559:E559"/>
    <mergeCell ref="A560:C560"/>
    <mergeCell ref="D560:E560"/>
    <mergeCell ref="A555:C555"/>
    <mergeCell ref="D555:E555"/>
    <mergeCell ref="A556:C556"/>
    <mergeCell ref="D556:E556"/>
    <mergeCell ref="A557:C557"/>
    <mergeCell ref="D557:E557"/>
    <mergeCell ref="A552:C552"/>
    <mergeCell ref="D552:E552"/>
    <mergeCell ref="A553:C553"/>
    <mergeCell ref="D553:E553"/>
    <mergeCell ref="A554:C554"/>
    <mergeCell ref="D554:E554"/>
    <mergeCell ref="A567:C567"/>
    <mergeCell ref="D567:E567"/>
    <mergeCell ref="A568:C568"/>
    <mergeCell ref="D568:E568"/>
    <mergeCell ref="A569:C569"/>
    <mergeCell ref="D569:E569"/>
    <mergeCell ref="A564:C564"/>
    <mergeCell ref="D564:E564"/>
    <mergeCell ref="A565:C565"/>
    <mergeCell ref="D565:E565"/>
    <mergeCell ref="A566:C566"/>
    <mergeCell ref="D566:E566"/>
    <mergeCell ref="A561:C561"/>
    <mergeCell ref="D561:E561"/>
    <mergeCell ref="A562:C562"/>
    <mergeCell ref="D562:E562"/>
    <mergeCell ref="A563:C563"/>
    <mergeCell ref="D563:E563"/>
    <mergeCell ref="A576:C576"/>
    <mergeCell ref="D576:E576"/>
    <mergeCell ref="A577:C577"/>
    <mergeCell ref="D577:E577"/>
    <mergeCell ref="A578:C578"/>
    <mergeCell ref="D578:E578"/>
    <mergeCell ref="A573:C573"/>
    <mergeCell ref="D573:E573"/>
    <mergeCell ref="A574:C574"/>
    <mergeCell ref="D574:E574"/>
    <mergeCell ref="A575:C575"/>
    <mergeCell ref="D575:E575"/>
    <mergeCell ref="A570:C570"/>
    <mergeCell ref="D570:E570"/>
    <mergeCell ref="A571:C571"/>
    <mergeCell ref="D571:E571"/>
    <mergeCell ref="A572:C572"/>
    <mergeCell ref="D572:E572"/>
    <mergeCell ref="A585:C585"/>
    <mergeCell ref="D585:E585"/>
    <mergeCell ref="A586:C586"/>
    <mergeCell ref="D586:E586"/>
    <mergeCell ref="A587:C587"/>
    <mergeCell ref="D587:E587"/>
    <mergeCell ref="A582:C582"/>
    <mergeCell ref="D582:E582"/>
    <mergeCell ref="A583:C583"/>
    <mergeCell ref="D583:E583"/>
    <mergeCell ref="A584:C584"/>
    <mergeCell ref="D584:E584"/>
    <mergeCell ref="A579:C579"/>
    <mergeCell ref="D579:E579"/>
    <mergeCell ref="A580:C580"/>
    <mergeCell ref="D580:E580"/>
    <mergeCell ref="A581:C581"/>
    <mergeCell ref="D581:E581"/>
    <mergeCell ref="A594:C594"/>
    <mergeCell ref="D594:E594"/>
    <mergeCell ref="A595:C595"/>
    <mergeCell ref="D595:E595"/>
    <mergeCell ref="A596:C596"/>
    <mergeCell ref="D596:E596"/>
    <mergeCell ref="A591:C591"/>
    <mergeCell ref="D591:E591"/>
    <mergeCell ref="A592:C592"/>
    <mergeCell ref="D592:E592"/>
    <mergeCell ref="A593:C593"/>
    <mergeCell ref="D593:E593"/>
    <mergeCell ref="A588:C588"/>
    <mergeCell ref="D588:E588"/>
    <mergeCell ref="A589:C589"/>
    <mergeCell ref="D589:E589"/>
    <mergeCell ref="A590:C590"/>
    <mergeCell ref="D590:E590"/>
    <mergeCell ref="A603:C603"/>
    <mergeCell ref="D603:E603"/>
    <mergeCell ref="A604:C604"/>
    <mergeCell ref="D604:E604"/>
    <mergeCell ref="A605:C605"/>
    <mergeCell ref="D605:E605"/>
    <mergeCell ref="A600:C600"/>
    <mergeCell ref="D600:E600"/>
    <mergeCell ref="A601:C601"/>
    <mergeCell ref="D601:E601"/>
    <mergeCell ref="A602:C602"/>
    <mergeCell ref="D602:E602"/>
    <mergeCell ref="A597:C597"/>
    <mergeCell ref="D597:E597"/>
    <mergeCell ref="A598:C598"/>
    <mergeCell ref="D598:E598"/>
    <mergeCell ref="A599:C599"/>
    <mergeCell ref="D599:E599"/>
    <mergeCell ref="A612:C612"/>
    <mergeCell ref="D612:E612"/>
    <mergeCell ref="A613:C613"/>
    <mergeCell ref="D613:E613"/>
    <mergeCell ref="A614:C614"/>
    <mergeCell ref="D614:E614"/>
    <mergeCell ref="A609:C609"/>
    <mergeCell ref="D609:E609"/>
    <mergeCell ref="A610:C610"/>
    <mergeCell ref="D610:E610"/>
    <mergeCell ref="A611:C611"/>
    <mergeCell ref="D611:E611"/>
    <mergeCell ref="A606:C606"/>
    <mergeCell ref="D606:E606"/>
    <mergeCell ref="A607:C607"/>
    <mergeCell ref="D607:E607"/>
    <mergeCell ref="A608:C608"/>
    <mergeCell ref="D608:E608"/>
    <mergeCell ref="A621:C621"/>
    <mergeCell ref="D621:E621"/>
    <mergeCell ref="A622:C622"/>
    <mergeCell ref="D622:E622"/>
    <mergeCell ref="A623:C623"/>
    <mergeCell ref="D623:E623"/>
    <mergeCell ref="A618:C618"/>
    <mergeCell ref="D618:E618"/>
    <mergeCell ref="A619:C619"/>
    <mergeCell ref="D619:E619"/>
    <mergeCell ref="A620:C620"/>
    <mergeCell ref="D620:E620"/>
    <mergeCell ref="A615:C615"/>
    <mergeCell ref="D615:E615"/>
    <mergeCell ref="A616:C616"/>
    <mergeCell ref="D616:E616"/>
    <mergeCell ref="A617:C617"/>
    <mergeCell ref="D617:E617"/>
    <mergeCell ref="A630:C630"/>
    <mergeCell ref="D630:E630"/>
    <mergeCell ref="A631:C631"/>
    <mergeCell ref="D631:E631"/>
    <mergeCell ref="A632:C632"/>
    <mergeCell ref="D632:E632"/>
    <mergeCell ref="A627:C627"/>
    <mergeCell ref="D627:E627"/>
    <mergeCell ref="A628:C628"/>
    <mergeCell ref="D628:E628"/>
    <mergeCell ref="A629:C629"/>
    <mergeCell ref="D629:E629"/>
    <mergeCell ref="A624:C624"/>
    <mergeCell ref="D624:E624"/>
    <mergeCell ref="A625:C625"/>
    <mergeCell ref="D625:E625"/>
    <mergeCell ref="A626:C626"/>
    <mergeCell ref="D626:E626"/>
    <mergeCell ref="A639:C639"/>
    <mergeCell ref="D639:E639"/>
    <mergeCell ref="A640:C640"/>
    <mergeCell ref="D640:E640"/>
    <mergeCell ref="A641:C641"/>
    <mergeCell ref="D641:E641"/>
    <mergeCell ref="A636:C636"/>
    <mergeCell ref="D636:E636"/>
    <mergeCell ref="A637:C637"/>
    <mergeCell ref="D637:E637"/>
    <mergeCell ref="A638:C638"/>
    <mergeCell ref="D638:E638"/>
    <mergeCell ref="A633:C633"/>
    <mergeCell ref="D633:E633"/>
    <mergeCell ref="A634:C634"/>
    <mergeCell ref="D634:E634"/>
    <mergeCell ref="A635:C635"/>
    <mergeCell ref="D635:E635"/>
    <mergeCell ref="A648:C648"/>
    <mergeCell ref="D648:E648"/>
    <mergeCell ref="A649:C649"/>
    <mergeCell ref="D649:E649"/>
    <mergeCell ref="A650:C650"/>
    <mergeCell ref="D650:E650"/>
    <mergeCell ref="A645:C645"/>
    <mergeCell ref="D645:E645"/>
    <mergeCell ref="A646:C646"/>
    <mergeCell ref="D646:E646"/>
    <mergeCell ref="A647:C647"/>
    <mergeCell ref="D647:E647"/>
    <mergeCell ref="A642:C642"/>
    <mergeCell ref="D642:E642"/>
    <mergeCell ref="A643:C643"/>
    <mergeCell ref="D643:E643"/>
    <mergeCell ref="A644:C644"/>
    <mergeCell ref="D644:E644"/>
    <mergeCell ref="A657:C657"/>
    <mergeCell ref="D657:E657"/>
    <mergeCell ref="A658:C658"/>
    <mergeCell ref="D658:E658"/>
    <mergeCell ref="A659:C659"/>
    <mergeCell ref="D659:E659"/>
    <mergeCell ref="A654:C654"/>
    <mergeCell ref="D654:E654"/>
    <mergeCell ref="A655:C655"/>
    <mergeCell ref="D655:E655"/>
    <mergeCell ref="A656:C656"/>
    <mergeCell ref="D656:E656"/>
    <mergeCell ref="A651:C651"/>
    <mergeCell ref="D651:E651"/>
    <mergeCell ref="A652:C652"/>
    <mergeCell ref="D652:E652"/>
    <mergeCell ref="A653:C653"/>
    <mergeCell ref="D653:E653"/>
    <mergeCell ref="A666:C666"/>
    <mergeCell ref="D666:E666"/>
    <mergeCell ref="A667:C667"/>
    <mergeCell ref="D667:E667"/>
    <mergeCell ref="A668:C668"/>
    <mergeCell ref="D668:E668"/>
    <mergeCell ref="A663:C663"/>
    <mergeCell ref="D663:E663"/>
    <mergeCell ref="A664:C664"/>
    <mergeCell ref="D664:E664"/>
    <mergeCell ref="A665:C665"/>
    <mergeCell ref="D665:E665"/>
    <mergeCell ref="A660:C660"/>
    <mergeCell ref="D660:E660"/>
    <mergeCell ref="A661:C661"/>
    <mergeCell ref="D661:E661"/>
    <mergeCell ref="A662:C662"/>
    <mergeCell ref="D662:E662"/>
    <mergeCell ref="A675:C675"/>
    <mergeCell ref="D675:E675"/>
    <mergeCell ref="A676:C676"/>
    <mergeCell ref="D676:E676"/>
    <mergeCell ref="A677:C677"/>
    <mergeCell ref="D677:E677"/>
    <mergeCell ref="A672:C672"/>
    <mergeCell ref="D672:E672"/>
    <mergeCell ref="A673:C673"/>
    <mergeCell ref="D673:E673"/>
    <mergeCell ref="A674:C674"/>
    <mergeCell ref="D674:E674"/>
    <mergeCell ref="A669:C669"/>
    <mergeCell ref="D669:E669"/>
    <mergeCell ref="A670:C670"/>
    <mergeCell ref="D670:E670"/>
    <mergeCell ref="A671:C671"/>
    <mergeCell ref="D671:E671"/>
    <mergeCell ref="A684:C684"/>
    <mergeCell ref="D684:E684"/>
    <mergeCell ref="A685:C685"/>
    <mergeCell ref="D685:E685"/>
    <mergeCell ref="A686:C686"/>
    <mergeCell ref="D686:E686"/>
    <mergeCell ref="A681:C681"/>
    <mergeCell ref="D681:E681"/>
    <mergeCell ref="A682:C682"/>
    <mergeCell ref="D682:E682"/>
    <mergeCell ref="A683:C683"/>
    <mergeCell ref="D683:E683"/>
    <mergeCell ref="A678:C678"/>
    <mergeCell ref="D678:E678"/>
    <mergeCell ref="A679:C679"/>
    <mergeCell ref="D679:E679"/>
    <mergeCell ref="A680:C680"/>
    <mergeCell ref="D680:E680"/>
    <mergeCell ref="A693:C693"/>
    <mergeCell ref="D693:E693"/>
    <mergeCell ref="A694:C694"/>
    <mergeCell ref="D694:E694"/>
    <mergeCell ref="A695:C695"/>
    <mergeCell ref="D695:E695"/>
    <mergeCell ref="A690:C690"/>
    <mergeCell ref="D690:E690"/>
    <mergeCell ref="A691:C691"/>
    <mergeCell ref="D691:E691"/>
    <mergeCell ref="A692:C692"/>
    <mergeCell ref="D692:E692"/>
    <mergeCell ref="A687:C687"/>
    <mergeCell ref="D687:E687"/>
    <mergeCell ref="A688:C688"/>
    <mergeCell ref="D688:E688"/>
    <mergeCell ref="A689:C689"/>
    <mergeCell ref="D689:E689"/>
    <mergeCell ref="A702:C702"/>
    <mergeCell ref="D702:E702"/>
    <mergeCell ref="A703:C703"/>
    <mergeCell ref="D703:E703"/>
    <mergeCell ref="A704:C704"/>
    <mergeCell ref="D704:E704"/>
    <mergeCell ref="A699:C699"/>
    <mergeCell ref="D699:E699"/>
    <mergeCell ref="A700:C700"/>
    <mergeCell ref="D700:E700"/>
    <mergeCell ref="A701:C701"/>
    <mergeCell ref="D701:E701"/>
    <mergeCell ref="A696:C696"/>
    <mergeCell ref="D696:E696"/>
    <mergeCell ref="A697:C697"/>
    <mergeCell ref="D697:E697"/>
    <mergeCell ref="A698:C698"/>
    <mergeCell ref="D698:E698"/>
    <mergeCell ref="A711:C711"/>
    <mergeCell ref="D711:E711"/>
    <mergeCell ref="A712:C712"/>
    <mergeCell ref="D712:E712"/>
    <mergeCell ref="A713:C713"/>
    <mergeCell ref="D713:E713"/>
    <mergeCell ref="A708:C708"/>
    <mergeCell ref="D708:E708"/>
    <mergeCell ref="A709:C709"/>
    <mergeCell ref="D709:E709"/>
    <mergeCell ref="A710:C710"/>
    <mergeCell ref="D710:E710"/>
    <mergeCell ref="A705:C705"/>
    <mergeCell ref="D705:E705"/>
    <mergeCell ref="A706:C706"/>
    <mergeCell ref="D706:E706"/>
    <mergeCell ref="A707:C707"/>
    <mergeCell ref="D707:E707"/>
    <mergeCell ref="A720:C720"/>
    <mergeCell ref="D720:E720"/>
    <mergeCell ref="A721:C721"/>
    <mergeCell ref="D721:E721"/>
    <mergeCell ref="A722:C722"/>
    <mergeCell ref="D722:E722"/>
    <mergeCell ref="A717:C717"/>
    <mergeCell ref="D717:E717"/>
    <mergeCell ref="A718:C718"/>
    <mergeCell ref="D718:E718"/>
    <mergeCell ref="A719:C719"/>
    <mergeCell ref="D719:E719"/>
    <mergeCell ref="A714:C714"/>
    <mergeCell ref="D714:E714"/>
    <mergeCell ref="A715:C715"/>
    <mergeCell ref="D715:E715"/>
    <mergeCell ref="A716:C716"/>
    <mergeCell ref="D716:E716"/>
    <mergeCell ref="A729:C729"/>
    <mergeCell ref="D729:E729"/>
    <mergeCell ref="A730:C730"/>
    <mergeCell ref="D730:E730"/>
    <mergeCell ref="A731:C731"/>
    <mergeCell ref="D731:E731"/>
    <mergeCell ref="A726:C726"/>
    <mergeCell ref="D726:E726"/>
    <mergeCell ref="A727:C727"/>
    <mergeCell ref="D727:E727"/>
    <mergeCell ref="A728:C728"/>
    <mergeCell ref="D728:E728"/>
    <mergeCell ref="A723:C723"/>
    <mergeCell ref="D723:E723"/>
    <mergeCell ref="A724:C724"/>
    <mergeCell ref="D724:E724"/>
    <mergeCell ref="A725:C725"/>
    <mergeCell ref="D725:E725"/>
    <mergeCell ref="A738:C738"/>
    <mergeCell ref="D738:E738"/>
    <mergeCell ref="A739:C739"/>
    <mergeCell ref="D739:E739"/>
    <mergeCell ref="A740:C740"/>
    <mergeCell ref="D740:E740"/>
    <mergeCell ref="A735:C735"/>
    <mergeCell ref="D735:E735"/>
    <mergeCell ref="A736:C736"/>
    <mergeCell ref="D736:E736"/>
    <mergeCell ref="A737:C737"/>
    <mergeCell ref="D737:E737"/>
    <mergeCell ref="A732:C732"/>
    <mergeCell ref="D732:E732"/>
    <mergeCell ref="A733:C733"/>
    <mergeCell ref="D733:E733"/>
    <mergeCell ref="A734:C734"/>
    <mergeCell ref="D734:E734"/>
    <mergeCell ref="A747:C747"/>
    <mergeCell ref="D747:E747"/>
    <mergeCell ref="A748:C748"/>
    <mergeCell ref="D748:E748"/>
    <mergeCell ref="A749:C749"/>
    <mergeCell ref="D749:E749"/>
    <mergeCell ref="A744:C744"/>
    <mergeCell ref="D744:E744"/>
    <mergeCell ref="A745:C745"/>
    <mergeCell ref="D745:E745"/>
    <mergeCell ref="A746:C746"/>
    <mergeCell ref="D746:E746"/>
    <mergeCell ref="A741:C741"/>
    <mergeCell ref="D741:E741"/>
    <mergeCell ref="A742:C742"/>
    <mergeCell ref="D742:E742"/>
    <mergeCell ref="A743:C743"/>
    <mergeCell ref="D743:E743"/>
    <mergeCell ref="A756:C756"/>
    <mergeCell ref="D756:E756"/>
    <mergeCell ref="A757:C757"/>
    <mergeCell ref="D757:E757"/>
    <mergeCell ref="A758:C758"/>
    <mergeCell ref="D758:E758"/>
    <mergeCell ref="A753:C753"/>
    <mergeCell ref="D753:E753"/>
    <mergeCell ref="A754:C754"/>
    <mergeCell ref="D754:E754"/>
    <mergeCell ref="A755:C755"/>
    <mergeCell ref="D755:E755"/>
    <mergeCell ref="A750:C750"/>
    <mergeCell ref="D750:E750"/>
    <mergeCell ref="A751:C751"/>
    <mergeCell ref="D751:E751"/>
    <mergeCell ref="A752:C752"/>
    <mergeCell ref="D752:E752"/>
    <mergeCell ref="A765:C765"/>
    <mergeCell ref="D765:E765"/>
    <mergeCell ref="A766:C766"/>
    <mergeCell ref="D766:E766"/>
    <mergeCell ref="A767:C767"/>
    <mergeCell ref="D767:E767"/>
    <mergeCell ref="A762:C762"/>
    <mergeCell ref="D762:E762"/>
    <mergeCell ref="A763:C763"/>
    <mergeCell ref="D763:E763"/>
    <mergeCell ref="A764:C764"/>
    <mergeCell ref="D764:E764"/>
    <mergeCell ref="A759:C759"/>
    <mergeCell ref="D759:E759"/>
    <mergeCell ref="A760:C760"/>
    <mergeCell ref="D760:E760"/>
    <mergeCell ref="A761:C761"/>
    <mergeCell ref="D761:E761"/>
    <mergeCell ref="A774:C774"/>
    <mergeCell ref="D774:E774"/>
    <mergeCell ref="A775:C775"/>
    <mergeCell ref="D775:E775"/>
    <mergeCell ref="A776:C776"/>
    <mergeCell ref="D776:E776"/>
    <mergeCell ref="A771:C771"/>
    <mergeCell ref="D771:E771"/>
    <mergeCell ref="A772:C772"/>
    <mergeCell ref="D772:E772"/>
    <mergeCell ref="A773:C773"/>
    <mergeCell ref="D773:E773"/>
    <mergeCell ref="A768:C768"/>
    <mergeCell ref="D768:E768"/>
    <mergeCell ref="A769:C769"/>
    <mergeCell ref="D769:E769"/>
    <mergeCell ref="A770:C770"/>
    <mergeCell ref="D770:E770"/>
    <mergeCell ref="A783:C783"/>
    <mergeCell ref="D783:E783"/>
    <mergeCell ref="A784:C784"/>
    <mergeCell ref="D784:E784"/>
    <mergeCell ref="A785:C785"/>
    <mergeCell ref="D785:E785"/>
    <mergeCell ref="A780:C780"/>
    <mergeCell ref="D780:E780"/>
    <mergeCell ref="A781:C781"/>
    <mergeCell ref="D781:E781"/>
    <mergeCell ref="A782:C782"/>
    <mergeCell ref="D782:E782"/>
    <mergeCell ref="A777:C777"/>
    <mergeCell ref="D777:E777"/>
    <mergeCell ref="A778:C778"/>
    <mergeCell ref="D778:E778"/>
    <mergeCell ref="A779:C779"/>
    <mergeCell ref="D779:E779"/>
    <mergeCell ref="A792:C792"/>
    <mergeCell ref="D792:E792"/>
    <mergeCell ref="A793:C793"/>
    <mergeCell ref="D793:E793"/>
    <mergeCell ref="A794:C794"/>
    <mergeCell ref="D794:E794"/>
    <mergeCell ref="A789:C789"/>
    <mergeCell ref="D789:E789"/>
    <mergeCell ref="A790:C790"/>
    <mergeCell ref="D790:E790"/>
    <mergeCell ref="A791:C791"/>
    <mergeCell ref="D791:E791"/>
    <mergeCell ref="A786:C786"/>
    <mergeCell ref="D786:E786"/>
    <mergeCell ref="A787:C787"/>
    <mergeCell ref="D787:E787"/>
    <mergeCell ref="A788:C788"/>
    <mergeCell ref="D788:E788"/>
    <mergeCell ref="A801:C801"/>
    <mergeCell ref="D801:E801"/>
    <mergeCell ref="A802:C802"/>
    <mergeCell ref="D802:E802"/>
    <mergeCell ref="A803:C803"/>
    <mergeCell ref="D803:E803"/>
    <mergeCell ref="A798:C798"/>
    <mergeCell ref="D798:E798"/>
    <mergeCell ref="A799:C799"/>
    <mergeCell ref="D799:E799"/>
    <mergeCell ref="A800:C800"/>
    <mergeCell ref="D800:E800"/>
    <mergeCell ref="A795:C795"/>
    <mergeCell ref="D795:E795"/>
    <mergeCell ref="A796:C796"/>
    <mergeCell ref="D796:E796"/>
    <mergeCell ref="A797:C797"/>
    <mergeCell ref="D797:E797"/>
    <mergeCell ref="A810:C810"/>
    <mergeCell ref="D810:E810"/>
    <mergeCell ref="A811:C811"/>
    <mergeCell ref="D811:E811"/>
    <mergeCell ref="A812:C812"/>
    <mergeCell ref="D812:E812"/>
    <mergeCell ref="A807:C807"/>
    <mergeCell ref="D807:E807"/>
    <mergeCell ref="A808:C808"/>
    <mergeCell ref="D808:E808"/>
    <mergeCell ref="A809:C809"/>
    <mergeCell ref="D809:E809"/>
    <mergeCell ref="A804:C804"/>
    <mergeCell ref="D804:E804"/>
    <mergeCell ref="A805:C805"/>
    <mergeCell ref="D805:E805"/>
    <mergeCell ref="A806:C806"/>
    <mergeCell ref="D806:E806"/>
    <mergeCell ref="A819:C819"/>
    <mergeCell ref="D819:E819"/>
    <mergeCell ref="A820:C820"/>
    <mergeCell ref="D820:E820"/>
    <mergeCell ref="A821:C821"/>
    <mergeCell ref="D821:E821"/>
    <mergeCell ref="A816:C816"/>
    <mergeCell ref="D816:E816"/>
    <mergeCell ref="A817:C817"/>
    <mergeCell ref="D817:E817"/>
    <mergeCell ref="A818:C818"/>
    <mergeCell ref="D818:E818"/>
    <mergeCell ref="A813:C813"/>
    <mergeCell ref="D813:E813"/>
    <mergeCell ref="A814:C814"/>
    <mergeCell ref="D814:E814"/>
    <mergeCell ref="A815:C815"/>
    <mergeCell ref="D815:E815"/>
    <mergeCell ref="A828:C828"/>
    <mergeCell ref="D828:E828"/>
    <mergeCell ref="A829:C829"/>
    <mergeCell ref="D829:E829"/>
    <mergeCell ref="A830:C830"/>
    <mergeCell ref="D830:E830"/>
    <mergeCell ref="A825:C825"/>
    <mergeCell ref="D825:E825"/>
    <mergeCell ref="A826:C826"/>
    <mergeCell ref="D826:E826"/>
    <mergeCell ref="A827:C827"/>
    <mergeCell ref="D827:E827"/>
    <mergeCell ref="A822:C822"/>
    <mergeCell ref="D822:E822"/>
    <mergeCell ref="A823:C823"/>
    <mergeCell ref="D823:E823"/>
    <mergeCell ref="A824:C824"/>
    <mergeCell ref="D824:E824"/>
    <mergeCell ref="A837:C837"/>
    <mergeCell ref="D837:E837"/>
    <mergeCell ref="A838:C838"/>
    <mergeCell ref="D838:E838"/>
    <mergeCell ref="A839:C839"/>
    <mergeCell ref="D839:E839"/>
    <mergeCell ref="A834:C834"/>
    <mergeCell ref="D834:E834"/>
    <mergeCell ref="A835:C835"/>
    <mergeCell ref="D835:E835"/>
    <mergeCell ref="A836:C836"/>
    <mergeCell ref="D836:E836"/>
    <mergeCell ref="A831:C831"/>
    <mergeCell ref="D831:E831"/>
    <mergeCell ref="A832:C832"/>
    <mergeCell ref="D832:E832"/>
    <mergeCell ref="A833:C833"/>
    <mergeCell ref="D833:E833"/>
    <mergeCell ref="A846:C846"/>
    <mergeCell ref="D846:E846"/>
    <mergeCell ref="A847:C847"/>
    <mergeCell ref="D847:E847"/>
    <mergeCell ref="A848:C848"/>
    <mergeCell ref="D848:E848"/>
    <mergeCell ref="A843:C843"/>
    <mergeCell ref="D843:E843"/>
    <mergeCell ref="A844:C844"/>
    <mergeCell ref="D844:E844"/>
    <mergeCell ref="A845:C845"/>
    <mergeCell ref="D845:E845"/>
    <mergeCell ref="A840:C840"/>
    <mergeCell ref="D840:E840"/>
    <mergeCell ref="A841:C841"/>
    <mergeCell ref="D841:E841"/>
    <mergeCell ref="A842:C842"/>
    <mergeCell ref="D842:E842"/>
    <mergeCell ref="A855:C855"/>
    <mergeCell ref="D855:E855"/>
    <mergeCell ref="A856:C856"/>
    <mergeCell ref="D856:E856"/>
    <mergeCell ref="A857:C857"/>
    <mergeCell ref="D857:E857"/>
    <mergeCell ref="A852:C852"/>
    <mergeCell ref="D852:E852"/>
    <mergeCell ref="A853:C853"/>
    <mergeCell ref="D853:E853"/>
    <mergeCell ref="A854:C854"/>
    <mergeCell ref="D854:E854"/>
    <mergeCell ref="A849:C849"/>
    <mergeCell ref="D849:E849"/>
    <mergeCell ref="A850:C850"/>
    <mergeCell ref="D850:E850"/>
    <mergeCell ref="A851:C851"/>
    <mergeCell ref="D851:E851"/>
    <mergeCell ref="A864:C864"/>
    <mergeCell ref="D864:E864"/>
    <mergeCell ref="A865:C865"/>
    <mergeCell ref="D865:E865"/>
    <mergeCell ref="A866:C866"/>
    <mergeCell ref="D866:E866"/>
    <mergeCell ref="A861:C861"/>
    <mergeCell ref="D861:E861"/>
    <mergeCell ref="A862:C862"/>
    <mergeCell ref="D862:E862"/>
    <mergeCell ref="A863:C863"/>
    <mergeCell ref="D863:E863"/>
    <mergeCell ref="A858:C858"/>
    <mergeCell ref="D858:E858"/>
    <mergeCell ref="A859:C859"/>
    <mergeCell ref="D859:E859"/>
    <mergeCell ref="A860:C860"/>
    <mergeCell ref="D860:E860"/>
    <mergeCell ref="A873:C873"/>
    <mergeCell ref="D873:E873"/>
    <mergeCell ref="A874:C874"/>
    <mergeCell ref="D874:E874"/>
    <mergeCell ref="A875:C875"/>
    <mergeCell ref="D875:E875"/>
    <mergeCell ref="A870:C870"/>
    <mergeCell ref="D870:E870"/>
    <mergeCell ref="A871:C871"/>
    <mergeCell ref="D871:E871"/>
    <mergeCell ref="A872:C872"/>
    <mergeCell ref="D872:E872"/>
    <mergeCell ref="A867:C867"/>
    <mergeCell ref="D867:E867"/>
    <mergeCell ref="A868:C868"/>
    <mergeCell ref="D868:E868"/>
    <mergeCell ref="A869:C869"/>
    <mergeCell ref="D869:E869"/>
    <mergeCell ref="A882:C882"/>
    <mergeCell ref="D882:E882"/>
    <mergeCell ref="A883:C883"/>
    <mergeCell ref="D883:E883"/>
    <mergeCell ref="A884:C884"/>
    <mergeCell ref="D884:E884"/>
    <mergeCell ref="A879:C879"/>
    <mergeCell ref="D879:E879"/>
    <mergeCell ref="A880:C880"/>
    <mergeCell ref="D880:E880"/>
    <mergeCell ref="A881:C881"/>
    <mergeCell ref="D881:E881"/>
    <mergeCell ref="A876:C876"/>
    <mergeCell ref="D876:E876"/>
    <mergeCell ref="A877:C877"/>
    <mergeCell ref="D877:E877"/>
    <mergeCell ref="A878:C878"/>
    <mergeCell ref="D878:E878"/>
    <mergeCell ref="A891:C891"/>
    <mergeCell ref="D891:E891"/>
    <mergeCell ref="A892:C892"/>
    <mergeCell ref="D892:E892"/>
    <mergeCell ref="A893:C893"/>
    <mergeCell ref="D893:E893"/>
    <mergeCell ref="A888:C888"/>
    <mergeCell ref="D888:E888"/>
    <mergeCell ref="A889:C889"/>
    <mergeCell ref="D889:E889"/>
    <mergeCell ref="A890:C890"/>
    <mergeCell ref="D890:E890"/>
    <mergeCell ref="A885:C885"/>
    <mergeCell ref="D885:E885"/>
    <mergeCell ref="A886:C886"/>
    <mergeCell ref="D886:E886"/>
    <mergeCell ref="A887:C887"/>
    <mergeCell ref="D887:E887"/>
    <mergeCell ref="A900:C900"/>
    <mergeCell ref="D900:E900"/>
    <mergeCell ref="A901:C901"/>
    <mergeCell ref="D901:E901"/>
    <mergeCell ref="A902:C902"/>
    <mergeCell ref="D902:E902"/>
    <mergeCell ref="A897:C897"/>
    <mergeCell ref="D897:E897"/>
    <mergeCell ref="A898:C898"/>
    <mergeCell ref="D898:E898"/>
    <mergeCell ref="A899:C899"/>
    <mergeCell ref="D899:E899"/>
    <mergeCell ref="A894:C894"/>
    <mergeCell ref="D894:E894"/>
    <mergeCell ref="A895:C895"/>
    <mergeCell ref="D895:E895"/>
    <mergeCell ref="A896:C896"/>
    <mergeCell ref="D896:E896"/>
    <mergeCell ref="A909:C909"/>
    <mergeCell ref="D909:E909"/>
    <mergeCell ref="A910:C910"/>
    <mergeCell ref="D910:E910"/>
    <mergeCell ref="A911:C911"/>
    <mergeCell ref="D911:E911"/>
    <mergeCell ref="A906:C906"/>
    <mergeCell ref="D906:E906"/>
    <mergeCell ref="A907:C907"/>
    <mergeCell ref="D907:E907"/>
    <mergeCell ref="A908:C908"/>
    <mergeCell ref="D908:E908"/>
    <mergeCell ref="A903:C903"/>
    <mergeCell ref="D903:E903"/>
    <mergeCell ref="A904:C904"/>
    <mergeCell ref="D904:E904"/>
    <mergeCell ref="A905:C905"/>
    <mergeCell ref="D905:E905"/>
    <mergeCell ref="A918:C918"/>
    <mergeCell ref="D918:E918"/>
    <mergeCell ref="A919:C919"/>
    <mergeCell ref="D919:E919"/>
    <mergeCell ref="A920:C920"/>
    <mergeCell ref="D920:E920"/>
    <mergeCell ref="A915:C915"/>
    <mergeCell ref="D915:E915"/>
    <mergeCell ref="A916:C916"/>
    <mergeCell ref="D916:E916"/>
    <mergeCell ref="A917:C917"/>
    <mergeCell ref="D917:E917"/>
    <mergeCell ref="A912:C912"/>
    <mergeCell ref="D912:E912"/>
    <mergeCell ref="A913:C913"/>
    <mergeCell ref="D913:E913"/>
    <mergeCell ref="A914:C914"/>
    <mergeCell ref="D914:E914"/>
    <mergeCell ref="A927:C927"/>
    <mergeCell ref="D927:E927"/>
    <mergeCell ref="A928:C928"/>
    <mergeCell ref="D928:E928"/>
    <mergeCell ref="A929:C929"/>
    <mergeCell ref="D929:E929"/>
    <mergeCell ref="A924:C924"/>
    <mergeCell ref="D924:E924"/>
    <mergeCell ref="A925:C925"/>
    <mergeCell ref="D925:E925"/>
    <mergeCell ref="A926:C926"/>
    <mergeCell ref="D926:E926"/>
    <mergeCell ref="A921:C921"/>
    <mergeCell ref="D921:E921"/>
    <mergeCell ref="A922:C922"/>
    <mergeCell ref="D922:E922"/>
    <mergeCell ref="A923:C923"/>
    <mergeCell ref="D923:E923"/>
    <mergeCell ref="A936:C936"/>
    <mergeCell ref="D936:E936"/>
    <mergeCell ref="A937:C937"/>
    <mergeCell ref="D937:E937"/>
    <mergeCell ref="A938:C938"/>
    <mergeCell ref="D938:E938"/>
    <mergeCell ref="A933:C933"/>
    <mergeCell ref="D933:E933"/>
    <mergeCell ref="A934:C934"/>
    <mergeCell ref="D934:E934"/>
    <mergeCell ref="A935:C935"/>
    <mergeCell ref="D935:E935"/>
    <mergeCell ref="A930:C930"/>
    <mergeCell ref="D930:E930"/>
    <mergeCell ref="A931:C931"/>
    <mergeCell ref="D931:E931"/>
    <mergeCell ref="A932:C932"/>
    <mergeCell ref="D932:E932"/>
    <mergeCell ref="A945:C945"/>
    <mergeCell ref="D945:E945"/>
    <mergeCell ref="A946:C946"/>
    <mergeCell ref="D946:E946"/>
    <mergeCell ref="A947:C947"/>
    <mergeCell ref="D947:E947"/>
    <mergeCell ref="A942:C942"/>
    <mergeCell ref="D942:E942"/>
    <mergeCell ref="A943:C943"/>
    <mergeCell ref="D943:E943"/>
    <mergeCell ref="A944:C944"/>
    <mergeCell ref="D944:E944"/>
    <mergeCell ref="A939:C939"/>
    <mergeCell ref="D939:E939"/>
    <mergeCell ref="A940:C940"/>
    <mergeCell ref="D940:E940"/>
    <mergeCell ref="A941:C941"/>
    <mergeCell ref="D941:E941"/>
    <mergeCell ref="A954:C954"/>
    <mergeCell ref="D954:E954"/>
    <mergeCell ref="A955:C955"/>
    <mergeCell ref="D955:E955"/>
    <mergeCell ref="A956:C956"/>
    <mergeCell ref="D956:E956"/>
    <mergeCell ref="A951:C951"/>
    <mergeCell ref="D951:E951"/>
    <mergeCell ref="A952:C952"/>
    <mergeCell ref="D952:E952"/>
    <mergeCell ref="A953:C953"/>
    <mergeCell ref="D953:E953"/>
    <mergeCell ref="A948:C948"/>
    <mergeCell ref="D948:E948"/>
    <mergeCell ref="A949:C949"/>
    <mergeCell ref="D949:E949"/>
    <mergeCell ref="A950:C950"/>
    <mergeCell ref="D950:E950"/>
    <mergeCell ref="A963:C963"/>
    <mergeCell ref="D963:E963"/>
    <mergeCell ref="A964:C964"/>
    <mergeCell ref="D964:E964"/>
    <mergeCell ref="A965:C965"/>
    <mergeCell ref="D965:E965"/>
    <mergeCell ref="A960:C960"/>
    <mergeCell ref="D960:E960"/>
    <mergeCell ref="A961:C961"/>
    <mergeCell ref="D961:E961"/>
    <mergeCell ref="A962:C962"/>
    <mergeCell ref="D962:E962"/>
    <mergeCell ref="A957:C957"/>
    <mergeCell ref="D957:E957"/>
    <mergeCell ref="A958:C958"/>
    <mergeCell ref="D958:E958"/>
    <mergeCell ref="A959:C959"/>
    <mergeCell ref="D959:E959"/>
    <mergeCell ref="A972:C972"/>
    <mergeCell ref="D972:E972"/>
    <mergeCell ref="A973:C973"/>
    <mergeCell ref="D973:E973"/>
    <mergeCell ref="A974:C974"/>
    <mergeCell ref="D974:E974"/>
    <mergeCell ref="A969:C969"/>
    <mergeCell ref="D969:E969"/>
    <mergeCell ref="A970:C970"/>
    <mergeCell ref="D970:E970"/>
    <mergeCell ref="A971:C971"/>
    <mergeCell ref="D971:E971"/>
    <mergeCell ref="A966:C966"/>
    <mergeCell ref="D966:E966"/>
    <mergeCell ref="A967:C967"/>
    <mergeCell ref="D967:E967"/>
    <mergeCell ref="A968:C968"/>
    <mergeCell ref="D968:E968"/>
    <mergeCell ref="A981:C981"/>
    <mergeCell ref="D981:E981"/>
    <mergeCell ref="A982:C982"/>
    <mergeCell ref="D982:E982"/>
    <mergeCell ref="A983:C983"/>
    <mergeCell ref="D983:E983"/>
    <mergeCell ref="A978:C978"/>
    <mergeCell ref="D978:E978"/>
    <mergeCell ref="A979:C979"/>
    <mergeCell ref="D979:E979"/>
    <mergeCell ref="A980:C980"/>
    <mergeCell ref="D980:E980"/>
    <mergeCell ref="A975:C975"/>
    <mergeCell ref="D975:E975"/>
    <mergeCell ref="A976:C976"/>
    <mergeCell ref="D976:E976"/>
    <mergeCell ref="A977:C977"/>
    <mergeCell ref="D977:E977"/>
    <mergeCell ref="A990:C990"/>
    <mergeCell ref="D990:E990"/>
    <mergeCell ref="A991:C991"/>
    <mergeCell ref="D991:E991"/>
    <mergeCell ref="A992:C992"/>
    <mergeCell ref="D992:E992"/>
    <mergeCell ref="A987:C987"/>
    <mergeCell ref="D987:E987"/>
    <mergeCell ref="A988:C988"/>
    <mergeCell ref="D988:E988"/>
    <mergeCell ref="A989:C989"/>
    <mergeCell ref="D989:E989"/>
    <mergeCell ref="A984:C984"/>
    <mergeCell ref="D984:E984"/>
    <mergeCell ref="A985:C985"/>
    <mergeCell ref="D985:E985"/>
    <mergeCell ref="A986:C986"/>
    <mergeCell ref="D986:E986"/>
    <mergeCell ref="A999:C999"/>
    <mergeCell ref="D999:E999"/>
    <mergeCell ref="A1000:C1000"/>
    <mergeCell ref="D1000:E1000"/>
    <mergeCell ref="A1001:C1001"/>
    <mergeCell ref="D1001:E1001"/>
    <mergeCell ref="A996:C996"/>
    <mergeCell ref="D996:E996"/>
    <mergeCell ref="A997:C997"/>
    <mergeCell ref="D997:E997"/>
    <mergeCell ref="A998:C998"/>
    <mergeCell ref="D998:E998"/>
    <mergeCell ref="A993:C993"/>
    <mergeCell ref="D993:E993"/>
    <mergeCell ref="A994:C994"/>
    <mergeCell ref="D994:E994"/>
    <mergeCell ref="A995:C995"/>
    <mergeCell ref="D995:E995"/>
    <mergeCell ref="A1008:C1008"/>
    <mergeCell ref="D1008:E1008"/>
    <mergeCell ref="A1009:C1009"/>
    <mergeCell ref="D1009:E1009"/>
    <mergeCell ref="A1010:C1010"/>
    <mergeCell ref="D1010:E1010"/>
    <mergeCell ref="A1005:C1005"/>
    <mergeCell ref="D1005:E1005"/>
    <mergeCell ref="A1006:C1006"/>
    <mergeCell ref="D1006:E1006"/>
    <mergeCell ref="A1007:C1007"/>
    <mergeCell ref="D1007:E1007"/>
    <mergeCell ref="A1002:C1002"/>
    <mergeCell ref="D1002:E1002"/>
    <mergeCell ref="A1003:C1003"/>
    <mergeCell ref="D1003:E1003"/>
    <mergeCell ref="A1004:C1004"/>
    <mergeCell ref="D1004:E1004"/>
    <mergeCell ref="A1017:C1017"/>
    <mergeCell ref="D1017:E1017"/>
    <mergeCell ref="A1018:C1018"/>
    <mergeCell ref="D1018:E1018"/>
    <mergeCell ref="A1019:C1019"/>
    <mergeCell ref="D1019:E1019"/>
    <mergeCell ref="A1014:C1014"/>
    <mergeCell ref="D1014:E1014"/>
    <mergeCell ref="A1015:C1015"/>
    <mergeCell ref="D1015:E1015"/>
    <mergeCell ref="A1016:C1016"/>
    <mergeCell ref="D1016:E1016"/>
    <mergeCell ref="A1011:C1011"/>
    <mergeCell ref="D1011:E1011"/>
    <mergeCell ref="A1012:C1012"/>
    <mergeCell ref="D1012:E1012"/>
    <mergeCell ref="A1013:C1013"/>
    <mergeCell ref="D1013:E1013"/>
    <mergeCell ref="A1026:C1026"/>
    <mergeCell ref="D1026:E1026"/>
    <mergeCell ref="A1027:C1027"/>
    <mergeCell ref="D1027:E1027"/>
    <mergeCell ref="A1028:C1028"/>
    <mergeCell ref="D1028:E1028"/>
    <mergeCell ref="A1023:C1023"/>
    <mergeCell ref="D1023:E1023"/>
    <mergeCell ref="A1024:C1024"/>
    <mergeCell ref="D1024:E1024"/>
    <mergeCell ref="A1025:C1025"/>
    <mergeCell ref="D1025:E1025"/>
    <mergeCell ref="A1020:C1020"/>
    <mergeCell ref="D1020:E1020"/>
    <mergeCell ref="A1021:C1021"/>
    <mergeCell ref="D1021:E1021"/>
    <mergeCell ref="A1022:C1022"/>
    <mergeCell ref="D1022:E1022"/>
    <mergeCell ref="A1035:C1035"/>
    <mergeCell ref="D1035:E1035"/>
    <mergeCell ref="A1036:C1036"/>
    <mergeCell ref="D1036:E1036"/>
    <mergeCell ref="A1037:C1037"/>
    <mergeCell ref="D1037:E1037"/>
    <mergeCell ref="A1032:C1032"/>
    <mergeCell ref="D1032:E1032"/>
    <mergeCell ref="A1033:C1033"/>
    <mergeCell ref="D1033:E1033"/>
    <mergeCell ref="A1034:C1034"/>
    <mergeCell ref="D1034:E1034"/>
    <mergeCell ref="A1029:C1029"/>
    <mergeCell ref="D1029:E1029"/>
    <mergeCell ref="A1030:C1030"/>
    <mergeCell ref="D1030:E1030"/>
    <mergeCell ref="A1031:C1031"/>
    <mergeCell ref="D1031:E1031"/>
    <mergeCell ref="A1044:C1044"/>
    <mergeCell ref="D1044:E1044"/>
    <mergeCell ref="A1045:C1045"/>
    <mergeCell ref="D1045:E1045"/>
    <mergeCell ref="A1046:C1046"/>
    <mergeCell ref="D1046:E1046"/>
    <mergeCell ref="A1041:C1041"/>
    <mergeCell ref="D1041:E1041"/>
    <mergeCell ref="A1042:C1042"/>
    <mergeCell ref="D1042:E1042"/>
    <mergeCell ref="A1043:C1043"/>
    <mergeCell ref="D1043:E1043"/>
    <mergeCell ref="A1038:C1038"/>
    <mergeCell ref="D1038:E1038"/>
    <mergeCell ref="A1039:C1039"/>
    <mergeCell ref="D1039:E1039"/>
    <mergeCell ref="A1040:C1040"/>
    <mergeCell ref="D1040:E1040"/>
    <mergeCell ref="A1053:C1053"/>
    <mergeCell ref="D1053:E1053"/>
    <mergeCell ref="A1054:C1054"/>
    <mergeCell ref="D1054:E1054"/>
    <mergeCell ref="A1055:C1055"/>
    <mergeCell ref="D1055:E1055"/>
    <mergeCell ref="A1050:C1050"/>
    <mergeCell ref="D1050:E1050"/>
    <mergeCell ref="A1051:C1051"/>
    <mergeCell ref="D1051:E1051"/>
    <mergeCell ref="A1052:C1052"/>
    <mergeCell ref="D1052:E1052"/>
    <mergeCell ref="A1047:C1047"/>
    <mergeCell ref="D1047:E1047"/>
    <mergeCell ref="A1048:C1048"/>
    <mergeCell ref="D1048:E1048"/>
    <mergeCell ref="A1049:C1049"/>
    <mergeCell ref="D1049:E1049"/>
    <mergeCell ref="A1062:C1062"/>
    <mergeCell ref="D1062:E1062"/>
    <mergeCell ref="A1063:C1063"/>
    <mergeCell ref="D1063:E1063"/>
    <mergeCell ref="A1064:C1064"/>
    <mergeCell ref="D1064:E1064"/>
    <mergeCell ref="A1059:C1059"/>
    <mergeCell ref="D1059:E1059"/>
    <mergeCell ref="A1060:C1060"/>
    <mergeCell ref="D1060:E1060"/>
    <mergeCell ref="A1061:C1061"/>
    <mergeCell ref="D1061:E1061"/>
    <mergeCell ref="A1056:C1056"/>
    <mergeCell ref="D1056:E1056"/>
    <mergeCell ref="A1057:C1057"/>
    <mergeCell ref="D1057:E1057"/>
    <mergeCell ref="A1058:C1058"/>
    <mergeCell ref="D1058:E1058"/>
    <mergeCell ref="A1071:C1071"/>
    <mergeCell ref="D1071:E1071"/>
    <mergeCell ref="A1072:C1072"/>
    <mergeCell ref="D1072:E1072"/>
    <mergeCell ref="A1073:C1073"/>
    <mergeCell ref="D1073:E1073"/>
    <mergeCell ref="A1068:C1068"/>
    <mergeCell ref="D1068:E1068"/>
    <mergeCell ref="A1069:C1069"/>
    <mergeCell ref="D1069:E1069"/>
    <mergeCell ref="A1070:C1070"/>
    <mergeCell ref="D1070:E1070"/>
    <mergeCell ref="A1065:C1065"/>
    <mergeCell ref="D1065:E1065"/>
    <mergeCell ref="A1066:C1066"/>
    <mergeCell ref="D1066:E1066"/>
    <mergeCell ref="A1067:C1067"/>
    <mergeCell ref="D1067:E1067"/>
    <mergeCell ref="A1080:C1080"/>
    <mergeCell ref="D1080:E1080"/>
    <mergeCell ref="A1081:C1081"/>
    <mergeCell ref="D1081:E1081"/>
    <mergeCell ref="A1082:C1082"/>
    <mergeCell ref="D1082:E1082"/>
    <mergeCell ref="A1077:C1077"/>
    <mergeCell ref="D1077:E1077"/>
    <mergeCell ref="A1078:C1078"/>
    <mergeCell ref="D1078:E1078"/>
    <mergeCell ref="A1079:C1079"/>
    <mergeCell ref="D1079:E1079"/>
    <mergeCell ref="A1074:C1074"/>
    <mergeCell ref="D1074:E1074"/>
    <mergeCell ref="A1075:C1075"/>
    <mergeCell ref="D1075:E1075"/>
    <mergeCell ref="A1076:C1076"/>
    <mergeCell ref="D1076:E1076"/>
    <mergeCell ref="A1089:C1089"/>
    <mergeCell ref="D1089:E1089"/>
    <mergeCell ref="A1090:C1090"/>
    <mergeCell ref="D1090:E1090"/>
    <mergeCell ref="A1091:C1091"/>
    <mergeCell ref="D1091:E1091"/>
    <mergeCell ref="A1086:C1086"/>
    <mergeCell ref="D1086:E1086"/>
    <mergeCell ref="A1087:C1087"/>
    <mergeCell ref="D1087:E1087"/>
    <mergeCell ref="A1088:C1088"/>
    <mergeCell ref="D1088:E1088"/>
    <mergeCell ref="A1083:C1083"/>
    <mergeCell ref="D1083:E1083"/>
    <mergeCell ref="A1084:C1084"/>
    <mergeCell ref="D1084:E1084"/>
    <mergeCell ref="A1085:C1085"/>
    <mergeCell ref="D1085:E1085"/>
    <mergeCell ref="A1098:C1098"/>
    <mergeCell ref="D1098:E1098"/>
    <mergeCell ref="A1099:C1099"/>
    <mergeCell ref="D1099:E1099"/>
    <mergeCell ref="A1100:C1100"/>
    <mergeCell ref="D1100:E1100"/>
    <mergeCell ref="A1095:C1095"/>
    <mergeCell ref="D1095:E1095"/>
    <mergeCell ref="A1096:C1096"/>
    <mergeCell ref="D1096:E1096"/>
    <mergeCell ref="A1097:C1097"/>
    <mergeCell ref="D1097:E1097"/>
    <mergeCell ref="A1092:C1092"/>
    <mergeCell ref="D1092:E1092"/>
    <mergeCell ref="A1093:C1093"/>
    <mergeCell ref="D1093:E1093"/>
    <mergeCell ref="A1094:C1094"/>
    <mergeCell ref="D1094:E1094"/>
    <mergeCell ref="A1107:C1107"/>
    <mergeCell ref="D1107:E1107"/>
    <mergeCell ref="A1108:C1108"/>
    <mergeCell ref="D1108:E1108"/>
    <mergeCell ref="A1109:C1109"/>
    <mergeCell ref="D1109:E1109"/>
    <mergeCell ref="A1104:C1104"/>
    <mergeCell ref="D1104:E1104"/>
    <mergeCell ref="A1105:C1105"/>
    <mergeCell ref="D1105:E1105"/>
    <mergeCell ref="A1106:C1106"/>
    <mergeCell ref="D1106:E1106"/>
    <mergeCell ref="A1101:C1101"/>
    <mergeCell ref="D1101:E1101"/>
    <mergeCell ref="A1102:C1102"/>
    <mergeCell ref="D1102:E1102"/>
    <mergeCell ref="A1103:C1103"/>
    <mergeCell ref="D1103:E1103"/>
    <mergeCell ref="A1116:C1116"/>
    <mergeCell ref="D1116:E1116"/>
    <mergeCell ref="A1117:C1117"/>
    <mergeCell ref="D1117:E1117"/>
    <mergeCell ref="A1118:C1118"/>
    <mergeCell ref="D1118:E1118"/>
    <mergeCell ref="A1113:C1113"/>
    <mergeCell ref="D1113:E1113"/>
    <mergeCell ref="A1114:C1114"/>
    <mergeCell ref="D1114:E1114"/>
    <mergeCell ref="A1115:C1115"/>
    <mergeCell ref="D1115:E1115"/>
    <mergeCell ref="A1110:C1110"/>
    <mergeCell ref="D1110:E1110"/>
    <mergeCell ref="A1111:C1111"/>
    <mergeCell ref="D1111:E1111"/>
    <mergeCell ref="A1112:C1112"/>
    <mergeCell ref="D1112:E1112"/>
    <mergeCell ref="A1125:C1125"/>
    <mergeCell ref="D1125:E1125"/>
    <mergeCell ref="A1126:C1126"/>
    <mergeCell ref="D1126:E1126"/>
    <mergeCell ref="A1127:C1127"/>
    <mergeCell ref="D1127:E1127"/>
    <mergeCell ref="A1122:C1122"/>
    <mergeCell ref="D1122:E1122"/>
    <mergeCell ref="A1123:C1123"/>
    <mergeCell ref="D1123:E1123"/>
    <mergeCell ref="A1124:C1124"/>
    <mergeCell ref="D1124:E1124"/>
    <mergeCell ref="A1119:C1119"/>
    <mergeCell ref="D1119:E1119"/>
    <mergeCell ref="A1120:C1120"/>
    <mergeCell ref="D1120:E1120"/>
    <mergeCell ref="A1121:C1121"/>
    <mergeCell ref="D1121:E1121"/>
    <mergeCell ref="A1134:C1134"/>
    <mergeCell ref="D1134:E1134"/>
    <mergeCell ref="A1135:C1135"/>
    <mergeCell ref="D1135:E1135"/>
    <mergeCell ref="A1136:C1136"/>
    <mergeCell ref="D1136:E1136"/>
    <mergeCell ref="A1131:C1131"/>
    <mergeCell ref="D1131:E1131"/>
    <mergeCell ref="A1132:C1132"/>
    <mergeCell ref="D1132:E1132"/>
    <mergeCell ref="A1133:C1133"/>
    <mergeCell ref="D1133:E1133"/>
    <mergeCell ref="A1128:C1128"/>
    <mergeCell ref="D1128:E1128"/>
    <mergeCell ref="A1129:C1129"/>
    <mergeCell ref="D1129:E1129"/>
    <mergeCell ref="A1130:C1130"/>
    <mergeCell ref="D1130:E1130"/>
    <mergeCell ref="A1143:C1143"/>
    <mergeCell ref="D1143:E1143"/>
    <mergeCell ref="A1144:C1144"/>
    <mergeCell ref="D1144:E1144"/>
    <mergeCell ref="A1145:C1145"/>
    <mergeCell ref="D1145:E1145"/>
    <mergeCell ref="A1140:C1140"/>
    <mergeCell ref="D1140:E1140"/>
    <mergeCell ref="A1141:C1141"/>
    <mergeCell ref="D1141:E1141"/>
    <mergeCell ref="A1142:C1142"/>
    <mergeCell ref="D1142:E1142"/>
    <mergeCell ref="A1137:C1137"/>
    <mergeCell ref="D1137:E1137"/>
    <mergeCell ref="A1138:C1138"/>
    <mergeCell ref="D1138:E1138"/>
    <mergeCell ref="A1139:C1139"/>
    <mergeCell ref="D1139:E1139"/>
    <mergeCell ref="A1152:C1152"/>
    <mergeCell ref="D1152:E1152"/>
    <mergeCell ref="A1153:C1153"/>
    <mergeCell ref="D1153:E1153"/>
    <mergeCell ref="A1154:C1154"/>
    <mergeCell ref="D1154:E1154"/>
    <mergeCell ref="A1149:C1149"/>
    <mergeCell ref="D1149:E1149"/>
    <mergeCell ref="A1150:C1150"/>
    <mergeCell ref="D1150:E1150"/>
    <mergeCell ref="A1151:C1151"/>
    <mergeCell ref="D1151:E1151"/>
    <mergeCell ref="A1146:C1146"/>
    <mergeCell ref="D1146:E1146"/>
    <mergeCell ref="A1147:C1147"/>
    <mergeCell ref="D1147:E1147"/>
    <mergeCell ref="A1148:C1148"/>
    <mergeCell ref="D1148:E1148"/>
    <mergeCell ref="A1161:C1161"/>
    <mergeCell ref="D1161:E1161"/>
    <mergeCell ref="A1162:C1162"/>
    <mergeCell ref="D1162:E1162"/>
    <mergeCell ref="A1163:C1163"/>
    <mergeCell ref="D1163:E1163"/>
    <mergeCell ref="A1158:C1158"/>
    <mergeCell ref="D1158:E1158"/>
    <mergeCell ref="A1159:C1159"/>
    <mergeCell ref="D1159:E1159"/>
    <mergeCell ref="A1160:C1160"/>
    <mergeCell ref="D1160:E1160"/>
    <mergeCell ref="A1155:C1155"/>
    <mergeCell ref="D1155:E1155"/>
    <mergeCell ref="A1156:C1156"/>
    <mergeCell ref="D1156:E1156"/>
    <mergeCell ref="A1157:C1157"/>
    <mergeCell ref="D1157:E1157"/>
    <mergeCell ref="A1173:C1173"/>
    <mergeCell ref="D1173:E1173"/>
    <mergeCell ref="A1174:C1174"/>
    <mergeCell ref="D1174:E1174"/>
    <mergeCell ref="A1170:C1170"/>
    <mergeCell ref="D1170:E1170"/>
    <mergeCell ref="A1171:C1171"/>
    <mergeCell ref="D1171:E1171"/>
    <mergeCell ref="A1172:C1172"/>
    <mergeCell ref="D1172:E1172"/>
    <mergeCell ref="A1167:C1167"/>
    <mergeCell ref="D1167:E1167"/>
    <mergeCell ref="A1168:C1168"/>
    <mergeCell ref="D1168:E1168"/>
    <mergeCell ref="A1169:C1169"/>
    <mergeCell ref="D1169:E1169"/>
    <mergeCell ref="A1164:C1164"/>
    <mergeCell ref="D1164:E1164"/>
    <mergeCell ref="A1165:C1165"/>
    <mergeCell ref="D1165:E1165"/>
    <mergeCell ref="A1166:C1166"/>
    <mergeCell ref="D1166:E11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A866-E482-4941-8F7B-95307A4353E8}">
  <dimension ref="A2:D4861"/>
  <sheetViews>
    <sheetView workbookViewId="0">
      <selection activeCell="D2" sqref="D2"/>
    </sheetView>
  </sheetViews>
  <sheetFormatPr defaultRowHeight="14.5" x14ac:dyDescent="0.35"/>
  <cols>
    <col min="1" max="4" width="10.26953125" customWidth="1"/>
  </cols>
  <sheetData>
    <row r="2" spans="1:4" x14ac:dyDescent="0.35">
      <c r="A2" t="s">
        <v>1</v>
      </c>
      <c r="B2" t="s">
        <v>0</v>
      </c>
      <c r="C2" t="s">
        <v>54</v>
      </c>
      <c r="D2" s="2" t="s">
        <v>189</v>
      </c>
    </row>
    <row r="3" spans="1:4" x14ac:dyDescent="0.35">
      <c r="A3" t="str">
        <f>Менеджеры!A11</f>
        <v>KRAFT 130гр классика соль 1/8</v>
      </c>
      <c r="B3" t="str">
        <f>Менеджеры!D11</f>
        <v>KRF110</v>
      </c>
      <c r="C3" t="str">
        <f>Менеджеры!F11</f>
        <v>Роммель Ирина Сергеевна</v>
      </c>
      <c r="D3" s="2">
        <f>Менеджеры!G11</f>
        <v>320</v>
      </c>
    </row>
    <row r="4" spans="1:4" x14ac:dyDescent="0.35">
      <c r="A4" t="str">
        <f>Менеджеры!A12</f>
        <v>KRAFT 130гр классика перец черный 1/8</v>
      </c>
      <c r="B4" t="str">
        <f>Менеджеры!D12</f>
        <v>KRF111</v>
      </c>
      <c r="C4" t="str">
        <f>Менеджеры!F12</f>
        <v>Роммель Ирина Сергеевна</v>
      </c>
      <c r="D4" s="2">
        <f>Менеджеры!G12</f>
        <v>320</v>
      </c>
    </row>
    <row r="5" spans="1:4" x14ac:dyDescent="0.35">
      <c r="A5" t="str">
        <f>Менеджеры!A13</f>
        <v>KRAFT 70гр классика соль 1/16</v>
      </c>
      <c r="B5" t="str">
        <f>Менеджеры!D13</f>
        <v>KRF104</v>
      </c>
      <c r="C5" t="str">
        <f>Менеджеры!F13</f>
        <v>Салимьянов Эльвир Гаязович</v>
      </c>
      <c r="D5" s="2">
        <f>Менеджеры!G13</f>
        <v>40</v>
      </c>
    </row>
    <row r="6" spans="1:4" x14ac:dyDescent="0.35">
      <c r="A6" t="str">
        <f>Менеджеры!A14</f>
        <v>KRAFT 70гр классика перец черный 1/16</v>
      </c>
      <c r="B6" t="str">
        <f>Менеджеры!D14</f>
        <v>KRF105</v>
      </c>
      <c r="C6" t="str">
        <f>Менеджеры!F14</f>
        <v>Салимьянов Эльвир Гаязович</v>
      </c>
      <c r="D6" s="2">
        <f>Менеджеры!G14</f>
        <v>40</v>
      </c>
    </row>
    <row r="7" spans="1:4" x14ac:dyDescent="0.35">
      <c r="A7" t="str">
        <f>Менеджеры!A15</f>
        <v>KRAFT 70гр рифленые перец розовый 1/16</v>
      </c>
      <c r="B7" t="str">
        <f>Менеджеры!D15</f>
        <v>KRF108</v>
      </c>
      <c r="C7" t="str">
        <f>Менеджеры!F15</f>
        <v>Салимьянов Эльвир Гаязович</v>
      </c>
      <c r="D7" s="2">
        <f>Менеджеры!G15</f>
        <v>48</v>
      </c>
    </row>
    <row r="8" spans="1:4" x14ac:dyDescent="0.35">
      <c r="A8" t="str">
        <f>Менеджеры!A16</f>
        <v>NPC 70гр классика бекон 1/20</v>
      </c>
      <c r="B8" t="str">
        <f>Менеджеры!D16</f>
        <v>NPC209</v>
      </c>
      <c r="C8" t="str">
        <f>Менеджеры!F16</f>
        <v>Салимьянов Эльвир Гаязович</v>
      </c>
      <c r="D8" s="2">
        <f>Менеджеры!G16</f>
        <v>16</v>
      </c>
    </row>
    <row r="9" spans="1:4" x14ac:dyDescent="0.35">
      <c r="A9" t="str">
        <f>Менеджеры!A17</f>
        <v>NPC 70гр классика васаби и имбирь 1/20</v>
      </c>
      <c r="B9" t="str">
        <f>Менеджеры!D17</f>
        <v>NPC223</v>
      </c>
      <c r="C9" t="str">
        <f>Менеджеры!F17</f>
        <v>Салимьянов Эльвир Гаязович</v>
      </c>
      <c r="D9" s="2">
        <f>Менеджеры!G17</f>
        <v>1</v>
      </c>
    </row>
    <row r="10" spans="1:4" x14ac:dyDescent="0.35">
      <c r="A10" t="str">
        <f>Менеджеры!A18</f>
        <v>NPC 70гр классика васаби и имбирь 1/20</v>
      </c>
      <c r="B10" t="str">
        <f>Менеджеры!D18</f>
        <v>NPC223</v>
      </c>
      <c r="C10" t="str">
        <f>Менеджеры!F18</f>
        <v>Салимьянов Эльвир Гаязович</v>
      </c>
      <c r="D10" s="2">
        <f>Менеджеры!G18</f>
        <v>7</v>
      </c>
    </row>
    <row r="11" spans="1:4" x14ac:dyDescent="0.35">
      <c r="A11" t="str">
        <f>Менеджеры!A19</f>
        <v>NPC 70гр классика зеленый лук 1/20</v>
      </c>
      <c r="B11" t="str">
        <f>Менеджеры!D19</f>
        <v>NPC211</v>
      </c>
      <c r="C11" t="str">
        <f>Менеджеры!F19</f>
        <v>Салимьянов Эльвир Гаязович</v>
      </c>
      <c r="D11" s="2">
        <f>Менеджеры!G19</f>
        <v>16</v>
      </c>
    </row>
    <row r="12" spans="1:4" x14ac:dyDescent="0.35">
      <c r="A12" t="str">
        <f>Менеджеры!A20</f>
        <v>NPC 70гр классика красная икра</v>
      </c>
      <c r="B12" t="str">
        <f>Менеджеры!D20</f>
        <v>NPC213</v>
      </c>
      <c r="C12" t="str">
        <f>Менеджеры!F20</f>
        <v>Салимьянов Эльвир Гаязович</v>
      </c>
      <c r="D12" s="2">
        <f>Менеджеры!G20</f>
        <v>8</v>
      </c>
    </row>
    <row r="13" spans="1:4" x14ac:dyDescent="0.35">
      <c r="A13" t="str">
        <f>Менеджеры!A21</f>
        <v>NPC 70гр классика сыр 1/20</v>
      </c>
      <c r="B13" t="str">
        <f>Менеджеры!D21</f>
        <v>NPC214</v>
      </c>
      <c r="C13" t="str">
        <f>Менеджеры!F21</f>
        <v>Салимьянов Эльвир Гаязович</v>
      </c>
      <c r="D13" s="2">
        <f>Менеджеры!G21</f>
        <v>16</v>
      </c>
    </row>
    <row r="14" spans="1:4" x14ac:dyDescent="0.35">
      <c r="A14" t="str">
        <f>Менеджеры!A22</f>
        <v>NPC 70гр классика острая паприка 1/20</v>
      </c>
      <c r="B14" t="str">
        <f>Менеджеры!D22</f>
        <v>NPC242</v>
      </c>
      <c r="C14" t="str">
        <f>Менеджеры!F22</f>
        <v>Салимьянов Эльвир Гаязович</v>
      </c>
      <c r="D14" s="2">
        <f>Менеджеры!G22</f>
        <v>16</v>
      </c>
    </row>
    <row r="15" spans="1:4" x14ac:dyDescent="0.35">
      <c r="A15" t="str">
        <f>Менеджеры!A23</f>
        <v>NPC 70гр классика сметана зелень 1/20</v>
      </c>
      <c r="B15" t="str">
        <f>Менеджеры!D23</f>
        <v>NPC215</v>
      </c>
      <c r="C15" t="str">
        <f>Менеджеры!F23</f>
        <v>Салимьянов Эльвир Гаязович</v>
      </c>
      <c r="D15" s="2">
        <f>Менеджеры!G23</f>
        <v>8</v>
      </c>
    </row>
    <row r="16" spans="1:4" x14ac:dyDescent="0.35">
      <c r="A16" t="str">
        <f>Менеджеры!A24</f>
        <v>NPC 70гр рифленые ребрышки барбекю 1/20</v>
      </c>
      <c r="B16" t="str">
        <f>Менеджеры!D24</f>
        <v>NPC241</v>
      </c>
      <c r="C16" t="str">
        <f>Менеджеры!F24</f>
        <v>Салимьянов Эльвир Гаязович</v>
      </c>
      <c r="D16" s="2">
        <f>Менеджеры!G24</f>
        <v>16</v>
      </c>
    </row>
    <row r="17" spans="1:4" x14ac:dyDescent="0.35">
      <c r="A17" t="str">
        <f>Менеджеры!A25</f>
        <v>KRAFT 100гр классика винный уксус 1/10</v>
      </c>
      <c r="B17" t="str">
        <f>Менеджеры!D25</f>
        <v>KRF122</v>
      </c>
      <c r="C17" t="str">
        <f>Менеджеры!F25</f>
        <v>Роммель Ирина Сергеевна</v>
      </c>
      <c r="D17" s="2">
        <f>Менеджеры!G25</f>
        <v>6</v>
      </c>
    </row>
    <row r="18" spans="1:4" x14ac:dyDescent="0.35">
      <c r="A18" t="str">
        <f>Менеджеры!A26</f>
        <v>KRAFT 70гр классика соль 1/16</v>
      </c>
      <c r="B18" t="str">
        <f>Менеджеры!D26</f>
        <v>KRF104</v>
      </c>
      <c r="C18" t="str">
        <f>Менеджеры!F26</f>
        <v>Роммель Ирина Сергеевна</v>
      </c>
      <c r="D18" s="2">
        <f>Менеджеры!G26</f>
        <v>6</v>
      </c>
    </row>
    <row r="19" spans="1:4" x14ac:dyDescent="0.35">
      <c r="A19" t="str">
        <f>Менеджеры!A27</f>
        <v>KRAFT 70гр классика перец черный 1/16</v>
      </c>
      <c r="B19" t="str">
        <f>Менеджеры!D27</f>
        <v>KRF105</v>
      </c>
      <c r="C19" t="str">
        <f>Менеджеры!F27</f>
        <v>Роммель Ирина Сергеевна</v>
      </c>
      <c r="D19" s="2">
        <f>Менеджеры!G27</f>
        <v>6</v>
      </c>
    </row>
    <row r="20" spans="1:4" x14ac:dyDescent="0.35">
      <c r="A20" t="str">
        <f>Менеджеры!A28</f>
        <v>NPC 130гр классика зеленый лук 1/18</v>
      </c>
      <c r="B20" t="str">
        <f>Менеджеры!D28</f>
        <v>NPC255</v>
      </c>
      <c r="C20" t="str">
        <f>Менеджеры!F28</f>
        <v>Роммель Ирина Сергеевна</v>
      </c>
      <c r="D20" s="2">
        <f>Менеджеры!G28</f>
        <v>2</v>
      </c>
    </row>
    <row r="21" spans="1:4" x14ac:dyDescent="0.35">
      <c r="A21" t="str">
        <f>Менеджеры!A29</f>
        <v>NPC 130гр классика краб 1/18</v>
      </c>
      <c r="B21" t="str">
        <f>Менеджеры!D29</f>
        <v>NPC244</v>
      </c>
      <c r="C21" t="str">
        <f>Менеджеры!F29</f>
        <v>Роммель Ирина Сергеевна</v>
      </c>
      <c r="D21" s="2">
        <f>Менеджеры!G29</f>
        <v>2</v>
      </c>
    </row>
    <row r="22" spans="1:4" x14ac:dyDescent="0.35">
      <c r="A22" t="str">
        <f>Менеджеры!A30</f>
        <v>NPC 130гр классика красная икра 1/18</v>
      </c>
      <c r="B22" t="str">
        <f>Менеджеры!D30</f>
        <v>NPC245</v>
      </c>
      <c r="C22" t="str">
        <f>Менеджеры!F30</f>
        <v>Роммель Ирина Сергеевна</v>
      </c>
      <c r="D22" s="2">
        <f>Менеджеры!G30</f>
        <v>2</v>
      </c>
    </row>
    <row r="23" spans="1:4" x14ac:dyDescent="0.35">
      <c r="A23" t="str">
        <f>Менеджеры!A31</f>
        <v>NPC 130гр классика сыр 1/18</v>
      </c>
      <c r="B23" t="str">
        <f>Менеджеры!D31</f>
        <v>NPC249</v>
      </c>
      <c r="C23" t="str">
        <f>Менеджеры!F31</f>
        <v>Роммель Ирина Сергеевна</v>
      </c>
      <c r="D23" s="2">
        <f>Менеджеры!G31</f>
        <v>2</v>
      </c>
    </row>
    <row r="24" spans="1:4" x14ac:dyDescent="0.35">
      <c r="A24" t="str">
        <f>Менеджеры!A32</f>
        <v>NPC 130гр классика острая паприка 1/18</v>
      </c>
      <c r="B24" t="str">
        <f>Менеджеры!D32</f>
        <v>NPC248</v>
      </c>
      <c r="C24" t="str">
        <f>Менеджеры!F32</f>
        <v>Роммель Ирина Сергеевна</v>
      </c>
      <c r="D24" s="2">
        <f>Менеджеры!G32</f>
        <v>2</v>
      </c>
    </row>
    <row r="25" spans="1:4" x14ac:dyDescent="0.35">
      <c r="A25" t="str">
        <f>Менеджеры!A33</f>
        <v>NPC 130гр классика сметана зелень 1/18</v>
      </c>
      <c r="B25" t="str">
        <f>Менеджеры!D33</f>
        <v>NPC254</v>
      </c>
      <c r="C25" t="str">
        <f>Менеджеры!F33</f>
        <v>Роммель Ирина Сергеевна</v>
      </c>
      <c r="D25" s="2">
        <f>Менеджеры!G33</f>
        <v>2</v>
      </c>
    </row>
    <row r="26" spans="1:4" x14ac:dyDescent="0.35">
      <c r="A26" t="str">
        <f>Менеджеры!A34</f>
        <v>NPC 130гр рифленые лучок сметана 1/18</v>
      </c>
      <c r="B26" t="str">
        <f>Менеджеры!D34</f>
        <v>NPC247</v>
      </c>
      <c r="C26" t="str">
        <f>Менеджеры!F34</f>
        <v>Роммель Ирина Сергеевна</v>
      </c>
      <c r="D26" s="2">
        <f>Менеджеры!G34</f>
        <v>2</v>
      </c>
    </row>
    <row r="27" spans="1:4" x14ac:dyDescent="0.35">
      <c r="A27" t="str">
        <f>Менеджеры!A35</f>
        <v>NPC 130гр рифленые пикантный томат 1/18</v>
      </c>
      <c r="B27" t="str">
        <f>Менеджеры!D35</f>
        <v>NPC246</v>
      </c>
      <c r="C27" t="str">
        <f>Менеджеры!F35</f>
        <v>Роммель Ирина Сергеевна</v>
      </c>
      <c r="D27" s="2">
        <f>Менеджеры!G35</f>
        <v>2</v>
      </c>
    </row>
    <row r="28" spans="1:4" x14ac:dyDescent="0.35">
      <c r="A28" t="str">
        <f>Менеджеры!A36</f>
        <v>NPC 130гр рифленые ребрышки барбекю 1/18</v>
      </c>
      <c r="B28" t="str">
        <f>Менеджеры!D36</f>
        <v>NPC259</v>
      </c>
      <c r="C28" t="str">
        <f>Менеджеры!F36</f>
        <v>Роммель Ирина Сергеевна</v>
      </c>
      <c r="D28" s="2">
        <f>Менеджеры!G36</f>
        <v>2</v>
      </c>
    </row>
    <row r="29" spans="1:4" x14ac:dyDescent="0.35">
      <c r="A29" t="str">
        <f>Менеджеры!A37</f>
        <v>NPC 130гр классика белые грибы 1/18</v>
      </c>
      <c r="B29" t="str">
        <f>Менеджеры!D37</f>
        <v>NPC256</v>
      </c>
      <c r="C29" t="str">
        <f>Менеджеры!F37</f>
        <v>Роммель Ирина Сергеевна</v>
      </c>
      <c r="D29" s="2">
        <f>Менеджеры!G37</f>
        <v>2</v>
      </c>
    </row>
    <row r="30" spans="1:4" x14ac:dyDescent="0.35">
      <c r="A30" t="str">
        <f>Менеджеры!A38</f>
        <v>NPC 70гр классика зеленый лук 1/20</v>
      </c>
      <c r="B30" t="str">
        <f>Менеджеры!D38</f>
        <v>NPC211</v>
      </c>
      <c r="C30" t="str">
        <f>Менеджеры!F38</f>
        <v>Роммель Ирина Сергеевна</v>
      </c>
      <c r="D30" s="2">
        <f>Менеджеры!G38</f>
        <v>2</v>
      </c>
    </row>
    <row r="31" spans="1:4" x14ac:dyDescent="0.35">
      <c r="A31" t="str">
        <f>Менеджеры!A39</f>
        <v>NPC 70гр классика краб 1/20</v>
      </c>
      <c r="B31" t="str">
        <f>Менеджеры!D39</f>
        <v>NPC212</v>
      </c>
      <c r="C31" t="str">
        <f>Менеджеры!F39</f>
        <v>Роммель Ирина Сергеевна</v>
      </c>
      <c r="D31" s="2">
        <f>Менеджеры!G39</f>
        <v>2</v>
      </c>
    </row>
    <row r="32" spans="1:4" x14ac:dyDescent="0.35">
      <c r="A32" t="str">
        <f>Менеджеры!A40</f>
        <v>NPC 70гр классика красная икра</v>
      </c>
      <c r="B32" t="str">
        <f>Менеджеры!D40</f>
        <v>NPC213</v>
      </c>
      <c r="C32" t="str">
        <f>Менеджеры!F40</f>
        <v>Роммель Ирина Сергеевна</v>
      </c>
      <c r="D32" s="2">
        <f>Менеджеры!G40</f>
        <v>2</v>
      </c>
    </row>
    <row r="33" spans="1:4" x14ac:dyDescent="0.35">
      <c r="A33" t="str">
        <f>Менеджеры!A41</f>
        <v>NPC 70гр классика сметана зелень 1/20</v>
      </c>
      <c r="B33" t="str">
        <f>Менеджеры!D41</f>
        <v>NPC215</v>
      </c>
      <c r="C33" t="str">
        <f>Менеджеры!F41</f>
        <v>Роммель Ирина Сергеевна</v>
      </c>
      <c r="D33" s="2">
        <f>Менеджеры!G41</f>
        <v>2</v>
      </c>
    </row>
    <row r="34" spans="1:4" x14ac:dyDescent="0.35">
      <c r="A34" t="str">
        <f>Менеджеры!A42</f>
        <v>NPC 70гр рифленые лучок сметана 1/20</v>
      </c>
      <c r="B34" t="str">
        <f>Менеджеры!D42</f>
        <v>NPC218</v>
      </c>
      <c r="C34" t="str">
        <f>Менеджеры!F42</f>
        <v>Роммель Ирина Сергеевна</v>
      </c>
      <c r="D34" s="2">
        <f>Менеджеры!G42</f>
        <v>6</v>
      </c>
    </row>
    <row r="35" spans="1:4" x14ac:dyDescent="0.35">
      <c r="A35" t="str">
        <f>Менеджеры!A43</f>
        <v>NPC 70гр рифленые пикантный томат 1/20</v>
      </c>
      <c r="B35" t="str">
        <f>Менеджеры!D43</f>
        <v>NPC219</v>
      </c>
      <c r="C35" t="str">
        <f>Менеджеры!F43</f>
        <v>Роммель Ирина Сергеевна</v>
      </c>
      <c r="D35" s="2">
        <f>Менеджеры!G43</f>
        <v>6</v>
      </c>
    </row>
    <row r="36" spans="1:4" x14ac:dyDescent="0.35">
      <c r="A36" t="str">
        <f>Менеджеры!A44</f>
        <v>NPC 70гр рифленые ребрышки барбекю 1/20</v>
      </c>
      <c r="B36" t="str">
        <f>Менеджеры!D44</f>
        <v>NPC241</v>
      </c>
      <c r="C36" t="str">
        <f>Менеджеры!F44</f>
        <v>Роммель Ирина Сергеевна</v>
      </c>
      <c r="D36" s="2">
        <f>Менеджеры!G44</f>
        <v>6</v>
      </c>
    </row>
    <row r="37" spans="1:4" x14ac:dyDescent="0.35">
      <c r="A37" t="str">
        <f>Менеджеры!A45</f>
        <v>NPC 70гр классика белые грибы 1/20</v>
      </c>
      <c r="B37" t="str">
        <f>Менеджеры!D45</f>
        <v>NPC240</v>
      </c>
      <c r="C37" t="str">
        <f>Менеджеры!F45</f>
        <v>Роммель Ирина Сергеевна</v>
      </c>
      <c r="D37" s="2">
        <f>Менеджеры!G45</f>
        <v>6</v>
      </c>
    </row>
    <row r="38" spans="1:4" x14ac:dyDescent="0.35">
      <c r="A38" t="str">
        <f>Менеджеры!A46</f>
        <v>KRAFT 130гр классика перец черный 1/8</v>
      </c>
      <c r="B38" t="str">
        <f>Менеджеры!D46</f>
        <v>KRF111</v>
      </c>
      <c r="C38" t="str">
        <f>Менеджеры!F46</f>
        <v>Соломаха Ксения</v>
      </c>
      <c r="D38" s="2">
        <f>Менеджеры!G46</f>
        <v>52</v>
      </c>
    </row>
    <row r="39" spans="1:4" x14ac:dyDescent="0.35">
      <c r="A39" t="str">
        <f>Менеджеры!A47</f>
        <v>KRAFT 130гр рифленые перец розовый 1/17</v>
      </c>
      <c r="B39" t="str">
        <f>Менеджеры!D47</f>
        <v>KRF126</v>
      </c>
      <c r="C39" t="str">
        <f>Менеджеры!F47</f>
        <v>Соломаха Ксения</v>
      </c>
      <c r="D39" s="2">
        <f>Менеджеры!G47</f>
        <v>52</v>
      </c>
    </row>
    <row r="40" spans="1:4" x14ac:dyDescent="0.35">
      <c r="A40" t="str">
        <f>Менеджеры!A48</f>
        <v>KRAFT 70гр классика соль 1/16</v>
      </c>
      <c r="B40" t="str">
        <f>Менеджеры!D48</f>
        <v>KRF104</v>
      </c>
      <c r="C40" t="str">
        <f>Менеджеры!F48</f>
        <v>Соломаха Ксения</v>
      </c>
      <c r="D40" s="2">
        <f>Менеджеры!G48</f>
        <v>40</v>
      </c>
    </row>
    <row r="41" spans="1:4" x14ac:dyDescent="0.35">
      <c r="A41" t="str">
        <f>Менеджеры!A49</f>
        <v>KRAFT 70гр классика перец черный 1/16</v>
      </c>
      <c r="B41" t="str">
        <f>Менеджеры!D49</f>
        <v>KRF105</v>
      </c>
      <c r="C41" t="str">
        <f>Менеджеры!F49</f>
        <v>Соломаха Ксения</v>
      </c>
      <c r="D41" s="2">
        <f>Менеджеры!G49</f>
        <v>40</v>
      </c>
    </row>
    <row r="42" spans="1:4" x14ac:dyDescent="0.35">
      <c r="A42" t="str">
        <f>Менеджеры!A50</f>
        <v>KRAFT 70гр рифленые перец розовый 1/16</v>
      </c>
      <c r="B42" t="str">
        <f>Менеджеры!D50</f>
        <v>KRF108</v>
      </c>
      <c r="C42" t="str">
        <f>Менеджеры!F50</f>
        <v>Соломаха Ксения</v>
      </c>
      <c r="D42" s="2">
        <f>Менеджеры!G50</f>
        <v>40</v>
      </c>
    </row>
    <row r="43" spans="1:4" x14ac:dyDescent="0.35">
      <c r="A43" t="str">
        <f>Менеджеры!A51</f>
        <v>NPC 130гр рифленые лосось 1/18</v>
      </c>
      <c r="B43" t="str">
        <f>Менеджеры!D51</f>
        <v>NPC253</v>
      </c>
      <c r="C43" t="str">
        <f>Менеджеры!F51</f>
        <v>Соломаха Ксения</v>
      </c>
      <c r="D43" s="2">
        <f>Менеджеры!G51</f>
        <v>64</v>
      </c>
    </row>
    <row r="44" spans="1:4" x14ac:dyDescent="0.35">
      <c r="A44" t="str">
        <f>Менеджеры!A52</f>
        <v>NPC 130гр классика бекон 1/18</v>
      </c>
      <c r="B44" t="str">
        <f>Менеджеры!D52</f>
        <v>NPC257</v>
      </c>
      <c r="C44" t="str">
        <f>Менеджеры!F52</f>
        <v>Соломаха Ксения</v>
      </c>
      <c r="D44" s="2">
        <f>Менеджеры!G52</f>
        <v>64</v>
      </c>
    </row>
    <row r="45" spans="1:4" x14ac:dyDescent="0.35">
      <c r="A45" t="str">
        <f>Менеджеры!A53</f>
        <v>NPC 130гр классика зеленый лук 1/18</v>
      </c>
      <c r="B45" t="str">
        <f>Менеджеры!D53</f>
        <v>NPC255</v>
      </c>
      <c r="C45" t="str">
        <f>Менеджеры!F53</f>
        <v>Соломаха Ксения</v>
      </c>
      <c r="D45" s="2">
        <f>Менеджеры!G53</f>
        <v>64</v>
      </c>
    </row>
    <row r="46" spans="1:4" x14ac:dyDescent="0.35">
      <c r="A46" t="str">
        <f>Менеджеры!A54</f>
        <v>NPC 130гр классика краб 1/18</v>
      </c>
      <c r="B46" t="str">
        <f>Менеджеры!D54</f>
        <v>NPC244</v>
      </c>
      <c r="C46" t="str">
        <f>Менеджеры!F54</f>
        <v>Соломаха Ксения</v>
      </c>
      <c r="D46" s="2">
        <f>Менеджеры!G54</f>
        <v>64</v>
      </c>
    </row>
    <row r="47" spans="1:4" x14ac:dyDescent="0.35">
      <c r="A47" t="str">
        <f>Менеджеры!A55</f>
        <v>NPC 130гр классика красная икра 1/10</v>
      </c>
      <c r="B47" t="str">
        <f>Менеджеры!D55</f>
        <v>NPC231</v>
      </c>
      <c r="C47" t="str">
        <f>Менеджеры!F55</f>
        <v>Соломаха Ксения</v>
      </c>
      <c r="D47" s="2">
        <f>Менеджеры!G55</f>
        <v>40</v>
      </c>
    </row>
    <row r="48" spans="1:4" x14ac:dyDescent="0.35">
      <c r="A48" t="str">
        <f>Менеджеры!A56</f>
        <v>NPC 130гр классика сыр 1/18</v>
      </c>
      <c r="B48" t="str">
        <f>Менеджеры!D56</f>
        <v>NPC249</v>
      </c>
      <c r="C48" t="str">
        <f>Менеджеры!F56</f>
        <v>Соломаха Ксения</v>
      </c>
      <c r="D48" s="2">
        <f>Менеджеры!G56</f>
        <v>64</v>
      </c>
    </row>
    <row r="49" spans="1:4" x14ac:dyDescent="0.35">
      <c r="A49" t="str">
        <f>Менеджеры!A57</f>
        <v>NPC 130гр классика острая паприка 1/18</v>
      </c>
      <c r="B49" t="str">
        <f>Менеджеры!D57</f>
        <v>NPC248</v>
      </c>
      <c r="C49" t="str">
        <f>Менеджеры!F57</f>
        <v>Соломаха Ксения</v>
      </c>
      <c r="D49" s="2">
        <f>Менеджеры!G57</f>
        <v>64</v>
      </c>
    </row>
    <row r="50" spans="1:4" x14ac:dyDescent="0.35">
      <c r="A50" t="str">
        <f>Менеджеры!A58</f>
        <v>NPC 130гр классика сметана зелень 1/10</v>
      </c>
      <c r="B50" t="str">
        <f>Менеджеры!D58</f>
        <v>NPC233</v>
      </c>
      <c r="C50" t="str">
        <f>Менеджеры!F58</f>
        <v>Соломаха Ксения</v>
      </c>
      <c r="D50" s="2">
        <f>Менеджеры!G58</f>
        <v>32</v>
      </c>
    </row>
    <row r="51" spans="1:4" x14ac:dyDescent="0.35">
      <c r="A51" t="str">
        <f>Менеджеры!A59</f>
        <v>NPC 130гр рифленые лучок сметана 1/18</v>
      </c>
      <c r="B51" t="str">
        <f>Менеджеры!D59</f>
        <v>NPC247</v>
      </c>
      <c r="C51" t="str">
        <f>Менеджеры!F59</f>
        <v>Соломаха Ксения</v>
      </c>
      <c r="D51" s="2">
        <f>Менеджеры!G59</f>
        <v>64</v>
      </c>
    </row>
    <row r="52" spans="1:4" x14ac:dyDescent="0.35">
      <c r="A52" t="str">
        <f>Менеджеры!A60</f>
        <v>NPC 130гр рифленые пикантный томат 1/18</v>
      </c>
      <c r="B52" t="str">
        <f>Менеджеры!D60</f>
        <v>NPC246</v>
      </c>
      <c r="C52" t="str">
        <f>Менеджеры!F60</f>
        <v>Соломаха Ксения</v>
      </c>
      <c r="D52" s="2">
        <f>Менеджеры!G60</f>
        <v>56</v>
      </c>
    </row>
    <row r="53" spans="1:4" x14ac:dyDescent="0.35">
      <c r="A53" t="str">
        <f>Менеджеры!A61</f>
        <v>NPC 130гр рифленые ребрышки барбекю 1/18</v>
      </c>
      <c r="B53" t="str">
        <f>Менеджеры!D61</f>
        <v>NPC259</v>
      </c>
      <c r="C53" t="str">
        <f>Менеджеры!F61</f>
        <v>Соломаха Ксения</v>
      </c>
      <c r="D53" s="2">
        <f>Менеджеры!G61</f>
        <v>64</v>
      </c>
    </row>
    <row r="54" spans="1:4" x14ac:dyDescent="0.35">
      <c r="A54" t="str">
        <f>Менеджеры!A62</f>
        <v>NPC 130гр классика белые грибы 1/18</v>
      </c>
      <c r="B54" t="str">
        <f>Менеджеры!D62</f>
        <v>NPC256</v>
      </c>
      <c r="C54" t="str">
        <f>Менеджеры!F62</f>
        <v>Соломаха Ксения</v>
      </c>
      <c r="D54" s="2">
        <f>Менеджеры!G62</f>
        <v>64</v>
      </c>
    </row>
    <row r="55" spans="1:4" x14ac:dyDescent="0.35">
      <c r="A55" t="str">
        <f>Менеджеры!A63</f>
        <v>NPC 70гр классика бекон 1/20</v>
      </c>
      <c r="B55" t="str">
        <f>Менеджеры!D63</f>
        <v>NPC209</v>
      </c>
      <c r="C55" t="str">
        <f>Менеджеры!F63</f>
        <v>Соломаха Ксения</v>
      </c>
      <c r="D55" s="2">
        <f>Менеджеры!G63</f>
        <v>32</v>
      </c>
    </row>
    <row r="56" spans="1:4" x14ac:dyDescent="0.35">
      <c r="A56" t="str">
        <f>Менеджеры!A64</f>
        <v>NPC 70гр классика васаби и имбирь 1/20</v>
      </c>
      <c r="B56" t="str">
        <f>Менеджеры!D64</f>
        <v>NPC223</v>
      </c>
      <c r="C56" t="str">
        <f>Менеджеры!F64</f>
        <v>Соломаха Ксения</v>
      </c>
      <c r="D56" s="2">
        <f>Менеджеры!G64</f>
        <v>40</v>
      </c>
    </row>
    <row r="57" spans="1:4" x14ac:dyDescent="0.35">
      <c r="A57" t="str">
        <f>Менеджеры!A65</f>
        <v>NPC 70гр классика зеленый лук 1/20</v>
      </c>
      <c r="B57" t="str">
        <f>Менеджеры!D65</f>
        <v>NPC211</v>
      </c>
      <c r="C57" t="str">
        <f>Менеджеры!F65</f>
        <v>Соломаха Ксения</v>
      </c>
      <c r="D57" s="2">
        <f>Менеджеры!G65</f>
        <v>40</v>
      </c>
    </row>
    <row r="58" spans="1:4" x14ac:dyDescent="0.35">
      <c r="A58" t="str">
        <f>Менеджеры!A66</f>
        <v>NPC 70гр классика краб 1/20</v>
      </c>
      <c r="B58" t="str">
        <f>Менеджеры!D66</f>
        <v>NPC212</v>
      </c>
      <c r="C58" t="str">
        <f>Менеджеры!F66</f>
        <v>Соломаха Ксения</v>
      </c>
      <c r="D58" s="2">
        <f>Менеджеры!G66</f>
        <v>52</v>
      </c>
    </row>
    <row r="59" spans="1:4" x14ac:dyDescent="0.35">
      <c r="A59" t="str">
        <f>Менеджеры!A67</f>
        <v>NPC 70гр классика красная икра</v>
      </c>
      <c r="B59" t="str">
        <f>Менеджеры!D67</f>
        <v>NPC213</v>
      </c>
      <c r="C59" t="str">
        <f>Менеджеры!F67</f>
        <v>Соломаха Ксения</v>
      </c>
      <c r="D59" s="2">
        <f>Менеджеры!G67</f>
        <v>32</v>
      </c>
    </row>
    <row r="60" spans="1:4" x14ac:dyDescent="0.35">
      <c r="A60" t="str">
        <f>Менеджеры!A68</f>
        <v>NPC 70гр классика сыр 1/20</v>
      </c>
      <c r="B60" t="str">
        <f>Менеджеры!D68</f>
        <v>NPC214</v>
      </c>
      <c r="C60" t="str">
        <f>Менеджеры!F68</f>
        <v>Соломаха Ксения</v>
      </c>
      <c r="D60" s="2">
        <f>Менеджеры!G68</f>
        <v>40</v>
      </c>
    </row>
    <row r="61" spans="1:4" x14ac:dyDescent="0.35">
      <c r="A61" t="str">
        <f>Менеджеры!A69</f>
        <v>NPC 70гр классика острая паприка 1/20</v>
      </c>
      <c r="B61" t="str">
        <f>Менеджеры!D69</f>
        <v>NPC242</v>
      </c>
      <c r="C61" t="str">
        <f>Менеджеры!F69</f>
        <v>Соломаха Ксения</v>
      </c>
      <c r="D61" s="2">
        <f>Менеджеры!G69</f>
        <v>64</v>
      </c>
    </row>
    <row r="62" spans="1:4" x14ac:dyDescent="0.35">
      <c r="A62" t="str">
        <f>Менеджеры!A70</f>
        <v>NPC 70гр классика сметана зелень 1/20</v>
      </c>
      <c r="B62" t="str">
        <f>Менеджеры!D70</f>
        <v>NPC215</v>
      </c>
      <c r="C62" t="str">
        <f>Менеджеры!F70</f>
        <v>Соломаха Ксения</v>
      </c>
      <c r="D62" s="2">
        <f>Менеджеры!G70</f>
        <v>40</v>
      </c>
    </row>
    <row r="63" spans="1:4" x14ac:dyDescent="0.35">
      <c r="A63" t="str">
        <f>Менеджеры!A71</f>
        <v>NPC 70гр рифленые лучок сметана 1/20</v>
      </c>
      <c r="B63" t="str">
        <f>Менеджеры!D71</f>
        <v>NPC218</v>
      </c>
      <c r="C63" t="str">
        <f>Менеджеры!F71</f>
        <v>Соломаха Ксения</v>
      </c>
      <c r="D63" s="2">
        <f>Менеджеры!G71</f>
        <v>40</v>
      </c>
    </row>
    <row r="64" spans="1:4" x14ac:dyDescent="0.35">
      <c r="A64" t="str">
        <f>Менеджеры!A72</f>
        <v>NPC 70гр рифленые пикантный томат 1/20</v>
      </c>
      <c r="B64" t="str">
        <f>Менеджеры!D72</f>
        <v>NPC219</v>
      </c>
      <c r="C64" t="str">
        <f>Менеджеры!F72</f>
        <v>Соломаха Ксения</v>
      </c>
      <c r="D64" s="2">
        <f>Менеджеры!G72</f>
        <v>32</v>
      </c>
    </row>
    <row r="65" spans="1:4" x14ac:dyDescent="0.35">
      <c r="A65" t="str">
        <f>Менеджеры!A73</f>
        <v>NPC 70гр рифленые ребрышки барбекю 1/20</v>
      </c>
      <c r="B65" t="str">
        <f>Менеджеры!D73</f>
        <v>NPC241</v>
      </c>
      <c r="C65" t="str">
        <f>Менеджеры!F73</f>
        <v>Соломаха Ксения</v>
      </c>
      <c r="D65" s="2">
        <f>Менеджеры!G73</f>
        <v>40</v>
      </c>
    </row>
    <row r="66" spans="1:4" x14ac:dyDescent="0.35">
      <c r="A66" t="str">
        <f>Менеджеры!A74</f>
        <v>NPC 70гр классика белые грибы 1/20</v>
      </c>
      <c r="B66" t="str">
        <f>Менеджеры!D74</f>
        <v>NPC240</v>
      </c>
      <c r="C66" t="str">
        <f>Менеджеры!F74</f>
        <v>Соломаха Ксения</v>
      </c>
      <c r="D66" s="2">
        <f>Менеджеры!G74</f>
        <v>48</v>
      </c>
    </row>
    <row r="67" spans="1:4" x14ac:dyDescent="0.35">
      <c r="A67" t="str">
        <f>Менеджеры!A75</f>
        <v>NPC 30гр классика сметана зелень 1/48</v>
      </c>
      <c r="B67" t="str">
        <f>Менеджеры!D75</f>
        <v>NPC250</v>
      </c>
      <c r="C67" t="str">
        <f>Менеджеры!F75</f>
        <v>Соломаха Ксения</v>
      </c>
      <c r="D67" s="2">
        <f>Менеджеры!G75</f>
        <v>32</v>
      </c>
    </row>
    <row r="68" spans="1:4" x14ac:dyDescent="0.35">
      <c r="A68" t="str">
        <f>Менеджеры!A76</f>
        <v>CORN 100гр сальса</v>
      </c>
      <c r="B68" t="str">
        <f>Менеджеры!D76</f>
        <v>CRN301</v>
      </c>
      <c r="C68" t="str">
        <f>Менеджеры!F76</f>
        <v>Соломаха Ксения</v>
      </c>
      <c r="D68" s="2">
        <f>Менеджеры!G76</f>
        <v>32</v>
      </c>
    </row>
    <row r="69" spans="1:4" x14ac:dyDescent="0.35">
      <c r="A69" t="str">
        <f>Менеджеры!A77</f>
        <v>CORN 100гр сыр и халапеньо</v>
      </c>
      <c r="B69" t="str">
        <f>Менеджеры!D77</f>
        <v>CRN302</v>
      </c>
      <c r="C69" t="str">
        <f>Менеджеры!F77</f>
        <v>Соломаха Ксения</v>
      </c>
      <c r="D69" s="2">
        <f>Менеджеры!G77</f>
        <v>13</v>
      </c>
    </row>
    <row r="70" spans="1:4" x14ac:dyDescent="0.35">
      <c r="A70" t="str">
        <f>Менеджеры!A78</f>
        <v>CORN 100гр сыр и халапеньо</v>
      </c>
      <c r="B70" t="str">
        <f>Менеджеры!D78</f>
        <v>CRN302</v>
      </c>
      <c r="C70" t="str">
        <f>Менеджеры!F78</f>
        <v>Соломаха Ксения</v>
      </c>
      <c r="D70" s="2">
        <f>Менеджеры!G78</f>
        <v>2</v>
      </c>
    </row>
    <row r="71" spans="1:4" x14ac:dyDescent="0.35">
      <c r="A71" t="str">
        <f>Менеджеры!A79</f>
        <v>KRAFT 130гр классика соль 1/17</v>
      </c>
      <c r="B71" t="str">
        <f>Менеджеры!D79</f>
        <v>KRF115</v>
      </c>
      <c r="C71" t="str">
        <f>Менеджеры!F79</f>
        <v>Иванов Павел Александрович</v>
      </c>
      <c r="D71" s="2">
        <f>Менеджеры!G79</f>
        <v>48</v>
      </c>
    </row>
    <row r="72" spans="1:4" x14ac:dyDescent="0.35">
      <c r="A72" t="str">
        <f>Менеджеры!A80</f>
        <v>KRAFT 130гр классика перец черный 1/17</v>
      </c>
      <c r="B72" t="str">
        <f>Менеджеры!D80</f>
        <v>KRF114</v>
      </c>
      <c r="C72" t="str">
        <f>Менеджеры!F80</f>
        <v>Иванов Павел Александрович</v>
      </c>
      <c r="D72" s="2">
        <f>Менеджеры!G80</f>
        <v>48</v>
      </c>
    </row>
    <row r="73" spans="1:4" x14ac:dyDescent="0.35">
      <c r="A73" t="str">
        <f>Менеджеры!A81</f>
        <v>NPC 130гр классика острая паприка 1/18</v>
      </c>
      <c r="B73" t="str">
        <f>Менеджеры!D81</f>
        <v>NPC248</v>
      </c>
      <c r="C73" t="str">
        <f>Менеджеры!F81</f>
        <v>Иванов Павел Александрович</v>
      </c>
      <c r="D73" s="2">
        <f>Менеджеры!G81</f>
        <v>56</v>
      </c>
    </row>
    <row r="74" spans="1:4" x14ac:dyDescent="0.35">
      <c r="A74" t="str">
        <f>Менеджеры!A82</f>
        <v>NPC 130гр классика сметана зелень 1/18</v>
      </c>
      <c r="B74" t="str">
        <f>Менеджеры!D82</f>
        <v>NPC254</v>
      </c>
      <c r="C74" t="str">
        <f>Менеджеры!F82</f>
        <v>Иванов Павел Александрович</v>
      </c>
      <c r="D74" s="2">
        <f>Менеджеры!G82</f>
        <v>28</v>
      </c>
    </row>
    <row r="75" spans="1:4" x14ac:dyDescent="0.35">
      <c r="A75" t="str">
        <f>Менеджеры!A83</f>
        <v>NPC 130гр классика краб 1/18</v>
      </c>
      <c r="B75" t="str">
        <f>Менеджеры!D83</f>
        <v>NPC244</v>
      </c>
      <c r="C75" t="str">
        <f>Менеджеры!F83</f>
        <v>Иванов Павел Александрович</v>
      </c>
      <c r="D75" s="2">
        <f>Менеджеры!G83</f>
        <v>28</v>
      </c>
    </row>
    <row r="76" spans="1:4" x14ac:dyDescent="0.35">
      <c r="A76" t="str">
        <f>Менеджеры!A84</f>
        <v>KRAFT 130гр классика соль 1/17</v>
      </c>
      <c r="B76" t="str">
        <f>Менеджеры!D84</f>
        <v>KRF115</v>
      </c>
      <c r="C76" t="str">
        <f>Менеджеры!F84</f>
        <v>Иванов Павел Александрович</v>
      </c>
      <c r="D76" s="2">
        <f>Менеджеры!G84</f>
        <v>24</v>
      </c>
    </row>
    <row r="77" spans="1:4" x14ac:dyDescent="0.35">
      <c r="A77" t="str">
        <f>Менеджеры!A85</f>
        <v>KRAFT 130гр классика перец черный 1/17</v>
      </c>
      <c r="B77" t="str">
        <f>Менеджеры!D85</f>
        <v>KRF114</v>
      </c>
      <c r="C77" t="str">
        <f>Менеджеры!F85</f>
        <v>Иванов Павел Александрович</v>
      </c>
      <c r="D77" s="2">
        <f>Менеджеры!G85</f>
        <v>24</v>
      </c>
    </row>
    <row r="78" spans="1:4" x14ac:dyDescent="0.35">
      <c r="A78" t="str">
        <f>Менеджеры!A86</f>
        <v>NPC 130гр классика острая паприка 1/18</v>
      </c>
      <c r="B78" t="str">
        <f>Менеджеры!D86</f>
        <v>NPC248</v>
      </c>
      <c r="C78" t="str">
        <f>Менеджеры!F86</f>
        <v>Иванов Павел Александрович</v>
      </c>
      <c r="D78" s="2">
        <f>Менеджеры!G86</f>
        <v>28</v>
      </c>
    </row>
    <row r="79" spans="1:4" x14ac:dyDescent="0.35">
      <c r="A79" t="str">
        <f>Менеджеры!A87</f>
        <v>NPC 130гр классика сметана зелень 1/18</v>
      </c>
      <c r="B79" t="str">
        <f>Менеджеры!D87</f>
        <v>NPC254</v>
      </c>
      <c r="C79" t="str">
        <f>Менеджеры!F87</f>
        <v>Иванов Павел Александрович</v>
      </c>
      <c r="D79" s="2">
        <f>Менеджеры!G87</f>
        <v>28</v>
      </c>
    </row>
    <row r="80" spans="1:4" x14ac:dyDescent="0.35">
      <c r="A80" t="str">
        <f>Менеджеры!A88</f>
        <v>NPC 130гр классика краб 1/18</v>
      </c>
      <c r="B80" t="str">
        <f>Менеджеры!D88</f>
        <v>NPC244</v>
      </c>
      <c r="C80" t="str">
        <f>Менеджеры!F88</f>
        <v>Иванов Павел Александрович</v>
      </c>
      <c r="D80" s="2">
        <f>Менеджеры!G88</f>
        <v>28</v>
      </c>
    </row>
    <row r="81" spans="1:4" x14ac:dyDescent="0.35">
      <c r="A81" t="str">
        <f>Менеджеры!A89</f>
        <v>NPC 130гр рифленые лучок сметана 1/18</v>
      </c>
      <c r="B81" t="str">
        <f>Менеджеры!D89</f>
        <v>NPC247</v>
      </c>
      <c r="C81" t="str">
        <f>Менеджеры!F89</f>
        <v>Иванов Павел Александрович</v>
      </c>
      <c r="D81" s="2">
        <f>Менеджеры!G89</f>
        <v>28</v>
      </c>
    </row>
    <row r="82" spans="1:4" x14ac:dyDescent="0.35">
      <c r="A82" t="str">
        <f>Менеджеры!A90</f>
        <v>KRAFT 130гр классика соль 1/17</v>
      </c>
      <c r="B82" t="str">
        <f>Менеджеры!D90</f>
        <v>KRF115</v>
      </c>
      <c r="C82" t="str">
        <f>Менеджеры!F90</f>
        <v>Иванов Павел Александрович</v>
      </c>
      <c r="D82" s="2">
        <f>Менеджеры!G90</f>
        <v>72</v>
      </c>
    </row>
    <row r="83" spans="1:4" x14ac:dyDescent="0.35">
      <c r="A83" t="str">
        <f>Менеджеры!A91</f>
        <v>KRAFT 130гр классика перец черный 1/17</v>
      </c>
      <c r="B83" t="str">
        <f>Менеджеры!D91</f>
        <v>KRF114</v>
      </c>
      <c r="C83" t="str">
        <f>Менеджеры!F91</f>
        <v>Иванов Павел Александрович</v>
      </c>
      <c r="D83" s="2">
        <f>Менеджеры!G91</f>
        <v>24</v>
      </c>
    </row>
    <row r="84" spans="1:4" x14ac:dyDescent="0.35">
      <c r="A84" t="str">
        <f>Менеджеры!A92</f>
        <v>NPC 130гр классика острая паприка 1/18</v>
      </c>
      <c r="B84" t="str">
        <f>Менеджеры!D92</f>
        <v>NPC248</v>
      </c>
      <c r="C84" t="str">
        <f>Менеджеры!F92</f>
        <v>Иванов Павел Александрович</v>
      </c>
      <c r="D84" s="2">
        <f>Менеджеры!G92</f>
        <v>56</v>
      </c>
    </row>
    <row r="85" spans="1:4" x14ac:dyDescent="0.35">
      <c r="A85" t="str">
        <f>Менеджеры!A93</f>
        <v>NPC 130гр классика сметана зелень 1/18</v>
      </c>
      <c r="B85" t="str">
        <f>Менеджеры!D93</f>
        <v>NPC254</v>
      </c>
      <c r="C85" t="str">
        <f>Менеджеры!F93</f>
        <v>Иванов Павел Александрович</v>
      </c>
      <c r="D85" s="2">
        <f>Менеджеры!G93</f>
        <v>28</v>
      </c>
    </row>
    <row r="86" spans="1:4" x14ac:dyDescent="0.35">
      <c r="A86" t="str">
        <f>Менеджеры!A94</f>
        <v>NPC 130гр классика краб 1/18</v>
      </c>
      <c r="B86" t="str">
        <f>Менеджеры!D94</f>
        <v>NPC244</v>
      </c>
      <c r="C86" t="str">
        <f>Менеджеры!F94</f>
        <v>Иванов Павел Александрович</v>
      </c>
      <c r="D86" s="2">
        <f>Менеджеры!G94</f>
        <v>56</v>
      </c>
    </row>
    <row r="87" spans="1:4" x14ac:dyDescent="0.35">
      <c r="A87" t="str">
        <f>Менеджеры!A95</f>
        <v>NPC 130гр рифленые лучок сметана 1/18</v>
      </c>
      <c r="B87" t="str">
        <f>Менеджеры!D95</f>
        <v>NPC247</v>
      </c>
      <c r="C87" t="str">
        <f>Менеджеры!F95</f>
        <v>Иванов Павел Александрович</v>
      </c>
      <c r="D87" s="2">
        <f>Менеджеры!G95</f>
        <v>84</v>
      </c>
    </row>
    <row r="88" spans="1:4" x14ac:dyDescent="0.35">
      <c r="A88" t="str">
        <f>Менеджеры!A96</f>
        <v>KRAFT 130гр классика микс 1/17</v>
      </c>
      <c r="B88" t="str">
        <f>Менеджеры!D96</f>
        <v>KRF103</v>
      </c>
      <c r="C88" t="str">
        <f>Менеджеры!F96</f>
        <v>Иванов Павел Александрович</v>
      </c>
      <c r="D88" s="2">
        <f>Менеджеры!G96</f>
        <v>792</v>
      </c>
    </row>
    <row r="89" spans="1:4" x14ac:dyDescent="0.35">
      <c r="A89" t="str">
        <f>Менеджеры!A97</f>
        <v>KRAFT 130гр классика соль 1/8</v>
      </c>
      <c r="B89" t="str">
        <f>Менеджеры!D97</f>
        <v>KRF110</v>
      </c>
      <c r="C89" t="str">
        <f>Менеджеры!F97</f>
        <v>Малых Мирабелла Владимировна</v>
      </c>
      <c r="D89" s="2">
        <f>Менеджеры!G97</f>
        <v>320</v>
      </c>
    </row>
    <row r="90" spans="1:4" x14ac:dyDescent="0.35">
      <c r="A90" t="str">
        <f>Менеджеры!A98</f>
        <v>KRAFT 70гр классика соль 1/16</v>
      </c>
      <c r="B90" t="str">
        <f>Менеджеры!D98</f>
        <v>KRF104</v>
      </c>
      <c r="C90" t="str">
        <f>Менеджеры!F98</f>
        <v>Малых Мирабелла Владимировна</v>
      </c>
      <c r="D90" s="2">
        <f>Менеджеры!G98</f>
        <v>64</v>
      </c>
    </row>
    <row r="91" spans="1:4" x14ac:dyDescent="0.35">
      <c r="A91" t="str">
        <f>Менеджеры!A99</f>
        <v>KRAFT 70гр классика перец черный 1/16</v>
      </c>
      <c r="B91" t="str">
        <f>Менеджеры!D99</f>
        <v>KRF105</v>
      </c>
      <c r="C91" t="str">
        <f>Менеджеры!F99</f>
        <v>Малых Мирабелла Владимировна</v>
      </c>
      <c r="D91" s="2">
        <f>Менеджеры!G99</f>
        <v>112</v>
      </c>
    </row>
    <row r="92" spans="1:4" x14ac:dyDescent="0.35">
      <c r="A92" t="str">
        <f>Менеджеры!A100</f>
        <v>NPC 70гр рифленые лучок сметана 1/20</v>
      </c>
      <c r="B92" t="str">
        <f>Менеджеры!D100</f>
        <v>NPC218</v>
      </c>
      <c r="C92" t="str">
        <f>Менеджеры!F100</f>
        <v>Малых Мирабелла Владимировна</v>
      </c>
      <c r="D92" s="2">
        <f>Менеджеры!G100</f>
        <v>16</v>
      </c>
    </row>
    <row r="93" spans="1:4" x14ac:dyDescent="0.35">
      <c r="A93" t="str">
        <f>Менеджеры!A101</f>
        <v>NPC 70гр рифленые пикантный томат 1/20</v>
      </c>
      <c r="B93" t="str">
        <f>Менеджеры!D101</f>
        <v>NPC219</v>
      </c>
      <c r="C93" t="str">
        <f>Менеджеры!F101</f>
        <v>Малых Мирабелла Владимировна</v>
      </c>
      <c r="D93" s="2">
        <f>Менеджеры!G101</f>
        <v>16</v>
      </c>
    </row>
    <row r="94" spans="1:4" x14ac:dyDescent="0.35">
      <c r="A94" t="str">
        <f>Менеджеры!A102</f>
        <v>KRAFT 130гр классика перец черный 1/17</v>
      </c>
      <c r="B94" t="str">
        <f>Менеджеры!D102</f>
        <v>KRF114</v>
      </c>
      <c r="C94" t="str">
        <f>Менеджеры!F102</f>
        <v>Малых Мирабелла Владимировна</v>
      </c>
      <c r="D94" s="2">
        <f>Менеджеры!G102</f>
        <v>16</v>
      </c>
    </row>
    <row r="95" spans="1:4" x14ac:dyDescent="0.35">
      <c r="A95" t="str">
        <f>Менеджеры!A103</f>
        <v>KRAFT 130гр классика микс 1/17</v>
      </c>
      <c r="B95" t="str">
        <f>Менеджеры!D103</f>
        <v>KRF103</v>
      </c>
      <c r="C95" t="str">
        <f>Менеджеры!F103</f>
        <v>Иванов Павел Александрович</v>
      </c>
      <c r="D95" s="2">
        <f>Менеджеры!G103</f>
        <v>1122</v>
      </c>
    </row>
    <row r="96" spans="1:4" x14ac:dyDescent="0.35">
      <c r="A96" t="str">
        <f>Менеджеры!A104</f>
        <v>KRAFT 130гр классика микс 1/17</v>
      </c>
      <c r="B96" t="str">
        <f>Менеджеры!D104</f>
        <v>KRF103</v>
      </c>
      <c r="C96" t="str">
        <f>Менеджеры!F104</f>
        <v>Иванов Павел Александрович</v>
      </c>
      <c r="D96" s="2">
        <f>Менеджеры!G104</f>
        <v>867</v>
      </c>
    </row>
    <row r="97" spans="1:4" x14ac:dyDescent="0.35">
      <c r="A97" t="str">
        <f>Менеджеры!A105</f>
        <v>KRAFT 130гр классика микс 1/17</v>
      </c>
      <c r="B97" t="str">
        <f>Менеджеры!D105</f>
        <v>KRF103</v>
      </c>
      <c r="C97" t="str">
        <f>Менеджеры!F105</f>
        <v>Иванов Павел Александрович</v>
      </c>
      <c r="D97" s="2">
        <f>Менеджеры!G105</f>
        <v>168</v>
      </c>
    </row>
    <row r="98" spans="1:4" x14ac:dyDescent="0.35">
      <c r="A98" t="str">
        <f>Менеджеры!A106</f>
        <v>KRAFT 130гр классика микс 1/17</v>
      </c>
      <c r="B98" t="str">
        <f>Менеджеры!D106</f>
        <v>KRF103</v>
      </c>
      <c r="C98" t="str">
        <f>Менеджеры!F106</f>
        <v>Иванов Павел Александрович</v>
      </c>
      <c r="D98" s="2">
        <f>Менеджеры!G106</f>
        <v>64</v>
      </c>
    </row>
    <row r="99" spans="1:4" x14ac:dyDescent="0.35">
      <c r="A99" t="str">
        <f>Менеджеры!A107</f>
        <v>KRAFT 130гр классика микс 1/17</v>
      </c>
      <c r="B99" t="str">
        <f>Менеджеры!D107</f>
        <v>KRF103</v>
      </c>
      <c r="C99" t="str">
        <f>Менеджеры!F107</f>
        <v>Иванов Павел Александрович</v>
      </c>
      <c r="D99" s="2">
        <f>Менеджеры!G107</f>
        <v>692</v>
      </c>
    </row>
    <row r="100" spans="1:4" x14ac:dyDescent="0.35">
      <c r="A100" t="str">
        <f>Менеджеры!A108</f>
        <v>KRAFT 130гр классика микс 1/17</v>
      </c>
      <c r="B100" t="str">
        <f>Менеджеры!D108</f>
        <v>KRF103</v>
      </c>
      <c r="C100" t="str">
        <f>Менеджеры!F108</f>
        <v>Иванов Павел Александрович</v>
      </c>
      <c r="D100" s="2">
        <f>Менеджеры!G108</f>
        <v>349</v>
      </c>
    </row>
    <row r="101" spans="1:4" x14ac:dyDescent="0.35">
      <c r="A101" t="str">
        <f>Менеджеры!A109</f>
        <v>KRAFT 130гр классика микс 1/17</v>
      </c>
      <c r="B101" t="str">
        <f>Менеджеры!D109</f>
        <v>KRF103</v>
      </c>
      <c r="C101" t="str">
        <f>Менеджеры!F109</f>
        <v>Иванов Павел Александрович</v>
      </c>
      <c r="D101" s="2">
        <f>Менеджеры!G109</f>
        <v>72</v>
      </c>
    </row>
    <row r="102" spans="1:4" x14ac:dyDescent="0.35">
      <c r="A102" t="str">
        <f>Менеджеры!A110</f>
        <v>KRAFT 130гр классика микс 1/17</v>
      </c>
      <c r="B102" t="str">
        <f>Менеджеры!D110</f>
        <v>KRF103</v>
      </c>
      <c r="C102" t="str">
        <f>Менеджеры!F110</f>
        <v>Иванов Павел Александрович</v>
      </c>
      <c r="D102" s="2">
        <f>Менеджеры!G110</f>
        <v>144</v>
      </c>
    </row>
    <row r="103" spans="1:4" x14ac:dyDescent="0.35">
      <c r="A103" t="str">
        <f>Менеджеры!A111</f>
        <v>KRAFT 130гр классика соль 1/17</v>
      </c>
      <c r="B103" t="str">
        <f>Менеджеры!D111</f>
        <v>KRF115</v>
      </c>
      <c r="C103" t="str">
        <f>Менеджеры!F111</f>
        <v>Ковалёв Станислав Алексеевич</v>
      </c>
      <c r="D103" s="2">
        <f>Менеджеры!G111</f>
        <v>41</v>
      </c>
    </row>
    <row r="104" spans="1:4" x14ac:dyDescent="0.35">
      <c r="A104" t="str">
        <f>Менеджеры!A112</f>
        <v>KRAFT 130гр классика перец черный 1/17</v>
      </c>
      <c r="B104" t="str">
        <f>Менеджеры!D112</f>
        <v>KRF114</v>
      </c>
      <c r="C104" t="str">
        <f>Менеджеры!F112</f>
        <v>Ковалёв Станислав Алексеевич</v>
      </c>
      <c r="D104" s="2">
        <f>Менеджеры!G112</f>
        <v>18</v>
      </c>
    </row>
    <row r="105" spans="1:4" x14ac:dyDescent="0.35">
      <c r="A105" t="str">
        <f>Менеджеры!A113</f>
        <v>NPC 130гр классика краб 1/18</v>
      </c>
      <c r="B105" t="str">
        <f>Менеджеры!D113</f>
        <v>NPC244</v>
      </c>
      <c r="C105" t="str">
        <f>Менеджеры!F113</f>
        <v>Ковалёв Станислав Алексеевич</v>
      </c>
      <c r="D105" s="2">
        <f>Менеджеры!G113</f>
        <v>57</v>
      </c>
    </row>
    <row r="106" spans="1:4" x14ac:dyDescent="0.35">
      <c r="A106" t="str">
        <f>Менеджеры!A114</f>
        <v>KRAFT 130гр рифленые перец розовый 1/17</v>
      </c>
      <c r="B106" t="str">
        <f>Менеджеры!D114</f>
        <v>KRF126</v>
      </c>
      <c r="C106" t="str">
        <f>Менеджеры!F114</f>
        <v>Ковалёв Станислав Алексеевич</v>
      </c>
      <c r="D106" s="2">
        <f>Менеджеры!G114</f>
        <v>13</v>
      </c>
    </row>
    <row r="107" spans="1:4" x14ac:dyDescent="0.35">
      <c r="A107" t="str">
        <f>Менеджеры!A115</f>
        <v>NPC 130гр классика бекон 1/18</v>
      </c>
      <c r="B107" t="str">
        <f>Менеджеры!D115</f>
        <v>NPC257</v>
      </c>
      <c r="C107" t="str">
        <f>Менеджеры!F115</f>
        <v>Ковалёв Станислав Алексеевич</v>
      </c>
      <c r="D107" s="2">
        <f>Менеджеры!G115</f>
        <v>84</v>
      </c>
    </row>
    <row r="108" spans="1:4" x14ac:dyDescent="0.35">
      <c r="A108" t="str">
        <f>Менеджеры!A116</f>
        <v>NPC 130гр классика сыр 1/18</v>
      </c>
      <c r="B108" t="str">
        <f>Менеджеры!D116</f>
        <v>NPC249</v>
      </c>
      <c r="C108" t="str">
        <f>Менеджеры!F116</f>
        <v>Ковалёв Станислав Алексеевич</v>
      </c>
      <c r="D108" s="2">
        <f>Менеджеры!G116</f>
        <v>50</v>
      </c>
    </row>
    <row r="109" spans="1:4" x14ac:dyDescent="0.35">
      <c r="A109" t="str">
        <f>Менеджеры!A117</f>
        <v>NPC 130гр классика острая паприка 1/18</v>
      </c>
      <c r="B109" t="str">
        <f>Менеджеры!D117</f>
        <v>NPC248</v>
      </c>
      <c r="C109" t="str">
        <f>Менеджеры!F117</f>
        <v>Ковалёв Станислав Алексеевич</v>
      </c>
      <c r="D109" s="2">
        <f>Менеджеры!G117</f>
        <v>29</v>
      </c>
    </row>
    <row r="110" spans="1:4" x14ac:dyDescent="0.35">
      <c r="A110" t="str">
        <f>Менеджеры!A118</f>
        <v>NPC 130гр классика острая паприка 1/18</v>
      </c>
      <c r="B110" t="str">
        <f>Менеджеры!D118</f>
        <v>NPC248</v>
      </c>
      <c r="C110" t="str">
        <f>Менеджеры!F118</f>
        <v>Ковалёв Станислав Алексеевич</v>
      </c>
      <c r="D110" s="2">
        <f>Менеджеры!G118</f>
        <v>31</v>
      </c>
    </row>
    <row r="111" spans="1:4" x14ac:dyDescent="0.35">
      <c r="A111" t="str">
        <f>Менеджеры!A119</f>
        <v>NPC 130гр классика сметана зелень 1/18</v>
      </c>
      <c r="B111" t="str">
        <f>Менеджеры!D119</f>
        <v>NPC254</v>
      </c>
      <c r="C111" t="str">
        <f>Менеджеры!F119</f>
        <v>Ковалёв Станислав Алексеевич</v>
      </c>
      <c r="D111" s="2">
        <f>Менеджеры!G119</f>
        <v>65</v>
      </c>
    </row>
    <row r="112" spans="1:4" x14ac:dyDescent="0.35">
      <c r="A112" t="str">
        <f>Менеджеры!A120</f>
        <v>NPC 130гр рифленые пикантный томат 1/18</v>
      </c>
      <c r="B112" t="str">
        <f>Менеджеры!D120</f>
        <v>NPC246</v>
      </c>
      <c r="C112" t="str">
        <f>Менеджеры!F120</f>
        <v>Ковалёв Станислав Алексеевич</v>
      </c>
      <c r="D112" s="2">
        <f>Менеджеры!G120</f>
        <v>68</v>
      </c>
    </row>
    <row r="113" spans="1:4" x14ac:dyDescent="0.35">
      <c r="A113" t="str">
        <f>Менеджеры!A121</f>
        <v>CORN 100гр сальса</v>
      </c>
      <c r="B113" t="str">
        <f>Менеджеры!D121</f>
        <v>CRN301</v>
      </c>
      <c r="C113" t="str">
        <f>Менеджеры!F121</f>
        <v>Ковалёв Станислав Алексеевич</v>
      </c>
      <c r="D113" s="2">
        <f>Менеджеры!G121</f>
        <v>10</v>
      </c>
    </row>
    <row r="114" spans="1:4" x14ac:dyDescent="0.35">
      <c r="A114" t="str">
        <f>Менеджеры!A122</f>
        <v>CORN 100гр сыр и халапеньо</v>
      </c>
      <c r="B114" t="str">
        <f>Менеджеры!D122</f>
        <v>CRN302</v>
      </c>
      <c r="C114" t="str">
        <f>Менеджеры!F122</f>
        <v>Ковалёв Станислав Алексеевич</v>
      </c>
      <c r="D114" s="2">
        <f>Менеджеры!G122</f>
        <v>13</v>
      </c>
    </row>
    <row r="115" spans="1:4" x14ac:dyDescent="0.35">
      <c r="A115" t="str">
        <f>Менеджеры!A123</f>
        <v>NPC 130гр классика белые грибы 1/18</v>
      </c>
      <c r="B115" t="str">
        <f>Менеджеры!D123</f>
        <v>NPC256</v>
      </c>
      <c r="C115" t="str">
        <f>Менеджеры!F123</f>
        <v>Ковалёв Станислав Алексеевич</v>
      </c>
      <c r="D115" s="2">
        <f>Менеджеры!G123</f>
        <v>24</v>
      </c>
    </row>
    <row r="116" spans="1:4" x14ac:dyDescent="0.35">
      <c r="A116" t="str">
        <f>Менеджеры!A124</f>
        <v>NPC 130гр рифленые ребрышки барбекю 1/18</v>
      </c>
      <c r="B116" t="str">
        <f>Менеджеры!D124</f>
        <v>NPC259</v>
      </c>
      <c r="C116" t="str">
        <f>Менеджеры!F124</f>
        <v>Ковалёв Станислав Алексеевич</v>
      </c>
      <c r="D116" s="2">
        <f>Менеджеры!G124</f>
        <v>11</v>
      </c>
    </row>
    <row r="117" spans="1:4" x14ac:dyDescent="0.35">
      <c r="A117" t="str">
        <f>Менеджеры!A125</f>
        <v>NPC 130гр рифленые лосось 1/18</v>
      </c>
      <c r="B117" t="str">
        <f>Менеджеры!D125</f>
        <v>NPC253</v>
      </c>
      <c r="C117" t="str">
        <f>Менеджеры!F125</f>
        <v>Ковалёв Станислав Алексеевич</v>
      </c>
      <c r="D117" s="2">
        <f>Менеджеры!G125</f>
        <v>24</v>
      </c>
    </row>
    <row r="118" spans="1:4" x14ac:dyDescent="0.35">
      <c r="A118" t="str">
        <f>Менеджеры!A126</f>
        <v>NPC 130гр классика красная икра 1/18</v>
      </c>
      <c r="B118" t="str">
        <f>Менеджеры!D126</f>
        <v>NPC245</v>
      </c>
      <c r="C118" t="str">
        <f>Менеджеры!F126</f>
        <v>Ковалёв Станислав Алексеевич</v>
      </c>
      <c r="D118" s="2">
        <f>Менеджеры!G126</f>
        <v>24</v>
      </c>
    </row>
    <row r="119" spans="1:4" x14ac:dyDescent="0.35">
      <c r="A119" t="str">
        <f>Менеджеры!A127</f>
        <v>KRAFT 130гр классика соль 1/17</v>
      </c>
      <c r="B119" t="str">
        <f>Менеджеры!D127</f>
        <v>KRF115</v>
      </c>
      <c r="C119" t="str">
        <f>Менеджеры!F127</f>
        <v>Ковалёв Станислав Алексеевич</v>
      </c>
      <c r="D119" s="2">
        <f>Менеджеры!G127</f>
        <v>14</v>
      </c>
    </row>
    <row r="120" spans="1:4" x14ac:dyDescent="0.35">
      <c r="A120" t="str">
        <f>Менеджеры!A128</f>
        <v>KRAFT 130гр классика перец черный 1/17</v>
      </c>
      <c r="B120" t="str">
        <f>Менеджеры!D128</f>
        <v>KRF114</v>
      </c>
      <c r="C120" t="str">
        <f>Менеджеры!F128</f>
        <v>Ковалёв Станислав Алексеевич</v>
      </c>
      <c r="D120" s="2">
        <f>Менеджеры!G128</f>
        <v>10</v>
      </c>
    </row>
    <row r="121" spans="1:4" x14ac:dyDescent="0.35">
      <c r="A121" t="str">
        <f>Менеджеры!A129</f>
        <v>KRAFT 70гр классика соль 1/16</v>
      </c>
      <c r="B121" t="str">
        <f>Менеджеры!D129</f>
        <v>KRF104</v>
      </c>
      <c r="C121" t="str">
        <f>Менеджеры!F129</f>
        <v>Ковалёв Станислав Алексеевич</v>
      </c>
      <c r="D121" s="2">
        <f>Менеджеры!G129</f>
        <v>3</v>
      </c>
    </row>
    <row r="122" spans="1:4" x14ac:dyDescent="0.35">
      <c r="A122" t="str">
        <f>Менеджеры!A130</f>
        <v>KRAFT 70гр классика перец черный 1/16</v>
      </c>
      <c r="B122" t="str">
        <f>Менеджеры!D130</f>
        <v>KRF105</v>
      </c>
      <c r="C122" t="str">
        <f>Менеджеры!F130</f>
        <v>Ковалёв Станислав Алексеевич</v>
      </c>
      <c r="D122" s="2">
        <f>Менеджеры!G130</f>
        <v>4</v>
      </c>
    </row>
    <row r="123" spans="1:4" x14ac:dyDescent="0.35">
      <c r="A123" t="str">
        <f>Менеджеры!A131</f>
        <v>NPC 130гр классика краб 1/18</v>
      </c>
      <c r="B123" t="str">
        <f>Менеджеры!D131</f>
        <v>NPC244</v>
      </c>
      <c r="C123" t="str">
        <f>Менеджеры!F131</f>
        <v>Ковалёв Станислав Алексеевич</v>
      </c>
      <c r="D123" s="2">
        <f>Менеджеры!G131</f>
        <v>31</v>
      </c>
    </row>
    <row r="124" spans="1:4" x14ac:dyDescent="0.35">
      <c r="A124" t="str">
        <f>Менеджеры!A132</f>
        <v>KRAFT 130гр рифленые перец розовый 1/17</v>
      </c>
      <c r="B124" t="str">
        <f>Менеджеры!D132</f>
        <v>KRF126</v>
      </c>
      <c r="C124" t="str">
        <f>Менеджеры!F132</f>
        <v>Ковалёв Станислав Алексеевич</v>
      </c>
      <c r="D124" s="2">
        <f>Менеджеры!G132</f>
        <v>10</v>
      </c>
    </row>
    <row r="125" spans="1:4" x14ac:dyDescent="0.35">
      <c r="A125" t="str">
        <f>Менеджеры!A133</f>
        <v>NPC 130гр классика бекон 1/18</v>
      </c>
      <c r="B125" t="str">
        <f>Менеджеры!D133</f>
        <v>NPC257</v>
      </c>
      <c r="C125" t="str">
        <f>Менеджеры!F133</f>
        <v>Ковалёв Станислав Алексеевич</v>
      </c>
      <c r="D125" s="2">
        <f>Менеджеры!G133</f>
        <v>67</v>
      </c>
    </row>
    <row r="126" spans="1:4" x14ac:dyDescent="0.35">
      <c r="A126" t="str">
        <f>Менеджеры!A134</f>
        <v>NPC 130гр классика сыр 1/18</v>
      </c>
      <c r="B126" t="str">
        <f>Менеджеры!D134</f>
        <v>NPC249</v>
      </c>
      <c r="C126" t="str">
        <f>Менеджеры!F134</f>
        <v>Ковалёв Станислав Алексеевич</v>
      </c>
      <c r="D126" s="2">
        <f>Менеджеры!G134</f>
        <v>4</v>
      </c>
    </row>
    <row r="127" spans="1:4" x14ac:dyDescent="0.35">
      <c r="A127" t="str">
        <f>Менеджеры!A135</f>
        <v>NPC 130гр классика сыр 1/18</v>
      </c>
      <c r="B127" t="str">
        <f>Менеджеры!D135</f>
        <v>NPC249</v>
      </c>
      <c r="C127" t="str">
        <f>Менеджеры!F135</f>
        <v>Ковалёв Станислав Алексеевич</v>
      </c>
      <c r="D127" s="2">
        <f>Менеджеры!G135</f>
        <v>39</v>
      </c>
    </row>
    <row r="128" spans="1:4" x14ac:dyDescent="0.35">
      <c r="A128" t="str">
        <f>Менеджеры!A136</f>
        <v>NPC 130гр классика острая паприка 1/18</v>
      </c>
      <c r="B128" t="str">
        <f>Менеджеры!D136</f>
        <v>NPC248</v>
      </c>
      <c r="C128" t="str">
        <f>Менеджеры!F136</f>
        <v>Ковалёв Станислав Алексеевич</v>
      </c>
      <c r="D128" s="2">
        <f>Менеджеры!G136</f>
        <v>33</v>
      </c>
    </row>
    <row r="129" spans="1:4" x14ac:dyDescent="0.35">
      <c r="A129" t="str">
        <f>Менеджеры!A137</f>
        <v>NPC 130гр классика острая паприка 1/18</v>
      </c>
      <c r="B129" t="str">
        <f>Менеджеры!D137</f>
        <v>NPC248</v>
      </c>
      <c r="C129" t="str">
        <f>Менеджеры!F137</f>
        <v>Ковалёв Станислав Алексеевич</v>
      </c>
      <c r="D129" s="2">
        <f>Менеджеры!G137</f>
        <v>20</v>
      </c>
    </row>
    <row r="130" spans="1:4" x14ac:dyDescent="0.35">
      <c r="A130" t="str">
        <f>Менеджеры!A138</f>
        <v>NPC 130гр классика сметана зелень 1/18</v>
      </c>
      <c r="B130" t="str">
        <f>Менеджеры!D138</f>
        <v>NPC254</v>
      </c>
      <c r="C130" t="str">
        <f>Менеджеры!F138</f>
        <v>Ковалёв Станислав Алексеевич</v>
      </c>
      <c r="D130" s="2">
        <f>Менеджеры!G138</f>
        <v>6</v>
      </c>
    </row>
    <row r="131" spans="1:4" x14ac:dyDescent="0.35">
      <c r="A131" t="str">
        <f>Менеджеры!A139</f>
        <v>NPC 130гр классика сметана зелень 1/18</v>
      </c>
      <c r="B131" t="str">
        <f>Менеджеры!D139</f>
        <v>NPC254</v>
      </c>
      <c r="C131" t="str">
        <f>Менеджеры!F139</f>
        <v>Ковалёв Станислав Алексеевич</v>
      </c>
      <c r="D131" s="2">
        <f>Менеджеры!G139</f>
        <v>53</v>
      </c>
    </row>
    <row r="132" spans="1:4" x14ac:dyDescent="0.35">
      <c r="A132" t="str">
        <f>Менеджеры!A140</f>
        <v>NPC 130гр рифленые пикантный томат 1/18</v>
      </c>
      <c r="B132" t="str">
        <f>Менеджеры!D140</f>
        <v>NPC246</v>
      </c>
      <c r="C132" t="str">
        <f>Менеджеры!F140</f>
        <v>Ковалёв Станислав Алексеевич</v>
      </c>
      <c r="D132" s="2">
        <f>Менеджеры!G140</f>
        <v>71</v>
      </c>
    </row>
    <row r="133" spans="1:4" x14ac:dyDescent="0.35">
      <c r="A133" t="str">
        <f>Менеджеры!A141</f>
        <v>BROZI 40гр луковые кольца бекон</v>
      </c>
      <c r="B133" t="str">
        <f>Менеджеры!D141</f>
        <v>PLC 503</v>
      </c>
      <c r="C133" t="str">
        <f>Менеджеры!F141</f>
        <v>Ковалёв Станислав Алексеевич</v>
      </c>
      <c r="D133" s="2">
        <f>Менеджеры!G141</f>
        <v>1</v>
      </c>
    </row>
    <row r="134" spans="1:4" x14ac:dyDescent="0.35">
      <c r="A134" t="str">
        <f>Менеджеры!A142</f>
        <v>BROZI 40гр луковые кольца бекон</v>
      </c>
      <c r="B134" t="str">
        <f>Менеджеры!D142</f>
        <v>PLC 503</v>
      </c>
      <c r="C134" t="str">
        <f>Менеджеры!F142</f>
        <v>Ковалёв Станислав Алексеевич</v>
      </c>
      <c r="D134" s="2">
        <f>Менеджеры!G142</f>
        <v>3</v>
      </c>
    </row>
    <row r="135" spans="1:4" x14ac:dyDescent="0.35">
      <c r="A135" t="str">
        <f>Менеджеры!A143</f>
        <v>CORN 100гр сальса</v>
      </c>
      <c r="B135" t="str">
        <f>Менеджеры!D143</f>
        <v>CRN301</v>
      </c>
      <c r="C135" t="str">
        <f>Менеджеры!F143</f>
        <v>Ковалёв Станислав Алексеевич</v>
      </c>
      <c r="D135" s="2">
        <f>Менеджеры!G143</f>
        <v>7</v>
      </c>
    </row>
    <row r="136" spans="1:4" x14ac:dyDescent="0.35">
      <c r="A136" t="str">
        <f>Менеджеры!A144</f>
        <v>CORN 100гр сыр и халапеньо</v>
      </c>
      <c r="B136" t="str">
        <f>Менеджеры!D144</f>
        <v>CRN302</v>
      </c>
      <c r="C136" t="str">
        <f>Менеджеры!F144</f>
        <v>Ковалёв Станислав Алексеевич</v>
      </c>
      <c r="D136" s="2">
        <f>Менеджеры!G144</f>
        <v>5</v>
      </c>
    </row>
    <row r="137" spans="1:4" x14ac:dyDescent="0.35">
      <c r="A137" t="str">
        <f>Менеджеры!A145</f>
        <v>NPC 130гр классика белые грибы 1/18</v>
      </c>
      <c r="B137" t="str">
        <f>Менеджеры!D145</f>
        <v>NPC256</v>
      </c>
      <c r="C137" t="str">
        <f>Менеджеры!F145</f>
        <v>Ковалёв Станислав Алексеевич</v>
      </c>
      <c r="D137" s="2">
        <f>Менеджеры!G145</f>
        <v>29</v>
      </c>
    </row>
    <row r="138" spans="1:4" x14ac:dyDescent="0.35">
      <c r="A138" t="str">
        <f>Менеджеры!A146</f>
        <v>NPC 130гр рифленые ребрышки барбекю 1/18</v>
      </c>
      <c r="B138" t="str">
        <f>Менеджеры!D146</f>
        <v>NPC259</v>
      </c>
      <c r="C138" t="str">
        <f>Менеджеры!F146</f>
        <v>Ковалёв Станислав Алексеевич</v>
      </c>
      <c r="D138" s="2">
        <f>Менеджеры!G146</f>
        <v>30</v>
      </c>
    </row>
    <row r="139" spans="1:4" x14ac:dyDescent="0.35">
      <c r="A139" t="str">
        <f>Менеджеры!A147</f>
        <v>NPC 130гр рифленые лосось 1/18</v>
      </c>
      <c r="B139" t="str">
        <f>Менеджеры!D147</f>
        <v>NPC253</v>
      </c>
      <c r="C139" t="str">
        <f>Менеджеры!F147</f>
        <v>Ковалёв Станислав Алексеевич</v>
      </c>
      <c r="D139" s="2">
        <f>Менеджеры!G147</f>
        <v>1</v>
      </c>
    </row>
    <row r="140" spans="1:4" x14ac:dyDescent="0.35">
      <c r="A140" t="str">
        <f>Менеджеры!A148</f>
        <v>NPC 130гр рифленые лосось 1/18</v>
      </c>
      <c r="B140" t="str">
        <f>Менеджеры!D148</f>
        <v>NPC253</v>
      </c>
      <c r="C140" t="str">
        <f>Менеджеры!F148</f>
        <v>Ковалёв Станислав Алексеевич</v>
      </c>
      <c r="D140" s="2">
        <f>Менеджеры!G148</f>
        <v>14</v>
      </c>
    </row>
    <row r="141" spans="1:4" x14ac:dyDescent="0.35">
      <c r="A141" t="str">
        <f>Менеджеры!A149</f>
        <v>NPC 130гр классика красная икра 1/18</v>
      </c>
      <c r="B141" t="str">
        <f>Менеджеры!D149</f>
        <v>NPC245</v>
      </c>
      <c r="C141" t="str">
        <f>Менеджеры!F149</f>
        <v>Ковалёв Станислав Алексеевич</v>
      </c>
      <c r="D141" s="2">
        <f>Менеджеры!G149</f>
        <v>15</v>
      </c>
    </row>
    <row r="142" spans="1:4" x14ac:dyDescent="0.35">
      <c r="A142" t="str">
        <f>Менеджеры!A150</f>
        <v>KRAFT 130гр рифленые перец розовый 1/17</v>
      </c>
      <c r="B142" t="str">
        <f>Менеджеры!D150</f>
        <v>KRF126</v>
      </c>
      <c r="C142" t="str">
        <f>Менеджеры!F150</f>
        <v>Дмитренко Виталий Сергеевич</v>
      </c>
      <c r="D142" s="2">
        <f>Менеджеры!G150</f>
        <v>15</v>
      </c>
    </row>
    <row r="143" spans="1:4" x14ac:dyDescent="0.35">
      <c r="A143" t="str">
        <f>Менеджеры!A151</f>
        <v>NPC 130гр рифленые лучок сметана 1/18</v>
      </c>
      <c r="B143" t="str">
        <f>Менеджеры!D151</f>
        <v>NPC247</v>
      </c>
      <c r="C143" t="str">
        <f>Менеджеры!F151</f>
        <v>Дмитренко Виталий Сергеевич</v>
      </c>
      <c r="D143" s="2">
        <f>Менеджеры!G151</f>
        <v>22</v>
      </c>
    </row>
    <row r="144" spans="1:4" x14ac:dyDescent="0.35">
      <c r="A144" t="str">
        <f>Менеджеры!A152</f>
        <v>KRAFT 70гр классика соль 1/16</v>
      </c>
      <c r="B144" t="str">
        <f>Менеджеры!D152</f>
        <v>KRF104</v>
      </c>
      <c r="C144" t="str">
        <f>Менеджеры!F152</f>
        <v>Дмитренко Виталий Сергеевич</v>
      </c>
      <c r="D144" s="2">
        <f>Менеджеры!G152</f>
        <v>14</v>
      </c>
    </row>
    <row r="145" spans="1:4" x14ac:dyDescent="0.35">
      <c r="A145" t="str">
        <f>Менеджеры!A153</f>
        <v>KRAFT 70гр классика соль 1/16</v>
      </c>
      <c r="B145" t="str">
        <f>Менеджеры!D153</f>
        <v>KRF104</v>
      </c>
      <c r="C145" t="str">
        <f>Менеджеры!F153</f>
        <v>Дмитренко Виталий Сергеевич</v>
      </c>
      <c r="D145" s="2">
        <f>Менеджеры!G153</f>
        <v>17</v>
      </c>
    </row>
    <row r="146" spans="1:4" x14ac:dyDescent="0.35">
      <c r="A146" t="str">
        <f>Менеджеры!A154</f>
        <v>KRAFT 70гр рифленые перец розовый 1/16</v>
      </c>
      <c r="B146" t="str">
        <f>Менеджеры!D154</f>
        <v>KRF108</v>
      </c>
      <c r="C146" t="str">
        <f>Менеджеры!F154</f>
        <v>Дмитренко Виталий Сергеевич</v>
      </c>
      <c r="D146" s="2">
        <f>Менеджеры!G154</f>
        <v>12</v>
      </c>
    </row>
    <row r="147" spans="1:4" x14ac:dyDescent="0.35">
      <c r="A147" t="str">
        <f>Менеджеры!A155</f>
        <v>NPC 130гр классика краб 1/18</v>
      </c>
      <c r="B147" t="str">
        <f>Менеджеры!D155</f>
        <v>NPC244</v>
      </c>
      <c r="C147" t="str">
        <f>Менеджеры!F155</f>
        <v>Дмитренко Виталий Сергеевич</v>
      </c>
      <c r="D147" s="2">
        <f>Менеджеры!G155</f>
        <v>13</v>
      </c>
    </row>
    <row r="148" spans="1:4" x14ac:dyDescent="0.35">
      <c r="A148" t="str">
        <f>Менеджеры!A156</f>
        <v>NPC 130гр классика сыр 1/18</v>
      </c>
      <c r="B148" t="str">
        <f>Менеджеры!D156</f>
        <v>NPC249</v>
      </c>
      <c r="C148" t="str">
        <f>Менеджеры!F156</f>
        <v>Дмитренко Виталий Сергеевич</v>
      </c>
      <c r="D148" s="2">
        <f>Менеджеры!G156</f>
        <v>12</v>
      </c>
    </row>
    <row r="149" spans="1:4" x14ac:dyDescent="0.35">
      <c r="A149" t="str">
        <f>Менеджеры!A157</f>
        <v>NPC 130гр рифленые пикантный томат 1/18</v>
      </c>
      <c r="B149" t="str">
        <f>Менеджеры!D157</f>
        <v>NPC246</v>
      </c>
      <c r="C149" t="str">
        <f>Менеджеры!F157</f>
        <v>Дмитренко Виталий Сергеевич</v>
      </c>
      <c r="D149" s="2">
        <f>Менеджеры!G157</f>
        <v>17</v>
      </c>
    </row>
    <row r="150" spans="1:4" x14ac:dyDescent="0.35">
      <c r="A150" t="str">
        <f>Менеджеры!A158</f>
        <v>NPC 130гр классика бекон 1/18</v>
      </c>
      <c r="B150" t="str">
        <f>Менеджеры!D158</f>
        <v>NPC257</v>
      </c>
      <c r="C150" t="str">
        <f>Менеджеры!F158</f>
        <v>Дмитренко Виталий Сергеевич</v>
      </c>
      <c r="D150" s="2">
        <f>Менеджеры!G158</f>
        <v>15</v>
      </c>
    </row>
    <row r="151" spans="1:4" x14ac:dyDescent="0.35">
      <c r="A151" t="str">
        <f>Менеджеры!A159</f>
        <v>NPC 70гр рифленые лучок сметана 1/20</v>
      </c>
      <c r="B151" t="str">
        <f>Менеджеры!D159</f>
        <v>NPC218</v>
      </c>
      <c r="C151" t="str">
        <f>Менеджеры!F159</f>
        <v>Дмитренко Виталий Сергеевич</v>
      </c>
      <c r="D151" s="2">
        <f>Менеджеры!G159</f>
        <v>6</v>
      </c>
    </row>
    <row r="152" spans="1:4" x14ac:dyDescent="0.35">
      <c r="A152" t="str">
        <f>Менеджеры!A160</f>
        <v>KRAFT 70гр классика перец черный 1/16</v>
      </c>
      <c r="B152" t="str">
        <f>Менеджеры!D160</f>
        <v>KRF105</v>
      </c>
      <c r="C152" t="str">
        <f>Менеджеры!F160</f>
        <v>Дмитренко Виталий Сергеевич</v>
      </c>
      <c r="D152" s="2">
        <f>Менеджеры!G160</f>
        <v>13</v>
      </c>
    </row>
    <row r="153" spans="1:4" x14ac:dyDescent="0.35">
      <c r="A153" t="str">
        <f>Менеджеры!A161</f>
        <v>KRAFT 130гр классика соль 1/17</v>
      </c>
      <c r="B153" t="str">
        <f>Менеджеры!D161</f>
        <v>KRF115</v>
      </c>
      <c r="C153" t="str">
        <f>Менеджеры!F161</f>
        <v>Ковалёв Станислав Алексеевич</v>
      </c>
      <c r="D153" s="2">
        <f>Менеджеры!G161</f>
        <v>103</v>
      </c>
    </row>
    <row r="154" spans="1:4" x14ac:dyDescent="0.35">
      <c r="A154" t="str">
        <f>Менеджеры!A162</f>
        <v>KRAFT 130гр классика перец черный 1/17</v>
      </c>
      <c r="B154" t="str">
        <f>Менеджеры!D162</f>
        <v>KRF114</v>
      </c>
      <c r="C154" t="str">
        <f>Менеджеры!F162</f>
        <v>Ковалёв Станислав Алексеевич</v>
      </c>
      <c r="D154" s="2">
        <f>Менеджеры!G162</f>
        <v>33</v>
      </c>
    </row>
    <row r="155" spans="1:4" x14ac:dyDescent="0.35">
      <c r="A155" t="str">
        <f>Менеджеры!A163</f>
        <v>KRAFT 130гр классика перец черный 1/17</v>
      </c>
      <c r="B155" t="str">
        <f>Менеджеры!D163</f>
        <v>KRF114</v>
      </c>
      <c r="C155" t="str">
        <f>Менеджеры!F163</f>
        <v>Ковалёв Станислав Алексеевич</v>
      </c>
      <c r="D155" s="2">
        <f>Менеджеры!G163</f>
        <v>10</v>
      </c>
    </row>
    <row r="156" spans="1:4" x14ac:dyDescent="0.35">
      <c r="A156" t="str">
        <f>Менеджеры!A164</f>
        <v>NPC 130гр классика краб 1/18</v>
      </c>
      <c r="B156" t="str">
        <f>Менеджеры!D164</f>
        <v>NPC244</v>
      </c>
      <c r="C156" t="str">
        <f>Менеджеры!F164</f>
        <v>Ковалёв Станислав Алексеевич</v>
      </c>
      <c r="D156" s="2">
        <f>Менеджеры!G164</f>
        <v>29</v>
      </c>
    </row>
    <row r="157" spans="1:4" x14ac:dyDescent="0.35">
      <c r="A157" t="str">
        <f>Менеджеры!A165</f>
        <v>NPC 130гр рифленые лучок сметана 1/18</v>
      </c>
      <c r="B157" t="str">
        <f>Менеджеры!D165</f>
        <v>NPC247</v>
      </c>
      <c r="C157" t="str">
        <f>Менеджеры!F165</f>
        <v>Ковалёв Станислав Алексеевич</v>
      </c>
      <c r="D157" s="2">
        <f>Менеджеры!G165</f>
        <v>3</v>
      </c>
    </row>
    <row r="158" spans="1:4" x14ac:dyDescent="0.35">
      <c r="A158" t="str">
        <f>Менеджеры!A166</f>
        <v>NPC 130гр классика острая паприка 1/18</v>
      </c>
      <c r="B158" t="str">
        <f>Менеджеры!D166</f>
        <v>NPC248</v>
      </c>
      <c r="C158" t="str">
        <f>Менеджеры!F166</f>
        <v>Ковалёв Станислав Алексеевич</v>
      </c>
      <c r="D158" s="2">
        <f>Менеджеры!G166</f>
        <v>3</v>
      </c>
    </row>
    <row r="159" spans="1:4" x14ac:dyDescent="0.35">
      <c r="A159" t="str">
        <f>Менеджеры!A167</f>
        <v>NPC 130гр классика сметана зелень 1/18</v>
      </c>
      <c r="B159" t="str">
        <f>Менеджеры!D167</f>
        <v>NPC254</v>
      </c>
      <c r="C159" t="str">
        <f>Менеджеры!F167</f>
        <v>Ковалёв Станислав Алексеевич</v>
      </c>
      <c r="D159" s="2">
        <f>Менеджеры!G167</f>
        <v>5</v>
      </c>
    </row>
    <row r="160" spans="1:4" x14ac:dyDescent="0.35">
      <c r="A160" t="str">
        <f>Менеджеры!A168</f>
        <v>CORN 100гр сальса</v>
      </c>
      <c r="B160" t="str">
        <f>Менеджеры!D168</f>
        <v>CRN301</v>
      </c>
      <c r="C160" t="str">
        <f>Менеджеры!F168</f>
        <v>Ковалёв Станислав Алексеевич</v>
      </c>
      <c r="D160" s="2">
        <f>Менеджеры!G168</f>
        <v>6</v>
      </c>
    </row>
    <row r="161" spans="1:4" x14ac:dyDescent="0.35">
      <c r="A161" t="str">
        <f>Менеджеры!A169</f>
        <v>CORN 100гр сальса</v>
      </c>
      <c r="B161" t="str">
        <f>Менеджеры!D169</f>
        <v>CRN301</v>
      </c>
      <c r="C161" t="str">
        <f>Менеджеры!F169</f>
        <v>Ковалёв Станислав Алексеевич</v>
      </c>
      <c r="D161" s="2">
        <f>Менеджеры!G169</f>
        <v>2</v>
      </c>
    </row>
    <row r="162" spans="1:4" x14ac:dyDescent="0.35">
      <c r="A162" t="str">
        <f>Менеджеры!A170</f>
        <v>CORN 100гр сыр и халапеньо</v>
      </c>
      <c r="B162" t="str">
        <f>Менеджеры!D170</f>
        <v>CRN302</v>
      </c>
      <c r="C162" t="str">
        <f>Менеджеры!F170</f>
        <v>Ковалёв Станислав Алексеевич</v>
      </c>
      <c r="D162" s="2">
        <f>Менеджеры!G170</f>
        <v>8</v>
      </c>
    </row>
    <row r="163" spans="1:4" x14ac:dyDescent="0.35">
      <c r="A163" t="str">
        <f>Менеджеры!A171</f>
        <v>SMAKKY 90гр классика белые грибы 1/28</v>
      </c>
      <c r="B163" t="str">
        <f>Менеджеры!D171</f>
        <v>SMK101</v>
      </c>
      <c r="C163" t="str">
        <f>Менеджеры!F171</f>
        <v>Ковалёв Станислав Алексеевич</v>
      </c>
      <c r="D163" s="2">
        <f>Менеджеры!G171</f>
        <v>8</v>
      </c>
    </row>
    <row r="164" spans="1:4" x14ac:dyDescent="0.35">
      <c r="A164" t="str">
        <f>Менеджеры!A172</f>
        <v>SMAKKY 90гр классика белые грибы 1/28</v>
      </c>
      <c r="B164" t="str">
        <f>Менеджеры!D172</f>
        <v>SMK101</v>
      </c>
      <c r="C164" t="str">
        <f>Менеджеры!F172</f>
        <v>Ковалёв Станислав Алексеевич</v>
      </c>
      <c r="D164" s="2">
        <f>Менеджеры!G172</f>
        <v>2</v>
      </c>
    </row>
    <row r="165" spans="1:4" x14ac:dyDescent="0.35">
      <c r="A165" t="str">
        <f>Менеджеры!A173</f>
        <v>SMAKKY 90гр классика зеленый лук 1/28</v>
      </c>
      <c r="B165" t="str">
        <f>Менеджеры!D173</f>
        <v>SMK103</v>
      </c>
      <c r="C165" t="str">
        <f>Менеджеры!F173</f>
        <v>Ковалёв Станислав Алексеевич</v>
      </c>
      <c r="D165" s="2">
        <f>Менеджеры!G173</f>
        <v>56</v>
      </c>
    </row>
    <row r="166" spans="1:4" x14ac:dyDescent="0.35">
      <c r="A166" t="str">
        <f>Менеджеры!A174</f>
        <v>SMAKKY 90гр классика краб 1/28</v>
      </c>
      <c r="B166" t="str">
        <f>Менеджеры!D174</f>
        <v>SMK102</v>
      </c>
      <c r="C166" t="str">
        <f>Менеджеры!F174</f>
        <v>Ковалёв Станислав Алексеевич</v>
      </c>
      <c r="D166" s="2">
        <f>Менеджеры!G174</f>
        <v>57</v>
      </c>
    </row>
    <row r="167" spans="1:4" x14ac:dyDescent="0.35">
      <c r="A167" t="str">
        <f>Менеджеры!A175</f>
        <v>SMAKKY 90гр рифленые копченые ребрышки 1/28</v>
      </c>
      <c r="B167" t="str">
        <f>Менеджеры!D175</f>
        <v>SMK100</v>
      </c>
      <c r="C167" t="str">
        <f>Менеджеры!F175</f>
        <v>Ковалёв Станислав Алексеевич</v>
      </c>
      <c r="D167" s="2">
        <f>Менеджеры!G175</f>
        <v>3</v>
      </c>
    </row>
    <row r="168" spans="1:4" x14ac:dyDescent="0.35">
      <c r="A168" t="str">
        <f>Менеджеры!A176</f>
        <v>KRAFT 130гр классика соль 1/17</v>
      </c>
      <c r="B168" t="str">
        <f>Менеджеры!D176</f>
        <v>KRF115</v>
      </c>
      <c r="C168" t="str">
        <f>Менеджеры!F176</f>
        <v>Ковалёв Станислав Алексеевич</v>
      </c>
      <c r="D168" s="2">
        <f>Менеджеры!G176</f>
        <v>35</v>
      </c>
    </row>
    <row r="169" spans="1:4" x14ac:dyDescent="0.35">
      <c r="A169" t="str">
        <f>Менеджеры!A177</f>
        <v>KRAFT 130гр классика перец черный 1/17</v>
      </c>
      <c r="B169" t="str">
        <f>Менеджеры!D177</f>
        <v>KRF114</v>
      </c>
      <c r="C169" t="str">
        <f>Менеджеры!F177</f>
        <v>Ковалёв Станислав Алексеевич</v>
      </c>
      <c r="D169" s="2">
        <f>Менеджеры!G177</f>
        <v>28</v>
      </c>
    </row>
    <row r="170" spans="1:4" x14ac:dyDescent="0.35">
      <c r="A170" t="str">
        <f>Менеджеры!A178</f>
        <v>KRAFT 70гр классика соль 1/16</v>
      </c>
      <c r="B170" t="str">
        <f>Менеджеры!D178</f>
        <v>KRF104</v>
      </c>
      <c r="C170" t="str">
        <f>Менеджеры!F178</f>
        <v>Ковалёв Станислав Алексеевич</v>
      </c>
      <c r="D170" s="2">
        <f>Менеджеры!G178</f>
        <v>11</v>
      </c>
    </row>
    <row r="171" spans="1:4" x14ac:dyDescent="0.35">
      <c r="A171" t="str">
        <f>Менеджеры!A179</f>
        <v>KRAFT 70гр классика соль 1/16</v>
      </c>
      <c r="B171" t="str">
        <f>Менеджеры!D179</f>
        <v>KRF104</v>
      </c>
      <c r="C171" t="str">
        <f>Менеджеры!F179</f>
        <v>Ковалёв Станислав Алексеевич</v>
      </c>
      <c r="D171" s="2">
        <f>Менеджеры!G179</f>
        <v>21</v>
      </c>
    </row>
    <row r="172" spans="1:4" x14ac:dyDescent="0.35">
      <c r="A172" t="str">
        <f>Менеджеры!A180</f>
        <v>KRAFT 70гр классика перец черный 1/16</v>
      </c>
      <c r="B172" t="str">
        <f>Менеджеры!D180</f>
        <v>KRF105</v>
      </c>
      <c r="C172" t="str">
        <f>Менеджеры!F180</f>
        <v>Ковалёв Станислав Алексеевич</v>
      </c>
      <c r="D172" s="2">
        <f>Менеджеры!G180</f>
        <v>37</v>
      </c>
    </row>
    <row r="173" spans="1:4" x14ac:dyDescent="0.35">
      <c r="A173" t="str">
        <f>Менеджеры!A181</f>
        <v>NPC 130гр классика краб 1/18</v>
      </c>
      <c r="B173" t="str">
        <f>Менеджеры!D181</f>
        <v>NPC244</v>
      </c>
      <c r="C173" t="str">
        <f>Менеджеры!F181</f>
        <v>Ковалёв Станислав Алексеевич</v>
      </c>
      <c r="D173" s="2">
        <f>Менеджеры!G181</f>
        <v>49</v>
      </c>
    </row>
    <row r="174" spans="1:4" x14ac:dyDescent="0.35">
      <c r="A174" t="str">
        <f>Менеджеры!A182</f>
        <v>KRAFT 130гр рифленые перец розовый 1/17</v>
      </c>
      <c r="B174" t="str">
        <f>Менеджеры!D182</f>
        <v>KRF126</v>
      </c>
      <c r="C174" t="str">
        <f>Менеджеры!F182</f>
        <v>Ковалёв Станислав Алексеевич</v>
      </c>
      <c r="D174" s="2">
        <f>Менеджеры!G182</f>
        <v>23</v>
      </c>
    </row>
    <row r="175" spans="1:4" x14ac:dyDescent="0.35">
      <c r="A175" t="str">
        <f>Менеджеры!A183</f>
        <v>NPC 130гр классика бекон 1/18</v>
      </c>
      <c r="B175" t="str">
        <f>Менеджеры!D183</f>
        <v>NPC257</v>
      </c>
      <c r="C175" t="str">
        <f>Менеджеры!F183</f>
        <v>Ковалёв Станислав Алексеевич</v>
      </c>
      <c r="D175" s="2">
        <f>Менеджеры!G183</f>
        <v>116</v>
      </c>
    </row>
    <row r="176" spans="1:4" x14ac:dyDescent="0.35">
      <c r="A176" t="str">
        <f>Менеджеры!A184</f>
        <v>NPC 130гр классика сыр 1/18</v>
      </c>
      <c r="B176" t="str">
        <f>Менеджеры!D184</f>
        <v>NPC249</v>
      </c>
      <c r="C176" t="str">
        <f>Менеджеры!F184</f>
        <v>Ковалёв Станислав Алексеевич</v>
      </c>
      <c r="D176" s="2">
        <f>Менеджеры!G184</f>
        <v>101</v>
      </c>
    </row>
    <row r="177" spans="1:4" x14ac:dyDescent="0.35">
      <c r="A177" t="str">
        <f>Менеджеры!A185</f>
        <v>NPC 130гр классика острая паприка 1/18</v>
      </c>
      <c r="B177" t="str">
        <f>Менеджеры!D185</f>
        <v>NPC248</v>
      </c>
      <c r="C177" t="str">
        <f>Менеджеры!F185</f>
        <v>Ковалёв Станислав Алексеевич</v>
      </c>
      <c r="D177" s="2">
        <f>Менеджеры!G185</f>
        <v>87</v>
      </c>
    </row>
    <row r="178" spans="1:4" x14ac:dyDescent="0.35">
      <c r="A178" t="str">
        <f>Менеджеры!A186</f>
        <v>NPC 130гр классика сметана зелень 1/18</v>
      </c>
      <c r="B178" t="str">
        <f>Менеджеры!D186</f>
        <v>NPC254</v>
      </c>
      <c r="C178" t="str">
        <f>Менеджеры!F186</f>
        <v>Ковалёв Станислав Алексеевич</v>
      </c>
      <c r="D178" s="2">
        <f>Менеджеры!G186</f>
        <v>23</v>
      </c>
    </row>
    <row r="179" spans="1:4" x14ac:dyDescent="0.35">
      <c r="A179" t="str">
        <f>Менеджеры!A187</f>
        <v>NPC 130гр классика сметана зелень 1/18</v>
      </c>
      <c r="B179" t="str">
        <f>Менеджеры!D187</f>
        <v>NPC254</v>
      </c>
      <c r="C179" t="str">
        <f>Менеджеры!F187</f>
        <v>Ковалёв Станислав Алексеевич</v>
      </c>
      <c r="D179" s="2">
        <f>Менеджеры!G187</f>
        <v>77</v>
      </c>
    </row>
    <row r="180" spans="1:4" x14ac:dyDescent="0.35">
      <c r="A180" t="str">
        <f>Менеджеры!A188</f>
        <v>NPC 130гр рифленые пикантный томат 1/18</v>
      </c>
      <c r="B180" t="str">
        <f>Менеджеры!D188</f>
        <v>NPC246</v>
      </c>
      <c r="C180" t="str">
        <f>Менеджеры!F188</f>
        <v>Ковалёв Станислав Алексеевич</v>
      </c>
      <c r="D180" s="2">
        <f>Менеджеры!G188</f>
        <v>8</v>
      </c>
    </row>
    <row r="181" spans="1:4" x14ac:dyDescent="0.35">
      <c r="A181" t="str">
        <f>Менеджеры!A189</f>
        <v>NPC 130гр рифленые пикантный томат 1/18</v>
      </c>
      <c r="B181" t="str">
        <f>Менеджеры!D189</f>
        <v>NPC246</v>
      </c>
      <c r="C181" t="str">
        <f>Менеджеры!F189</f>
        <v>Ковалёв Станислав Алексеевич</v>
      </c>
      <c r="D181" s="2">
        <f>Менеджеры!G189</f>
        <v>75</v>
      </c>
    </row>
    <row r="182" spans="1:4" x14ac:dyDescent="0.35">
      <c r="A182" t="str">
        <f>Менеджеры!A190</f>
        <v>CORN 100гр сальса</v>
      </c>
      <c r="B182" t="str">
        <f>Менеджеры!D190</f>
        <v>CRN301</v>
      </c>
      <c r="C182" t="str">
        <f>Менеджеры!F190</f>
        <v>Ковалёв Станислав Алексеевич</v>
      </c>
      <c r="D182" s="2">
        <f>Менеджеры!G190</f>
        <v>13</v>
      </c>
    </row>
    <row r="183" spans="1:4" x14ac:dyDescent="0.35">
      <c r="A183" t="str">
        <f>Менеджеры!A191</f>
        <v>CORN 100гр сыр и халапеньо</v>
      </c>
      <c r="B183" t="str">
        <f>Менеджеры!D191</f>
        <v>CRN302</v>
      </c>
      <c r="C183" t="str">
        <f>Менеджеры!F191</f>
        <v>Ковалёв Станислав Алексеевич</v>
      </c>
      <c r="D183" s="2">
        <f>Менеджеры!G191</f>
        <v>14</v>
      </c>
    </row>
    <row r="184" spans="1:4" x14ac:dyDescent="0.35">
      <c r="A184" t="str">
        <f>Менеджеры!A192</f>
        <v>CORN 100гр сыр и халапеньо</v>
      </c>
      <c r="B184" t="str">
        <f>Менеджеры!D192</f>
        <v>CRN302</v>
      </c>
      <c r="C184" t="str">
        <f>Менеджеры!F192</f>
        <v>Ковалёв Станислав Алексеевич</v>
      </c>
      <c r="D184" s="2">
        <f>Менеджеры!G192</f>
        <v>10</v>
      </c>
    </row>
    <row r="185" spans="1:4" x14ac:dyDescent="0.35">
      <c r="A185" t="str">
        <f>Менеджеры!A193</f>
        <v>NPC 130гр классика белые грибы 1/18</v>
      </c>
      <c r="B185" t="str">
        <f>Менеджеры!D193</f>
        <v>NPC256</v>
      </c>
      <c r="C185" t="str">
        <f>Менеджеры!F193</f>
        <v>Ковалёв Станислав Алексеевич</v>
      </c>
      <c r="D185" s="2">
        <f>Менеджеры!G193</f>
        <v>38</v>
      </c>
    </row>
    <row r="186" spans="1:4" x14ac:dyDescent="0.35">
      <c r="A186" t="str">
        <f>Менеджеры!A194</f>
        <v>NPC 130гр рифленые ребрышки барбекю 1/18</v>
      </c>
      <c r="B186" t="str">
        <f>Менеджеры!D194</f>
        <v>NPC259</v>
      </c>
      <c r="C186" t="str">
        <f>Менеджеры!F194</f>
        <v>Ковалёв Станислав Алексеевич</v>
      </c>
      <c r="D186" s="2">
        <f>Менеджеры!G194</f>
        <v>33</v>
      </c>
    </row>
    <row r="187" spans="1:4" x14ac:dyDescent="0.35">
      <c r="A187" t="str">
        <f>Менеджеры!A195</f>
        <v>NPC 130гр рифленые лосось 1/18</v>
      </c>
      <c r="B187" t="str">
        <f>Менеджеры!D195</f>
        <v>NPC253</v>
      </c>
      <c r="C187" t="str">
        <f>Менеджеры!F195</f>
        <v>Ковалёв Станислав Алексеевич</v>
      </c>
      <c r="D187" s="2">
        <f>Менеджеры!G195</f>
        <v>3</v>
      </c>
    </row>
    <row r="188" spans="1:4" x14ac:dyDescent="0.35">
      <c r="A188" t="str">
        <f>Менеджеры!A196</f>
        <v>NPC 130гр классика красная икра 1/18</v>
      </c>
      <c r="B188" t="str">
        <f>Менеджеры!D196</f>
        <v>NPC245</v>
      </c>
      <c r="C188" t="str">
        <f>Менеджеры!F196</f>
        <v>Ковалёв Станислав Алексеевич</v>
      </c>
      <c r="D188" s="2">
        <f>Менеджеры!G196</f>
        <v>3</v>
      </c>
    </row>
    <row r="189" spans="1:4" x14ac:dyDescent="0.35">
      <c r="A189" t="str">
        <f>Менеджеры!A197</f>
        <v>SMAKKY 90гр классика белые грибы 1/28</v>
      </c>
      <c r="B189" t="str">
        <f>Менеджеры!D197</f>
        <v>SMK101</v>
      </c>
      <c r="C189" t="str">
        <f>Менеджеры!F197</f>
        <v>Ковалёв Станислав Алексеевич</v>
      </c>
      <c r="D189" s="2">
        <f>Менеджеры!G197</f>
        <v>33</v>
      </c>
    </row>
    <row r="190" spans="1:4" x14ac:dyDescent="0.35">
      <c r="A190" t="str">
        <f>Менеджеры!A198</f>
        <v>SMAKKY 90гр классика зеленый лук 1/28</v>
      </c>
      <c r="B190" t="str">
        <f>Менеджеры!D198</f>
        <v>SMK103</v>
      </c>
      <c r="C190" t="str">
        <f>Менеджеры!F198</f>
        <v>Ковалёв Станислав Алексеевич</v>
      </c>
      <c r="D190" s="2">
        <f>Менеджеры!G198</f>
        <v>12</v>
      </c>
    </row>
    <row r="191" spans="1:4" x14ac:dyDescent="0.35">
      <c r="A191" t="str">
        <f>Менеджеры!A199</f>
        <v>SMAKKY 90гр классика краб 1/28</v>
      </c>
      <c r="B191" t="str">
        <f>Менеджеры!D199</f>
        <v>SMK102</v>
      </c>
      <c r="C191" t="str">
        <f>Менеджеры!F199</f>
        <v>Ковалёв Станислав Алексеевич</v>
      </c>
      <c r="D191" s="2">
        <f>Менеджеры!G199</f>
        <v>28</v>
      </c>
    </row>
    <row r="192" spans="1:4" x14ac:dyDescent="0.35">
      <c r="A192" t="str">
        <f>Менеджеры!A200</f>
        <v>SMAKKY 90гр рифленые копченые ребрышки 1/28</v>
      </c>
      <c r="B192" t="str">
        <f>Менеджеры!D200</f>
        <v>SMK100</v>
      </c>
      <c r="C192" t="str">
        <f>Менеджеры!F200</f>
        <v>Ковалёв Станислав Алексеевич</v>
      </c>
      <c r="D192" s="2">
        <f>Менеджеры!G200</f>
        <v>62</v>
      </c>
    </row>
    <row r="193" spans="1:4" x14ac:dyDescent="0.35">
      <c r="A193" t="str">
        <f>Менеджеры!A201</f>
        <v>KRAFT 130гр классика томат и укроп 1/17</v>
      </c>
      <c r="B193" t="str">
        <f>Менеджеры!D201</f>
        <v>KRF127</v>
      </c>
      <c r="C193" t="str">
        <f>Менеджеры!F201</f>
        <v>Деев Александр Александрович</v>
      </c>
      <c r="D193" s="2">
        <f>Менеджеры!G201</f>
        <v>8</v>
      </c>
    </row>
    <row r="194" spans="1:4" x14ac:dyDescent="0.35">
      <c r="A194" t="str">
        <f>Менеджеры!A202</f>
        <v>KRAFT 130гр классика соль 1/8</v>
      </c>
      <c r="B194" t="str">
        <f>Менеджеры!D202</f>
        <v>KRF110</v>
      </c>
      <c r="C194" t="str">
        <f>Менеджеры!F202</f>
        <v>Деев Александр Александрович</v>
      </c>
      <c r="D194" s="2">
        <f>Менеджеры!G202</f>
        <v>120</v>
      </c>
    </row>
    <row r="195" spans="1:4" x14ac:dyDescent="0.35">
      <c r="A195" t="str">
        <f>Менеджеры!A203</f>
        <v>KRAFT 130гр классика перец черный 1/8</v>
      </c>
      <c r="B195" t="str">
        <f>Менеджеры!D203</f>
        <v>KRF111</v>
      </c>
      <c r="C195" t="str">
        <f>Менеджеры!F203</f>
        <v>Деев Александр Александрович</v>
      </c>
      <c r="D195" s="2">
        <f>Менеджеры!G203</f>
        <v>120</v>
      </c>
    </row>
    <row r="196" spans="1:4" x14ac:dyDescent="0.35">
      <c r="A196" t="str">
        <f>Менеджеры!A204</f>
        <v>KRAFT 130гр рифленые перец розовый 1/8</v>
      </c>
      <c r="B196" t="str">
        <f>Менеджеры!D204</f>
        <v>KRF113</v>
      </c>
      <c r="C196" t="str">
        <f>Менеджеры!F204</f>
        <v>Деев Александр Александрович</v>
      </c>
      <c r="D196" s="2">
        <f>Менеджеры!G204</f>
        <v>56</v>
      </c>
    </row>
    <row r="197" spans="1:4" x14ac:dyDescent="0.35">
      <c r="A197" t="str">
        <f>Менеджеры!A205</f>
        <v>KRAFT 70гр классика соль 1/16</v>
      </c>
      <c r="B197" t="str">
        <f>Менеджеры!D205</f>
        <v>KRF104</v>
      </c>
      <c r="C197" t="str">
        <f>Менеджеры!F205</f>
        <v>Деев Александр Александрович</v>
      </c>
      <c r="D197" s="2">
        <f>Менеджеры!G205</f>
        <v>16</v>
      </c>
    </row>
    <row r="198" spans="1:4" x14ac:dyDescent="0.35">
      <c r="A198" t="str">
        <f>Менеджеры!A206</f>
        <v>KRAFT 130гр классика соль 1/17</v>
      </c>
      <c r="B198" t="str">
        <f>Менеджеры!D206</f>
        <v>KRF115</v>
      </c>
      <c r="C198" t="str">
        <f>Менеджеры!F206</f>
        <v>Роммель Ирина Сергеевна</v>
      </c>
      <c r="D198" s="2">
        <f>Менеджеры!G206</f>
        <v>64</v>
      </c>
    </row>
    <row r="199" spans="1:4" x14ac:dyDescent="0.35">
      <c r="A199" t="str">
        <f>Менеджеры!A207</f>
        <v>KRAFT 130гр классика перец черный 1/17</v>
      </c>
      <c r="B199" t="str">
        <f>Менеджеры!D207</f>
        <v>KRF114</v>
      </c>
      <c r="C199" t="str">
        <f>Менеджеры!F207</f>
        <v>Роммель Ирина Сергеевна</v>
      </c>
      <c r="D199" s="2">
        <f>Менеджеры!G207</f>
        <v>32</v>
      </c>
    </row>
    <row r="200" spans="1:4" x14ac:dyDescent="0.35">
      <c r="A200" t="str">
        <f>Менеджеры!A208</f>
        <v>KRAFT 130гр рифленые перец розовый 1/17</v>
      </c>
      <c r="B200" t="str">
        <f>Менеджеры!D208</f>
        <v>KRF126</v>
      </c>
      <c r="C200" t="str">
        <f>Менеджеры!F208</f>
        <v>Роммель Ирина Сергеевна</v>
      </c>
      <c r="D200" s="2">
        <f>Менеджеры!G208</f>
        <v>64</v>
      </c>
    </row>
    <row r="201" spans="1:4" x14ac:dyDescent="0.35">
      <c r="A201" t="str">
        <f>Менеджеры!A209</f>
        <v>KRAFT 130гр классика перец черный 1/17</v>
      </c>
      <c r="B201" t="str">
        <f>Менеджеры!D209</f>
        <v>KRF114</v>
      </c>
      <c r="C201" t="str">
        <f>Менеджеры!F209</f>
        <v>Иванов Павел Александрович</v>
      </c>
      <c r="D201" s="2">
        <f>Менеджеры!G209</f>
        <v>120</v>
      </c>
    </row>
    <row r="202" spans="1:4" x14ac:dyDescent="0.35">
      <c r="A202" t="str">
        <f>Менеджеры!A210</f>
        <v>BROZI 60гр слайсы бекон</v>
      </c>
      <c r="B202" t="str">
        <f>Менеджеры!D210</f>
        <v>PLC 514</v>
      </c>
      <c r="C202" t="str">
        <f>Менеджеры!F210</f>
        <v>Ковалёв Станислав Алексеевич</v>
      </c>
      <c r="D202" s="2">
        <f>Менеджеры!G210</f>
        <v>1</v>
      </c>
    </row>
    <row r="203" spans="1:4" x14ac:dyDescent="0.35">
      <c r="A203" t="str">
        <f>Менеджеры!A211</f>
        <v>BROZI 60гр слайсы сметана зелень</v>
      </c>
      <c r="B203" t="str">
        <f>Менеджеры!D211</f>
        <v>PLC 517</v>
      </c>
      <c r="C203" t="str">
        <f>Менеджеры!F211</f>
        <v>Ковалёв Станислав Алексеевич</v>
      </c>
      <c r="D203" s="2">
        <f>Менеджеры!G211</f>
        <v>1</v>
      </c>
    </row>
    <row r="204" spans="1:4" x14ac:dyDescent="0.35">
      <c r="A204" t="str">
        <f>Менеджеры!A212</f>
        <v>KRAFT 130гр классика соль 1/17</v>
      </c>
      <c r="B204" t="str">
        <f>Менеджеры!D212</f>
        <v>KRF115</v>
      </c>
      <c r="C204" t="str">
        <f>Менеджеры!F212</f>
        <v>Ковалёв Станислав Алексеевич</v>
      </c>
      <c r="D204" s="2">
        <f>Менеджеры!G212</f>
        <v>14</v>
      </c>
    </row>
    <row r="205" spans="1:4" x14ac:dyDescent="0.35">
      <c r="A205" t="str">
        <f>Менеджеры!A213</f>
        <v>KRAFT 130гр классика перец черный 1/17</v>
      </c>
      <c r="B205" t="str">
        <f>Менеджеры!D213</f>
        <v>KRF114</v>
      </c>
      <c r="C205" t="str">
        <f>Менеджеры!F213</f>
        <v>Ковалёв Станислав Алексеевич</v>
      </c>
      <c r="D205" s="2">
        <f>Менеджеры!G213</f>
        <v>5</v>
      </c>
    </row>
    <row r="206" spans="1:4" x14ac:dyDescent="0.35">
      <c r="A206" t="str">
        <f>Менеджеры!A214</f>
        <v>NPC 70гр классика краб 1/20</v>
      </c>
      <c r="B206" t="str">
        <f>Менеджеры!D214</f>
        <v>NPC212</v>
      </c>
      <c r="C206" t="str">
        <f>Менеджеры!F214</f>
        <v>Ковалёв Станислав Алексеевич</v>
      </c>
      <c r="D206" s="2">
        <f>Менеджеры!G214</f>
        <v>1</v>
      </c>
    </row>
    <row r="207" spans="1:4" x14ac:dyDescent="0.35">
      <c r="A207" t="str">
        <f>Менеджеры!A215</f>
        <v>KRAFT 130гр рифленые перец розовый 1/17</v>
      </c>
      <c r="B207" t="str">
        <f>Менеджеры!D215</f>
        <v>KRF126</v>
      </c>
      <c r="C207" t="str">
        <f>Менеджеры!F215</f>
        <v>Ковалёв Станислав Алексеевич</v>
      </c>
      <c r="D207" s="2">
        <f>Менеджеры!G215</f>
        <v>10</v>
      </c>
    </row>
    <row r="208" spans="1:4" x14ac:dyDescent="0.35">
      <c r="A208" t="str">
        <f>Менеджеры!A216</f>
        <v>NPC 70гр классика сыр 1/20</v>
      </c>
      <c r="B208" t="str">
        <f>Менеджеры!D216</f>
        <v>NPC214</v>
      </c>
      <c r="C208" t="str">
        <f>Менеджеры!F216</f>
        <v>Ковалёв Станислав Алексеевич</v>
      </c>
      <c r="D208" s="2">
        <f>Менеджеры!G216</f>
        <v>3</v>
      </c>
    </row>
    <row r="209" spans="1:4" x14ac:dyDescent="0.35">
      <c r="A209" t="str">
        <f>Менеджеры!A217</f>
        <v>NPC 70гр рифленые лучок сметана 1/20</v>
      </c>
      <c r="B209" t="str">
        <f>Менеджеры!D217</f>
        <v>NPC218</v>
      </c>
      <c r="C209" t="str">
        <f>Менеджеры!F217</f>
        <v>Ковалёв Станислав Алексеевич</v>
      </c>
      <c r="D209" s="2">
        <f>Менеджеры!G217</f>
        <v>5</v>
      </c>
    </row>
    <row r="210" spans="1:4" x14ac:dyDescent="0.35">
      <c r="A210" t="str">
        <f>Менеджеры!A218</f>
        <v>KRAFT 70гр классика соль 1/16</v>
      </c>
      <c r="B210" t="str">
        <f>Менеджеры!D218</f>
        <v>KRF104</v>
      </c>
      <c r="C210" t="str">
        <f>Менеджеры!F218</f>
        <v>Ковалёв Станислав Алексеевич</v>
      </c>
      <c r="D210" s="2">
        <f>Менеджеры!G218</f>
        <v>9</v>
      </c>
    </row>
    <row r="211" spans="1:4" x14ac:dyDescent="0.35">
      <c r="A211" t="str">
        <f>Менеджеры!A219</f>
        <v>KRAFT 70гр классика перец черный 1/16</v>
      </c>
      <c r="B211" t="str">
        <f>Менеджеры!D219</f>
        <v>KRF105</v>
      </c>
      <c r="C211" t="str">
        <f>Менеджеры!F219</f>
        <v>Ковалёв Станислав Алексеевич</v>
      </c>
      <c r="D211" s="2">
        <f>Менеджеры!G219</f>
        <v>6</v>
      </c>
    </row>
    <row r="212" spans="1:4" x14ac:dyDescent="0.35">
      <c r="A212" t="str">
        <f>Менеджеры!A220</f>
        <v>NPC 130гр классика краб 1/18</v>
      </c>
      <c r="B212" t="str">
        <f>Менеджеры!D220</f>
        <v>NPC244</v>
      </c>
      <c r="C212" t="str">
        <f>Менеджеры!F220</f>
        <v>Ковалёв Станислав Алексеевич</v>
      </c>
      <c r="D212" s="2">
        <f>Менеджеры!G220</f>
        <v>1</v>
      </c>
    </row>
    <row r="213" spans="1:4" x14ac:dyDescent="0.35">
      <c r="A213" t="str">
        <f>Менеджеры!A221</f>
        <v>NPC 130гр классика сметана зелень 1/18</v>
      </c>
      <c r="B213" t="str">
        <f>Менеджеры!D221</f>
        <v>NPC254</v>
      </c>
      <c r="C213" t="str">
        <f>Менеджеры!F221</f>
        <v>Ковалёв Станислав Алексеевич</v>
      </c>
      <c r="D213" s="2">
        <f>Менеджеры!G221</f>
        <v>1</v>
      </c>
    </row>
    <row r="214" spans="1:4" x14ac:dyDescent="0.35">
      <c r="A214" t="str">
        <f>Менеджеры!A222</f>
        <v>NPC 130гр классика красная икра 1/18</v>
      </c>
      <c r="B214" t="str">
        <f>Менеджеры!D222</f>
        <v>NPC245</v>
      </c>
      <c r="C214" t="str">
        <f>Менеджеры!F222</f>
        <v>Ковалёв Станислав Алексеевич</v>
      </c>
      <c r="D214" s="2">
        <f>Менеджеры!G222</f>
        <v>1</v>
      </c>
    </row>
    <row r="215" spans="1:4" x14ac:dyDescent="0.35">
      <c r="A215" t="str">
        <f>Менеджеры!A223</f>
        <v>KRAFT 100гр классика винный уксус 1/10</v>
      </c>
      <c r="B215" t="str">
        <f>Менеджеры!D223</f>
        <v>KRF122</v>
      </c>
      <c r="C215" t="str">
        <f>Менеджеры!F223</f>
        <v>Ковалёв Станислав Алексеевич</v>
      </c>
      <c r="D215" s="2">
        <f>Менеджеры!G223</f>
        <v>7</v>
      </c>
    </row>
    <row r="216" spans="1:4" x14ac:dyDescent="0.35">
      <c r="A216" t="str">
        <f>Менеджеры!A224</f>
        <v>NPC 130гр классика бекон 1/18</v>
      </c>
      <c r="B216" t="str">
        <f>Менеджеры!D224</f>
        <v>NPC257</v>
      </c>
      <c r="C216" t="str">
        <f>Менеджеры!F224</f>
        <v>Ковалёв Станислав Алексеевич</v>
      </c>
      <c r="D216" s="2">
        <f>Менеджеры!G224</f>
        <v>1</v>
      </c>
    </row>
    <row r="217" spans="1:4" x14ac:dyDescent="0.35">
      <c r="A217" t="str">
        <f>Менеджеры!A225</f>
        <v>NPC 130гр классика белые грибы 1/18</v>
      </c>
      <c r="B217" t="str">
        <f>Менеджеры!D225</f>
        <v>NPC256</v>
      </c>
      <c r="C217" t="str">
        <f>Менеджеры!F225</f>
        <v>Ковалёв Станислав Алексеевич</v>
      </c>
      <c r="D217" s="2">
        <f>Менеджеры!G225</f>
        <v>2</v>
      </c>
    </row>
    <row r="218" spans="1:4" x14ac:dyDescent="0.35">
      <c r="A218" t="str">
        <f>Менеджеры!A226</f>
        <v>NPC 130гр классика зеленый лук 1/18</v>
      </c>
      <c r="B218" t="str">
        <f>Менеджеры!D226</f>
        <v>NPC255</v>
      </c>
      <c r="C218" t="str">
        <f>Менеджеры!F226</f>
        <v>Ковалёв Станислав Алексеевич</v>
      </c>
      <c r="D218" s="2">
        <f>Менеджеры!G226</f>
        <v>1</v>
      </c>
    </row>
    <row r="219" spans="1:4" x14ac:dyDescent="0.35">
      <c r="A219" t="str">
        <f>Менеджеры!A227</f>
        <v>NPC 70гр классика красная икра</v>
      </c>
      <c r="B219" t="str">
        <f>Менеджеры!D227</f>
        <v>NPC213</v>
      </c>
      <c r="C219" t="str">
        <f>Менеджеры!F227</f>
        <v>Ковалёв Станислав Алексеевич</v>
      </c>
      <c r="D219" s="2">
        <f>Менеджеры!G227</f>
        <v>4</v>
      </c>
    </row>
    <row r="220" spans="1:4" x14ac:dyDescent="0.35">
      <c r="A220" t="str">
        <f>Менеджеры!A228</f>
        <v>NPC 70гр классика острая паприка 1/20</v>
      </c>
      <c r="B220" t="str">
        <f>Менеджеры!D228</f>
        <v>NPC242</v>
      </c>
      <c r="C220" t="str">
        <f>Менеджеры!F228</f>
        <v>Ковалёв Станислав Алексеевич</v>
      </c>
      <c r="D220" s="2">
        <f>Менеджеры!G228</f>
        <v>1</v>
      </c>
    </row>
    <row r="221" spans="1:4" x14ac:dyDescent="0.35">
      <c r="A221" t="str">
        <f>Менеджеры!A229</f>
        <v>NPC 70гр классика сметана зелень 1/20</v>
      </c>
      <c r="B221" t="str">
        <f>Менеджеры!D229</f>
        <v>NPC215</v>
      </c>
      <c r="C221" t="str">
        <f>Менеджеры!F229</f>
        <v>Ковалёв Станислав Алексеевич</v>
      </c>
      <c r="D221" s="2">
        <f>Менеджеры!G229</f>
        <v>3</v>
      </c>
    </row>
    <row r="222" spans="1:4" x14ac:dyDescent="0.35">
      <c r="A222" t="str">
        <f>Менеджеры!A230</f>
        <v>KRAFT 70гр рифленые перец розовый 1/16</v>
      </c>
      <c r="B222" t="str">
        <f>Менеджеры!D230</f>
        <v>KRF108</v>
      </c>
      <c r="C222" t="str">
        <f>Менеджеры!F230</f>
        <v>Ковалёв Станислав Алексеевич</v>
      </c>
      <c r="D222" s="2">
        <f>Менеджеры!G230</f>
        <v>6</v>
      </c>
    </row>
    <row r="223" spans="1:4" x14ac:dyDescent="0.35">
      <c r="A223" t="str">
        <f>Менеджеры!A231</f>
        <v>KRAFT 130гр классика соль 1/17</v>
      </c>
      <c r="B223" t="str">
        <f>Менеджеры!D231</f>
        <v>KRF115</v>
      </c>
      <c r="C223" t="str">
        <f>Менеджеры!F231</f>
        <v>Ковалёв Станислав Алексеевич</v>
      </c>
      <c r="D223" s="2">
        <f>Менеджеры!G231</f>
        <v>13</v>
      </c>
    </row>
    <row r="224" spans="1:4" x14ac:dyDescent="0.35">
      <c r="A224" t="str">
        <f>Менеджеры!A232</f>
        <v>KRAFT 130гр классика перец черный 1/17</v>
      </c>
      <c r="B224" t="str">
        <f>Менеджеры!D232</f>
        <v>KRF114</v>
      </c>
      <c r="C224" t="str">
        <f>Менеджеры!F232</f>
        <v>Ковалёв Станислав Алексеевич</v>
      </c>
      <c r="D224" s="2">
        <f>Менеджеры!G232</f>
        <v>10</v>
      </c>
    </row>
    <row r="225" spans="1:4" x14ac:dyDescent="0.35">
      <c r="A225" t="str">
        <f>Менеджеры!A233</f>
        <v>NPC 130гр классика краб 1/18</v>
      </c>
      <c r="B225" t="str">
        <f>Менеджеры!D233</f>
        <v>NPC244</v>
      </c>
      <c r="C225" t="str">
        <f>Менеджеры!F233</f>
        <v>Ковалёв Станислав Алексеевич</v>
      </c>
      <c r="D225" s="2">
        <f>Менеджеры!G233</f>
        <v>28</v>
      </c>
    </row>
    <row r="226" spans="1:4" x14ac:dyDescent="0.35">
      <c r="A226" t="str">
        <f>Менеджеры!A234</f>
        <v>KRAFT 130гр рифленые перец розовый 1/17</v>
      </c>
      <c r="B226" t="str">
        <f>Менеджеры!D234</f>
        <v>KRF126</v>
      </c>
      <c r="C226" t="str">
        <f>Менеджеры!F234</f>
        <v>Ковалёв Станислав Алексеевич</v>
      </c>
      <c r="D226" s="2">
        <f>Менеджеры!G234</f>
        <v>8</v>
      </c>
    </row>
    <row r="227" spans="1:4" x14ac:dyDescent="0.35">
      <c r="A227" t="str">
        <f>Менеджеры!A235</f>
        <v>NPC 130гр классика бекон 1/18</v>
      </c>
      <c r="B227" t="str">
        <f>Менеджеры!D235</f>
        <v>NPC257</v>
      </c>
      <c r="C227" t="str">
        <f>Менеджеры!F235</f>
        <v>Ковалёв Станислав Алексеевич</v>
      </c>
      <c r="D227" s="2">
        <f>Менеджеры!G235</f>
        <v>39</v>
      </c>
    </row>
    <row r="228" spans="1:4" x14ac:dyDescent="0.35">
      <c r="A228" t="str">
        <f>Менеджеры!A236</f>
        <v>NPC 130гр классика сыр 1/18</v>
      </c>
      <c r="B228" t="str">
        <f>Менеджеры!D236</f>
        <v>NPC249</v>
      </c>
      <c r="C228" t="str">
        <f>Менеджеры!F236</f>
        <v>Ковалёв Станислав Алексеевич</v>
      </c>
      <c r="D228" s="2">
        <f>Менеджеры!G236</f>
        <v>32</v>
      </c>
    </row>
    <row r="229" spans="1:4" x14ac:dyDescent="0.35">
      <c r="A229" t="str">
        <f>Менеджеры!A237</f>
        <v>NPC 130гр классика острая паприка 1/18</v>
      </c>
      <c r="B229" t="str">
        <f>Менеджеры!D237</f>
        <v>NPC248</v>
      </c>
      <c r="C229" t="str">
        <f>Менеджеры!F237</f>
        <v>Ковалёв Станислав Алексеевич</v>
      </c>
      <c r="D229" s="2">
        <f>Менеджеры!G237</f>
        <v>36</v>
      </c>
    </row>
    <row r="230" spans="1:4" x14ac:dyDescent="0.35">
      <c r="A230" t="str">
        <f>Менеджеры!A238</f>
        <v>NPC 130гр классика сметана зелень 1/18</v>
      </c>
      <c r="B230" t="str">
        <f>Менеджеры!D238</f>
        <v>NPC254</v>
      </c>
      <c r="C230" t="str">
        <f>Менеджеры!F238</f>
        <v>Ковалёв Станислав Алексеевич</v>
      </c>
      <c r="D230" s="2">
        <f>Менеджеры!G238</f>
        <v>43</v>
      </c>
    </row>
    <row r="231" spans="1:4" x14ac:dyDescent="0.35">
      <c r="A231" t="str">
        <f>Менеджеры!A239</f>
        <v>NPC 130гр рифленые пикантный томат 1/18</v>
      </c>
      <c r="B231" t="str">
        <f>Менеджеры!D239</f>
        <v>NPC246</v>
      </c>
      <c r="C231" t="str">
        <f>Менеджеры!F239</f>
        <v>Ковалёв Станислав Алексеевич</v>
      </c>
      <c r="D231" s="2">
        <f>Менеджеры!G239</f>
        <v>43</v>
      </c>
    </row>
    <row r="232" spans="1:4" x14ac:dyDescent="0.35">
      <c r="A232" t="str">
        <f>Менеджеры!A240</f>
        <v>CORN 100гр сальса</v>
      </c>
      <c r="B232" t="str">
        <f>Менеджеры!D240</f>
        <v>CRN301</v>
      </c>
      <c r="C232" t="str">
        <f>Менеджеры!F240</f>
        <v>Ковалёв Станислав Алексеевич</v>
      </c>
      <c r="D232" s="2">
        <f>Менеджеры!G240</f>
        <v>8</v>
      </c>
    </row>
    <row r="233" spans="1:4" x14ac:dyDescent="0.35">
      <c r="A233" t="str">
        <f>Менеджеры!A241</f>
        <v>CORN 100гр сыр и халапеньо</v>
      </c>
      <c r="B233" t="str">
        <f>Менеджеры!D241</f>
        <v>CRN302</v>
      </c>
      <c r="C233" t="str">
        <f>Менеджеры!F241</f>
        <v>Ковалёв Станислав Алексеевич</v>
      </c>
      <c r="D233" s="2">
        <f>Менеджеры!G241</f>
        <v>10</v>
      </c>
    </row>
    <row r="234" spans="1:4" x14ac:dyDescent="0.35">
      <c r="A234" t="str">
        <f>Менеджеры!A242</f>
        <v>NPC 130гр классика белые грибы 1/18</v>
      </c>
      <c r="B234" t="str">
        <f>Менеджеры!D242</f>
        <v>NPC256</v>
      </c>
      <c r="C234" t="str">
        <f>Менеджеры!F242</f>
        <v>Ковалёв Станислав Алексеевич</v>
      </c>
      <c r="D234" s="2">
        <f>Менеджеры!G242</f>
        <v>18</v>
      </c>
    </row>
    <row r="235" spans="1:4" x14ac:dyDescent="0.35">
      <c r="A235" t="str">
        <f>Менеджеры!A243</f>
        <v>NPC 130гр классика белые грибы 1/18</v>
      </c>
      <c r="B235" t="str">
        <f>Менеджеры!D243</f>
        <v>NPC256</v>
      </c>
      <c r="C235" t="str">
        <f>Менеджеры!F243</f>
        <v>Ковалёв Станислав Алексеевич</v>
      </c>
      <c r="D235" s="2">
        <f>Менеджеры!G243</f>
        <v>2</v>
      </c>
    </row>
    <row r="236" spans="1:4" x14ac:dyDescent="0.35">
      <c r="A236" t="str">
        <f>Менеджеры!A244</f>
        <v>NPC 130гр рифленые ребрышки барбекю 1/18</v>
      </c>
      <c r="B236" t="str">
        <f>Менеджеры!D244</f>
        <v>NPC259</v>
      </c>
      <c r="C236" t="str">
        <f>Менеджеры!F244</f>
        <v>Ковалёв Станислав Алексеевич</v>
      </c>
      <c r="D236" s="2">
        <f>Менеджеры!G244</f>
        <v>7</v>
      </c>
    </row>
    <row r="237" spans="1:4" x14ac:dyDescent="0.35">
      <c r="A237" t="str">
        <f>Менеджеры!A245</f>
        <v>NPC 130гр рифленые лосось 1/18</v>
      </c>
      <c r="B237" t="str">
        <f>Менеджеры!D245</f>
        <v>NPC253</v>
      </c>
      <c r="C237" t="str">
        <f>Менеджеры!F245</f>
        <v>Ковалёв Станислав Алексеевич</v>
      </c>
      <c r="D237" s="2">
        <f>Менеджеры!G245</f>
        <v>5</v>
      </c>
    </row>
    <row r="238" spans="1:4" x14ac:dyDescent="0.35">
      <c r="A238" t="str">
        <f>Менеджеры!A246</f>
        <v>NPC 130гр классика красная икра 1/18</v>
      </c>
      <c r="B238" t="str">
        <f>Менеджеры!D246</f>
        <v>NPC245</v>
      </c>
      <c r="C238" t="str">
        <f>Менеджеры!F246</f>
        <v>Ковалёв Станислав Алексеевич</v>
      </c>
      <c r="D238" s="2">
        <f>Менеджеры!G246</f>
        <v>5</v>
      </c>
    </row>
    <row r="239" spans="1:4" x14ac:dyDescent="0.35">
      <c r="A239" t="str">
        <f>Менеджеры!A247</f>
        <v>SMAKKY 90гр классика зеленый лук 1/28</v>
      </c>
      <c r="B239" t="str">
        <f>Менеджеры!D247</f>
        <v>SMK103</v>
      </c>
      <c r="C239" t="str">
        <f>Менеджеры!F247</f>
        <v>Ковалёв Станислав Алексеевич</v>
      </c>
      <c r="D239" s="2">
        <f>Менеджеры!G247</f>
        <v>28</v>
      </c>
    </row>
    <row r="240" spans="1:4" x14ac:dyDescent="0.35">
      <c r="A240" t="str">
        <f>Менеджеры!A248</f>
        <v>SMAKKY 90гр классика краб 1/28</v>
      </c>
      <c r="B240" t="str">
        <f>Менеджеры!D248</f>
        <v>SMK102</v>
      </c>
      <c r="C240" t="str">
        <f>Менеджеры!F248</f>
        <v>Ковалёв Станислав Алексеевич</v>
      </c>
      <c r="D240" s="2">
        <f>Менеджеры!G248</f>
        <v>28</v>
      </c>
    </row>
    <row r="241" spans="1:4" x14ac:dyDescent="0.35">
      <c r="A241" t="str">
        <f>Менеджеры!A249</f>
        <v>KRAFT 130гр классика соль 1/17</v>
      </c>
      <c r="B241" t="str">
        <f>Менеджеры!D249</f>
        <v>KRF115</v>
      </c>
      <c r="C241" t="str">
        <f>Менеджеры!F249</f>
        <v>Ковалёв Станислав Алексеевич</v>
      </c>
      <c r="D241" s="2">
        <f>Менеджеры!G249</f>
        <v>144</v>
      </c>
    </row>
    <row r="242" spans="1:4" x14ac:dyDescent="0.35">
      <c r="A242" t="str">
        <f>Менеджеры!A250</f>
        <v>KRAFT 130гр классика перец черный 1/17</v>
      </c>
      <c r="B242" t="str">
        <f>Менеджеры!D250</f>
        <v>KRF114</v>
      </c>
      <c r="C242" t="str">
        <f>Менеджеры!F250</f>
        <v>Ковалёв Станислав Алексеевич</v>
      </c>
      <c r="D242" s="2">
        <f>Менеджеры!G250</f>
        <v>24</v>
      </c>
    </row>
    <row r="243" spans="1:4" x14ac:dyDescent="0.35">
      <c r="A243" t="str">
        <f>Менеджеры!A251</f>
        <v>NPC 130гр классика краб 1/18</v>
      </c>
      <c r="B243" t="str">
        <f>Менеджеры!D251</f>
        <v>NPC244</v>
      </c>
      <c r="C243" t="str">
        <f>Менеджеры!F251</f>
        <v>Ковалёв Станислав Алексеевич</v>
      </c>
      <c r="D243" s="2">
        <f>Менеджеры!G251</f>
        <v>53</v>
      </c>
    </row>
    <row r="244" spans="1:4" x14ac:dyDescent="0.35">
      <c r="A244" t="str">
        <f>Менеджеры!A252</f>
        <v>NPC 130гр классика острая паприка 1/18</v>
      </c>
      <c r="B244" t="str">
        <f>Менеджеры!D252</f>
        <v>NPC248</v>
      </c>
      <c r="C244" t="str">
        <f>Менеджеры!F252</f>
        <v>Ковалёв Станислав Алексеевич</v>
      </c>
      <c r="D244" s="2">
        <f>Менеджеры!G252</f>
        <v>16</v>
      </c>
    </row>
    <row r="245" spans="1:4" x14ac:dyDescent="0.35">
      <c r="A245" t="str">
        <f>Менеджеры!A253</f>
        <v>KRAFT 130гр классика соль 1/17</v>
      </c>
      <c r="B245" t="str">
        <f>Менеджеры!D253</f>
        <v>KRF115</v>
      </c>
      <c r="C245" t="str">
        <f>Менеджеры!F253</f>
        <v>Ковалёв Станислав Алексеевич</v>
      </c>
      <c r="D245" s="2">
        <f>Менеджеры!G253</f>
        <v>6</v>
      </c>
    </row>
    <row r="246" spans="1:4" x14ac:dyDescent="0.35">
      <c r="A246" t="str">
        <f>Менеджеры!A254</f>
        <v>KRAFT 130гр классика перец черный 1/17</v>
      </c>
      <c r="B246" t="str">
        <f>Менеджеры!D254</f>
        <v>KRF114</v>
      </c>
      <c r="C246" t="str">
        <f>Менеджеры!F254</f>
        <v>Ковалёв Станислав Алексеевич</v>
      </c>
      <c r="D246" s="2">
        <f>Менеджеры!G254</f>
        <v>1</v>
      </c>
    </row>
    <row r="247" spans="1:4" x14ac:dyDescent="0.35">
      <c r="A247" t="str">
        <f>Менеджеры!A255</f>
        <v>KRAFT 100гр классика томат и укроп 1/10</v>
      </c>
      <c r="B247" t="str">
        <f>Менеджеры!D255</f>
        <v>KRF125</v>
      </c>
      <c r="C247" t="str">
        <f>Менеджеры!F255</f>
        <v>Ковалёв Станислав Алексеевич</v>
      </c>
      <c r="D247" s="2">
        <f>Менеджеры!G255</f>
        <v>3</v>
      </c>
    </row>
    <row r="248" spans="1:4" x14ac:dyDescent="0.35">
      <c r="A248" t="str">
        <f>Менеджеры!A256</f>
        <v>NPC 70гр классика сыр 1/20</v>
      </c>
      <c r="B248" t="str">
        <f>Менеджеры!D256</f>
        <v>NPC214</v>
      </c>
      <c r="C248" t="str">
        <f>Менеджеры!F256</f>
        <v>Ковалёв Станислав Алексеевич</v>
      </c>
      <c r="D248" s="2">
        <f>Менеджеры!G256</f>
        <v>2</v>
      </c>
    </row>
    <row r="249" spans="1:4" x14ac:dyDescent="0.35">
      <c r="A249" t="str">
        <f>Менеджеры!A257</f>
        <v>NPC 70гр рифленые лучок сметана 1/20</v>
      </c>
      <c r="B249" t="str">
        <f>Менеджеры!D257</f>
        <v>NPC218</v>
      </c>
      <c r="C249" t="str">
        <f>Менеджеры!F257</f>
        <v>Ковалёв Станислав Алексеевич</v>
      </c>
      <c r="D249" s="2">
        <f>Менеджеры!G257</f>
        <v>5</v>
      </c>
    </row>
    <row r="250" spans="1:4" x14ac:dyDescent="0.35">
      <c r="A250" t="str">
        <f>Менеджеры!A258</f>
        <v>KRAFT 70гр классика соль 1/16</v>
      </c>
      <c r="B250" t="str">
        <f>Менеджеры!D258</f>
        <v>KRF104</v>
      </c>
      <c r="C250" t="str">
        <f>Менеджеры!F258</f>
        <v>Ковалёв Станислав Алексеевич</v>
      </c>
      <c r="D250" s="2">
        <f>Менеджеры!G258</f>
        <v>2</v>
      </c>
    </row>
    <row r="251" spans="1:4" x14ac:dyDescent="0.35">
      <c r="A251" t="str">
        <f>Менеджеры!A259</f>
        <v>KRAFT 70гр классика перец черный 1/16</v>
      </c>
      <c r="B251" t="str">
        <f>Менеджеры!D259</f>
        <v>KRF105</v>
      </c>
      <c r="C251" t="str">
        <f>Менеджеры!F259</f>
        <v>Ковалёв Станислав Алексеевич</v>
      </c>
      <c r="D251" s="2">
        <f>Менеджеры!G259</f>
        <v>3</v>
      </c>
    </row>
    <row r="252" spans="1:4" x14ac:dyDescent="0.35">
      <c r="A252" t="str">
        <f>Менеджеры!A260</f>
        <v>KRAFT 100гр классика винный уксус 1/10</v>
      </c>
      <c r="B252" t="str">
        <f>Менеджеры!D260</f>
        <v>KRF122</v>
      </c>
      <c r="C252" t="str">
        <f>Менеджеры!F260</f>
        <v>Ковалёв Станислав Алексеевич</v>
      </c>
      <c r="D252" s="2">
        <f>Менеджеры!G260</f>
        <v>3</v>
      </c>
    </row>
    <row r="253" spans="1:4" x14ac:dyDescent="0.35">
      <c r="A253" t="str">
        <f>Менеджеры!A261</f>
        <v>NPC 70гр классика красная икра</v>
      </c>
      <c r="B253" t="str">
        <f>Менеджеры!D261</f>
        <v>NPC213</v>
      </c>
      <c r="C253" t="str">
        <f>Менеджеры!F261</f>
        <v>Ковалёв Станислав Алексеевич</v>
      </c>
      <c r="D253" s="2">
        <f>Менеджеры!G261</f>
        <v>2</v>
      </c>
    </row>
    <row r="254" spans="1:4" x14ac:dyDescent="0.35">
      <c r="A254" t="str">
        <f>Менеджеры!A262</f>
        <v>NPC 70гр классика острая паприка 1/20</v>
      </c>
      <c r="B254" t="str">
        <f>Менеджеры!D262</f>
        <v>NPC242</v>
      </c>
      <c r="C254" t="str">
        <f>Менеджеры!F262</f>
        <v>Ковалёв Станислав Алексеевич</v>
      </c>
      <c r="D254" s="2">
        <f>Менеджеры!G262</f>
        <v>1</v>
      </c>
    </row>
    <row r="255" spans="1:4" x14ac:dyDescent="0.35">
      <c r="A255" t="str">
        <f>Менеджеры!A263</f>
        <v>KRAFT 70гр рифленые перец розовый 1/16</v>
      </c>
      <c r="B255" t="str">
        <f>Менеджеры!D263</f>
        <v>KRF108</v>
      </c>
      <c r="C255" t="str">
        <f>Менеджеры!F263</f>
        <v>Ковалёв Станислав Алексеевич</v>
      </c>
      <c r="D255" s="2">
        <f>Менеджеры!G263</f>
        <v>2</v>
      </c>
    </row>
    <row r="256" spans="1:4" x14ac:dyDescent="0.35">
      <c r="A256" t="str">
        <f>Менеджеры!A264</f>
        <v>KRAFT 130гр классика соль 1/17</v>
      </c>
      <c r="B256" t="str">
        <f>Менеджеры!D264</f>
        <v>KRF115</v>
      </c>
      <c r="C256" t="str">
        <f>Менеджеры!F264</f>
        <v>Ковалёв Станислав Алексеевич</v>
      </c>
      <c r="D256" s="2">
        <f>Менеджеры!G264</f>
        <v>7</v>
      </c>
    </row>
    <row r="257" spans="1:4" x14ac:dyDescent="0.35">
      <c r="A257" t="str">
        <f>Менеджеры!A265</f>
        <v>KRAFT 130гр классика перец черный 1/17</v>
      </c>
      <c r="B257" t="str">
        <f>Менеджеры!D265</f>
        <v>KRF114</v>
      </c>
      <c r="C257" t="str">
        <f>Менеджеры!F265</f>
        <v>Ковалёв Станислав Алексеевич</v>
      </c>
      <c r="D257" s="2">
        <f>Менеджеры!G265</f>
        <v>5</v>
      </c>
    </row>
    <row r="258" spans="1:4" x14ac:dyDescent="0.35">
      <c r="A258" t="str">
        <f>Менеджеры!A266</f>
        <v>NPC 70гр классика васаби и имбирь 1/20</v>
      </c>
      <c r="B258" t="str">
        <f>Менеджеры!D266</f>
        <v>NPC223</v>
      </c>
      <c r="C258" t="str">
        <f>Менеджеры!F266</f>
        <v>Ковалёв Станислав Алексеевич</v>
      </c>
      <c r="D258" s="2">
        <f>Менеджеры!G266</f>
        <v>3</v>
      </c>
    </row>
    <row r="259" spans="1:4" x14ac:dyDescent="0.35">
      <c r="A259" t="str">
        <f>Менеджеры!A267</f>
        <v>NPC 70гр классика зеленый лук 1/20</v>
      </c>
      <c r="B259" t="str">
        <f>Менеджеры!D267</f>
        <v>NPC211</v>
      </c>
      <c r="C259" t="str">
        <f>Менеджеры!F267</f>
        <v>Ковалёв Станислав Алексеевич</v>
      </c>
      <c r="D259" s="2">
        <f>Менеджеры!G267</f>
        <v>1</v>
      </c>
    </row>
    <row r="260" spans="1:4" x14ac:dyDescent="0.35">
      <c r="A260" t="str">
        <f>Менеджеры!A268</f>
        <v>NPC 70гр классика краб 1/20</v>
      </c>
      <c r="B260" t="str">
        <f>Менеджеры!D268</f>
        <v>NPC212</v>
      </c>
      <c r="C260" t="str">
        <f>Менеджеры!F268</f>
        <v>Ковалёв Станислав Алексеевич</v>
      </c>
      <c r="D260" s="2">
        <f>Менеджеры!G268</f>
        <v>1</v>
      </c>
    </row>
    <row r="261" spans="1:4" x14ac:dyDescent="0.35">
      <c r="A261" t="str">
        <f>Менеджеры!A269</f>
        <v>NPC 130гр рифленые лучок сметана 1/18</v>
      </c>
      <c r="B261" t="str">
        <f>Менеджеры!D269</f>
        <v>NPC247</v>
      </c>
      <c r="C261" t="str">
        <f>Менеджеры!F269</f>
        <v>Ковалёв Станислав Алексеевич</v>
      </c>
      <c r="D261" s="2">
        <f>Менеджеры!G269</f>
        <v>1</v>
      </c>
    </row>
    <row r="262" spans="1:4" x14ac:dyDescent="0.35">
      <c r="A262" t="str">
        <f>Менеджеры!A270</f>
        <v>NPC 130гр рифленые пикантный томат 1/18</v>
      </c>
      <c r="B262" t="str">
        <f>Менеджеры!D270</f>
        <v>NPC246</v>
      </c>
      <c r="C262" t="str">
        <f>Менеджеры!F270</f>
        <v>Ковалёв Станислав Алексеевич</v>
      </c>
      <c r="D262" s="2">
        <f>Менеджеры!G270</f>
        <v>1</v>
      </c>
    </row>
    <row r="263" spans="1:4" x14ac:dyDescent="0.35">
      <c r="A263" t="str">
        <f>Менеджеры!A271</f>
        <v>KRAFT 130гр рифленые перец розовый 1/17</v>
      </c>
      <c r="B263" t="str">
        <f>Менеджеры!D271</f>
        <v>KRF126</v>
      </c>
      <c r="C263" t="str">
        <f>Менеджеры!F271</f>
        <v>Ковалёв Станислав Алексеевич</v>
      </c>
      <c r="D263" s="2">
        <f>Менеджеры!G271</f>
        <v>3</v>
      </c>
    </row>
    <row r="264" spans="1:4" x14ac:dyDescent="0.35">
      <c r="A264" t="str">
        <f>Менеджеры!A272</f>
        <v>NPC 70гр классика сыр 1/20</v>
      </c>
      <c r="B264" t="str">
        <f>Менеджеры!D272</f>
        <v>NPC214</v>
      </c>
      <c r="C264" t="str">
        <f>Менеджеры!F272</f>
        <v>Ковалёв Станислав Алексеевич</v>
      </c>
      <c r="D264" s="2">
        <f>Менеджеры!G272</f>
        <v>4</v>
      </c>
    </row>
    <row r="265" spans="1:4" x14ac:dyDescent="0.35">
      <c r="A265" t="str">
        <f>Менеджеры!A273</f>
        <v>NPC 70гр рифленые лучок сметана 1/20</v>
      </c>
      <c r="B265" t="str">
        <f>Менеджеры!D273</f>
        <v>NPC218</v>
      </c>
      <c r="C265" t="str">
        <f>Менеджеры!F273</f>
        <v>Ковалёв Станислав Алексеевич</v>
      </c>
      <c r="D265" s="2">
        <f>Менеджеры!G273</f>
        <v>4</v>
      </c>
    </row>
    <row r="266" spans="1:4" x14ac:dyDescent="0.35">
      <c r="A266" t="str">
        <f>Менеджеры!A274</f>
        <v>KRAFT 70гр классика соль 1/16</v>
      </c>
      <c r="B266" t="str">
        <f>Менеджеры!D274</f>
        <v>KRF104</v>
      </c>
      <c r="C266" t="str">
        <f>Менеджеры!F274</f>
        <v>Ковалёв Станислав Алексеевич</v>
      </c>
      <c r="D266" s="2">
        <f>Менеджеры!G274</f>
        <v>3</v>
      </c>
    </row>
    <row r="267" spans="1:4" x14ac:dyDescent="0.35">
      <c r="A267" t="str">
        <f>Менеджеры!A275</f>
        <v>KRAFT 70гр классика перец черный 1/16</v>
      </c>
      <c r="B267" t="str">
        <f>Менеджеры!D275</f>
        <v>KRF105</v>
      </c>
      <c r="C267" t="str">
        <f>Менеджеры!F275</f>
        <v>Ковалёв Станислав Алексеевич</v>
      </c>
      <c r="D267" s="2">
        <f>Менеджеры!G275</f>
        <v>1</v>
      </c>
    </row>
    <row r="268" spans="1:4" x14ac:dyDescent="0.35">
      <c r="A268" t="str">
        <f>Менеджеры!A276</f>
        <v>KRAFT 100гр классика винный уксус 1/10</v>
      </c>
      <c r="B268" t="str">
        <f>Менеджеры!D276</f>
        <v>KRF122</v>
      </c>
      <c r="C268" t="str">
        <f>Менеджеры!F276</f>
        <v>Ковалёв Станислав Алексеевич</v>
      </c>
      <c r="D268" s="2">
        <f>Менеджеры!G276</f>
        <v>4</v>
      </c>
    </row>
    <row r="269" spans="1:4" x14ac:dyDescent="0.35">
      <c r="A269" t="str">
        <f>Менеджеры!A277</f>
        <v>NPC 70гр классика красная икра</v>
      </c>
      <c r="B269" t="str">
        <f>Менеджеры!D277</f>
        <v>NPC213</v>
      </c>
      <c r="C269" t="str">
        <f>Менеджеры!F277</f>
        <v>Ковалёв Станислав Алексеевич</v>
      </c>
      <c r="D269" s="2">
        <f>Менеджеры!G277</f>
        <v>1</v>
      </c>
    </row>
    <row r="270" spans="1:4" x14ac:dyDescent="0.35">
      <c r="A270" t="str">
        <f>Менеджеры!A278</f>
        <v>NPC 70гр классика острая паприка 1/20</v>
      </c>
      <c r="B270" t="str">
        <f>Менеджеры!D278</f>
        <v>NPC242</v>
      </c>
      <c r="C270" t="str">
        <f>Менеджеры!F278</f>
        <v>Ковалёв Станислав Алексеевич</v>
      </c>
      <c r="D270" s="2">
        <f>Менеджеры!G278</f>
        <v>4</v>
      </c>
    </row>
    <row r="271" spans="1:4" x14ac:dyDescent="0.35">
      <c r="A271" t="str">
        <f>Менеджеры!A279</f>
        <v>NPC 70гр классика сметана зелень 1/20</v>
      </c>
      <c r="B271" t="str">
        <f>Менеджеры!D279</f>
        <v>NPC215</v>
      </c>
      <c r="C271" t="str">
        <f>Менеджеры!F279</f>
        <v>Ковалёв Станислав Алексеевич</v>
      </c>
      <c r="D271" s="2">
        <f>Менеджеры!G279</f>
        <v>1</v>
      </c>
    </row>
    <row r="272" spans="1:4" x14ac:dyDescent="0.35">
      <c r="A272" t="str">
        <f>Менеджеры!A280</f>
        <v>KRAFT 70гр рифленые перец розовый 1/16</v>
      </c>
      <c r="B272" t="str">
        <f>Менеджеры!D280</f>
        <v>KRF108</v>
      </c>
      <c r="C272" t="str">
        <f>Менеджеры!F280</f>
        <v>Ковалёв Станислав Алексеевич</v>
      </c>
      <c r="D272" s="2">
        <f>Менеджеры!G280</f>
        <v>1</v>
      </c>
    </row>
    <row r="273" spans="1:4" x14ac:dyDescent="0.35">
      <c r="A273" t="str">
        <f>Менеджеры!A281</f>
        <v>BROZI 60гр слайсы бекон</v>
      </c>
      <c r="B273" t="str">
        <f>Менеджеры!D281</f>
        <v>PLC 514</v>
      </c>
      <c r="C273" t="str">
        <f>Менеджеры!F281</f>
        <v>Ковалёв Станислав Алексеевич</v>
      </c>
      <c r="D273" s="2">
        <f>Менеджеры!G281</f>
        <v>4</v>
      </c>
    </row>
    <row r="274" spans="1:4" x14ac:dyDescent="0.35">
      <c r="A274" t="str">
        <f>Менеджеры!A282</f>
        <v>BROZI 60гр слайсы сметана зелень</v>
      </c>
      <c r="B274" t="str">
        <f>Менеджеры!D282</f>
        <v>PLC 517</v>
      </c>
      <c r="C274" t="str">
        <f>Менеджеры!F282</f>
        <v>Ковалёв Станислав Алексеевич</v>
      </c>
      <c r="D274" s="2">
        <f>Менеджеры!G282</f>
        <v>2</v>
      </c>
    </row>
    <row r="275" spans="1:4" x14ac:dyDescent="0.35">
      <c r="A275" t="str">
        <f>Менеджеры!A283</f>
        <v>KRAFT 130гр классика соль 1/17</v>
      </c>
      <c r="B275" t="str">
        <f>Менеджеры!D283</f>
        <v>KRF115</v>
      </c>
      <c r="C275" t="str">
        <f>Менеджеры!F283</f>
        <v>Ковалёв Станислав Алексеевич</v>
      </c>
      <c r="D275" s="2">
        <f>Менеджеры!G283</f>
        <v>7</v>
      </c>
    </row>
    <row r="276" spans="1:4" x14ac:dyDescent="0.35">
      <c r="A276" t="str">
        <f>Менеджеры!A284</f>
        <v>KRAFT 130гр классика перец черный 1/17</v>
      </c>
      <c r="B276" t="str">
        <f>Менеджеры!D284</f>
        <v>KRF114</v>
      </c>
      <c r="C276" t="str">
        <f>Менеджеры!F284</f>
        <v>Ковалёв Станислав Алексеевич</v>
      </c>
      <c r="D276" s="2">
        <f>Менеджеры!G284</f>
        <v>4</v>
      </c>
    </row>
    <row r="277" spans="1:4" x14ac:dyDescent="0.35">
      <c r="A277" t="str">
        <f>Менеджеры!A285</f>
        <v>NPC 130гр рифленые пикантный томат 1/18</v>
      </c>
      <c r="B277" t="str">
        <f>Менеджеры!D285</f>
        <v>NPC246</v>
      </c>
      <c r="C277" t="str">
        <f>Менеджеры!F285</f>
        <v>Ковалёв Станислав Алексеевич</v>
      </c>
      <c r="D277" s="2">
        <f>Менеджеры!G285</f>
        <v>1</v>
      </c>
    </row>
    <row r="278" spans="1:4" x14ac:dyDescent="0.35">
      <c r="A278" t="str">
        <f>Менеджеры!A286</f>
        <v>KRAFT 130гр рифленые перец розовый 1/17</v>
      </c>
      <c r="B278" t="str">
        <f>Менеджеры!D286</f>
        <v>KRF126</v>
      </c>
      <c r="C278" t="str">
        <f>Менеджеры!F286</f>
        <v>Ковалёв Станислав Алексеевич</v>
      </c>
      <c r="D278" s="2">
        <f>Менеджеры!G286</f>
        <v>1</v>
      </c>
    </row>
    <row r="279" spans="1:4" x14ac:dyDescent="0.35">
      <c r="A279" t="str">
        <f>Менеджеры!A287</f>
        <v>NPC 70гр классика сыр 1/20</v>
      </c>
      <c r="B279" t="str">
        <f>Менеджеры!D287</f>
        <v>NPC214</v>
      </c>
      <c r="C279" t="str">
        <f>Менеджеры!F287</f>
        <v>Ковалёв Станислав Алексеевич</v>
      </c>
      <c r="D279" s="2">
        <f>Менеджеры!G287</f>
        <v>1</v>
      </c>
    </row>
    <row r="280" spans="1:4" x14ac:dyDescent="0.35">
      <c r="A280" t="str">
        <f>Менеджеры!A288</f>
        <v>KRAFT 70гр классика соль 1/16</v>
      </c>
      <c r="B280" t="str">
        <f>Менеджеры!D288</f>
        <v>KRF104</v>
      </c>
      <c r="C280" t="str">
        <f>Менеджеры!F288</f>
        <v>Ковалёв Станислав Алексеевич</v>
      </c>
      <c r="D280" s="2">
        <f>Менеджеры!G288</f>
        <v>2</v>
      </c>
    </row>
    <row r="281" spans="1:4" x14ac:dyDescent="0.35">
      <c r="A281" t="str">
        <f>Менеджеры!A289</f>
        <v>KRAFT 100гр классика винный уксус 1/10</v>
      </c>
      <c r="B281" t="str">
        <f>Менеджеры!D289</f>
        <v>KRF122</v>
      </c>
      <c r="C281" t="str">
        <f>Менеджеры!F289</f>
        <v>Ковалёв Станислав Алексеевич</v>
      </c>
      <c r="D281" s="2">
        <f>Менеджеры!G289</f>
        <v>4</v>
      </c>
    </row>
    <row r="282" spans="1:4" x14ac:dyDescent="0.35">
      <c r="A282" t="str">
        <f>Менеджеры!A290</f>
        <v>NPC 70гр классика острая паприка 1/20</v>
      </c>
      <c r="B282" t="str">
        <f>Менеджеры!D290</f>
        <v>NPC242</v>
      </c>
      <c r="C282" t="str">
        <f>Менеджеры!F290</f>
        <v>Ковалёв Станислав Алексеевич</v>
      </c>
      <c r="D282" s="2">
        <f>Менеджеры!G290</f>
        <v>1</v>
      </c>
    </row>
    <row r="283" spans="1:4" x14ac:dyDescent="0.35">
      <c r="A283" t="str">
        <f>Менеджеры!A291</f>
        <v>KRAFT 70гр рифленые перец розовый 1/16</v>
      </c>
      <c r="B283" t="str">
        <f>Менеджеры!D291</f>
        <v>KRF108</v>
      </c>
      <c r="C283" t="str">
        <f>Менеджеры!F291</f>
        <v>Ковалёв Станислав Алексеевич</v>
      </c>
      <c r="D283" s="2">
        <f>Менеджеры!G291</f>
        <v>1</v>
      </c>
    </row>
    <row r="284" spans="1:4" x14ac:dyDescent="0.35">
      <c r="A284" t="str">
        <f>Менеджеры!A292</f>
        <v>NPC 130гр классика бекон 1/18</v>
      </c>
      <c r="B284" t="str">
        <f>Менеджеры!D292</f>
        <v>NPC257</v>
      </c>
      <c r="C284" t="str">
        <f>Менеджеры!F292</f>
        <v>Дмитренко Виталий Сергеевич</v>
      </c>
      <c r="D284" s="2">
        <f>Менеджеры!G292</f>
        <v>28</v>
      </c>
    </row>
    <row r="285" spans="1:4" x14ac:dyDescent="0.35">
      <c r="A285" t="str">
        <f>Менеджеры!A293</f>
        <v>NPC 130гр классика краб 1/18</v>
      </c>
      <c r="B285" t="str">
        <f>Менеджеры!D293</f>
        <v>NPC244</v>
      </c>
      <c r="C285" t="str">
        <f>Менеджеры!F293</f>
        <v>Дмитренко Виталий Сергеевич</v>
      </c>
      <c r="D285" s="2">
        <f>Менеджеры!G293</f>
        <v>39</v>
      </c>
    </row>
    <row r="286" spans="1:4" x14ac:dyDescent="0.35">
      <c r="A286" t="str">
        <f>Менеджеры!A294</f>
        <v>NPC 130гр классика красная икра 1/18</v>
      </c>
      <c r="B286" t="str">
        <f>Менеджеры!D294</f>
        <v>NPC245</v>
      </c>
      <c r="C286" t="str">
        <f>Менеджеры!F294</f>
        <v>Дмитренко Виталий Сергеевич</v>
      </c>
      <c r="D286" s="2">
        <f>Менеджеры!G294</f>
        <v>10</v>
      </c>
    </row>
    <row r="287" spans="1:4" x14ac:dyDescent="0.35">
      <c r="A287" t="str">
        <f>Менеджеры!A295</f>
        <v>KRAFT 130гр рифленые перец розовый 1/17</v>
      </c>
      <c r="B287" t="str">
        <f>Менеджеры!D295</f>
        <v>KRF126</v>
      </c>
      <c r="C287" t="str">
        <f>Менеджеры!F295</f>
        <v>Дмитренко Виталий Сергеевич</v>
      </c>
      <c r="D287" s="2">
        <f>Менеджеры!G295</f>
        <v>22</v>
      </c>
    </row>
    <row r="288" spans="1:4" x14ac:dyDescent="0.35">
      <c r="A288" t="str">
        <f>Менеджеры!A296</f>
        <v>KRAFT 130гр классика соль 1/17</v>
      </c>
      <c r="B288" t="str">
        <f>Менеджеры!D296</f>
        <v>KRF115</v>
      </c>
      <c r="C288" t="str">
        <f>Менеджеры!F296</f>
        <v>Дмитренко Виталий Сергеевич</v>
      </c>
      <c r="D288" s="2">
        <f>Менеджеры!G296</f>
        <v>25</v>
      </c>
    </row>
    <row r="289" spans="1:4" x14ac:dyDescent="0.35">
      <c r="A289" t="str">
        <f>Менеджеры!A297</f>
        <v>NPC 130гр рифленые пикантный томат 1/18</v>
      </c>
      <c r="B289" t="str">
        <f>Менеджеры!D297</f>
        <v>NPC246</v>
      </c>
      <c r="C289" t="str">
        <f>Менеджеры!F297</f>
        <v>Дмитренко Виталий Сергеевич</v>
      </c>
      <c r="D289" s="2">
        <f>Менеджеры!G297</f>
        <v>10</v>
      </c>
    </row>
    <row r="290" spans="1:4" x14ac:dyDescent="0.35">
      <c r="A290" t="str">
        <f>Менеджеры!A298</f>
        <v>NPC 130гр классика сметана зелень 1/18</v>
      </c>
      <c r="B290" t="str">
        <f>Менеджеры!D298</f>
        <v>NPC254</v>
      </c>
      <c r="C290" t="str">
        <f>Менеджеры!F298</f>
        <v>Дмитренко Виталий Сергеевич</v>
      </c>
      <c r="D290" s="2">
        <f>Менеджеры!G298</f>
        <v>25</v>
      </c>
    </row>
    <row r="291" spans="1:4" x14ac:dyDescent="0.35">
      <c r="A291" t="str">
        <f>Менеджеры!A299</f>
        <v>NPC 130гр классика острая паприка 1/18</v>
      </c>
      <c r="B291" t="str">
        <f>Менеджеры!D299</f>
        <v>NPC248</v>
      </c>
      <c r="C291" t="str">
        <f>Менеджеры!F299</f>
        <v>Дмитренко Виталий Сергеевич</v>
      </c>
      <c r="D291" s="2">
        <f>Менеджеры!G299</f>
        <v>32</v>
      </c>
    </row>
    <row r="292" spans="1:4" x14ac:dyDescent="0.35">
      <c r="A292" t="str">
        <f>Менеджеры!A300</f>
        <v>NPC 130гр рифленые лучок сметана 1/18</v>
      </c>
      <c r="B292" t="str">
        <f>Менеджеры!D300</f>
        <v>NPC247</v>
      </c>
      <c r="C292" t="str">
        <f>Менеджеры!F300</f>
        <v>Дмитренко Виталий Сергеевич</v>
      </c>
      <c r="D292" s="2">
        <f>Менеджеры!G300</f>
        <v>14</v>
      </c>
    </row>
    <row r="293" spans="1:4" x14ac:dyDescent="0.35">
      <c r="A293" t="str">
        <f>Менеджеры!A301</f>
        <v>NPC 70гр классика бекон 1/20</v>
      </c>
      <c r="B293" t="str">
        <f>Менеджеры!D301</f>
        <v>NPC209</v>
      </c>
      <c r="C293" t="str">
        <f>Менеджеры!F301</f>
        <v>Дмитренко Виталий Сергеевич</v>
      </c>
      <c r="D293" s="2">
        <f>Менеджеры!G301</f>
        <v>2</v>
      </c>
    </row>
    <row r="294" spans="1:4" x14ac:dyDescent="0.35">
      <c r="A294" t="str">
        <f>Менеджеры!A302</f>
        <v>KRAFT 70гр рифленые перец розовый 1/16</v>
      </c>
      <c r="B294" t="str">
        <f>Менеджеры!D302</f>
        <v>KRF108</v>
      </c>
      <c r="C294" t="str">
        <f>Менеджеры!F302</f>
        <v>Дмитренко Виталий Сергеевич</v>
      </c>
      <c r="D294" s="2">
        <f>Менеджеры!G302</f>
        <v>1</v>
      </c>
    </row>
    <row r="295" spans="1:4" x14ac:dyDescent="0.35">
      <c r="A295" t="str">
        <f>Менеджеры!A303</f>
        <v>NPC 70гр классика зеленый лук 1/20</v>
      </c>
      <c r="B295" t="str">
        <f>Менеджеры!D303</f>
        <v>NPC211</v>
      </c>
      <c r="C295" t="str">
        <f>Менеджеры!F303</f>
        <v>Дмитренко Виталий Сергеевич</v>
      </c>
      <c r="D295" s="2">
        <f>Менеджеры!G303</f>
        <v>6</v>
      </c>
    </row>
    <row r="296" spans="1:4" x14ac:dyDescent="0.35">
      <c r="A296" t="str">
        <f>Менеджеры!A304</f>
        <v>KRAFT 70гр классика перец черный 1/16</v>
      </c>
      <c r="B296" t="str">
        <f>Менеджеры!D304</f>
        <v>KRF105</v>
      </c>
      <c r="C296" t="str">
        <f>Менеджеры!F304</f>
        <v>Дмитренко Виталий Сергеевич</v>
      </c>
      <c r="D296" s="2">
        <f>Менеджеры!G304</f>
        <v>24</v>
      </c>
    </row>
    <row r="297" spans="1:4" x14ac:dyDescent="0.35">
      <c r="A297" t="str">
        <f>Менеджеры!A305</f>
        <v>NPC 130гр классика зеленый лук 1/18</v>
      </c>
      <c r="B297" t="str">
        <f>Менеджеры!D305</f>
        <v>NPC255</v>
      </c>
      <c r="C297" t="str">
        <f>Менеджеры!F305</f>
        <v>Дмитренко Виталий Сергеевич</v>
      </c>
      <c r="D297" s="2">
        <f>Менеджеры!G305</f>
        <v>13</v>
      </c>
    </row>
    <row r="298" spans="1:4" x14ac:dyDescent="0.35">
      <c r="A298" t="str">
        <f>Менеджеры!A306</f>
        <v>NPC 130гр классика сыр 1/18</v>
      </c>
      <c r="B298" t="str">
        <f>Менеджеры!D306</f>
        <v>NPC249</v>
      </c>
      <c r="C298" t="str">
        <f>Менеджеры!F306</f>
        <v>Дмитренко Виталий Сергеевич</v>
      </c>
      <c r="D298" s="2">
        <f>Менеджеры!G306</f>
        <v>1</v>
      </c>
    </row>
    <row r="299" spans="1:4" x14ac:dyDescent="0.35">
      <c r="A299" t="str">
        <f>Менеджеры!A307</f>
        <v>KRAFT 130гр классика соль 1/8</v>
      </c>
      <c r="B299" t="str">
        <f>Менеджеры!D307</f>
        <v>KRF110</v>
      </c>
      <c r="C299" t="str">
        <f>Менеджеры!F307</f>
        <v>Деев Александр Александрович</v>
      </c>
      <c r="D299" s="2">
        <f>Менеджеры!G307</f>
        <v>10</v>
      </c>
    </row>
    <row r="300" spans="1:4" x14ac:dyDescent="0.35">
      <c r="A300" t="str">
        <f>Менеджеры!A308</f>
        <v>NPC 130гр классика зеленый лук 1/18</v>
      </c>
      <c r="B300" t="str">
        <f>Менеджеры!D308</f>
        <v>NPC255</v>
      </c>
      <c r="C300" t="str">
        <f>Менеджеры!F308</f>
        <v>Деев Александр Александрович</v>
      </c>
      <c r="D300" s="2">
        <f>Менеджеры!G308</f>
        <v>5</v>
      </c>
    </row>
    <row r="301" spans="1:4" x14ac:dyDescent="0.35">
      <c r="A301" t="str">
        <f>Менеджеры!A309</f>
        <v>NPC 30гр классика краб 1/48</v>
      </c>
      <c r="B301" t="str">
        <f>Менеджеры!D309</f>
        <v>NPC252</v>
      </c>
      <c r="C301" t="str">
        <f>Менеджеры!F309</f>
        <v>Деев Александр Александрович</v>
      </c>
      <c r="D301" s="2">
        <f>Менеджеры!G309</f>
        <v>75</v>
      </c>
    </row>
    <row r="302" spans="1:4" x14ac:dyDescent="0.35">
      <c r="A302" t="str">
        <f>Менеджеры!A310</f>
        <v>NPC 30гр классика сметана зелень 1/48</v>
      </c>
      <c r="B302" t="str">
        <f>Менеджеры!D310</f>
        <v>NPC250</v>
      </c>
      <c r="C302" t="str">
        <f>Менеджеры!F310</f>
        <v>Деев Александр Александрович</v>
      </c>
      <c r="D302" s="2">
        <f>Менеджеры!G310</f>
        <v>3</v>
      </c>
    </row>
    <row r="303" spans="1:4" x14ac:dyDescent="0.35">
      <c r="A303" t="str">
        <f>Менеджеры!A311</f>
        <v>KRAFT 130гр классика перец черный 1/17</v>
      </c>
      <c r="B303" t="str">
        <f>Менеджеры!D311</f>
        <v>KRF114</v>
      </c>
      <c r="C303" t="str">
        <f>Менеджеры!F311</f>
        <v>Деев Александр Александрович</v>
      </c>
      <c r="D303" s="2">
        <f>Менеджеры!G311</f>
        <v>10</v>
      </c>
    </row>
    <row r="304" spans="1:4" x14ac:dyDescent="0.35">
      <c r="A304" t="str">
        <f>Менеджеры!A312</f>
        <v>KRAFT 130гр классика перец черный 1/8</v>
      </c>
      <c r="B304" t="str">
        <f>Менеджеры!D312</f>
        <v>KRF111</v>
      </c>
      <c r="C304" t="str">
        <f>Менеджеры!F312</f>
        <v>Салимьянов Эльвир Гаязович</v>
      </c>
      <c r="D304" s="2">
        <f>Менеджеры!G312</f>
        <v>48</v>
      </c>
    </row>
    <row r="305" spans="1:4" x14ac:dyDescent="0.35">
      <c r="A305" t="str">
        <f>Менеджеры!A313</f>
        <v>KRAFT 130гр классика перец черный 1/8</v>
      </c>
      <c r="B305" t="str">
        <f>Менеджеры!D313</f>
        <v>KRF111</v>
      </c>
      <c r="C305" t="str">
        <f>Менеджеры!F313</f>
        <v>Салимьянов Эльвир Гаязович</v>
      </c>
      <c r="D305" s="2">
        <f>Менеджеры!G313</f>
        <v>16</v>
      </c>
    </row>
    <row r="306" spans="1:4" x14ac:dyDescent="0.35">
      <c r="A306" t="str">
        <f>Менеджеры!A314</f>
        <v>KRAFT 130гр рифленые перец розовый 1/8</v>
      </c>
      <c r="B306" t="str">
        <f>Менеджеры!D314</f>
        <v>KRF113</v>
      </c>
      <c r="C306" t="str">
        <f>Менеджеры!F314</f>
        <v>Салимьянов Эльвир Гаязович</v>
      </c>
      <c r="D306" s="2">
        <f>Менеджеры!G314</f>
        <v>15</v>
      </c>
    </row>
    <row r="307" spans="1:4" x14ac:dyDescent="0.35">
      <c r="A307" t="str">
        <f>Менеджеры!A315</f>
        <v>KRAFT 70гр классика соль 1/16</v>
      </c>
      <c r="B307" t="str">
        <f>Менеджеры!D315</f>
        <v>KRF104</v>
      </c>
      <c r="C307" t="str">
        <f>Менеджеры!F315</f>
        <v>Салимьянов Эльвир Гаязович</v>
      </c>
      <c r="D307" s="2">
        <f>Менеджеры!G315</f>
        <v>32</v>
      </c>
    </row>
    <row r="308" spans="1:4" x14ac:dyDescent="0.35">
      <c r="A308" t="str">
        <f>Менеджеры!A316</f>
        <v>KRAFT 70гр классика перец черный 1/16</v>
      </c>
      <c r="B308" t="str">
        <f>Менеджеры!D316</f>
        <v>KRF105</v>
      </c>
      <c r="C308" t="str">
        <f>Менеджеры!F316</f>
        <v>Салимьянов Эльвир Гаязович</v>
      </c>
      <c r="D308" s="2">
        <f>Менеджеры!G316</f>
        <v>16</v>
      </c>
    </row>
    <row r="309" spans="1:4" x14ac:dyDescent="0.35">
      <c r="A309" t="str">
        <f>Менеджеры!A317</f>
        <v>KRAFT 70гр рифленые перец розовый 1/16</v>
      </c>
      <c r="B309" t="str">
        <f>Менеджеры!D317</f>
        <v>KRF108</v>
      </c>
      <c r="C309" t="str">
        <f>Менеджеры!F317</f>
        <v>Салимьянов Эльвир Гаязович</v>
      </c>
      <c r="D309" s="2">
        <f>Менеджеры!G317</f>
        <v>32</v>
      </c>
    </row>
    <row r="310" spans="1:4" x14ac:dyDescent="0.35">
      <c r="A310" t="str">
        <f>Менеджеры!A318</f>
        <v>NPC 130гр классика бекон 1/18</v>
      </c>
      <c r="B310" t="str">
        <f>Менеджеры!D318</f>
        <v>NPC257</v>
      </c>
      <c r="C310" t="str">
        <f>Менеджеры!F318</f>
        <v>Салимьянов Эльвир Гаязович</v>
      </c>
      <c r="D310" s="2">
        <f>Менеджеры!G318</f>
        <v>4</v>
      </c>
    </row>
    <row r="311" spans="1:4" x14ac:dyDescent="0.35">
      <c r="A311" t="str">
        <f>Менеджеры!A319</f>
        <v>NPC 130гр классика зеленый лук 1/18</v>
      </c>
      <c r="B311" t="str">
        <f>Менеджеры!D319</f>
        <v>NPC255</v>
      </c>
      <c r="C311" t="str">
        <f>Менеджеры!F319</f>
        <v>Салимьянов Эльвир Гаязович</v>
      </c>
      <c r="D311" s="2">
        <f>Менеджеры!G319</f>
        <v>8</v>
      </c>
    </row>
    <row r="312" spans="1:4" x14ac:dyDescent="0.35">
      <c r="A312" t="str">
        <f>Менеджеры!A320</f>
        <v>NPC 130гр классика сыр 1/18</v>
      </c>
      <c r="B312" t="str">
        <f>Менеджеры!D320</f>
        <v>NPC249</v>
      </c>
      <c r="C312" t="str">
        <f>Менеджеры!F320</f>
        <v>Салимьянов Эльвир Гаязович</v>
      </c>
      <c r="D312" s="2">
        <f>Менеджеры!G320</f>
        <v>32</v>
      </c>
    </row>
    <row r="313" spans="1:4" x14ac:dyDescent="0.35">
      <c r="A313" t="str">
        <f>Менеджеры!A321</f>
        <v>NPC 130гр классика острая паприка 1/18</v>
      </c>
      <c r="B313" t="str">
        <f>Менеджеры!D321</f>
        <v>NPC248</v>
      </c>
      <c r="C313" t="str">
        <f>Менеджеры!F321</f>
        <v>Салимьянов Эльвир Гаязович</v>
      </c>
      <c r="D313" s="2">
        <f>Менеджеры!G321</f>
        <v>8</v>
      </c>
    </row>
    <row r="314" spans="1:4" x14ac:dyDescent="0.35">
      <c r="A314" t="str">
        <f>Менеджеры!A322</f>
        <v>NPC 130гр классика сметана зелень 1/18</v>
      </c>
      <c r="B314" t="str">
        <f>Менеджеры!D322</f>
        <v>NPC254</v>
      </c>
      <c r="C314" t="str">
        <f>Менеджеры!F322</f>
        <v>Салимьянов Эльвир Гаязович</v>
      </c>
      <c r="D314" s="2">
        <f>Менеджеры!G322</f>
        <v>1</v>
      </c>
    </row>
    <row r="315" spans="1:4" x14ac:dyDescent="0.35">
      <c r="A315" t="str">
        <f>Менеджеры!A323</f>
        <v>NPC 130гр классика сметана зелень 1/18</v>
      </c>
      <c r="B315" t="str">
        <f>Менеджеры!D323</f>
        <v>NPC254</v>
      </c>
      <c r="C315" t="str">
        <f>Менеджеры!F323</f>
        <v>Салимьянов Эльвир Гаязович</v>
      </c>
      <c r="D315" s="2">
        <f>Менеджеры!G323</f>
        <v>31</v>
      </c>
    </row>
    <row r="316" spans="1:4" x14ac:dyDescent="0.35">
      <c r="A316" t="str">
        <f>Менеджеры!A324</f>
        <v>NPC 130гр рифленые лучок сметана 1/18</v>
      </c>
      <c r="B316" t="str">
        <f>Менеджеры!D324</f>
        <v>NPC247</v>
      </c>
      <c r="C316" t="str">
        <f>Менеджеры!F324</f>
        <v>Салимьянов Эльвир Гаязович</v>
      </c>
      <c r="D316" s="2">
        <f>Менеджеры!G324</f>
        <v>8</v>
      </c>
    </row>
    <row r="317" spans="1:4" x14ac:dyDescent="0.35">
      <c r="A317" t="str">
        <f>Менеджеры!A325</f>
        <v>NPC 130гр рифленые пикантный томат 1/18</v>
      </c>
      <c r="B317" t="str">
        <f>Менеджеры!D325</f>
        <v>NPC246</v>
      </c>
      <c r="C317" t="str">
        <f>Менеджеры!F325</f>
        <v>Салимьянов Эльвир Гаязович</v>
      </c>
      <c r="D317" s="2">
        <f>Менеджеры!G325</f>
        <v>16</v>
      </c>
    </row>
    <row r="318" spans="1:4" x14ac:dyDescent="0.35">
      <c r="A318" t="str">
        <f>Менеджеры!A326</f>
        <v>NPC 130гр классика белые грибы 1/18</v>
      </c>
      <c r="B318" t="str">
        <f>Менеджеры!D326</f>
        <v>NPC256</v>
      </c>
      <c r="C318" t="str">
        <f>Менеджеры!F326</f>
        <v>Салимьянов Эльвир Гаязович</v>
      </c>
      <c r="D318" s="2">
        <f>Менеджеры!G326</f>
        <v>8</v>
      </c>
    </row>
    <row r="319" spans="1:4" x14ac:dyDescent="0.35">
      <c r="A319" t="str">
        <f>Менеджеры!A327</f>
        <v>NPC 70гр классика бекон 1/20</v>
      </c>
      <c r="B319" t="str">
        <f>Менеджеры!D327</f>
        <v>NPC209</v>
      </c>
      <c r="C319" t="str">
        <f>Менеджеры!F327</f>
        <v>Салимьянов Эльвир Гаязович</v>
      </c>
      <c r="D319" s="2">
        <f>Менеджеры!G327</f>
        <v>16</v>
      </c>
    </row>
    <row r="320" spans="1:4" x14ac:dyDescent="0.35">
      <c r="A320" t="str">
        <f>Менеджеры!A328</f>
        <v>NPC 70гр классика васаби и имбирь 1/20</v>
      </c>
      <c r="B320" t="str">
        <f>Менеджеры!D328</f>
        <v>NPC223</v>
      </c>
      <c r="C320" t="str">
        <f>Менеджеры!F328</f>
        <v>Салимьянов Эльвир Гаязович</v>
      </c>
      <c r="D320" s="2">
        <f>Менеджеры!G328</f>
        <v>33</v>
      </c>
    </row>
    <row r="321" spans="1:4" x14ac:dyDescent="0.35">
      <c r="A321" t="str">
        <f>Менеджеры!A329</f>
        <v>NPC 70гр классика зеленый лук 1/20</v>
      </c>
      <c r="B321" t="str">
        <f>Менеджеры!D329</f>
        <v>NPC211</v>
      </c>
      <c r="C321" t="str">
        <f>Менеджеры!F329</f>
        <v>Салимьянов Эльвир Гаязович</v>
      </c>
      <c r="D321" s="2">
        <f>Менеджеры!G329</f>
        <v>33</v>
      </c>
    </row>
    <row r="322" spans="1:4" x14ac:dyDescent="0.35">
      <c r="A322" t="str">
        <f>Менеджеры!A330</f>
        <v>NPC 70гр классика красная икра</v>
      </c>
      <c r="B322" t="str">
        <f>Менеджеры!D330</f>
        <v>NPC213</v>
      </c>
      <c r="C322" t="str">
        <f>Менеджеры!F330</f>
        <v>Салимьянов Эльвир Гаязович</v>
      </c>
      <c r="D322" s="2">
        <f>Менеджеры!G330</f>
        <v>32</v>
      </c>
    </row>
    <row r="323" spans="1:4" x14ac:dyDescent="0.35">
      <c r="A323" t="str">
        <f>Менеджеры!A331</f>
        <v>NPC 70гр классика острая паприка 1/20</v>
      </c>
      <c r="B323" t="str">
        <f>Менеджеры!D331</f>
        <v>NPC242</v>
      </c>
      <c r="C323" t="str">
        <f>Менеджеры!F331</f>
        <v>Салимьянов Эльвир Гаязович</v>
      </c>
      <c r="D323" s="2">
        <f>Менеджеры!G331</f>
        <v>1</v>
      </c>
    </row>
    <row r="324" spans="1:4" x14ac:dyDescent="0.35">
      <c r="A324" t="str">
        <f>Менеджеры!A332</f>
        <v>NPC 70гр классика острая паприка 1/20</v>
      </c>
      <c r="B324" t="str">
        <f>Менеджеры!D332</f>
        <v>NPC242</v>
      </c>
      <c r="C324" t="str">
        <f>Менеджеры!F332</f>
        <v>Салимьянов Эльвир Гаязович</v>
      </c>
      <c r="D324" s="2">
        <f>Менеджеры!G332</f>
        <v>15</v>
      </c>
    </row>
    <row r="325" spans="1:4" x14ac:dyDescent="0.35">
      <c r="A325" t="str">
        <f>Менеджеры!A333</f>
        <v>NPC 70гр классика сметана зелень 1/20</v>
      </c>
      <c r="B325" t="str">
        <f>Менеджеры!D333</f>
        <v>NPC215</v>
      </c>
      <c r="C325" t="str">
        <f>Менеджеры!F333</f>
        <v>Салимьянов Эльвир Гаязович</v>
      </c>
      <c r="D325" s="2">
        <f>Менеджеры!G333</f>
        <v>31</v>
      </c>
    </row>
    <row r="326" spans="1:4" x14ac:dyDescent="0.35">
      <c r="A326" t="str">
        <f>Менеджеры!A334</f>
        <v>NPC 70гр рифленые пикантный томат 1/20</v>
      </c>
      <c r="B326" t="str">
        <f>Менеджеры!D334</f>
        <v>NPC219</v>
      </c>
      <c r="C326" t="str">
        <f>Менеджеры!F334</f>
        <v>Салимьянов Эльвир Гаязович</v>
      </c>
      <c r="D326" s="2">
        <f>Менеджеры!G334</f>
        <v>32</v>
      </c>
    </row>
    <row r="327" spans="1:4" x14ac:dyDescent="0.35">
      <c r="A327" t="str">
        <f>Менеджеры!A335</f>
        <v>KRAFT 130гр классика соль 1/17</v>
      </c>
      <c r="B327" t="str">
        <f>Менеджеры!D335</f>
        <v>KRF115</v>
      </c>
      <c r="C327" t="str">
        <f>Менеджеры!F335</f>
        <v>Роммель Ирина Сергеевна</v>
      </c>
      <c r="D327" s="2">
        <f>Менеджеры!G335</f>
        <v>14</v>
      </c>
    </row>
    <row r="328" spans="1:4" x14ac:dyDescent="0.35">
      <c r="A328" t="str">
        <f>Менеджеры!A336</f>
        <v>KRAFT 130гр классика соль 1/17</v>
      </c>
      <c r="B328" t="str">
        <f>Менеджеры!D336</f>
        <v>KRF115</v>
      </c>
      <c r="C328" t="str">
        <f>Менеджеры!F336</f>
        <v>Роммель Ирина Сергеевна</v>
      </c>
      <c r="D328" s="2">
        <f>Менеджеры!G336</f>
        <v>10</v>
      </c>
    </row>
    <row r="329" spans="1:4" x14ac:dyDescent="0.35">
      <c r="A329" t="str">
        <f>Менеджеры!A337</f>
        <v>KRAFT 130гр классика перец черный 1/17</v>
      </c>
      <c r="B329" t="str">
        <f>Менеджеры!D337</f>
        <v>KRF114</v>
      </c>
      <c r="C329" t="str">
        <f>Менеджеры!F337</f>
        <v>Роммель Ирина Сергеевна</v>
      </c>
      <c r="D329" s="2">
        <f>Менеджеры!G337</f>
        <v>4</v>
      </c>
    </row>
    <row r="330" spans="1:4" x14ac:dyDescent="0.35">
      <c r="A330" t="str">
        <f>Менеджеры!A338</f>
        <v>KRAFT 130гр классика перец черный 1/17</v>
      </c>
      <c r="B330" t="str">
        <f>Менеджеры!D338</f>
        <v>KRF114</v>
      </c>
      <c r="C330" t="str">
        <f>Менеджеры!F338</f>
        <v>Роммель Ирина Сергеевна</v>
      </c>
      <c r="D330" s="2">
        <f>Менеджеры!G338</f>
        <v>20</v>
      </c>
    </row>
    <row r="331" spans="1:4" x14ac:dyDescent="0.35">
      <c r="A331" t="str">
        <f>Менеджеры!A339</f>
        <v>KRAFT 130гр рифленые перец розовый 1/17</v>
      </c>
      <c r="B331" t="str">
        <f>Менеджеры!D339</f>
        <v>KRF126</v>
      </c>
      <c r="C331" t="str">
        <f>Менеджеры!F339</f>
        <v>Роммель Ирина Сергеевна</v>
      </c>
      <c r="D331" s="2">
        <f>Менеджеры!G339</f>
        <v>18</v>
      </c>
    </row>
    <row r="332" spans="1:4" x14ac:dyDescent="0.35">
      <c r="A332" t="str">
        <f>Менеджеры!A340</f>
        <v>KRAFT 130гр рифленые перец розовый 1/17</v>
      </c>
      <c r="B332" t="str">
        <f>Менеджеры!D340</f>
        <v>KRF126</v>
      </c>
      <c r="C332" t="str">
        <f>Менеджеры!F340</f>
        <v>Роммель Ирина Сергеевна</v>
      </c>
      <c r="D332" s="2">
        <f>Менеджеры!G340</f>
        <v>6</v>
      </c>
    </row>
    <row r="333" spans="1:4" x14ac:dyDescent="0.35">
      <c r="A333" t="str">
        <f>Менеджеры!A341</f>
        <v>KRAFT 70гр классика соль 1/16</v>
      </c>
      <c r="B333" t="str">
        <f>Менеджеры!D341</f>
        <v>KRF104</v>
      </c>
      <c r="C333" t="str">
        <f>Менеджеры!F341</f>
        <v>Роммель Ирина Сергеевна</v>
      </c>
      <c r="D333" s="2">
        <f>Менеджеры!G341</f>
        <v>40</v>
      </c>
    </row>
    <row r="334" spans="1:4" x14ac:dyDescent="0.35">
      <c r="A334" t="str">
        <f>Менеджеры!A342</f>
        <v>KRAFT 70гр классика перец черный 1/16</v>
      </c>
      <c r="B334" t="str">
        <f>Менеджеры!D342</f>
        <v>KRF105</v>
      </c>
      <c r="C334" t="str">
        <f>Менеджеры!F342</f>
        <v>Роммель Ирина Сергеевна</v>
      </c>
      <c r="D334" s="2">
        <f>Менеджеры!G342</f>
        <v>32</v>
      </c>
    </row>
    <row r="335" spans="1:4" x14ac:dyDescent="0.35">
      <c r="A335" t="str">
        <f>Менеджеры!A343</f>
        <v>KRAFT 70гр рифленые перец розовый 1/16</v>
      </c>
      <c r="B335" t="str">
        <f>Менеджеры!D343</f>
        <v>KRF108</v>
      </c>
      <c r="C335" t="str">
        <f>Менеджеры!F343</f>
        <v>Роммель Ирина Сергеевна</v>
      </c>
      <c r="D335" s="2">
        <f>Менеджеры!G343</f>
        <v>32</v>
      </c>
    </row>
    <row r="336" spans="1:4" x14ac:dyDescent="0.35">
      <c r="A336" t="str">
        <f>Менеджеры!A344</f>
        <v>KRAFT 130гр классика соль 1/17</v>
      </c>
      <c r="B336" t="str">
        <f>Менеджеры!D344</f>
        <v>KRF115</v>
      </c>
      <c r="C336" t="str">
        <f>Менеджеры!F344</f>
        <v>Деев Александр Александрович</v>
      </c>
      <c r="D336" s="2">
        <f>Менеджеры!G344</f>
        <v>9</v>
      </c>
    </row>
    <row r="337" spans="1:4" x14ac:dyDescent="0.35">
      <c r="A337" t="str">
        <f>Менеджеры!A345</f>
        <v>KRAFT 130гр классика соль 1/17</v>
      </c>
      <c r="B337" t="str">
        <f>Менеджеры!D345</f>
        <v>KRF115</v>
      </c>
      <c r="C337" t="str">
        <f>Менеджеры!F345</f>
        <v>Деев Александр Александрович</v>
      </c>
      <c r="D337" s="2">
        <f>Менеджеры!G345</f>
        <v>175</v>
      </c>
    </row>
    <row r="338" spans="1:4" x14ac:dyDescent="0.35">
      <c r="A338" t="str">
        <f>Менеджеры!A346</f>
        <v>KRAFT 130гр классика соль 1/17</v>
      </c>
      <c r="B338" t="str">
        <f>Менеджеры!D346</f>
        <v>KRF115</v>
      </c>
      <c r="C338" t="str">
        <f>Менеджеры!F346</f>
        <v>Дмитренко Виталий Сергеевич</v>
      </c>
      <c r="D338" s="2">
        <f>Менеджеры!G346</f>
        <v>72</v>
      </c>
    </row>
    <row r="339" spans="1:4" x14ac:dyDescent="0.35">
      <c r="A339" t="str">
        <f>Менеджеры!A347</f>
        <v>KRAFT 130гр классика перец черный 1/17</v>
      </c>
      <c r="B339" t="str">
        <f>Менеджеры!D347</f>
        <v>KRF114</v>
      </c>
      <c r="C339" t="str">
        <f>Менеджеры!F347</f>
        <v>Дмитренко Виталий Сергеевич</v>
      </c>
      <c r="D339" s="2">
        <f>Менеджеры!G347</f>
        <v>72</v>
      </c>
    </row>
    <row r="340" spans="1:4" x14ac:dyDescent="0.35">
      <c r="A340" t="str">
        <f>Менеджеры!A348</f>
        <v>NPC 130гр классика острая паприка 1/18</v>
      </c>
      <c r="B340" t="str">
        <f>Менеджеры!D348</f>
        <v>NPC248</v>
      </c>
      <c r="C340" t="str">
        <f>Менеджеры!F348</f>
        <v>Дмитренко Виталий Сергеевич</v>
      </c>
      <c r="D340" s="2">
        <f>Менеджеры!G348</f>
        <v>20</v>
      </c>
    </row>
    <row r="341" spans="1:4" x14ac:dyDescent="0.35">
      <c r="A341" t="str">
        <f>Менеджеры!A349</f>
        <v>NPC 130гр рифленые лучок сметана 1/18</v>
      </c>
      <c r="B341" t="str">
        <f>Менеджеры!D349</f>
        <v>NPC247</v>
      </c>
      <c r="C341" t="str">
        <f>Менеджеры!F349</f>
        <v>Дмитренко Виталий Сергеевич</v>
      </c>
      <c r="D341" s="2">
        <f>Менеджеры!G349</f>
        <v>20</v>
      </c>
    </row>
    <row r="342" spans="1:4" x14ac:dyDescent="0.35">
      <c r="A342" t="str">
        <f>Менеджеры!A350</f>
        <v>KRAFT 130гр классика соль 1/17</v>
      </c>
      <c r="B342" t="str">
        <f>Менеджеры!D350</f>
        <v>KRF115</v>
      </c>
      <c r="C342" t="str">
        <f>Менеджеры!F350</f>
        <v>Ковалёв Станислав Алексеевич</v>
      </c>
      <c r="D342" s="2">
        <f>Менеджеры!G350</f>
        <v>55</v>
      </c>
    </row>
    <row r="343" spans="1:4" x14ac:dyDescent="0.35">
      <c r="A343" t="str">
        <f>Менеджеры!A351</f>
        <v>KRAFT 130гр классика перец черный 1/17</v>
      </c>
      <c r="B343" t="str">
        <f>Менеджеры!D351</f>
        <v>KRF114</v>
      </c>
      <c r="C343" t="str">
        <f>Менеджеры!F351</f>
        <v>Ковалёв Станислав Алексеевич</v>
      </c>
      <c r="D343" s="2">
        <f>Менеджеры!G351</f>
        <v>36</v>
      </c>
    </row>
    <row r="344" spans="1:4" x14ac:dyDescent="0.35">
      <c r="A344" t="str">
        <f>Менеджеры!A352</f>
        <v>KRAFT 70гр классика соль 1/16</v>
      </c>
      <c r="B344" t="str">
        <f>Менеджеры!D352</f>
        <v>KRF104</v>
      </c>
      <c r="C344" t="str">
        <f>Менеджеры!F352</f>
        <v>Ковалёв Станислав Алексеевич</v>
      </c>
      <c r="D344" s="2">
        <f>Менеджеры!G352</f>
        <v>33</v>
      </c>
    </row>
    <row r="345" spans="1:4" x14ac:dyDescent="0.35">
      <c r="A345" t="str">
        <f>Менеджеры!A353</f>
        <v>KRAFT 70гр классика перец черный 1/16</v>
      </c>
      <c r="B345" t="str">
        <f>Менеджеры!D353</f>
        <v>KRF105</v>
      </c>
      <c r="C345" t="str">
        <f>Менеджеры!F353</f>
        <v>Ковалёв Станислав Алексеевич</v>
      </c>
      <c r="D345" s="2">
        <f>Менеджеры!G353</f>
        <v>48</v>
      </c>
    </row>
    <row r="346" spans="1:4" x14ac:dyDescent="0.35">
      <c r="A346" t="str">
        <f>Менеджеры!A354</f>
        <v>NPC 130гр классика краб 1/18</v>
      </c>
      <c r="B346" t="str">
        <f>Менеджеры!D354</f>
        <v>NPC244</v>
      </c>
      <c r="C346" t="str">
        <f>Менеджеры!F354</f>
        <v>Ковалёв Станислав Алексеевич</v>
      </c>
      <c r="D346" s="2">
        <f>Менеджеры!G354</f>
        <v>58</v>
      </c>
    </row>
    <row r="347" spans="1:4" x14ac:dyDescent="0.35">
      <c r="A347" t="str">
        <f>Менеджеры!A355</f>
        <v>KRAFT 130гр рифленые перец розовый 1/17</v>
      </c>
      <c r="B347" t="str">
        <f>Менеджеры!D355</f>
        <v>KRF126</v>
      </c>
      <c r="C347" t="str">
        <f>Менеджеры!F355</f>
        <v>Ковалёв Станислав Алексеевич</v>
      </c>
      <c r="D347" s="2">
        <f>Менеджеры!G355</f>
        <v>22</v>
      </c>
    </row>
    <row r="348" spans="1:4" x14ac:dyDescent="0.35">
      <c r="A348" t="str">
        <f>Менеджеры!A356</f>
        <v>NPC 130гр классика бекон 1/18</v>
      </c>
      <c r="B348" t="str">
        <f>Менеджеры!D356</f>
        <v>NPC257</v>
      </c>
      <c r="C348" t="str">
        <f>Менеджеры!F356</f>
        <v>Ковалёв Станислав Алексеевич</v>
      </c>
      <c r="D348" s="2">
        <f>Менеджеры!G356</f>
        <v>154</v>
      </c>
    </row>
    <row r="349" spans="1:4" x14ac:dyDescent="0.35">
      <c r="A349" t="str">
        <f>Менеджеры!A357</f>
        <v>NPC 130гр классика сыр 1/18</v>
      </c>
      <c r="B349" t="str">
        <f>Менеджеры!D357</f>
        <v>NPC249</v>
      </c>
      <c r="C349" t="str">
        <f>Менеджеры!F357</f>
        <v>Ковалёв Станислав Алексеевич</v>
      </c>
      <c r="D349" s="2">
        <f>Менеджеры!G357</f>
        <v>55</v>
      </c>
    </row>
    <row r="350" spans="1:4" x14ac:dyDescent="0.35">
      <c r="A350" t="str">
        <f>Менеджеры!A358</f>
        <v>NPC 130гр классика сыр 1/18</v>
      </c>
      <c r="B350" t="str">
        <f>Менеджеры!D358</f>
        <v>NPC249</v>
      </c>
      <c r="C350" t="str">
        <f>Менеджеры!F358</f>
        <v>Ковалёв Станислав Алексеевич</v>
      </c>
      <c r="D350" s="2">
        <f>Менеджеры!G358</f>
        <v>53</v>
      </c>
    </row>
    <row r="351" spans="1:4" x14ac:dyDescent="0.35">
      <c r="A351" t="str">
        <f>Менеджеры!A359</f>
        <v>NPC 130гр классика острая паприка 1/18</v>
      </c>
      <c r="B351" t="str">
        <f>Менеджеры!D359</f>
        <v>NPC248</v>
      </c>
      <c r="C351" t="str">
        <f>Менеджеры!F359</f>
        <v>Ковалёв Станислав Алексеевич</v>
      </c>
      <c r="D351" s="2">
        <f>Менеджеры!G359</f>
        <v>120</v>
      </c>
    </row>
    <row r="352" spans="1:4" x14ac:dyDescent="0.35">
      <c r="A352" t="str">
        <f>Менеджеры!A360</f>
        <v>NPC 130гр классика сметана зелень 1/18</v>
      </c>
      <c r="B352" t="str">
        <f>Менеджеры!D360</f>
        <v>NPC254</v>
      </c>
      <c r="C352" t="str">
        <f>Менеджеры!F360</f>
        <v>Ковалёв Станислав Алексеевич</v>
      </c>
      <c r="D352" s="2">
        <f>Менеджеры!G360</f>
        <v>150</v>
      </c>
    </row>
    <row r="353" spans="1:4" x14ac:dyDescent="0.35">
      <c r="A353" t="str">
        <f>Менеджеры!A361</f>
        <v>NPC 130гр рифленые пикантный томат 1/18</v>
      </c>
      <c r="B353" t="str">
        <f>Менеджеры!D361</f>
        <v>NPC246</v>
      </c>
      <c r="C353" t="str">
        <f>Менеджеры!F361</f>
        <v>Ковалёв Станислав Алексеевич</v>
      </c>
      <c r="D353" s="2">
        <f>Менеджеры!G361</f>
        <v>102</v>
      </c>
    </row>
    <row r="354" spans="1:4" x14ac:dyDescent="0.35">
      <c r="A354" t="str">
        <f>Менеджеры!A362</f>
        <v>CORN 100гр сальса</v>
      </c>
      <c r="B354" t="str">
        <f>Менеджеры!D362</f>
        <v>CRN301</v>
      </c>
      <c r="C354" t="str">
        <f>Менеджеры!F362</f>
        <v>Ковалёв Станислав Алексеевич</v>
      </c>
      <c r="D354" s="2">
        <f>Менеджеры!G362</f>
        <v>5</v>
      </c>
    </row>
    <row r="355" spans="1:4" x14ac:dyDescent="0.35">
      <c r="A355" t="str">
        <f>Менеджеры!A363</f>
        <v>CORN 100гр сыр и халапеньо</v>
      </c>
      <c r="B355" t="str">
        <f>Менеджеры!D363</f>
        <v>CRN302</v>
      </c>
      <c r="C355" t="str">
        <f>Менеджеры!F363</f>
        <v>Ковалёв Станислав Алексеевич</v>
      </c>
      <c r="D355" s="2">
        <f>Менеджеры!G363</f>
        <v>10</v>
      </c>
    </row>
    <row r="356" spans="1:4" x14ac:dyDescent="0.35">
      <c r="A356" t="str">
        <f>Менеджеры!A364</f>
        <v>CORN 100гр сыр и халапеньо</v>
      </c>
      <c r="B356" t="str">
        <f>Менеджеры!D364</f>
        <v>CRN302</v>
      </c>
      <c r="C356" t="str">
        <f>Менеджеры!F364</f>
        <v>Ковалёв Станислав Алексеевич</v>
      </c>
      <c r="D356" s="2">
        <f>Менеджеры!G364</f>
        <v>10</v>
      </c>
    </row>
    <row r="357" spans="1:4" x14ac:dyDescent="0.35">
      <c r="A357" t="str">
        <f>Менеджеры!A365</f>
        <v>NPC 130гр классика белые грибы 1/18</v>
      </c>
      <c r="B357" t="str">
        <f>Менеджеры!D365</f>
        <v>NPC256</v>
      </c>
      <c r="C357" t="str">
        <f>Менеджеры!F365</f>
        <v>Ковалёв Станислав Алексеевич</v>
      </c>
      <c r="D357" s="2">
        <f>Менеджеры!G365</f>
        <v>36</v>
      </c>
    </row>
    <row r="358" spans="1:4" x14ac:dyDescent="0.35">
      <c r="A358" t="str">
        <f>Менеджеры!A366</f>
        <v>NPC 130гр рифленые ребрышки барбекю 1/18</v>
      </c>
      <c r="B358" t="str">
        <f>Менеджеры!D366</f>
        <v>NPC259</v>
      </c>
      <c r="C358" t="str">
        <f>Менеджеры!F366</f>
        <v>Ковалёв Станислав Алексеевич</v>
      </c>
      <c r="D358" s="2">
        <f>Менеджеры!G366</f>
        <v>37</v>
      </c>
    </row>
    <row r="359" spans="1:4" x14ac:dyDescent="0.35">
      <c r="A359" t="str">
        <f>Менеджеры!A367</f>
        <v>NPC 130гр рифленые лосось 1/18</v>
      </c>
      <c r="B359" t="str">
        <f>Менеджеры!D367</f>
        <v>NPC253</v>
      </c>
      <c r="C359" t="str">
        <f>Менеджеры!F367</f>
        <v>Ковалёв Станислав Алексеевич</v>
      </c>
      <c r="D359" s="2">
        <f>Менеджеры!G367</f>
        <v>13</v>
      </c>
    </row>
    <row r="360" spans="1:4" x14ac:dyDescent="0.35">
      <c r="A360" t="str">
        <f>Менеджеры!A368</f>
        <v>NPC 130гр классика красная икра 1/18</v>
      </c>
      <c r="B360" t="str">
        <f>Менеджеры!D368</f>
        <v>NPC245</v>
      </c>
      <c r="C360" t="str">
        <f>Менеджеры!F368</f>
        <v>Ковалёв Станислав Алексеевич</v>
      </c>
      <c r="D360" s="2">
        <f>Менеджеры!G368</f>
        <v>13</v>
      </c>
    </row>
    <row r="361" spans="1:4" x14ac:dyDescent="0.35">
      <c r="A361" t="str">
        <f>Менеджеры!A369</f>
        <v>SMAKKY 90гр классика зеленый лук 1/28</v>
      </c>
      <c r="B361" t="str">
        <f>Менеджеры!D369</f>
        <v>SMK103</v>
      </c>
      <c r="C361" t="str">
        <f>Менеджеры!F369</f>
        <v>Ковалёв Станислав Алексеевич</v>
      </c>
      <c r="D361" s="2">
        <f>Менеджеры!G369</f>
        <v>84</v>
      </c>
    </row>
    <row r="362" spans="1:4" x14ac:dyDescent="0.35">
      <c r="A362" t="str">
        <f>Менеджеры!A370</f>
        <v>SMAKKY 90гр классика краб 1/28</v>
      </c>
      <c r="B362" t="str">
        <f>Менеджеры!D370</f>
        <v>SMK102</v>
      </c>
      <c r="C362" t="str">
        <f>Менеджеры!F370</f>
        <v>Ковалёв Станислав Алексеевич</v>
      </c>
      <c r="D362" s="2">
        <f>Менеджеры!G370</f>
        <v>56</v>
      </c>
    </row>
    <row r="363" spans="1:4" x14ac:dyDescent="0.35">
      <c r="A363" t="str">
        <f>Менеджеры!A371</f>
        <v>KRAFT 130гр классика соль 1/17</v>
      </c>
      <c r="B363" t="str">
        <f>Менеджеры!D371</f>
        <v>KRF115</v>
      </c>
      <c r="C363" t="str">
        <f>Менеджеры!F371</f>
        <v>Ковалёв Станислав Алексеевич</v>
      </c>
      <c r="D363" s="2">
        <f>Менеджеры!G371</f>
        <v>53</v>
      </c>
    </row>
    <row r="364" spans="1:4" x14ac:dyDescent="0.35">
      <c r="A364" t="str">
        <f>Менеджеры!A372</f>
        <v>KRAFT 130гр классика перец черный 1/17</v>
      </c>
      <c r="B364" t="str">
        <f>Менеджеры!D372</f>
        <v>KRF114</v>
      </c>
      <c r="C364" t="str">
        <f>Менеджеры!F372</f>
        <v>Ковалёв Станислав Алексеевич</v>
      </c>
      <c r="D364" s="2">
        <f>Менеджеры!G372</f>
        <v>32</v>
      </c>
    </row>
    <row r="365" spans="1:4" x14ac:dyDescent="0.35">
      <c r="A365" t="str">
        <f>Менеджеры!A373</f>
        <v>NPC 70гр классика васаби и имбирь 1/20</v>
      </c>
      <c r="B365" t="str">
        <f>Менеджеры!D373</f>
        <v>NPC223</v>
      </c>
      <c r="C365" t="str">
        <f>Менеджеры!F373</f>
        <v>Ковалёв Станислав Алексеевич</v>
      </c>
      <c r="D365" s="2">
        <f>Менеджеры!G373</f>
        <v>1</v>
      </c>
    </row>
    <row r="366" spans="1:4" x14ac:dyDescent="0.35">
      <c r="A366" t="str">
        <f>Менеджеры!A374</f>
        <v>KRAFT 130гр рифленые перец розовый 1/17</v>
      </c>
      <c r="B366" t="str">
        <f>Менеджеры!D374</f>
        <v>KRF126</v>
      </c>
      <c r="C366" t="str">
        <f>Менеджеры!F374</f>
        <v>Ковалёв Станислав Алексеевич</v>
      </c>
      <c r="D366" s="2">
        <f>Менеджеры!G374</f>
        <v>26</v>
      </c>
    </row>
    <row r="367" spans="1:4" x14ac:dyDescent="0.35">
      <c r="A367" t="str">
        <f>Менеджеры!A375</f>
        <v>NPC 70гр классика сыр 1/20</v>
      </c>
      <c r="B367" t="str">
        <f>Менеджеры!D375</f>
        <v>NPC214</v>
      </c>
      <c r="C367" t="str">
        <f>Менеджеры!F375</f>
        <v>Ковалёв Станислав Алексеевич</v>
      </c>
      <c r="D367" s="2">
        <f>Менеджеры!G375</f>
        <v>15</v>
      </c>
    </row>
    <row r="368" spans="1:4" x14ac:dyDescent="0.35">
      <c r="A368" t="str">
        <f>Менеджеры!A376</f>
        <v>NPC 70гр рифленые лучок сметана 1/20</v>
      </c>
      <c r="B368" t="str">
        <f>Менеджеры!D376</f>
        <v>NPC218</v>
      </c>
      <c r="C368" t="str">
        <f>Менеджеры!F376</f>
        <v>Ковалёв Станислав Алексеевич</v>
      </c>
      <c r="D368" s="2">
        <f>Менеджеры!G376</f>
        <v>23</v>
      </c>
    </row>
    <row r="369" spans="1:4" x14ac:dyDescent="0.35">
      <c r="A369" t="str">
        <f>Менеджеры!A377</f>
        <v>KRAFT 70гр классика соль 1/16</v>
      </c>
      <c r="B369" t="str">
        <f>Менеджеры!D377</f>
        <v>KRF104</v>
      </c>
      <c r="C369" t="str">
        <f>Менеджеры!F377</f>
        <v>Ковалёв Станислав Алексеевич</v>
      </c>
      <c r="D369" s="2">
        <f>Менеджеры!G377</f>
        <v>53</v>
      </c>
    </row>
    <row r="370" spans="1:4" x14ac:dyDescent="0.35">
      <c r="A370" t="str">
        <f>Менеджеры!A378</f>
        <v>KRAFT 70гр классика перец черный 1/16</v>
      </c>
      <c r="B370" t="str">
        <f>Менеджеры!D378</f>
        <v>KRF105</v>
      </c>
      <c r="C370" t="str">
        <f>Менеджеры!F378</f>
        <v>Ковалёв Станислав Алексеевич</v>
      </c>
      <c r="D370" s="2">
        <f>Менеджеры!G378</f>
        <v>15</v>
      </c>
    </row>
    <row r="371" spans="1:4" x14ac:dyDescent="0.35">
      <c r="A371" t="str">
        <f>Менеджеры!A379</f>
        <v>NPC 130гр классика краб 1/18</v>
      </c>
      <c r="B371" t="str">
        <f>Менеджеры!D379</f>
        <v>NPC244</v>
      </c>
      <c r="C371" t="str">
        <f>Менеджеры!F379</f>
        <v>Ковалёв Станислав Алексеевич</v>
      </c>
      <c r="D371" s="2">
        <f>Менеджеры!G379</f>
        <v>5</v>
      </c>
    </row>
    <row r="372" spans="1:4" x14ac:dyDescent="0.35">
      <c r="A372" t="str">
        <f>Менеджеры!A380</f>
        <v>NPC 130гр классика сметана зелень 1/18</v>
      </c>
      <c r="B372" t="str">
        <f>Менеджеры!D380</f>
        <v>NPC254</v>
      </c>
      <c r="C372" t="str">
        <f>Менеджеры!F380</f>
        <v>Ковалёв Станислав Алексеевич</v>
      </c>
      <c r="D372" s="2">
        <f>Менеджеры!G380</f>
        <v>5</v>
      </c>
    </row>
    <row r="373" spans="1:4" x14ac:dyDescent="0.35">
      <c r="A373" t="str">
        <f>Менеджеры!A381</f>
        <v>NPC 130гр классика красная икра 1/18</v>
      </c>
      <c r="B373" t="str">
        <f>Менеджеры!D381</f>
        <v>NPC245</v>
      </c>
      <c r="C373" t="str">
        <f>Менеджеры!F381</f>
        <v>Ковалёв Станислав Алексеевич</v>
      </c>
      <c r="D373" s="2">
        <f>Менеджеры!G381</f>
        <v>3</v>
      </c>
    </row>
    <row r="374" spans="1:4" x14ac:dyDescent="0.35">
      <c r="A374" t="str">
        <f>Менеджеры!A382</f>
        <v>NPC 130гр классика острая паприка 1/18</v>
      </c>
      <c r="B374" t="str">
        <f>Менеджеры!D382</f>
        <v>NPC248</v>
      </c>
      <c r="C374" t="str">
        <f>Менеджеры!F382</f>
        <v>Ковалёв Станислав Алексеевич</v>
      </c>
      <c r="D374" s="2">
        <f>Менеджеры!G382</f>
        <v>10</v>
      </c>
    </row>
    <row r="375" spans="1:4" x14ac:dyDescent="0.35">
      <c r="A375" t="str">
        <f>Менеджеры!A383</f>
        <v>KRAFT 100гр классика винный уксус 1/10</v>
      </c>
      <c r="B375" t="str">
        <f>Менеджеры!D383</f>
        <v>KRF122</v>
      </c>
      <c r="C375" t="str">
        <f>Менеджеры!F383</f>
        <v>Ковалёв Станислав Алексеевич</v>
      </c>
      <c r="D375" s="2">
        <f>Менеджеры!G383</f>
        <v>36</v>
      </c>
    </row>
    <row r="376" spans="1:4" x14ac:dyDescent="0.35">
      <c r="A376" t="str">
        <f>Менеджеры!A384</f>
        <v>NPC 130гр классика бекон 1/18</v>
      </c>
      <c r="B376" t="str">
        <f>Менеджеры!D384</f>
        <v>NPC257</v>
      </c>
      <c r="C376" t="str">
        <f>Менеджеры!F384</f>
        <v>Ковалёв Станислав Алексеевич</v>
      </c>
      <c r="D376" s="2">
        <f>Менеджеры!G384</f>
        <v>9</v>
      </c>
    </row>
    <row r="377" spans="1:4" x14ac:dyDescent="0.35">
      <c r="A377" t="str">
        <f>Менеджеры!A385</f>
        <v>NPC 130гр классика белые грибы 1/18</v>
      </c>
      <c r="B377" t="str">
        <f>Менеджеры!D385</f>
        <v>NPC256</v>
      </c>
      <c r="C377" t="str">
        <f>Менеджеры!F385</f>
        <v>Ковалёв Станислав Алексеевич</v>
      </c>
      <c r="D377" s="2">
        <f>Менеджеры!G385</f>
        <v>16</v>
      </c>
    </row>
    <row r="378" spans="1:4" x14ac:dyDescent="0.35">
      <c r="A378" t="str">
        <f>Менеджеры!A386</f>
        <v>NPC 130гр классика зеленый лук 1/18</v>
      </c>
      <c r="B378" t="str">
        <f>Менеджеры!D386</f>
        <v>NPC255</v>
      </c>
      <c r="C378" t="str">
        <f>Менеджеры!F386</f>
        <v>Ковалёв Станислав Алексеевич</v>
      </c>
      <c r="D378" s="2">
        <f>Менеджеры!G386</f>
        <v>4</v>
      </c>
    </row>
    <row r="379" spans="1:4" x14ac:dyDescent="0.35">
      <c r="A379" t="str">
        <f>Менеджеры!A387</f>
        <v>NPC 70гр классика красная икра</v>
      </c>
      <c r="B379" t="str">
        <f>Менеджеры!D387</f>
        <v>NPC213</v>
      </c>
      <c r="C379" t="str">
        <f>Менеджеры!F387</f>
        <v>Ковалёв Станислав Алексеевич</v>
      </c>
      <c r="D379" s="2">
        <f>Менеджеры!G387</f>
        <v>2</v>
      </c>
    </row>
    <row r="380" spans="1:4" x14ac:dyDescent="0.35">
      <c r="A380" t="str">
        <f>Менеджеры!A388</f>
        <v>NPC 70гр классика острая паприка 1/20</v>
      </c>
      <c r="B380" t="str">
        <f>Менеджеры!D388</f>
        <v>NPC242</v>
      </c>
      <c r="C380" t="str">
        <f>Менеджеры!F388</f>
        <v>Ковалёв Станислав Алексеевич</v>
      </c>
      <c r="D380" s="2">
        <f>Менеджеры!G388</f>
        <v>6</v>
      </c>
    </row>
    <row r="381" spans="1:4" x14ac:dyDescent="0.35">
      <c r="A381" t="str">
        <f>Менеджеры!A389</f>
        <v>NPC 70гр классика сметана зелень 1/20</v>
      </c>
      <c r="B381" t="str">
        <f>Менеджеры!D389</f>
        <v>NPC215</v>
      </c>
      <c r="C381" t="str">
        <f>Менеджеры!F389</f>
        <v>Ковалёв Станислав Алексеевич</v>
      </c>
      <c r="D381" s="2">
        <f>Менеджеры!G389</f>
        <v>3</v>
      </c>
    </row>
    <row r="382" spans="1:4" x14ac:dyDescent="0.35">
      <c r="A382" t="str">
        <f>Менеджеры!A390</f>
        <v>KRAFT 70гр рифленые перец розовый 1/16</v>
      </c>
      <c r="B382" t="str">
        <f>Менеджеры!D390</f>
        <v>KRF108</v>
      </c>
      <c r="C382" t="str">
        <f>Менеджеры!F390</f>
        <v>Ковалёв Станислав Алексеевич</v>
      </c>
      <c r="D382" s="2">
        <f>Менеджеры!G390</f>
        <v>16</v>
      </c>
    </row>
    <row r="383" spans="1:4" x14ac:dyDescent="0.35">
      <c r="A383" t="str">
        <f>Менеджеры!A391</f>
        <v>SMAKKY 90гр классика белые грибы 1/28</v>
      </c>
      <c r="B383" t="str">
        <f>Менеджеры!D391</f>
        <v>SMK101</v>
      </c>
      <c r="C383" t="str">
        <f>Менеджеры!F391</f>
        <v>Ковалёв Станислав Алексеевич</v>
      </c>
      <c r="D383" s="2">
        <f>Менеджеры!G391</f>
        <v>172</v>
      </c>
    </row>
    <row r="384" spans="1:4" x14ac:dyDescent="0.35">
      <c r="A384" t="str">
        <f>Менеджеры!A392</f>
        <v>SMAKKY 90гр классика зеленый лук 1/28</v>
      </c>
      <c r="B384" t="str">
        <f>Менеджеры!D392</f>
        <v>SMK103</v>
      </c>
      <c r="C384" t="str">
        <f>Менеджеры!F392</f>
        <v>Ковалёв Станислав Алексеевич</v>
      </c>
      <c r="D384" s="2">
        <f>Менеджеры!G392</f>
        <v>168</v>
      </c>
    </row>
    <row r="385" spans="1:4" x14ac:dyDescent="0.35">
      <c r="A385" t="str">
        <f>Менеджеры!A393</f>
        <v>SMAKKY 90гр классика краб 1/28</v>
      </c>
      <c r="B385" t="str">
        <f>Менеджеры!D393</f>
        <v>SMK102</v>
      </c>
      <c r="C385" t="str">
        <f>Менеджеры!F393</f>
        <v>Ковалёв Станислав Алексеевич</v>
      </c>
      <c r="D385" s="2">
        <f>Менеджеры!G393</f>
        <v>168</v>
      </c>
    </row>
    <row r="386" spans="1:4" x14ac:dyDescent="0.35">
      <c r="A386" t="str">
        <f>Менеджеры!A394</f>
        <v>SMAKKY 90гр рифленые копченые ребрышки 1/28</v>
      </c>
      <c r="B386" t="str">
        <f>Менеджеры!D394</f>
        <v>SMK100</v>
      </c>
      <c r="C386" t="str">
        <f>Менеджеры!F394</f>
        <v>Ковалёв Станислав Алексеевич</v>
      </c>
      <c r="D386" s="2">
        <f>Менеджеры!G394</f>
        <v>166</v>
      </c>
    </row>
    <row r="387" spans="1:4" x14ac:dyDescent="0.35">
      <c r="A387" t="str">
        <f>Менеджеры!A395</f>
        <v>SMAKKY 90гр рифленые копченые ребрышки 1/28</v>
      </c>
      <c r="B387" t="str">
        <f>Менеджеры!D395</f>
        <v>SMK100</v>
      </c>
      <c r="C387" t="str">
        <f>Менеджеры!F395</f>
        <v>Ковалёв Станислав Алексеевич</v>
      </c>
      <c r="D387" s="2">
        <f>Менеджеры!G395</f>
        <v>7</v>
      </c>
    </row>
    <row r="388" spans="1:4" x14ac:dyDescent="0.35">
      <c r="A388" t="str">
        <f>Менеджеры!A396</f>
        <v>KRAFT 130гр классика соль 1/8</v>
      </c>
      <c r="B388" t="str">
        <f>Менеджеры!D396</f>
        <v>KRF110</v>
      </c>
      <c r="C388" t="str">
        <f>Менеджеры!F396</f>
        <v>Деев Александр Александрович</v>
      </c>
      <c r="D388" s="2">
        <f>Менеджеры!G396</f>
        <v>192</v>
      </c>
    </row>
    <row r="389" spans="1:4" x14ac:dyDescent="0.35">
      <c r="A389" t="str">
        <f>Менеджеры!A397</f>
        <v>KRAFT 130гр рифленые перец розовый 1/8</v>
      </c>
      <c r="B389" t="str">
        <f>Менеджеры!D397</f>
        <v>KRF113</v>
      </c>
      <c r="C389" t="str">
        <f>Менеджеры!F397</f>
        <v>Деев Александр Александрович</v>
      </c>
      <c r="D389" s="2">
        <f>Менеджеры!G397</f>
        <v>32</v>
      </c>
    </row>
    <row r="390" spans="1:4" x14ac:dyDescent="0.35">
      <c r="A390" t="str">
        <f>Менеджеры!A398</f>
        <v>KRAFT 70гр классика соль 1/16</v>
      </c>
      <c r="B390" t="str">
        <f>Менеджеры!D398</f>
        <v>KRF104</v>
      </c>
      <c r="C390" t="str">
        <f>Менеджеры!F398</f>
        <v>Деев Александр Александрович</v>
      </c>
      <c r="D390" s="2">
        <f>Менеджеры!G398</f>
        <v>32</v>
      </c>
    </row>
    <row r="391" spans="1:4" x14ac:dyDescent="0.35">
      <c r="A391" t="str">
        <f>Менеджеры!A399</f>
        <v>KRAFT 70гр классика перец черный 1/16</v>
      </c>
      <c r="B391" t="str">
        <f>Менеджеры!D399</f>
        <v>KRF105</v>
      </c>
      <c r="C391" t="str">
        <f>Менеджеры!F399</f>
        <v>Деев Александр Александрович</v>
      </c>
      <c r="D391" s="2">
        <f>Менеджеры!G399</f>
        <v>16</v>
      </c>
    </row>
    <row r="392" spans="1:4" x14ac:dyDescent="0.35">
      <c r="A392" t="str">
        <f>Менеджеры!A400</f>
        <v>NPC 130гр классика бекон 1/18</v>
      </c>
      <c r="B392" t="str">
        <f>Менеджеры!D400</f>
        <v>NPC257</v>
      </c>
      <c r="C392" t="str">
        <f>Менеджеры!F400</f>
        <v>Деев Александр Александрович</v>
      </c>
      <c r="D392" s="2">
        <f>Менеджеры!G400</f>
        <v>8</v>
      </c>
    </row>
    <row r="393" spans="1:4" x14ac:dyDescent="0.35">
      <c r="A393" t="str">
        <f>Менеджеры!A401</f>
        <v>NPC 130гр классика сыр 1/18</v>
      </c>
      <c r="B393" t="str">
        <f>Менеджеры!D401</f>
        <v>NPC249</v>
      </c>
      <c r="C393" t="str">
        <f>Менеджеры!F401</f>
        <v>Деев Александр Александрович</v>
      </c>
      <c r="D393" s="2">
        <f>Менеджеры!G401</f>
        <v>16</v>
      </c>
    </row>
    <row r="394" spans="1:4" x14ac:dyDescent="0.35">
      <c r="A394" t="str">
        <f>Менеджеры!A402</f>
        <v>NPC 130гр классика острая паприка 1/18</v>
      </c>
      <c r="B394" t="str">
        <f>Менеджеры!D402</f>
        <v>NPC248</v>
      </c>
      <c r="C394" t="str">
        <f>Менеджеры!F402</f>
        <v>Деев Александр Александрович</v>
      </c>
      <c r="D394" s="2">
        <f>Менеджеры!G402</f>
        <v>16</v>
      </c>
    </row>
    <row r="395" spans="1:4" x14ac:dyDescent="0.35">
      <c r="A395" t="str">
        <f>Менеджеры!A403</f>
        <v>NPC 130гр рифленые лучок сметана 1/18</v>
      </c>
      <c r="B395" t="str">
        <f>Менеджеры!D403</f>
        <v>NPC247</v>
      </c>
      <c r="C395" t="str">
        <f>Менеджеры!F403</f>
        <v>Деев Александр Александрович</v>
      </c>
      <c r="D395" s="2">
        <f>Менеджеры!G403</f>
        <v>16</v>
      </c>
    </row>
    <row r="396" spans="1:4" x14ac:dyDescent="0.35">
      <c r="A396" t="str">
        <f>Менеджеры!A404</f>
        <v>NPC 130гр рифленые пикантный томат 1/18</v>
      </c>
      <c r="B396" t="str">
        <f>Менеджеры!D404</f>
        <v>NPC246</v>
      </c>
      <c r="C396" t="str">
        <f>Менеджеры!F404</f>
        <v>Деев Александр Александрович</v>
      </c>
      <c r="D396" s="2">
        <f>Менеджеры!G404</f>
        <v>16</v>
      </c>
    </row>
    <row r="397" spans="1:4" x14ac:dyDescent="0.35">
      <c r="A397" t="str">
        <f>Менеджеры!A405</f>
        <v>NPC 130гр рифленые ребрышки барбекю 1/18</v>
      </c>
      <c r="B397" t="str">
        <f>Менеджеры!D405</f>
        <v>NPC259</v>
      </c>
      <c r="C397" t="str">
        <f>Менеджеры!F405</f>
        <v>Деев Александр Александрович</v>
      </c>
      <c r="D397" s="2">
        <f>Менеджеры!G405</f>
        <v>16</v>
      </c>
    </row>
    <row r="398" spans="1:4" x14ac:dyDescent="0.35">
      <c r="A398" t="str">
        <f>Менеджеры!A406</f>
        <v>KRAFT 130гр классика перец черный 1/17</v>
      </c>
      <c r="B398" t="str">
        <f>Менеджеры!D406</f>
        <v>KRF114</v>
      </c>
      <c r="C398" t="str">
        <f>Менеджеры!F406</f>
        <v>Деев Александр Александрович</v>
      </c>
      <c r="D398" s="2">
        <f>Менеджеры!G406</f>
        <v>32</v>
      </c>
    </row>
    <row r="399" spans="1:4" x14ac:dyDescent="0.35">
      <c r="A399" t="str">
        <f>Менеджеры!A407</f>
        <v>NPC 130гр классика красная икра 1/18</v>
      </c>
      <c r="B399" t="str">
        <f>Менеджеры!D407</f>
        <v>NPC245</v>
      </c>
      <c r="C399" t="str">
        <f>Менеджеры!F407</f>
        <v>Деев Александр Александрович</v>
      </c>
      <c r="D399" s="2">
        <f>Менеджеры!G407</f>
        <v>8</v>
      </c>
    </row>
    <row r="400" spans="1:4" x14ac:dyDescent="0.35">
      <c r="A400" t="str">
        <f>Менеджеры!A408</f>
        <v>NPC 130гр классика белые грибы 1/18</v>
      </c>
      <c r="B400" t="str">
        <f>Менеджеры!D408</f>
        <v>NPC256</v>
      </c>
      <c r="C400" t="str">
        <f>Менеджеры!F408</f>
        <v>Деев Александр Александрович</v>
      </c>
      <c r="D400" s="2">
        <f>Менеджеры!G408</f>
        <v>8</v>
      </c>
    </row>
    <row r="401" spans="1:4" x14ac:dyDescent="0.35">
      <c r="A401" t="str">
        <f>Менеджеры!A409</f>
        <v>KRAFT 130гр классика томат и укроп 1/17</v>
      </c>
      <c r="B401" t="str">
        <f>Менеджеры!D409</f>
        <v>KRF127</v>
      </c>
      <c r="C401" t="str">
        <f>Менеджеры!F409</f>
        <v>Деев Александр Александрович</v>
      </c>
      <c r="D401" s="2">
        <f>Менеджеры!G409</f>
        <v>48</v>
      </c>
    </row>
    <row r="402" spans="1:4" x14ac:dyDescent="0.35">
      <c r="A402" t="str">
        <f>Менеджеры!A410</f>
        <v>KRAFT 130гр классика соль 1/8</v>
      </c>
      <c r="B402" t="str">
        <f>Менеджеры!D410</f>
        <v>KRF110</v>
      </c>
      <c r="C402" t="str">
        <f>Менеджеры!F410</f>
        <v>Деев Александр Александрович</v>
      </c>
      <c r="D402" s="2">
        <f>Менеджеры!G410</f>
        <v>640</v>
      </c>
    </row>
    <row r="403" spans="1:4" x14ac:dyDescent="0.35">
      <c r="A403" t="str">
        <f>Менеджеры!A411</f>
        <v>KRAFT 130гр классика перец черный 1/8</v>
      </c>
      <c r="B403" t="str">
        <f>Менеджеры!D411</f>
        <v>KRF111</v>
      </c>
      <c r="C403" t="str">
        <f>Менеджеры!F411</f>
        <v>Деев Александр Александрович</v>
      </c>
      <c r="D403" s="2">
        <f>Менеджеры!G411</f>
        <v>209</v>
      </c>
    </row>
    <row r="404" spans="1:4" x14ac:dyDescent="0.35">
      <c r="A404" t="str">
        <f>Менеджеры!A412</f>
        <v>KRAFT 130гр классика перец черный 1/8</v>
      </c>
      <c r="B404" t="str">
        <f>Менеджеры!D412</f>
        <v>KRF111</v>
      </c>
      <c r="C404" t="str">
        <f>Менеджеры!F412</f>
        <v>Деев Александр Александрович</v>
      </c>
      <c r="D404" s="2">
        <f>Менеджеры!G412</f>
        <v>47</v>
      </c>
    </row>
    <row r="405" spans="1:4" x14ac:dyDescent="0.35">
      <c r="A405" t="str">
        <f>Менеджеры!A413</f>
        <v>KRAFT 130гр рифленые перец розовый 1/8</v>
      </c>
      <c r="B405" t="str">
        <f>Менеджеры!D413</f>
        <v>KRF113</v>
      </c>
      <c r="C405" t="str">
        <f>Менеджеры!F413</f>
        <v>Деев Александр Александрович</v>
      </c>
      <c r="D405" s="2">
        <f>Менеджеры!G413</f>
        <v>192</v>
      </c>
    </row>
    <row r="406" spans="1:4" x14ac:dyDescent="0.35">
      <c r="A406" t="str">
        <f>Менеджеры!A414</f>
        <v>KRAFT 70гр классика соль 1/16</v>
      </c>
      <c r="B406" t="str">
        <f>Менеджеры!D414</f>
        <v>KRF104</v>
      </c>
      <c r="C406" t="str">
        <f>Менеджеры!F414</f>
        <v>Деев Александр Александрович</v>
      </c>
      <c r="D406" s="2">
        <f>Менеджеры!G414</f>
        <v>192</v>
      </c>
    </row>
    <row r="407" spans="1:4" x14ac:dyDescent="0.35">
      <c r="A407" t="str">
        <f>Менеджеры!A415</f>
        <v>KRAFT 70гр классика перец черный 1/16</v>
      </c>
      <c r="B407" t="str">
        <f>Менеджеры!D415</f>
        <v>KRF105</v>
      </c>
      <c r="C407" t="str">
        <f>Менеджеры!F415</f>
        <v>Деев Александр Александрович</v>
      </c>
      <c r="D407" s="2">
        <f>Менеджеры!G415</f>
        <v>64</v>
      </c>
    </row>
    <row r="408" spans="1:4" x14ac:dyDescent="0.35">
      <c r="A408" t="str">
        <f>Менеджеры!A416</f>
        <v>NPC 130гр рифленые лосось 1/18</v>
      </c>
      <c r="B408" t="str">
        <f>Менеджеры!D416</f>
        <v>NPC253</v>
      </c>
      <c r="C408" t="str">
        <f>Менеджеры!F416</f>
        <v>Деев Александр Александрович</v>
      </c>
      <c r="D408" s="2">
        <f>Менеджеры!G416</f>
        <v>40</v>
      </c>
    </row>
    <row r="409" spans="1:4" x14ac:dyDescent="0.35">
      <c r="A409" t="str">
        <f>Менеджеры!A417</f>
        <v>NPC 130гр классика бекон 1/18</v>
      </c>
      <c r="B409" t="str">
        <f>Менеджеры!D417</f>
        <v>NPC257</v>
      </c>
      <c r="C409" t="str">
        <f>Менеджеры!F417</f>
        <v>Деев Александр Александрович</v>
      </c>
      <c r="D409" s="2">
        <f>Менеджеры!G417</f>
        <v>80</v>
      </c>
    </row>
    <row r="410" spans="1:4" x14ac:dyDescent="0.35">
      <c r="A410" t="str">
        <f>Менеджеры!A418</f>
        <v>NPC 130гр классика зеленый лук 1/18</v>
      </c>
      <c r="B410" t="str">
        <f>Менеджеры!D418</f>
        <v>NPC255</v>
      </c>
      <c r="C410" t="str">
        <f>Менеджеры!F418</f>
        <v>Деев Александр Александрович</v>
      </c>
      <c r="D410" s="2">
        <f>Менеджеры!G418</f>
        <v>40</v>
      </c>
    </row>
    <row r="411" spans="1:4" x14ac:dyDescent="0.35">
      <c r="A411" t="str">
        <f>Менеджеры!A419</f>
        <v>NPC 130гр классика краб 1/18</v>
      </c>
      <c r="B411" t="str">
        <f>Менеджеры!D419</f>
        <v>NPC244</v>
      </c>
      <c r="C411" t="str">
        <f>Менеджеры!F419</f>
        <v>Деев Александр Александрович</v>
      </c>
      <c r="D411" s="2">
        <f>Менеджеры!G419</f>
        <v>40</v>
      </c>
    </row>
    <row r="412" spans="1:4" x14ac:dyDescent="0.35">
      <c r="A412" t="str">
        <f>Менеджеры!A420</f>
        <v>NPC 130гр классика сыр 1/18</v>
      </c>
      <c r="B412" t="str">
        <f>Менеджеры!D420</f>
        <v>NPC249</v>
      </c>
      <c r="C412" t="str">
        <f>Менеджеры!F420</f>
        <v>Деев Александр Александрович</v>
      </c>
      <c r="D412" s="2">
        <f>Менеджеры!G420</f>
        <v>40</v>
      </c>
    </row>
    <row r="413" spans="1:4" x14ac:dyDescent="0.35">
      <c r="A413" t="str">
        <f>Менеджеры!A421</f>
        <v>NPC 130гр рифленые пикантный томат 1/18</v>
      </c>
      <c r="B413" t="str">
        <f>Менеджеры!D421</f>
        <v>NPC246</v>
      </c>
      <c r="C413" t="str">
        <f>Менеджеры!F421</f>
        <v>Деев Александр Александрович</v>
      </c>
      <c r="D413" s="2">
        <f>Менеджеры!G421</f>
        <v>80</v>
      </c>
    </row>
    <row r="414" spans="1:4" x14ac:dyDescent="0.35">
      <c r="A414" t="str">
        <f>Менеджеры!A422</f>
        <v>CORN 100гр сальса</v>
      </c>
      <c r="B414" t="str">
        <f>Менеджеры!D422</f>
        <v>CRN301</v>
      </c>
      <c r="C414" t="str">
        <f>Менеджеры!F422</f>
        <v>Деев Александр Александрович</v>
      </c>
      <c r="D414" s="2">
        <f>Менеджеры!G422</f>
        <v>10</v>
      </c>
    </row>
    <row r="415" spans="1:4" x14ac:dyDescent="0.35">
      <c r="A415" t="str">
        <f>Менеджеры!A423</f>
        <v>CORN 100гр сыр и халапеньо</v>
      </c>
      <c r="B415" t="str">
        <f>Менеджеры!D423</f>
        <v>CRN302</v>
      </c>
      <c r="C415" t="str">
        <f>Менеджеры!F423</f>
        <v>Деев Александр Александрович</v>
      </c>
      <c r="D415" s="2">
        <f>Менеджеры!G423</f>
        <v>10</v>
      </c>
    </row>
    <row r="416" spans="1:4" x14ac:dyDescent="0.35">
      <c r="A416" t="str">
        <f>Менеджеры!A424</f>
        <v>KRAFT 70гр классика соль 1/16</v>
      </c>
      <c r="B416" t="str">
        <f>Менеджеры!D424</f>
        <v>KRF104</v>
      </c>
      <c r="C416" t="str">
        <f>Менеджеры!F424</f>
        <v>Ковалёв Станислав Алексеевич</v>
      </c>
      <c r="D416" s="2">
        <f>Менеджеры!G424</f>
        <v>17</v>
      </c>
    </row>
    <row r="417" spans="1:4" x14ac:dyDescent="0.35">
      <c r="A417" t="str">
        <f>Менеджеры!A425</f>
        <v>KRAFT 70гр классика перец черный 1/16</v>
      </c>
      <c r="B417" t="str">
        <f>Менеджеры!D425</f>
        <v>KRF105</v>
      </c>
      <c r="C417" t="str">
        <f>Менеджеры!F425</f>
        <v>Ковалёв Станислав Алексеевич</v>
      </c>
      <c r="D417" s="2">
        <f>Менеджеры!G425</f>
        <v>11</v>
      </c>
    </row>
    <row r="418" spans="1:4" x14ac:dyDescent="0.35">
      <c r="A418" t="str">
        <f>Менеджеры!A426</f>
        <v>NPC 130гр классика краб 1/18</v>
      </c>
      <c r="B418" t="str">
        <f>Менеджеры!D426</f>
        <v>NPC244</v>
      </c>
      <c r="C418" t="str">
        <f>Менеджеры!F426</f>
        <v>Ковалёв Станислав Алексеевич</v>
      </c>
      <c r="D418" s="2">
        <f>Менеджеры!G426</f>
        <v>3</v>
      </c>
    </row>
    <row r="419" spans="1:4" x14ac:dyDescent="0.35">
      <c r="A419" t="str">
        <f>Менеджеры!A427</f>
        <v>NPC 130гр классика сметана зелень 1/18</v>
      </c>
      <c r="B419" t="str">
        <f>Менеджеры!D427</f>
        <v>NPC254</v>
      </c>
      <c r="C419" t="str">
        <f>Менеджеры!F427</f>
        <v>Ковалёв Станислав Алексеевич</v>
      </c>
      <c r="D419" s="2">
        <f>Менеджеры!G427</f>
        <v>9</v>
      </c>
    </row>
    <row r="420" spans="1:4" x14ac:dyDescent="0.35">
      <c r="A420" t="str">
        <f>Менеджеры!A428</f>
        <v>NPC 130гр классика красная икра 1/18</v>
      </c>
      <c r="B420" t="str">
        <f>Менеджеры!D428</f>
        <v>NPC245</v>
      </c>
      <c r="C420" t="str">
        <f>Менеджеры!F428</f>
        <v>Ковалёв Станислав Алексеевич</v>
      </c>
      <c r="D420" s="2">
        <f>Менеджеры!G428</f>
        <v>7</v>
      </c>
    </row>
    <row r="421" spans="1:4" x14ac:dyDescent="0.35">
      <c r="A421" t="str">
        <f>Менеджеры!A429</f>
        <v>NPC 130гр классика острая паприка 1/18</v>
      </c>
      <c r="B421" t="str">
        <f>Менеджеры!D429</f>
        <v>NPC248</v>
      </c>
      <c r="C421" t="str">
        <f>Менеджеры!F429</f>
        <v>Ковалёв Станислав Алексеевич</v>
      </c>
      <c r="D421" s="2">
        <f>Менеджеры!G429</f>
        <v>7</v>
      </c>
    </row>
    <row r="422" spans="1:4" x14ac:dyDescent="0.35">
      <c r="A422" t="str">
        <f>Менеджеры!A430</f>
        <v>NPC 130гр классика бекон 1/18</v>
      </c>
      <c r="B422" t="str">
        <f>Менеджеры!D430</f>
        <v>NPC257</v>
      </c>
      <c r="C422" t="str">
        <f>Менеджеры!F430</f>
        <v>Ковалёв Станислав Алексеевич</v>
      </c>
      <c r="D422" s="2">
        <f>Менеджеры!G430</f>
        <v>7</v>
      </c>
    </row>
    <row r="423" spans="1:4" x14ac:dyDescent="0.35">
      <c r="A423" t="str">
        <f>Менеджеры!A431</f>
        <v>NPC 130гр классика бекон 1/18</v>
      </c>
      <c r="B423" t="str">
        <f>Менеджеры!D431</f>
        <v>NPC257</v>
      </c>
      <c r="C423" t="str">
        <f>Менеджеры!F431</f>
        <v>Ковалёв Станислав Алексеевич</v>
      </c>
      <c r="D423" s="2">
        <f>Менеджеры!G431</f>
        <v>7</v>
      </c>
    </row>
    <row r="424" spans="1:4" x14ac:dyDescent="0.35">
      <c r="A424" t="str">
        <f>Менеджеры!A432</f>
        <v>NPC 130гр классика белые грибы 1/18</v>
      </c>
      <c r="B424" t="str">
        <f>Менеджеры!D432</f>
        <v>NPC256</v>
      </c>
      <c r="C424" t="str">
        <f>Менеджеры!F432</f>
        <v>Ковалёв Станислав Алексеевич</v>
      </c>
      <c r="D424" s="2">
        <f>Менеджеры!G432</f>
        <v>20</v>
      </c>
    </row>
    <row r="425" spans="1:4" x14ac:dyDescent="0.35">
      <c r="A425" t="str">
        <f>Менеджеры!A433</f>
        <v>NPC 130гр классика зеленый лук 1/18</v>
      </c>
      <c r="B425" t="str">
        <f>Менеджеры!D433</f>
        <v>NPC255</v>
      </c>
      <c r="C425" t="str">
        <f>Менеджеры!F433</f>
        <v>Ковалёв Станислав Алексеевич</v>
      </c>
      <c r="D425" s="2">
        <f>Менеджеры!G433</f>
        <v>12</v>
      </c>
    </row>
    <row r="426" spans="1:4" x14ac:dyDescent="0.35">
      <c r="A426" t="str">
        <f>Менеджеры!A434</f>
        <v>NPC 70гр классика острая паприка 1/20</v>
      </c>
      <c r="B426" t="str">
        <f>Менеджеры!D434</f>
        <v>NPC242</v>
      </c>
      <c r="C426" t="str">
        <f>Менеджеры!F434</f>
        <v>Ковалёв Станислав Алексеевич</v>
      </c>
      <c r="D426" s="2">
        <f>Менеджеры!G434</f>
        <v>11</v>
      </c>
    </row>
    <row r="427" spans="1:4" x14ac:dyDescent="0.35">
      <c r="A427" t="str">
        <f>Менеджеры!A435</f>
        <v>NPC 70гр классика острая паприка 1/20</v>
      </c>
      <c r="B427" t="str">
        <f>Менеджеры!D435</f>
        <v>NPC242</v>
      </c>
      <c r="C427" t="str">
        <f>Менеджеры!F435</f>
        <v>Ковалёв Станислав Алексеевич</v>
      </c>
      <c r="D427" s="2">
        <f>Менеджеры!G435</f>
        <v>18</v>
      </c>
    </row>
    <row r="428" spans="1:4" x14ac:dyDescent="0.35">
      <c r="A428" t="str">
        <f>Менеджеры!A436</f>
        <v>NPC 70гр классика сметана зелень 1/20</v>
      </c>
      <c r="B428" t="str">
        <f>Менеджеры!D436</f>
        <v>NPC215</v>
      </c>
      <c r="C428" t="str">
        <f>Менеджеры!F436</f>
        <v>Ковалёв Станислав Алексеевич</v>
      </c>
      <c r="D428" s="2">
        <f>Менеджеры!G436</f>
        <v>3</v>
      </c>
    </row>
    <row r="429" spans="1:4" x14ac:dyDescent="0.35">
      <c r="A429" t="str">
        <f>Менеджеры!A437</f>
        <v>KRAFT 70гр рифленые перец розовый 1/16</v>
      </c>
      <c r="B429" t="str">
        <f>Менеджеры!D437</f>
        <v>KRF108</v>
      </c>
      <c r="C429" t="str">
        <f>Менеджеры!F437</f>
        <v>Ковалёв Станислав Алексеевич</v>
      </c>
      <c r="D429" s="2">
        <f>Менеджеры!G437</f>
        <v>41</v>
      </c>
    </row>
    <row r="430" spans="1:4" x14ac:dyDescent="0.35">
      <c r="A430" t="str">
        <f>Менеджеры!A438</f>
        <v>KRAFT 130гр микс MEGA BOX 1/51</v>
      </c>
      <c r="B430" t="str">
        <f>Менеджеры!D438</f>
        <v>KRF120</v>
      </c>
      <c r="C430" t="str">
        <f>Менеджеры!F438</f>
        <v>Соломаха Ксения</v>
      </c>
      <c r="D430" s="2">
        <f>Менеджеры!G438</f>
        <v>84</v>
      </c>
    </row>
    <row r="431" spans="1:4" x14ac:dyDescent="0.35">
      <c r="A431" t="str">
        <f>Менеджеры!A439</f>
        <v>NPC 130гр микс MEGA BOX 1/51</v>
      </c>
      <c r="B431" t="str">
        <f>Менеджеры!D439</f>
        <v>NPC243</v>
      </c>
      <c r="C431" t="str">
        <f>Менеджеры!F439</f>
        <v>Соломаха Ксения</v>
      </c>
      <c r="D431" s="2">
        <f>Менеджеры!G439</f>
        <v>156</v>
      </c>
    </row>
    <row r="432" spans="1:4" x14ac:dyDescent="0.35">
      <c r="A432" t="str">
        <f>Менеджеры!A440</f>
        <v>KRAFT 130гр классика соль 1/8</v>
      </c>
      <c r="B432" t="str">
        <f>Менеджеры!D440</f>
        <v>KRF110</v>
      </c>
      <c r="C432" t="str">
        <f>Менеджеры!F440</f>
        <v>Соломаха Ксения</v>
      </c>
      <c r="D432" s="2">
        <f>Менеджеры!G440</f>
        <v>80</v>
      </c>
    </row>
    <row r="433" spans="1:4" x14ac:dyDescent="0.35">
      <c r="A433" t="str">
        <f>Менеджеры!A441</f>
        <v>KRAFT 130гр классика перец черный 1/8</v>
      </c>
      <c r="B433" t="str">
        <f>Менеджеры!D441</f>
        <v>KRF111</v>
      </c>
      <c r="C433" t="str">
        <f>Менеджеры!F441</f>
        <v>Соломаха Ксения</v>
      </c>
      <c r="D433" s="2">
        <f>Менеджеры!G441</f>
        <v>80</v>
      </c>
    </row>
    <row r="434" spans="1:4" x14ac:dyDescent="0.35">
      <c r="A434" t="str">
        <f>Менеджеры!A442</f>
        <v>KRAFT 130гр рифленые перец розовый 1/8</v>
      </c>
      <c r="B434" t="str">
        <f>Менеджеры!D442</f>
        <v>KRF113</v>
      </c>
      <c r="C434" t="str">
        <f>Менеджеры!F442</f>
        <v>Соломаха Ксения</v>
      </c>
      <c r="D434" s="2">
        <f>Менеджеры!G442</f>
        <v>80</v>
      </c>
    </row>
    <row r="435" spans="1:4" x14ac:dyDescent="0.35">
      <c r="A435" t="str">
        <f>Менеджеры!A443</f>
        <v>KRAFT 70гр классика соль 1/16</v>
      </c>
      <c r="B435" t="str">
        <f>Менеджеры!D443</f>
        <v>KRF104</v>
      </c>
      <c r="C435" t="str">
        <f>Менеджеры!F443</f>
        <v>Соломаха Ксения</v>
      </c>
      <c r="D435" s="2">
        <f>Менеджеры!G443</f>
        <v>32</v>
      </c>
    </row>
    <row r="436" spans="1:4" x14ac:dyDescent="0.35">
      <c r="A436" t="str">
        <f>Менеджеры!A444</f>
        <v>KRAFT 70гр классика перец черный 1/16</v>
      </c>
      <c r="B436" t="str">
        <f>Менеджеры!D444</f>
        <v>KRF105</v>
      </c>
      <c r="C436" t="str">
        <f>Менеджеры!F444</f>
        <v>Соломаха Ксения</v>
      </c>
      <c r="D436" s="2">
        <f>Менеджеры!G444</f>
        <v>24</v>
      </c>
    </row>
    <row r="437" spans="1:4" x14ac:dyDescent="0.35">
      <c r="A437" t="str">
        <f>Менеджеры!A445</f>
        <v>NPC 130гр рифленые лосось 1/18</v>
      </c>
      <c r="B437" t="str">
        <f>Менеджеры!D445</f>
        <v>NPC253</v>
      </c>
      <c r="C437" t="str">
        <f>Менеджеры!F445</f>
        <v>Соломаха Ксения</v>
      </c>
      <c r="D437" s="2">
        <f>Менеджеры!G445</f>
        <v>32</v>
      </c>
    </row>
    <row r="438" spans="1:4" x14ac:dyDescent="0.35">
      <c r="A438" t="str">
        <f>Менеджеры!A446</f>
        <v>NPC 130гр классика бекон 1/18</v>
      </c>
      <c r="B438" t="str">
        <f>Менеджеры!D446</f>
        <v>NPC257</v>
      </c>
      <c r="C438" t="str">
        <f>Менеджеры!F446</f>
        <v>Соломаха Ксения</v>
      </c>
      <c r="D438" s="2">
        <f>Менеджеры!G446</f>
        <v>56</v>
      </c>
    </row>
    <row r="439" spans="1:4" x14ac:dyDescent="0.35">
      <c r="A439" t="str">
        <f>Менеджеры!A447</f>
        <v>NPC 130гр классика зеленый лук 1/18</v>
      </c>
      <c r="B439" t="str">
        <f>Менеджеры!D447</f>
        <v>NPC255</v>
      </c>
      <c r="C439" t="str">
        <f>Менеджеры!F447</f>
        <v>Соломаха Ксения</v>
      </c>
      <c r="D439" s="2">
        <f>Менеджеры!G447</f>
        <v>16</v>
      </c>
    </row>
    <row r="440" spans="1:4" x14ac:dyDescent="0.35">
      <c r="A440" t="str">
        <f>Менеджеры!A448</f>
        <v>NPC 130гр классика краб 1/18</v>
      </c>
      <c r="B440" t="str">
        <f>Менеджеры!D448</f>
        <v>NPC244</v>
      </c>
      <c r="C440" t="str">
        <f>Менеджеры!F448</f>
        <v>Соломаха Ксения</v>
      </c>
      <c r="D440" s="2">
        <f>Менеджеры!G448</f>
        <v>56</v>
      </c>
    </row>
    <row r="441" spans="1:4" x14ac:dyDescent="0.35">
      <c r="A441" t="str">
        <f>Менеджеры!A449</f>
        <v>NPC 130гр классика красная икра 1/18</v>
      </c>
      <c r="B441" t="str">
        <f>Менеджеры!D449</f>
        <v>NPC245</v>
      </c>
      <c r="C441" t="str">
        <f>Менеджеры!F449</f>
        <v>Соломаха Ксения</v>
      </c>
      <c r="D441" s="2">
        <f>Менеджеры!G449</f>
        <v>32</v>
      </c>
    </row>
    <row r="442" spans="1:4" x14ac:dyDescent="0.35">
      <c r="A442" t="str">
        <f>Менеджеры!A450</f>
        <v>NPC 130гр классика сыр 1/18</v>
      </c>
      <c r="B442" t="str">
        <f>Менеджеры!D450</f>
        <v>NPC249</v>
      </c>
      <c r="C442" t="str">
        <f>Менеджеры!F450</f>
        <v>Соломаха Ксения</v>
      </c>
      <c r="D442" s="2">
        <f>Менеджеры!G450</f>
        <v>24</v>
      </c>
    </row>
    <row r="443" spans="1:4" x14ac:dyDescent="0.35">
      <c r="A443" t="str">
        <f>Менеджеры!A451</f>
        <v>NPC 130гр классика острая паприка 1/18</v>
      </c>
      <c r="B443" t="str">
        <f>Менеджеры!D451</f>
        <v>NPC248</v>
      </c>
      <c r="C443" t="str">
        <f>Менеджеры!F451</f>
        <v>Соломаха Ксения</v>
      </c>
      <c r="D443" s="2">
        <f>Менеджеры!G451</f>
        <v>24</v>
      </c>
    </row>
    <row r="444" spans="1:4" x14ac:dyDescent="0.35">
      <c r="A444" t="str">
        <f>Менеджеры!A452</f>
        <v>NPC 130гр классика сметана зелень 1/18</v>
      </c>
      <c r="B444" t="str">
        <f>Менеджеры!D452</f>
        <v>NPC254</v>
      </c>
      <c r="C444" t="str">
        <f>Менеджеры!F452</f>
        <v>Соломаха Ксения</v>
      </c>
      <c r="D444" s="2">
        <f>Менеджеры!G452</f>
        <v>44</v>
      </c>
    </row>
    <row r="445" spans="1:4" x14ac:dyDescent="0.35">
      <c r="A445" t="str">
        <f>Менеджеры!A453</f>
        <v>NPC 130гр рифленые пикантный томат 1/18</v>
      </c>
      <c r="B445" t="str">
        <f>Менеджеры!D453</f>
        <v>NPC246</v>
      </c>
      <c r="C445" t="str">
        <f>Менеджеры!F453</f>
        <v>Соломаха Ксения</v>
      </c>
      <c r="D445" s="2">
        <f>Менеджеры!G453</f>
        <v>16</v>
      </c>
    </row>
    <row r="446" spans="1:4" x14ac:dyDescent="0.35">
      <c r="A446" t="str">
        <f>Менеджеры!A454</f>
        <v>NPC 130гр рифленые ребрышки барбекю 1/18</v>
      </c>
      <c r="B446" t="str">
        <f>Менеджеры!D454</f>
        <v>NPC259</v>
      </c>
      <c r="C446" t="str">
        <f>Менеджеры!F454</f>
        <v>Соломаха Ксения</v>
      </c>
      <c r="D446" s="2">
        <f>Менеджеры!G454</f>
        <v>32</v>
      </c>
    </row>
    <row r="447" spans="1:4" x14ac:dyDescent="0.35">
      <c r="A447" t="str">
        <f>Менеджеры!A455</f>
        <v>NPC 130гр классика белые грибы 1/18</v>
      </c>
      <c r="B447" t="str">
        <f>Менеджеры!D455</f>
        <v>NPC256</v>
      </c>
      <c r="C447" t="str">
        <f>Менеджеры!F455</f>
        <v>Соломаха Ксения</v>
      </c>
      <c r="D447" s="2">
        <f>Менеджеры!G455</f>
        <v>24</v>
      </c>
    </row>
    <row r="448" spans="1:4" x14ac:dyDescent="0.35">
      <c r="A448" t="str">
        <f>Менеджеры!A456</f>
        <v>NPC 70гр классика бекон 1/20</v>
      </c>
      <c r="B448" t="str">
        <f>Менеджеры!D456</f>
        <v>NPC209</v>
      </c>
      <c r="C448" t="str">
        <f>Менеджеры!F456</f>
        <v>Соломаха Ксения</v>
      </c>
      <c r="D448" s="2">
        <f>Менеджеры!G456</f>
        <v>48</v>
      </c>
    </row>
    <row r="449" spans="1:4" x14ac:dyDescent="0.35">
      <c r="A449" t="str">
        <f>Менеджеры!A457</f>
        <v>NPC 70гр классика васаби и имбирь 1/20</v>
      </c>
      <c r="B449" t="str">
        <f>Менеджеры!D457</f>
        <v>NPC223</v>
      </c>
      <c r="C449" t="str">
        <f>Менеджеры!F457</f>
        <v>Соломаха Ксения</v>
      </c>
      <c r="D449" s="2">
        <f>Менеджеры!G457</f>
        <v>32</v>
      </c>
    </row>
    <row r="450" spans="1:4" x14ac:dyDescent="0.35">
      <c r="A450" t="str">
        <f>Менеджеры!A458</f>
        <v>NPC 70гр классика зеленый лук 1/20</v>
      </c>
      <c r="B450" t="str">
        <f>Менеджеры!D458</f>
        <v>NPC211</v>
      </c>
      <c r="C450" t="str">
        <f>Менеджеры!F458</f>
        <v>Соломаха Ксения</v>
      </c>
      <c r="D450" s="2">
        <f>Менеджеры!G458</f>
        <v>20</v>
      </c>
    </row>
    <row r="451" spans="1:4" x14ac:dyDescent="0.35">
      <c r="A451" t="str">
        <f>Менеджеры!A459</f>
        <v>NPC 70гр классика краб 1/20</v>
      </c>
      <c r="B451" t="str">
        <f>Менеджеры!D459</f>
        <v>NPC212</v>
      </c>
      <c r="C451" t="str">
        <f>Менеджеры!F459</f>
        <v>Соломаха Ксения</v>
      </c>
      <c r="D451" s="2">
        <f>Менеджеры!G459</f>
        <v>40</v>
      </c>
    </row>
    <row r="452" spans="1:4" x14ac:dyDescent="0.35">
      <c r="A452" t="str">
        <f>Менеджеры!A460</f>
        <v>NPC 70гр классика красная икра</v>
      </c>
      <c r="B452" t="str">
        <f>Менеджеры!D460</f>
        <v>NPC213</v>
      </c>
      <c r="C452" t="str">
        <f>Менеджеры!F460</f>
        <v>Соломаха Ксения</v>
      </c>
      <c r="D452" s="2">
        <f>Менеджеры!G460</f>
        <v>32</v>
      </c>
    </row>
    <row r="453" spans="1:4" x14ac:dyDescent="0.35">
      <c r="A453" t="str">
        <f>Менеджеры!A461</f>
        <v>NPC 70гр классика сыр 1/20</v>
      </c>
      <c r="B453" t="str">
        <f>Менеджеры!D461</f>
        <v>NPC214</v>
      </c>
      <c r="C453" t="str">
        <f>Менеджеры!F461</f>
        <v>Соломаха Ксения</v>
      </c>
      <c r="D453" s="2">
        <f>Менеджеры!G461</f>
        <v>40</v>
      </c>
    </row>
    <row r="454" spans="1:4" x14ac:dyDescent="0.35">
      <c r="A454" t="str">
        <f>Менеджеры!A462</f>
        <v>NPC 70гр классика острая паприка 1/20</v>
      </c>
      <c r="B454" t="str">
        <f>Менеджеры!D462</f>
        <v>NPC242</v>
      </c>
      <c r="C454" t="str">
        <f>Менеджеры!F462</f>
        <v>Соломаха Ксения</v>
      </c>
      <c r="D454" s="2">
        <f>Менеджеры!G462</f>
        <v>24</v>
      </c>
    </row>
    <row r="455" spans="1:4" x14ac:dyDescent="0.35">
      <c r="A455" t="str">
        <f>Менеджеры!A463</f>
        <v>NPC 70гр классика сметана зелень 1/20</v>
      </c>
      <c r="B455" t="str">
        <f>Менеджеры!D463</f>
        <v>NPC215</v>
      </c>
      <c r="C455" t="str">
        <f>Менеджеры!F463</f>
        <v>Соломаха Ксения</v>
      </c>
      <c r="D455" s="2">
        <f>Менеджеры!G463</f>
        <v>40</v>
      </c>
    </row>
    <row r="456" spans="1:4" x14ac:dyDescent="0.35">
      <c r="A456" t="str">
        <f>Менеджеры!A464</f>
        <v>NPC 70гр рифленые лучок сметана 1/20</v>
      </c>
      <c r="B456" t="str">
        <f>Менеджеры!D464</f>
        <v>NPC218</v>
      </c>
      <c r="C456" t="str">
        <f>Менеджеры!F464</f>
        <v>Соломаха Ксения</v>
      </c>
      <c r="D456" s="2">
        <f>Менеджеры!G464</f>
        <v>32</v>
      </c>
    </row>
    <row r="457" spans="1:4" x14ac:dyDescent="0.35">
      <c r="A457" t="str">
        <f>Менеджеры!A465</f>
        <v>NPC 70гр рифленые пикантный томат 1/20</v>
      </c>
      <c r="B457" t="str">
        <f>Менеджеры!D465</f>
        <v>NPC219</v>
      </c>
      <c r="C457" t="str">
        <f>Менеджеры!F465</f>
        <v>Соломаха Ксения</v>
      </c>
      <c r="D457" s="2">
        <f>Менеджеры!G465</f>
        <v>24</v>
      </c>
    </row>
    <row r="458" spans="1:4" x14ac:dyDescent="0.35">
      <c r="A458" t="str">
        <f>Менеджеры!A466</f>
        <v>NPC 70гр рифленые ребрышки барбекю 1/20</v>
      </c>
      <c r="B458" t="str">
        <f>Менеджеры!D466</f>
        <v>NPC241</v>
      </c>
      <c r="C458" t="str">
        <f>Менеджеры!F466</f>
        <v>Соломаха Ксения</v>
      </c>
      <c r="D458" s="2">
        <f>Менеджеры!G466</f>
        <v>40</v>
      </c>
    </row>
    <row r="459" spans="1:4" x14ac:dyDescent="0.35">
      <c r="A459" t="str">
        <f>Менеджеры!A467</f>
        <v>NPC 70гр классика белые грибы 1/20</v>
      </c>
      <c r="B459" t="str">
        <f>Менеджеры!D467</f>
        <v>NPC240</v>
      </c>
      <c r="C459" t="str">
        <f>Менеджеры!F467</f>
        <v>Соломаха Ксения</v>
      </c>
      <c r="D459" s="2">
        <f>Менеджеры!G467</f>
        <v>40</v>
      </c>
    </row>
    <row r="460" spans="1:4" x14ac:dyDescent="0.35">
      <c r="A460" t="str">
        <f>Менеджеры!A468</f>
        <v>KRAFT 130гр классика соль 1/17</v>
      </c>
      <c r="B460" t="str">
        <f>Менеджеры!D468</f>
        <v>KRF115</v>
      </c>
      <c r="C460" t="str">
        <f>Менеджеры!F468</f>
        <v>Роммель Ирина Сергеевна</v>
      </c>
      <c r="D460" s="2">
        <f>Менеджеры!G468</f>
        <v>32</v>
      </c>
    </row>
    <row r="461" spans="1:4" x14ac:dyDescent="0.35">
      <c r="A461" t="str">
        <f>Менеджеры!A469</f>
        <v>KRAFT 130гр классика перец черный 1/17</v>
      </c>
      <c r="B461" t="str">
        <f>Менеджеры!D469</f>
        <v>KRF114</v>
      </c>
      <c r="C461" t="str">
        <f>Менеджеры!F469</f>
        <v>Роммель Ирина Сергеевна</v>
      </c>
      <c r="D461" s="2">
        <f>Менеджеры!G469</f>
        <v>8</v>
      </c>
    </row>
    <row r="462" spans="1:4" x14ac:dyDescent="0.35">
      <c r="A462" t="str">
        <f>Менеджеры!A470</f>
        <v>KRAFT 130гр рифленые перец розовый 1/17</v>
      </c>
      <c r="B462" t="str">
        <f>Менеджеры!D470</f>
        <v>KRF126</v>
      </c>
      <c r="C462" t="str">
        <f>Менеджеры!F470</f>
        <v>Роммель Ирина Сергеевна</v>
      </c>
      <c r="D462" s="2">
        <f>Менеджеры!G470</f>
        <v>24</v>
      </c>
    </row>
    <row r="463" spans="1:4" x14ac:dyDescent="0.35">
      <c r="A463" t="str">
        <f>Менеджеры!A471</f>
        <v>KRAFT 70гр классика соль 1/16</v>
      </c>
      <c r="B463" t="str">
        <f>Менеджеры!D471</f>
        <v>KRF104</v>
      </c>
      <c r="C463" t="str">
        <f>Менеджеры!F471</f>
        <v>Роммель Ирина Сергеевна</v>
      </c>
      <c r="D463" s="2">
        <f>Менеджеры!G471</f>
        <v>16</v>
      </c>
    </row>
    <row r="464" spans="1:4" x14ac:dyDescent="0.35">
      <c r="A464" t="str">
        <f>Менеджеры!A472</f>
        <v>KRAFT 70гр классика перец черный 1/16</v>
      </c>
      <c r="B464" t="str">
        <f>Менеджеры!D472</f>
        <v>KRF105</v>
      </c>
      <c r="C464" t="str">
        <f>Менеджеры!F472</f>
        <v>Роммель Ирина Сергеевна</v>
      </c>
      <c r="D464" s="2">
        <f>Менеджеры!G472</f>
        <v>24</v>
      </c>
    </row>
    <row r="465" spans="1:4" x14ac:dyDescent="0.35">
      <c r="A465" t="str">
        <f>Менеджеры!A473</f>
        <v>KRAFT 70гр рифленые перец розовый 1/16</v>
      </c>
      <c r="B465" t="str">
        <f>Менеджеры!D473</f>
        <v>KRF108</v>
      </c>
      <c r="C465" t="str">
        <f>Менеджеры!F473</f>
        <v>Роммель Ирина Сергеевна</v>
      </c>
      <c r="D465" s="2">
        <f>Менеджеры!G473</f>
        <v>32</v>
      </c>
    </row>
    <row r="466" spans="1:4" x14ac:dyDescent="0.35">
      <c r="A466" t="str">
        <f>Менеджеры!A474</f>
        <v>KRAFT 70гр классика соль 1/16</v>
      </c>
      <c r="B466" t="str">
        <f>Менеджеры!D474</f>
        <v>KRF104</v>
      </c>
      <c r="C466" t="str">
        <f>Менеджеры!F474</f>
        <v>Роммель Ирина Сергеевна</v>
      </c>
      <c r="D466" s="2">
        <f>Менеджеры!G474</f>
        <v>40</v>
      </c>
    </row>
    <row r="467" spans="1:4" x14ac:dyDescent="0.35">
      <c r="A467" t="str">
        <f>Менеджеры!A475</f>
        <v>KRAFT 70гр классика перец черный 1/16</v>
      </c>
      <c r="B467" t="str">
        <f>Менеджеры!D475</f>
        <v>KRF105</v>
      </c>
      <c r="C467" t="str">
        <f>Менеджеры!F475</f>
        <v>Роммель Ирина Сергеевна</v>
      </c>
      <c r="D467" s="2">
        <f>Менеджеры!G475</f>
        <v>32</v>
      </c>
    </row>
    <row r="468" spans="1:4" x14ac:dyDescent="0.35">
      <c r="A468" t="str">
        <f>Менеджеры!A476</f>
        <v>KRAFT 70гр рифленые перец розовый 1/16</v>
      </c>
      <c r="B468" t="str">
        <f>Менеджеры!D476</f>
        <v>KRF108</v>
      </c>
      <c r="C468" t="str">
        <f>Менеджеры!F476</f>
        <v>Роммель Ирина Сергеевна</v>
      </c>
      <c r="D468" s="2">
        <f>Менеджеры!G476</f>
        <v>16</v>
      </c>
    </row>
    <row r="469" spans="1:4" x14ac:dyDescent="0.35">
      <c r="A469" t="str">
        <f>Менеджеры!A477</f>
        <v>NPC 70гр классика белые грибы 1/20</v>
      </c>
      <c r="B469" t="str">
        <f>Менеджеры!D477</f>
        <v>NPC240</v>
      </c>
      <c r="C469" t="str">
        <f>Менеджеры!F477</f>
        <v>Иванов Павел Александрович</v>
      </c>
      <c r="D469" s="2">
        <f>Менеджеры!G477</f>
        <v>48</v>
      </c>
    </row>
    <row r="470" spans="1:4" x14ac:dyDescent="0.35">
      <c r="A470" t="str">
        <f>Менеджеры!A478</f>
        <v>NPC 70гр классика острая паприка 1/20</v>
      </c>
      <c r="B470" t="str">
        <f>Менеджеры!D478</f>
        <v>NPC242</v>
      </c>
      <c r="C470" t="str">
        <f>Менеджеры!F478</f>
        <v>Иванов Павел Александрович</v>
      </c>
      <c r="D470" s="2">
        <f>Менеджеры!G478</f>
        <v>48</v>
      </c>
    </row>
    <row r="471" spans="1:4" x14ac:dyDescent="0.35">
      <c r="A471" t="str">
        <f>Менеджеры!A479</f>
        <v>NPC 70гр классика белые грибы 1/20</v>
      </c>
      <c r="B471" t="str">
        <f>Менеджеры!D479</f>
        <v>NPC240</v>
      </c>
      <c r="C471" t="str">
        <f>Менеджеры!F479</f>
        <v>Иванов Павел Александрович</v>
      </c>
      <c r="D471" s="2">
        <f>Менеджеры!G479</f>
        <v>48</v>
      </c>
    </row>
    <row r="472" spans="1:4" x14ac:dyDescent="0.35">
      <c r="A472" t="str">
        <f>Менеджеры!A480</f>
        <v>NPC 70гр классика острая паприка 1/20</v>
      </c>
      <c r="B472" t="str">
        <f>Менеджеры!D480</f>
        <v>NPC242</v>
      </c>
      <c r="C472" t="str">
        <f>Менеджеры!F480</f>
        <v>Иванов Павел Александрович</v>
      </c>
      <c r="D472" s="2">
        <f>Менеджеры!G480</f>
        <v>10</v>
      </c>
    </row>
    <row r="473" spans="1:4" x14ac:dyDescent="0.35">
      <c r="A473" t="str">
        <f>Менеджеры!A481</f>
        <v>NPC 70гр классика острая паприка 1/20</v>
      </c>
      <c r="B473" t="str">
        <f>Менеджеры!D481</f>
        <v>NPC242</v>
      </c>
      <c r="C473" t="str">
        <f>Менеджеры!F481</f>
        <v>Иванов Павел Александрович</v>
      </c>
      <c r="D473" s="2">
        <f>Менеджеры!G481</f>
        <v>38</v>
      </c>
    </row>
    <row r="474" spans="1:4" x14ac:dyDescent="0.35">
      <c r="A474" t="str">
        <f>Менеджеры!A482</f>
        <v>NPC 70гр рифленые ребрышки барбекю 1/20</v>
      </c>
      <c r="B474" t="str">
        <f>Менеджеры!D482</f>
        <v>NPC241</v>
      </c>
      <c r="C474" t="str">
        <f>Менеджеры!F482</f>
        <v>Иванов Павел Александрович</v>
      </c>
      <c r="D474" s="2">
        <f>Менеджеры!G482</f>
        <v>12.25</v>
      </c>
    </row>
    <row r="475" spans="1:4" x14ac:dyDescent="0.35">
      <c r="A475" t="str">
        <f>Менеджеры!A483</f>
        <v>NPC 70гр рифленые ребрышки барбекю 1/20</v>
      </c>
      <c r="B475" t="str">
        <f>Менеджеры!D483</f>
        <v>NPC241</v>
      </c>
      <c r="C475" t="str">
        <f>Менеджеры!F483</f>
        <v>Иванов Павел Александрович</v>
      </c>
      <c r="D475" s="2">
        <f>Менеджеры!G483</f>
        <v>35.75</v>
      </c>
    </row>
    <row r="476" spans="1:4" x14ac:dyDescent="0.35">
      <c r="A476" t="str">
        <f>Менеджеры!A484</f>
        <v>KRAFT 70гр рифленые перец розовый 1/16</v>
      </c>
      <c r="B476" t="str">
        <f>Менеджеры!D484</f>
        <v>KRF108</v>
      </c>
      <c r="C476" t="str">
        <f>Менеджеры!F484</f>
        <v>Иванов Павел Александрович</v>
      </c>
      <c r="D476" s="2">
        <f>Менеджеры!G484</f>
        <v>192</v>
      </c>
    </row>
    <row r="477" spans="1:4" x14ac:dyDescent="0.35">
      <c r="A477" t="str">
        <f>Менеджеры!A485</f>
        <v>NPC 70гр классика белые грибы 1/20</v>
      </c>
      <c r="B477" t="str">
        <f>Менеджеры!D485</f>
        <v>NPC240</v>
      </c>
      <c r="C477" t="str">
        <f>Менеджеры!F485</f>
        <v>Иванов Павел Александрович</v>
      </c>
      <c r="D477" s="2">
        <f>Менеджеры!G485</f>
        <v>48</v>
      </c>
    </row>
    <row r="478" spans="1:4" x14ac:dyDescent="0.35">
      <c r="A478" t="str">
        <f>Менеджеры!A486</f>
        <v>NPC 70гр рифленые ребрышки барбекю 1/20</v>
      </c>
      <c r="B478" t="str">
        <f>Менеджеры!D486</f>
        <v>NPC241</v>
      </c>
      <c r="C478" t="str">
        <f>Менеджеры!F486</f>
        <v>Иванов Павел Александрович</v>
      </c>
      <c r="D478" s="2">
        <f>Менеджеры!G486</f>
        <v>48</v>
      </c>
    </row>
    <row r="479" spans="1:4" x14ac:dyDescent="0.35">
      <c r="A479" t="str">
        <f>Менеджеры!A487</f>
        <v>KRAFT 70гр рифленые перец розовый 1/16</v>
      </c>
      <c r="B479" t="str">
        <f>Менеджеры!D487</f>
        <v>KRF108</v>
      </c>
      <c r="C479" t="str">
        <f>Менеджеры!F487</f>
        <v>Иванов Павел Александрович</v>
      </c>
      <c r="D479" s="2">
        <f>Менеджеры!G487</f>
        <v>240</v>
      </c>
    </row>
    <row r="480" spans="1:4" x14ac:dyDescent="0.35">
      <c r="A480" t="str">
        <f>Менеджеры!A488</f>
        <v>KRAFT 100гр классика винный уксус 1/10</v>
      </c>
      <c r="B480" t="str">
        <f>Менеджеры!D488</f>
        <v>KRF122</v>
      </c>
      <c r="C480" t="str">
        <f>Менеджеры!F488</f>
        <v>Иванов Павел Александрович</v>
      </c>
      <c r="D480" s="2">
        <f>Менеджеры!G488</f>
        <v>26</v>
      </c>
    </row>
    <row r="481" spans="1:4" x14ac:dyDescent="0.35">
      <c r="A481" t="str">
        <f>Менеджеры!A489</f>
        <v>KRAFT 100гр классика винный уксус 1/10</v>
      </c>
      <c r="B481" t="str">
        <f>Менеджеры!D489</f>
        <v>KRF122</v>
      </c>
      <c r="C481" t="str">
        <f>Менеджеры!F489</f>
        <v>Иванов Павел Александрович</v>
      </c>
      <c r="D481" s="2">
        <f>Менеджеры!G489</f>
        <v>30</v>
      </c>
    </row>
    <row r="482" spans="1:4" x14ac:dyDescent="0.35">
      <c r="A482" t="str">
        <f>Менеджеры!A490</f>
        <v>CORN 100гр сыр и халапеньо</v>
      </c>
      <c r="B482" t="str">
        <f>Менеджеры!D490</f>
        <v>CRN302</v>
      </c>
      <c r="C482" t="str">
        <f>Менеджеры!F490</f>
        <v>Иванов Павел Александрович</v>
      </c>
      <c r="D482" s="2">
        <f>Менеджеры!G490</f>
        <v>54</v>
      </c>
    </row>
    <row r="483" spans="1:4" x14ac:dyDescent="0.35">
      <c r="A483" t="str">
        <f>Менеджеры!A491</f>
        <v>CORN 100гр сыр и халапеньо</v>
      </c>
      <c r="B483" t="str">
        <f>Менеджеры!D491</f>
        <v>CRN302</v>
      </c>
      <c r="C483" t="str">
        <f>Менеджеры!F491</f>
        <v>Иванов Павел Александрович</v>
      </c>
      <c r="D483" s="2">
        <f>Менеджеры!G491</f>
        <v>18</v>
      </c>
    </row>
    <row r="484" spans="1:4" x14ac:dyDescent="0.35">
      <c r="A484" t="str">
        <f>Менеджеры!A492</f>
        <v>KRAFT 130гр классика соль 1/8</v>
      </c>
      <c r="B484" t="str">
        <f>Менеджеры!D492</f>
        <v>KRF110</v>
      </c>
      <c r="C484" t="str">
        <f>Менеджеры!F492</f>
        <v>Малых Мирабелла Владимировна</v>
      </c>
      <c r="D484" s="2">
        <f>Менеджеры!G492</f>
        <v>120</v>
      </c>
    </row>
    <row r="485" spans="1:4" x14ac:dyDescent="0.35">
      <c r="A485" t="str">
        <f>Менеджеры!A493</f>
        <v>KRAFT 130гр классика перец черный 1/8</v>
      </c>
      <c r="B485" t="str">
        <f>Менеджеры!D493</f>
        <v>KRF111</v>
      </c>
      <c r="C485" t="str">
        <f>Менеджеры!F493</f>
        <v>Малых Мирабелла Владимировна</v>
      </c>
      <c r="D485" s="2">
        <f>Менеджеры!G493</f>
        <v>96</v>
      </c>
    </row>
    <row r="486" spans="1:4" x14ac:dyDescent="0.35">
      <c r="A486" t="str">
        <f>Менеджеры!A494</f>
        <v>KRAFT 70гр классика соль 1/16</v>
      </c>
      <c r="B486" t="str">
        <f>Менеджеры!D494</f>
        <v>KRF104</v>
      </c>
      <c r="C486" t="str">
        <f>Менеджеры!F494</f>
        <v>Малых Мирабелла Владимировна</v>
      </c>
      <c r="D486" s="2">
        <f>Менеджеры!G494</f>
        <v>120</v>
      </c>
    </row>
    <row r="487" spans="1:4" x14ac:dyDescent="0.35">
      <c r="A487" t="str">
        <f>Менеджеры!A495</f>
        <v>KRAFT 70гр классика перец черный 1/16</v>
      </c>
      <c r="B487" t="str">
        <f>Менеджеры!D495</f>
        <v>KRF105</v>
      </c>
      <c r="C487" t="str">
        <f>Менеджеры!F495</f>
        <v>Малых Мирабелла Владимировна</v>
      </c>
      <c r="D487" s="2">
        <f>Менеджеры!G495</f>
        <v>64</v>
      </c>
    </row>
    <row r="488" spans="1:4" x14ac:dyDescent="0.35">
      <c r="A488" t="str">
        <f>Менеджеры!A496</f>
        <v>KRAFT 130гр классика соль 1/17</v>
      </c>
      <c r="B488" t="str">
        <f>Менеджеры!D496</f>
        <v>KRF115</v>
      </c>
      <c r="C488" t="str">
        <f>Менеджеры!F496</f>
        <v>Иванова Диана Павловна</v>
      </c>
      <c r="D488" s="2">
        <f>Менеджеры!G496</f>
        <v>192</v>
      </c>
    </row>
    <row r="489" spans="1:4" x14ac:dyDescent="0.35">
      <c r="A489" t="str">
        <f>Менеджеры!A497</f>
        <v>KRAFT 70гр классика перец черный 1/16</v>
      </c>
      <c r="B489" t="str">
        <f>Менеджеры!D497</f>
        <v>KRF105</v>
      </c>
      <c r="C489" t="str">
        <f>Менеджеры!F497</f>
        <v>Иванова Диана Павловна</v>
      </c>
      <c r="D489" s="2">
        <f>Менеджеры!G497</f>
        <v>96</v>
      </c>
    </row>
    <row r="490" spans="1:4" x14ac:dyDescent="0.35">
      <c r="A490" t="str">
        <f>Менеджеры!A498</f>
        <v>NPC 130гр классика сметана зелень 1/18</v>
      </c>
      <c r="B490" t="str">
        <f>Менеджеры!D498</f>
        <v>NPC254</v>
      </c>
      <c r="C490" t="str">
        <f>Менеджеры!F498</f>
        <v>Иванова Диана Павловна</v>
      </c>
      <c r="D490" s="2">
        <f>Менеджеры!G498</f>
        <v>56</v>
      </c>
    </row>
    <row r="491" spans="1:4" x14ac:dyDescent="0.35">
      <c r="A491" t="str">
        <f>Менеджеры!A499</f>
        <v>KRAFT 100гр классика шпинат и лимон 1/10</v>
      </c>
      <c r="B491" t="str">
        <f>Менеджеры!D499</f>
        <v>KRF124</v>
      </c>
      <c r="C491" t="str">
        <f>Менеджеры!F499</f>
        <v>Деев Александр Александрович</v>
      </c>
      <c r="D491" s="2">
        <f>Менеджеры!G499</f>
        <v>14</v>
      </c>
    </row>
    <row r="492" spans="1:4" x14ac:dyDescent="0.35">
      <c r="A492" t="str">
        <f>Менеджеры!A500</f>
        <v>KRAFT 100гр классика шпинат и лимон 1/10</v>
      </c>
      <c r="B492" t="str">
        <f>Менеджеры!D500</f>
        <v>KRF124</v>
      </c>
      <c r="C492" t="str">
        <f>Менеджеры!F500</f>
        <v>Деев Александр Александрович</v>
      </c>
      <c r="D492" s="2">
        <f>Менеджеры!G500</f>
        <v>1</v>
      </c>
    </row>
    <row r="493" spans="1:4" x14ac:dyDescent="0.35">
      <c r="A493" t="str">
        <f>Менеджеры!A501</f>
        <v>KRAFT 130гр классика томат и укроп 1/17</v>
      </c>
      <c r="B493" t="str">
        <f>Менеджеры!D501</f>
        <v>KRF127</v>
      </c>
      <c r="C493" t="str">
        <f>Менеджеры!F501</f>
        <v>Деев Александр Александрович</v>
      </c>
      <c r="D493" s="2">
        <f>Менеджеры!G501</f>
        <v>16</v>
      </c>
    </row>
    <row r="494" spans="1:4" x14ac:dyDescent="0.35">
      <c r="A494" t="str">
        <f>Менеджеры!A502</f>
        <v>KRAFT 130гр классика соль 1/8</v>
      </c>
      <c r="B494" t="str">
        <f>Менеджеры!D502</f>
        <v>KRF110</v>
      </c>
      <c r="C494" t="str">
        <f>Менеджеры!F502</f>
        <v>Деев Александр Александрович</v>
      </c>
      <c r="D494" s="2">
        <f>Менеджеры!G502</f>
        <v>200</v>
      </c>
    </row>
    <row r="495" spans="1:4" x14ac:dyDescent="0.35">
      <c r="A495" t="str">
        <f>Менеджеры!A503</f>
        <v>KRAFT 130гр рифленые перец розовый 1/8</v>
      </c>
      <c r="B495" t="str">
        <f>Менеджеры!D503</f>
        <v>KRF113</v>
      </c>
      <c r="C495" t="str">
        <f>Менеджеры!F503</f>
        <v>Деев Александр Александрович</v>
      </c>
      <c r="D495" s="2">
        <f>Менеджеры!G503</f>
        <v>64</v>
      </c>
    </row>
    <row r="496" spans="1:4" x14ac:dyDescent="0.35">
      <c r="A496" t="str">
        <f>Менеджеры!A504</f>
        <v>KRAFT 70гр классика соль 1/16</v>
      </c>
      <c r="B496" t="str">
        <f>Менеджеры!D504</f>
        <v>KRF104</v>
      </c>
      <c r="C496" t="str">
        <f>Менеджеры!F504</f>
        <v>Деев Александр Александрович</v>
      </c>
      <c r="D496" s="2">
        <f>Менеджеры!G504</f>
        <v>32</v>
      </c>
    </row>
    <row r="497" spans="1:4" x14ac:dyDescent="0.35">
      <c r="A497" t="str">
        <f>Менеджеры!A505</f>
        <v>KRAFT 70гр классика перец черный 1/16</v>
      </c>
      <c r="B497" t="str">
        <f>Менеджеры!D505</f>
        <v>KRF105</v>
      </c>
      <c r="C497" t="str">
        <f>Менеджеры!F505</f>
        <v>Деев Александр Александрович</v>
      </c>
      <c r="D497" s="2">
        <f>Менеджеры!G505</f>
        <v>32</v>
      </c>
    </row>
    <row r="498" spans="1:4" x14ac:dyDescent="0.35">
      <c r="A498" t="str">
        <f>Менеджеры!A506</f>
        <v>NPC 130гр рифленые лосось 1/18</v>
      </c>
      <c r="B498" t="str">
        <f>Менеджеры!D506</f>
        <v>NPC253</v>
      </c>
      <c r="C498" t="str">
        <f>Менеджеры!F506</f>
        <v>Деев Александр Александрович</v>
      </c>
      <c r="D498" s="2">
        <f>Менеджеры!G506</f>
        <v>16</v>
      </c>
    </row>
    <row r="499" spans="1:4" x14ac:dyDescent="0.35">
      <c r="A499" t="str">
        <f>Менеджеры!A507</f>
        <v>NPC 130гр классика бекон 1/18</v>
      </c>
      <c r="B499" t="str">
        <f>Менеджеры!D507</f>
        <v>NPC257</v>
      </c>
      <c r="C499" t="str">
        <f>Менеджеры!F507</f>
        <v>Деев Александр Александрович</v>
      </c>
      <c r="D499" s="2">
        <f>Менеджеры!G507</f>
        <v>8</v>
      </c>
    </row>
    <row r="500" spans="1:4" x14ac:dyDescent="0.35">
      <c r="A500" t="str">
        <f>Менеджеры!A508</f>
        <v>NPC 130гр классика бекон 1/18</v>
      </c>
      <c r="B500" t="str">
        <f>Менеджеры!D508</f>
        <v>NPC257</v>
      </c>
      <c r="C500" t="str">
        <f>Менеджеры!F508</f>
        <v>Деев Александр Александрович</v>
      </c>
      <c r="D500" s="2">
        <f>Менеджеры!G508</f>
        <v>8</v>
      </c>
    </row>
    <row r="501" spans="1:4" x14ac:dyDescent="0.35">
      <c r="A501" t="str">
        <f>Менеджеры!A509</f>
        <v>NPC 130гр классика сыр 1/18</v>
      </c>
      <c r="B501" t="str">
        <f>Менеджеры!D509</f>
        <v>NPC249</v>
      </c>
      <c r="C501" t="str">
        <f>Менеджеры!F509</f>
        <v>Деев Александр Александрович</v>
      </c>
      <c r="D501" s="2">
        <f>Менеджеры!G509</f>
        <v>16</v>
      </c>
    </row>
    <row r="502" spans="1:4" x14ac:dyDescent="0.35">
      <c r="A502" t="str">
        <f>Менеджеры!A510</f>
        <v>NPC 130гр классика острая паприка 1/18</v>
      </c>
      <c r="B502" t="str">
        <f>Менеджеры!D510</f>
        <v>NPC248</v>
      </c>
      <c r="C502" t="str">
        <f>Менеджеры!F510</f>
        <v>Деев Александр Александрович</v>
      </c>
      <c r="D502" s="2">
        <f>Менеджеры!G510</f>
        <v>16</v>
      </c>
    </row>
    <row r="503" spans="1:4" x14ac:dyDescent="0.35">
      <c r="A503" t="str">
        <f>Менеджеры!A511</f>
        <v>NPC 130гр рифленые лучок сметана 1/18</v>
      </c>
      <c r="B503" t="str">
        <f>Менеджеры!D511</f>
        <v>NPC247</v>
      </c>
      <c r="C503" t="str">
        <f>Менеджеры!F511</f>
        <v>Деев Александр Александрович</v>
      </c>
      <c r="D503" s="2">
        <f>Менеджеры!G511</f>
        <v>16</v>
      </c>
    </row>
    <row r="504" spans="1:4" x14ac:dyDescent="0.35">
      <c r="A504" t="str">
        <f>Менеджеры!A512</f>
        <v>CORN 100гр сальса</v>
      </c>
      <c r="B504" t="str">
        <f>Менеджеры!D512</f>
        <v>CRN301</v>
      </c>
      <c r="C504" t="str">
        <f>Менеджеры!F512</f>
        <v>Деев Александр Александрович</v>
      </c>
      <c r="D504" s="2">
        <f>Менеджеры!G512</f>
        <v>30</v>
      </c>
    </row>
    <row r="505" spans="1:4" x14ac:dyDescent="0.35">
      <c r="A505" t="str">
        <f>Менеджеры!A513</f>
        <v>CORN 100гр соль и перец</v>
      </c>
      <c r="B505" t="str">
        <f>Менеджеры!D513</f>
        <v>CRN300</v>
      </c>
      <c r="C505" t="str">
        <f>Менеджеры!F513</f>
        <v>Деев Александр Александрович</v>
      </c>
      <c r="D505" s="2">
        <f>Менеджеры!G513</f>
        <v>16</v>
      </c>
    </row>
    <row r="506" spans="1:4" x14ac:dyDescent="0.35">
      <c r="A506" t="str">
        <f>Менеджеры!A514</f>
        <v>KRAFT 130гр классика перец черный 1/17</v>
      </c>
      <c r="B506" t="str">
        <f>Менеджеры!D514</f>
        <v>KRF114</v>
      </c>
      <c r="C506" t="str">
        <f>Менеджеры!F514</f>
        <v>Деев Александр Александрович</v>
      </c>
      <c r="D506" s="2">
        <f>Менеджеры!G514</f>
        <v>32</v>
      </c>
    </row>
    <row r="507" spans="1:4" x14ac:dyDescent="0.35">
      <c r="A507" t="str">
        <f>Менеджеры!A515</f>
        <v>KRAFT 130гр классика томат и укроп 1/17</v>
      </c>
      <c r="B507" t="str">
        <f>Менеджеры!D515</f>
        <v>KRF127</v>
      </c>
      <c r="C507" t="str">
        <f>Менеджеры!F515</f>
        <v>Деев Александр Александрович</v>
      </c>
      <c r="D507" s="2">
        <f>Менеджеры!G515</f>
        <v>7</v>
      </c>
    </row>
    <row r="508" spans="1:4" x14ac:dyDescent="0.35">
      <c r="A508" t="str">
        <f>Менеджеры!A516</f>
        <v>KRAFT 130гр классика томат и укроп 1/17</v>
      </c>
      <c r="B508" t="str">
        <f>Менеджеры!D516</f>
        <v>KRF127</v>
      </c>
      <c r="C508" t="str">
        <f>Менеджеры!F516</f>
        <v>Деев Александр Александрович</v>
      </c>
      <c r="D508" s="2">
        <f>Менеджеры!G516</f>
        <v>31</v>
      </c>
    </row>
    <row r="509" spans="1:4" x14ac:dyDescent="0.35">
      <c r="A509" t="str">
        <f>Менеджеры!A517</f>
        <v>KRAFT 100гр классика винный уксус 1/10</v>
      </c>
      <c r="B509" t="str">
        <f>Менеджеры!D517</f>
        <v>KRF122</v>
      </c>
      <c r="C509" t="str">
        <f>Менеджеры!F517</f>
        <v>Деев Александр Александрович</v>
      </c>
      <c r="D509" s="2">
        <f>Менеджеры!G517</f>
        <v>50</v>
      </c>
    </row>
    <row r="510" spans="1:4" x14ac:dyDescent="0.35">
      <c r="A510" t="str">
        <f>Менеджеры!A518</f>
        <v>KRAFT 130гр классика соль 1/17</v>
      </c>
      <c r="B510" t="str">
        <f>Менеджеры!D518</f>
        <v>KRF115</v>
      </c>
      <c r="C510" t="str">
        <f>Менеджеры!F518</f>
        <v>Деев Александр Александрович</v>
      </c>
      <c r="D510" s="2">
        <f>Менеджеры!G518</f>
        <v>61</v>
      </c>
    </row>
    <row r="511" spans="1:4" x14ac:dyDescent="0.35">
      <c r="A511" t="str">
        <f>Менеджеры!A519</f>
        <v>KRAFT 130гр классика перец черный 1/17</v>
      </c>
      <c r="B511" t="str">
        <f>Менеджеры!D519</f>
        <v>KRF114</v>
      </c>
      <c r="C511" t="str">
        <f>Менеджеры!F519</f>
        <v>Деев Александр Александрович</v>
      </c>
      <c r="D511" s="2">
        <f>Менеджеры!G519</f>
        <v>50</v>
      </c>
    </row>
    <row r="512" spans="1:4" x14ac:dyDescent="0.35">
      <c r="A512" t="str">
        <f>Менеджеры!A520</f>
        <v>KRAFT 130гр классика соль 1/17</v>
      </c>
      <c r="B512" t="str">
        <f>Менеджеры!D520</f>
        <v>KRF115</v>
      </c>
      <c r="C512" t="str">
        <f>Менеджеры!F520</f>
        <v>Салимьянов Эльвир Гаязович</v>
      </c>
      <c r="D512" s="2">
        <f>Менеджеры!G520</f>
        <v>16</v>
      </c>
    </row>
    <row r="513" spans="1:4" x14ac:dyDescent="0.35">
      <c r="A513" t="str">
        <f>Менеджеры!A521</f>
        <v>KRAFT 130гр классика перец черный 1/17</v>
      </c>
      <c r="B513" t="str">
        <f>Менеджеры!D521</f>
        <v>KRF114</v>
      </c>
      <c r="C513" t="str">
        <f>Менеджеры!F521</f>
        <v>Салимьянов Эльвир Гаязович</v>
      </c>
      <c r="D513" s="2">
        <f>Менеджеры!G521</f>
        <v>12</v>
      </c>
    </row>
    <row r="514" spans="1:4" x14ac:dyDescent="0.35">
      <c r="A514" t="str">
        <f>Менеджеры!A522</f>
        <v>KRAFT 130гр рифленые перец розовый 1/17</v>
      </c>
      <c r="B514" t="str">
        <f>Менеджеры!D522</f>
        <v>KRF126</v>
      </c>
      <c r="C514" t="str">
        <f>Менеджеры!F522</f>
        <v>Салимьянов Эльвир Гаязович</v>
      </c>
      <c r="D514" s="2">
        <f>Менеджеры!G522</f>
        <v>12</v>
      </c>
    </row>
    <row r="515" spans="1:4" x14ac:dyDescent="0.35">
      <c r="A515" t="str">
        <f>Менеджеры!A523</f>
        <v>KRAFT 70гр классика соль 1/16</v>
      </c>
      <c r="B515" t="str">
        <f>Менеджеры!D523</f>
        <v>KRF104</v>
      </c>
      <c r="C515" t="str">
        <f>Менеджеры!F523</f>
        <v>Салимьянов Эльвир Гаязович</v>
      </c>
      <c r="D515" s="2">
        <f>Менеджеры!G523</f>
        <v>16</v>
      </c>
    </row>
    <row r="516" spans="1:4" x14ac:dyDescent="0.35">
      <c r="A516" t="str">
        <f>Менеджеры!A524</f>
        <v>KRAFT 70гр классика перец черный 1/16</v>
      </c>
      <c r="B516" t="str">
        <f>Менеджеры!D524</f>
        <v>KRF105</v>
      </c>
      <c r="C516" t="str">
        <f>Менеджеры!F524</f>
        <v>Салимьянов Эльвир Гаязович</v>
      </c>
      <c r="D516" s="2">
        <f>Менеджеры!G524</f>
        <v>16</v>
      </c>
    </row>
    <row r="517" spans="1:4" x14ac:dyDescent="0.35">
      <c r="A517" t="str">
        <f>Менеджеры!A525</f>
        <v>KRAFT 70гр рифленые перец розовый 1/16</v>
      </c>
      <c r="B517" t="str">
        <f>Менеджеры!D525</f>
        <v>KRF108</v>
      </c>
      <c r="C517" t="str">
        <f>Менеджеры!F525</f>
        <v>Салимьянов Эльвир Гаязович</v>
      </c>
      <c r="D517" s="2">
        <f>Менеджеры!G525</f>
        <v>16</v>
      </c>
    </row>
    <row r="518" spans="1:4" x14ac:dyDescent="0.35">
      <c r="A518" t="str">
        <f>Менеджеры!A526</f>
        <v>NPC 130гр рифленые лосось 1/18</v>
      </c>
      <c r="B518" t="str">
        <f>Менеджеры!D526</f>
        <v>NPC253</v>
      </c>
      <c r="C518" t="str">
        <f>Менеджеры!F526</f>
        <v>Салимьянов Эльвир Гаязович</v>
      </c>
      <c r="D518" s="2">
        <f>Менеджеры!G526</f>
        <v>8</v>
      </c>
    </row>
    <row r="519" spans="1:4" x14ac:dyDescent="0.35">
      <c r="A519" t="str">
        <f>Менеджеры!A527</f>
        <v>NPC 130гр классика бекон 1/18</v>
      </c>
      <c r="B519" t="str">
        <f>Менеджеры!D527</f>
        <v>NPC257</v>
      </c>
      <c r="C519" t="str">
        <f>Менеджеры!F527</f>
        <v>Салимьянов Эльвир Гаязович</v>
      </c>
      <c r="D519" s="2">
        <f>Менеджеры!G527</f>
        <v>8</v>
      </c>
    </row>
    <row r="520" spans="1:4" x14ac:dyDescent="0.35">
      <c r="A520" t="str">
        <f>Менеджеры!A528</f>
        <v>NPC 130гр классика краб 1/18</v>
      </c>
      <c r="B520" t="str">
        <f>Менеджеры!D528</f>
        <v>NPC244</v>
      </c>
      <c r="C520" t="str">
        <f>Менеджеры!F528</f>
        <v>Салимьянов Эльвир Гаязович</v>
      </c>
      <c r="D520" s="2">
        <f>Менеджеры!G528</f>
        <v>8</v>
      </c>
    </row>
    <row r="521" spans="1:4" x14ac:dyDescent="0.35">
      <c r="A521" t="str">
        <f>Менеджеры!A529</f>
        <v>NPC 130гр классика красная икра 1/18</v>
      </c>
      <c r="B521" t="str">
        <f>Менеджеры!D529</f>
        <v>NPC245</v>
      </c>
      <c r="C521" t="str">
        <f>Менеджеры!F529</f>
        <v>Салимьянов Эльвир Гаязович</v>
      </c>
      <c r="D521" s="2">
        <f>Менеджеры!G529</f>
        <v>8</v>
      </c>
    </row>
    <row r="522" spans="1:4" x14ac:dyDescent="0.35">
      <c r="A522" t="str">
        <f>Менеджеры!A530</f>
        <v>NPC 130гр рифленые лучок сметана 1/18</v>
      </c>
      <c r="B522" t="str">
        <f>Менеджеры!D530</f>
        <v>NPC247</v>
      </c>
      <c r="C522" t="str">
        <f>Менеджеры!F530</f>
        <v>Салимьянов Эльвир Гаязович</v>
      </c>
      <c r="D522" s="2">
        <f>Менеджеры!G530</f>
        <v>8</v>
      </c>
    </row>
    <row r="523" spans="1:4" x14ac:dyDescent="0.35">
      <c r="A523" t="str">
        <f>Менеджеры!A531</f>
        <v>NPC 130гр рифленые ребрышки барбекю 1/18</v>
      </c>
      <c r="B523" t="str">
        <f>Менеджеры!D531</f>
        <v>NPC259</v>
      </c>
      <c r="C523" t="str">
        <f>Менеджеры!F531</f>
        <v>Салимьянов Эльвир Гаязович</v>
      </c>
      <c r="D523" s="2">
        <f>Менеджеры!G531</f>
        <v>8</v>
      </c>
    </row>
    <row r="524" spans="1:4" x14ac:dyDescent="0.35">
      <c r="A524" t="str">
        <f>Менеджеры!A532</f>
        <v>NPC 70гр классика васаби и имбирь 1/20</v>
      </c>
      <c r="B524" t="str">
        <f>Менеджеры!D532</f>
        <v>NPC223</v>
      </c>
      <c r="C524" t="str">
        <f>Менеджеры!F532</f>
        <v>Салимьянов Эльвир Гаязович</v>
      </c>
      <c r="D524" s="2">
        <f>Менеджеры!G532</f>
        <v>16</v>
      </c>
    </row>
    <row r="525" spans="1:4" x14ac:dyDescent="0.35">
      <c r="A525" t="str">
        <f>Менеджеры!A533</f>
        <v>NPC 70гр классика зеленый лук 1/20</v>
      </c>
      <c r="B525" t="str">
        <f>Менеджеры!D533</f>
        <v>NPC211</v>
      </c>
      <c r="C525" t="str">
        <f>Менеджеры!F533</f>
        <v>Салимьянов Эльвир Гаязович</v>
      </c>
      <c r="D525" s="2">
        <f>Менеджеры!G533</f>
        <v>16</v>
      </c>
    </row>
    <row r="526" spans="1:4" x14ac:dyDescent="0.35">
      <c r="A526" t="str">
        <f>Менеджеры!A534</f>
        <v>NPC 70гр классика краб 1/20</v>
      </c>
      <c r="B526" t="str">
        <f>Менеджеры!D534</f>
        <v>NPC212</v>
      </c>
      <c r="C526" t="str">
        <f>Менеджеры!F534</f>
        <v>Салимьянов Эльвир Гаязович</v>
      </c>
      <c r="D526" s="2">
        <f>Менеджеры!G534</f>
        <v>24</v>
      </c>
    </row>
    <row r="527" spans="1:4" x14ac:dyDescent="0.35">
      <c r="A527" t="str">
        <f>Менеджеры!A535</f>
        <v>NPC 70гр классика красная икра</v>
      </c>
      <c r="B527" t="str">
        <f>Менеджеры!D535</f>
        <v>NPC213</v>
      </c>
      <c r="C527" t="str">
        <f>Менеджеры!F535</f>
        <v>Салимьянов Эльвир Гаязович</v>
      </c>
      <c r="D527" s="2">
        <f>Менеджеры!G535</f>
        <v>16</v>
      </c>
    </row>
    <row r="528" spans="1:4" x14ac:dyDescent="0.35">
      <c r="A528" t="str">
        <f>Менеджеры!A536</f>
        <v>NPC 70гр классика острая паприка 1/20</v>
      </c>
      <c r="B528" t="str">
        <f>Менеджеры!D536</f>
        <v>NPC242</v>
      </c>
      <c r="C528" t="str">
        <f>Менеджеры!F536</f>
        <v>Салимьянов Эльвир Гаязович</v>
      </c>
      <c r="D528" s="2">
        <f>Менеджеры!G536</f>
        <v>16</v>
      </c>
    </row>
    <row r="529" spans="1:4" x14ac:dyDescent="0.35">
      <c r="A529" t="str">
        <f>Менеджеры!A537</f>
        <v>NPC 70гр классика сметана зелень 1/20</v>
      </c>
      <c r="B529" t="str">
        <f>Менеджеры!D537</f>
        <v>NPC215</v>
      </c>
      <c r="C529" t="str">
        <f>Менеджеры!F537</f>
        <v>Салимьянов Эльвир Гаязович</v>
      </c>
      <c r="D529" s="2">
        <f>Менеджеры!G537</f>
        <v>24</v>
      </c>
    </row>
    <row r="530" spans="1:4" x14ac:dyDescent="0.35">
      <c r="A530" t="str">
        <f>Менеджеры!A538</f>
        <v>NPC 70гр рифленые лучок сметана 1/20</v>
      </c>
      <c r="B530" t="str">
        <f>Менеджеры!D538</f>
        <v>NPC218</v>
      </c>
      <c r="C530" t="str">
        <f>Менеджеры!F538</f>
        <v>Салимьянов Эльвир Гаязович</v>
      </c>
      <c r="D530" s="2">
        <f>Менеджеры!G538</f>
        <v>16</v>
      </c>
    </row>
    <row r="531" spans="1:4" x14ac:dyDescent="0.35">
      <c r="A531" t="str">
        <f>Менеджеры!A539</f>
        <v>NPC 70гр рифленые пикантный томат 1/20</v>
      </c>
      <c r="B531" t="str">
        <f>Менеджеры!D539</f>
        <v>NPC219</v>
      </c>
      <c r="C531" t="str">
        <f>Менеджеры!F539</f>
        <v>Салимьянов Эльвир Гаязович</v>
      </c>
      <c r="D531" s="2">
        <f>Менеджеры!G539</f>
        <v>16</v>
      </c>
    </row>
    <row r="532" spans="1:4" x14ac:dyDescent="0.35">
      <c r="A532" t="str">
        <f>Менеджеры!A540</f>
        <v>NPC 70гр рифленые ребрышки барбекю 1/20</v>
      </c>
      <c r="B532" t="str">
        <f>Менеджеры!D540</f>
        <v>NPC241</v>
      </c>
      <c r="C532" t="str">
        <f>Менеджеры!F540</f>
        <v>Салимьянов Эльвир Гаязович</v>
      </c>
      <c r="D532" s="2">
        <f>Менеджеры!G540</f>
        <v>13</v>
      </c>
    </row>
    <row r="533" spans="1:4" x14ac:dyDescent="0.35">
      <c r="A533" t="str">
        <f>Менеджеры!A541</f>
        <v>NPC 70гр рифленые ребрышки барбекю 1/20</v>
      </c>
      <c r="B533" t="str">
        <f>Менеджеры!D541</f>
        <v>NPC241</v>
      </c>
      <c r="C533" t="str">
        <f>Менеджеры!F541</f>
        <v>Салимьянов Эльвир Гаязович</v>
      </c>
      <c r="D533" s="2">
        <f>Менеджеры!G541</f>
        <v>3</v>
      </c>
    </row>
    <row r="534" spans="1:4" x14ac:dyDescent="0.35">
      <c r="A534" t="str">
        <f>Менеджеры!A542</f>
        <v>CORN 100гр сальса</v>
      </c>
      <c r="B534" t="str">
        <f>Менеджеры!D542</f>
        <v>CRN301</v>
      </c>
      <c r="C534" t="str">
        <f>Менеджеры!F542</f>
        <v>Салимьянов Эльвир Гаязович</v>
      </c>
      <c r="D534" s="2">
        <f>Менеджеры!G542</f>
        <v>8</v>
      </c>
    </row>
    <row r="535" spans="1:4" x14ac:dyDescent="0.35">
      <c r="A535" t="str">
        <f>Менеджеры!A543</f>
        <v>NPC 130гр классика бекон 1/18</v>
      </c>
      <c r="B535" t="str">
        <f>Менеджеры!D543</f>
        <v>NPC257</v>
      </c>
      <c r="C535" t="str">
        <f>Менеджеры!F543</f>
        <v>Салимьянов Эльвир Гаязович</v>
      </c>
      <c r="D535" s="2">
        <f>Менеджеры!G543</f>
        <v>11</v>
      </c>
    </row>
    <row r="536" spans="1:4" x14ac:dyDescent="0.35">
      <c r="A536" t="str">
        <f>Менеджеры!A544</f>
        <v>NPC 130гр классика бекон 1/18</v>
      </c>
      <c r="B536" t="str">
        <f>Менеджеры!D544</f>
        <v>NPC257</v>
      </c>
      <c r="C536" t="str">
        <f>Менеджеры!F544</f>
        <v>Салимьянов Эльвир Гаязович</v>
      </c>
      <c r="D536" s="2">
        <f>Менеджеры!G544</f>
        <v>116</v>
      </c>
    </row>
    <row r="537" spans="1:4" x14ac:dyDescent="0.35">
      <c r="A537" t="str">
        <f>Менеджеры!A545</f>
        <v>NPC 130гр классика бекон 1/18</v>
      </c>
      <c r="B537" t="str">
        <f>Менеджеры!D545</f>
        <v>NPC257</v>
      </c>
      <c r="C537" t="str">
        <f>Менеджеры!F545</f>
        <v>Салимьянов Эльвир Гаязович</v>
      </c>
      <c r="D537" s="2">
        <f>Менеджеры!G545</f>
        <v>33</v>
      </c>
    </row>
    <row r="538" spans="1:4" x14ac:dyDescent="0.35">
      <c r="A538" t="str">
        <f>Менеджеры!A546</f>
        <v>NPC 130гр классика зеленый лук 1/18</v>
      </c>
      <c r="B538" t="str">
        <f>Менеджеры!D546</f>
        <v>NPC255</v>
      </c>
      <c r="C538" t="str">
        <f>Менеджеры!F546</f>
        <v>Салимьянов Эльвир Гаязович</v>
      </c>
      <c r="D538" s="2">
        <f>Менеджеры!G546</f>
        <v>120</v>
      </c>
    </row>
    <row r="539" spans="1:4" x14ac:dyDescent="0.35">
      <c r="A539" t="str">
        <f>Менеджеры!A547</f>
        <v>NPC 130гр классика краб 1/18</v>
      </c>
      <c r="B539" t="str">
        <f>Менеджеры!D547</f>
        <v>NPC244</v>
      </c>
      <c r="C539" t="str">
        <f>Менеджеры!F547</f>
        <v>Салимьянов Эльвир Гаязович</v>
      </c>
      <c r="D539" s="2">
        <f>Менеджеры!G547</f>
        <v>30</v>
      </c>
    </row>
    <row r="540" spans="1:4" x14ac:dyDescent="0.35">
      <c r="A540" t="str">
        <f>Менеджеры!A548</f>
        <v>NPC 130гр классика краб 1/18</v>
      </c>
      <c r="B540" t="str">
        <f>Менеджеры!D548</f>
        <v>NPC244</v>
      </c>
      <c r="C540" t="str">
        <f>Менеджеры!F548</f>
        <v>Салимьянов Эльвир Гаязович</v>
      </c>
      <c r="D540" s="2">
        <f>Менеджеры!G548</f>
        <v>90</v>
      </c>
    </row>
    <row r="541" spans="1:4" x14ac:dyDescent="0.35">
      <c r="A541" t="str">
        <f>Менеджеры!A549</f>
        <v>NPC 130гр классика красная икра 1/18</v>
      </c>
      <c r="B541" t="str">
        <f>Менеджеры!D549</f>
        <v>NPC245</v>
      </c>
      <c r="C541" t="str">
        <f>Менеджеры!F549</f>
        <v>Салимьянов Эльвир Гаязович</v>
      </c>
      <c r="D541" s="2">
        <f>Менеджеры!G549</f>
        <v>24</v>
      </c>
    </row>
    <row r="542" spans="1:4" x14ac:dyDescent="0.35">
      <c r="A542" t="str">
        <f>Менеджеры!A550</f>
        <v>NPC 130гр классика красная икра 1/18</v>
      </c>
      <c r="B542" t="str">
        <f>Менеджеры!D550</f>
        <v>NPC245</v>
      </c>
      <c r="C542" t="str">
        <f>Менеджеры!F550</f>
        <v>Салимьянов Эльвир Гаязович</v>
      </c>
      <c r="D542" s="2">
        <f>Менеджеры!G550</f>
        <v>47</v>
      </c>
    </row>
    <row r="543" spans="1:4" x14ac:dyDescent="0.35">
      <c r="A543" t="str">
        <f>Менеджеры!A551</f>
        <v>NPC 130гр классика красная икра 1/18</v>
      </c>
      <c r="B543" t="str">
        <f>Менеджеры!D551</f>
        <v>NPC245</v>
      </c>
      <c r="C543" t="str">
        <f>Менеджеры!F551</f>
        <v>Салимьянов Эльвир Гаязович</v>
      </c>
      <c r="D543" s="2">
        <f>Менеджеры!G551</f>
        <v>49</v>
      </c>
    </row>
    <row r="544" spans="1:4" x14ac:dyDescent="0.35">
      <c r="A544" t="str">
        <f>Менеджеры!A552</f>
        <v>NPC 130гр классика сыр 1/18</v>
      </c>
      <c r="B544" t="str">
        <f>Менеджеры!D552</f>
        <v>NPC249</v>
      </c>
      <c r="C544" t="str">
        <f>Менеджеры!F552</f>
        <v>Салимьянов Эльвир Гаязович</v>
      </c>
      <c r="D544" s="2">
        <f>Менеджеры!G552</f>
        <v>32</v>
      </c>
    </row>
    <row r="545" spans="1:4" x14ac:dyDescent="0.35">
      <c r="A545" t="str">
        <f>Менеджеры!A553</f>
        <v>NPC 130гр классика сыр 1/18</v>
      </c>
      <c r="B545" t="str">
        <f>Менеджеры!D553</f>
        <v>NPC249</v>
      </c>
      <c r="C545" t="str">
        <f>Менеджеры!F553</f>
        <v>Салимьянов Эльвир Гаязович</v>
      </c>
      <c r="D545" s="2">
        <f>Менеджеры!G553</f>
        <v>88</v>
      </c>
    </row>
    <row r="546" spans="1:4" x14ac:dyDescent="0.35">
      <c r="A546" t="str">
        <f>Менеджеры!A554</f>
        <v>NPC 130гр классика острая паприка 1/18</v>
      </c>
      <c r="B546" t="str">
        <f>Менеджеры!D554</f>
        <v>NPC248</v>
      </c>
      <c r="C546" t="str">
        <f>Менеджеры!F554</f>
        <v>Салимьянов Эльвир Гаязович</v>
      </c>
      <c r="D546" s="2">
        <f>Менеджеры!G554</f>
        <v>36</v>
      </c>
    </row>
    <row r="547" spans="1:4" x14ac:dyDescent="0.35">
      <c r="A547" t="str">
        <f>Менеджеры!A555</f>
        <v>NPC 130гр классика острая паприка 1/18</v>
      </c>
      <c r="B547" t="str">
        <f>Менеджеры!D555</f>
        <v>NPC248</v>
      </c>
      <c r="C547" t="str">
        <f>Менеджеры!F555</f>
        <v>Салимьянов Эльвир Гаязович</v>
      </c>
      <c r="D547" s="2">
        <f>Менеджеры!G555</f>
        <v>164</v>
      </c>
    </row>
    <row r="548" spans="1:4" x14ac:dyDescent="0.35">
      <c r="A548" t="str">
        <f>Менеджеры!A556</f>
        <v>NPC 130гр классика сметана зелень 1/18</v>
      </c>
      <c r="B548" t="str">
        <f>Менеджеры!D556</f>
        <v>NPC254</v>
      </c>
      <c r="C548" t="str">
        <f>Менеджеры!F556</f>
        <v>Салимьянов Эльвир Гаязович</v>
      </c>
      <c r="D548" s="2">
        <f>Менеджеры!G556</f>
        <v>43</v>
      </c>
    </row>
    <row r="549" spans="1:4" x14ac:dyDescent="0.35">
      <c r="A549" t="str">
        <f>Менеджеры!A557</f>
        <v>NPC 130гр классика сметана зелень 1/18</v>
      </c>
      <c r="B549" t="str">
        <f>Менеджеры!D557</f>
        <v>NPC254</v>
      </c>
      <c r="C549" t="str">
        <f>Менеджеры!F557</f>
        <v>Салимьянов Эльвир Гаязович</v>
      </c>
      <c r="D549" s="2">
        <f>Менеджеры!G557</f>
        <v>77</v>
      </c>
    </row>
    <row r="550" spans="1:4" x14ac:dyDescent="0.35">
      <c r="A550" t="str">
        <f>Менеджеры!A558</f>
        <v>NPC 130гр рифленые лучок сметана 1/18</v>
      </c>
      <c r="B550" t="str">
        <f>Менеджеры!D558</f>
        <v>NPC247</v>
      </c>
      <c r="C550" t="str">
        <f>Менеджеры!F558</f>
        <v>Салимьянов Эльвир Гаязович</v>
      </c>
      <c r="D550" s="2">
        <f>Менеджеры!G558</f>
        <v>200</v>
      </c>
    </row>
    <row r="551" spans="1:4" x14ac:dyDescent="0.35">
      <c r="A551" t="str">
        <f>Менеджеры!A559</f>
        <v>NPC 130гр рифленые пикантный томат 1/18</v>
      </c>
      <c r="B551" t="str">
        <f>Менеджеры!D559</f>
        <v>NPC246</v>
      </c>
      <c r="C551" t="str">
        <f>Менеджеры!F559</f>
        <v>Салимьянов Эльвир Гаязович</v>
      </c>
      <c r="D551" s="2">
        <f>Менеджеры!G559</f>
        <v>47</v>
      </c>
    </row>
    <row r="552" spans="1:4" x14ac:dyDescent="0.35">
      <c r="A552" t="str">
        <f>Менеджеры!A560</f>
        <v>NPC 130гр рифленые пикантный томат 1/18</v>
      </c>
      <c r="B552" t="str">
        <f>Менеджеры!D560</f>
        <v>NPC246</v>
      </c>
      <c r="C552" t="str">
        <f>Менеджеры!F560</f>
        <v>Салимьянов Эльвир Гаязович</v>
      </c>
      <c r="D552" s="2">
        <f>Менеджеры!G560</f>
        <v>113</v>
      </c>
    </row>
    <row r="553" spans="1:4" x14ac:dyDescent="0.35">
      <c r="A553" t="str">
        <f>Менеджеры!A561</f>
        <v>KRAFT 130гр классика соль 1/17</v>
      </c>
      <c r="B553" t="str">
        <f>Менеджеры!D561</f>
        <v>KRF115</v>
      </c>
      <c r="C553" t="str">
        <f>Менеджеры!F561</f>
        <v>Иванова Диана Павловна</v>
      </c>
      <c r="D553" s="2">
        <f>Менеджеры!G561</f>
        <v>240</v>
      </c>
    </row>
    <row r="554" spans="1:4" x14ac:dyDescent="0.35">
      <c r="A554" t="str">
        <f>Менеджеры!A562</f>
        <v>KRAFT 70гр классика перец черный 1/16</v>
      </c>
      <c r="B554" t="str">
        <f>Менеджеры!D562</f>
        <v>KRF105</v>
      </c>
      <c r="C554" t="str">
        <f>Менеджеры!F562</f>
        <v>Иванова Диана Павловна</v>
      </c>
      <c r="D554" s="2">
        <f>Менеджеры!G562</f>
        <v>240</v>
      </c>
    </row>
    <row r="555" spans="1:4" x14ac:dyDescent="0.35">
      <c r="A555" t="str">
        <f>Менеджеры!A563</f>
        <v>NPC 130гр классика красная икра 1/18</v>
      </c>
      <c r="B555" t="str">
        <f>Менеджеры!D563</f>
        <v>NPC245</v>
      </c>
      <c r="C555" t="str">
        <f>Менеджеры!F563</f>
        <v>Иванова Диана Павловна</v>
      </c>
      <c r="D555" s="2">
        <f>Менеджеры!G563</f>
        <v>28</v>
      </c>
    </row>
    <row r="556" spans="1:4" x14ac:dyDescent="0.35">
      <c r="A556" t="str">
        <f>Менеджеры!A564</f>
        <v>NPC 130гр классика сметана зелень 1/18</v>
      </c>
      <c r="B556" t="str">
        <f>Менеджеры!D564</f>
        <v>NPC254</v>
      </c>
      <c r="C556" t="str">
        <f>Менеджеры!F564</f>
        <v>Иванова Диана Павловна</v>
      </c>
      <c r="D556" s="2">
        <f>Менеджеры!G564</f>
        <v>28</v>
      </c>
    </row>
    <row r="557" spans="1:4" x14ac:dyDescent="0.35">
      <c r="A557" t="str">
        <f>Менеджеры!A565</f>
        <v>KRAFT 130гр классика соль 1/17</v>
      </c>
      <c r="B557" t="str">
        <f>Менеджеры!D565</f>
        <v>KRF115</v>
      </c>
      <c r="C557" t="str">
        <f>Менеджеры!F565</f>
        <v>Иванова Диана Павловна</v>
      </c>
      <c r="D557" s="2">
        <f>Менеджеры!G565</f>
        <v>240</v>
      </c>
    </row>
    <row r="558" spans="1:4" x14ac:dyDescent="0.35">
      <c r="A558" t="str">
        <f>Менеджеры!A566</f>
        <v>KRAFT 70гр классика перец черный 1/16</v>
      </c>
      <c r="B558" t="str">
        <f>Менеджеры!D566</f>
        <v>KRF105</v>
      </c>
      <c r="C558" t="str">
        <f>Менеджеры!F566</f>
        <v>Иванова Диана Павловна</v>
      </c>
      <c r="D558" s="2">
        <f>Менеджеры!G566</f>
        <v>144</v>
      </c>
    </row>
    <row r="559" spans="1:4" x14ac:dyDescent="0.35">
      <c r="A559" t="str">
        <f>Менеджеры!A567</f>
        <v>NPC 130гр классика сметана зелень 1/18</v>
      </c>
      <c r="B559" t="str">
        <f>Менеджеры!D567</f>
        <v>NPC254</v>
      </c>
      <c r="C559" t="str">
        <f>Менеджеры!F567</f>
        <v>Иванова Диана Павловна</v>
      </c>
      <c r="D559" s="2">
        <f>Менеджеры!G567</f>
        <v>28</v>
      </c>
    </row>
    <row r="560" spans="1:4" x14ac:dyDescent="0.35">
      <c r="A560" t="str">
        <f>Менеджеры!A568</f>
        <v>SMAKKY 90гр классика зеленый лук 1/28</v>
      </c>
      <c r="B560" t="str">
        <f>Менеджеры!D568</f>
        <v>SMK103</v>
      </c>
      <c r="C560" t="str">
        <f>Менеджеры!F568</f>
        <v>Ковалёв Станислав Алексеевич</v>
      </c>
      <c r="D560" s="2">
        <f>Менеджеры!G568</f>
        <v>48</v>
      </c>
    </row>
    <row r="561" spans="1:4" x14ac:dyDescent="0.35">
      <c r="A561" t="str">
        <f>Менеджеры!A569</f>
        <v>SMAKKY 90гр классика краб 1/28</v>
      </c>
      <c r="B561" t="str">
        <f>Менеджеры!D569</f>
        <v>SMK102</v>
      </c>
      <c r="C561" t="str">
        <f>Менеджеры!F569</f>
        <v>Ковалёв Станислав Алексеевич</v>
      </c>
      <c r="D561" s="2">
        <f>Менеджеры!G569</f>
        <v>28</v>
      </c>
    </row>
    <row r="562" spans="1:4" x14ac:dyDescent="0.35">
      <c r="A562" t="str">
        <f>Менеджеры!A570</f>
        <v>KRAFT 130гр классика соль 1/17</v>
      </c>
      <c r="B562" t="str">
        <f>Менеджеры!D570</f>
        <v>KRF115</v>
      </c>
      <c r="C562" t="str">
        <f>Менеджеры!F570</f>
        <v>Ковалёв Станислав Алексеевич</v>
      </c>
      <c r="D562" s="2">
        <f>Менеджеры!G570</f>
        <v>92</v>
      </c>
    </row>
    <row r="563" spans="1:4" x14ac:dyDescent="0.35">
      <c r="A563" t="str">
        <f>Менеджеры!A571</f>
        <v>KRAFT 130гр классика перец черный 1/17</v>
      </c>
      <c r="B563" t="str">
        <f>Менеджеры!D571</f>
        <v>KRF114</v>
      </c>
      <c r="C563" t="str">
        <f>Менеджеры!F571</f>
        <v>Ковалёв Станислав Алексеевич</v>
      </c>
      <c r="D563" s="2">
        <f>Менеджеры!G571</f>
        <v>40</v>
      </c>
    </row>
    <row r="564" spans="1:4" x14ac:dyDescent="0.35">
      <c r="A564" t="str">
        <f>Менеджеры!A572</f>
        <v>NPC 130гр классика краб 1/18</v>
      </c>
      <c r="B564" t="str">
        <f>Менеджеры!D572</f>
        <v>NPC244</v>
      </c>
      <c r="C564" t="str">
        <f>Менеджеры!F572</f>
        <v>Ковалёв Станислав Алексеевич</v>
      </c>
      <c r="D564" s="2">
        <f>Менеджеры!G572</f>
        <v>32</v>
      </c>
    </row>
    <row r="565" spans="1:4" x14ac:dyDescent="0.35">
      <c r="A565" t="str">
        <f>Менеджеры!A573</f>
        <v>NPC 130гр рифленые лучок сметана 1/18</v>
      </c>
      <c r="B565" t="str">
        <f>Менеджеры!D573</f>
        <v>NPC247</v>
      </c>
      <c r="C565" t="str">
        <f>Менеджеры!F573</f>
        <v>Ковалёв Станислав Алексеевич</v>
      </c>
      <c r="D565" s="2">
        <f>Менеджеры!G573</f>
        <v>8</v>
      </c>
    </row>
    <row r="566" spans="1:4" x14ac:dyDescent="0.35">
      <c r="A566" t="str">
        <f>Менеджеры!A574</f>
        <v>NPC 130гр классика острая паприка 1/18</v>
      </c>
      <c r="B566" t="str">
        <f>Менеджеры!D574</f>
        <v>NPC248</v>
      </c>
      <c r="C566" t="str">
        <f>Менеджеры!F574</f>
        <v>Ковалёв Станислав Алексеевич</v>
      </c>
      <c r="D566" s="2">
        <f>Менеджеры!G574</f>
        <v>16</v>
      </c>
    </row>
    <row r="567" spans="1:4" x14ac:dyDescent="0.35">
      <c r="A567" t="str">
        <f>Менеджеры!A575</f>
        <v>NPC 130гр классика сметана зелень 1/18</v>
      </c>
      <c r="B567" t="str">
        <f>Менеджеры!D575</f>
        <v>NPC254</v>
      </c>
      <c r="C567" t="str">
        <f>Менеджеры!F575</f>
        <v>Ковалёв Станислав Алексеевич</v>
      </c>
      <c r="D567" s="2">
        <f>Менеджеры!G575</f>
        <v>12</v>
      </c>
    </row>
    <row r="568" spans="1:4" x14ac:dyDescent="0.35">
      <c r="A568" t="str">
        <f>Менеджеры!A576</f>
        <v>CORN 100гр сальса</v>
      </c>
      <c r="B568" t="str">
        <f>Менеджеры!D576</f>
        <v>CRN301</v>
      </c>
      <c r="C568" t="str">
        <f>Менеджеры!F576</f>
        <v>Ковалёв Станислав Алексеевич</v>
      </c>
      <c r="D568" s="2">
        <f>Менеджеры!G576</f>
        <v>8</v>
      </c>
    </row>
    <row r="569" spans="1:4" x14ac:dyDescent="0.35">
      <c r="A569" t="str">
        <f>Менеджеры!A577</f>
        <v>KRAFT 100гр классика винный уксус 1/10</v>
      </c>
      <c r="B569" t="str">
        <f>Менеджеры!D577</f>
        <v>KRF122</v>
      </c>
      <c r="C569" t="str">
        <f>Менеджеры!F577</f>
        <v>Деев Александр Александрович</v>
      </c>
      <c r="D569" s="2">
        <f>Менеджеры!G577</f>
        <v>10</v>
      </c>
    </row>
    <row r="570" spans="1:4" x14ac:dyDescent="0.35">
      <c r="A570" t="str">
        <f>Менеджеры!A578</f>
        <v>KRAFT 130гр классика соль 1/8</v>
      </c>
      <c r="B570" t="str">
        <f>Менеджеры!D578</f>
        <v>KRF110</v>
      </c>
      <c r="C570" t="str">
        <f>Менеджеры!F578</f>
        <v>Деев Александр Александрович</v>
      </c>
      <c r="D570" s="2">
        <f>Менеджеры!G578</f>
        <v>192</v>
      </c>
    </row>
    <row r="571" spans="1:4" x14ac:dyDescent="0.35">
      <c r="A571" t="str">
        <f>Менеджеры!A579</f>
        <v>KRAFT 130гр классика перец черный 1/8</v>
      </c>
      <c r="B571" t="str">
        <f>Менеджеры!D579</f>
        <v>KRF111</v>
      </c>
      <c r="C571" t="str">
        <f>Менеджеры!F579</f>
        <v>Деев Александр Александрович</v>
      </c>
      <c r="D571" s="2">
        <f>Менеджеры!G579</f>
        <v>64</v>
      </c>
    </row>
    <row r="572" spans="1:4" x14ac:dyDescent="0.35">
      <c r="A572" t="str">
        <f>Менеджеры!A580</f>
        <v>KRAFT 130гр рифленые перец розовый 1/8</v>
      </c>
      <c r="B572" t="str">
        <f>Менеджеры!D580</f>
        <v>KRF113</v>
      </c>
      <c r="C572" t="str">
        <f>Менеджеры!F580</f>
        <v>Деев Александр Александрович</v>
      </c>
      <c r="D572" s="2">
        <f>Менеджеры!G580</f>
        <v>32</v>
      </c>
    </row>
    <row r="573" spans="1:4" x14ac:dyDescent="0.35">
      <c r="A573" t="str">
        <f>Менеджеры!A581</f>
        <v>KRAFT 70гр классика соль 1/16</v>
      </c>
      <c r="B573" t="str">
        <f>Менеджеры!D581</f>
        <v>KRF104</v>
      </c>
      <c r="C573" t="str">
        <f>Менеджеры!F581</f>
        <v>Деев Александр Александрович</v>
      </c>
      <c r="D573" s="2">
        <f>Менеджеры!G581</f>
        <v>40</v>
      </c>
    </row>
    <row r="574" spans="1:4" x14ac:dyDescent="0.35">
      <c r="A574" t="str">
        <f>Менеджеры!A582</f>
        <v>KRAFT 70гр классика перец черный 1/16</v>
      </c>
      <c r="B574" t="str">
        <f>Менеджеры!D582</f>
        <v>KRF105</v>
      </c>
      <c r="C574" t="str">
        <f>Менеджеры!F582</f>
        <v>Деев Александр Александрович</v>
      </c>
      <c r="D574" s="2">
        <f>Менеджеры!G582</f>
        <v>20</v>
      </c>
    </row>
    <row r="575" spans="1:4" x14ac:dyDescent="0.35">
      <c r="A575" t="str">
        <f>Менеджеры!A583</f>
        <v>NPC 130гр рифленые пикантный томат 1/18</v>
      </c>
      <c r="B575" t="str">
        <f>Менеджеры!D583</f>
        <v>NPC246</v>
      </c>
      <c r="C575" t="str">
        <f>Менеджеры!F583</f>
        <v>Деев Александр Александрович</v>
      </c>
      <c r="D575" s="2">
        <f>Менеджеры!G583</f>
        <v>25</v>
      </c>
    </row>
    <row r="576" spans="1:4" x14ac:dyDescent="0.35">
      <c r="A576" t="str">
        <f>Менеджеры!A584</f>
        <v>KRAFT 130гр классика соль 1/17</v>
      </c>
      <c r="B576" t="str">
        <f>Менеджеры!D584</f>
        <v>KRF115</v>
      </c>
      <c r="C576" t="str">
        <f>Менеджеры!F584</f>
        <v>Деев Александр Александрович</v>
      </c>
      <c r="D576" s="2">
        <f>Менеджеры!G584</f>
        <v>70</v>
      </c>
    </row>
    <row r="577" spans="1:4" x14ac:dyDescent="0.35">
      <c r="A577" t="str">
        <f>Менеджеры!A585</f>
        <v>KRAFT 130гр классика перец черный 1/17</v>
      </c>
      <c r="B577" t="str">
        <f>Менеджеры!D585</f>
        <v>KRF114</v>
      </c>
      <c r="C577" t="str">
        <f>Менеджеры!F585</f>
        <v>Деев Александр Александрович</v>
      </c>
      <c r="D577" s="2">
        <f>Менеджеры!G585</f>
        <v>64</v>
      </c>
    </row>
    <row r="578" spans="1:4" x14ac:dyDescent="0.35">
      <c r="A578" t="str">
        <f>Менеджеры!A586</f>
        <v>KRAFT 130гр рифленые перец розовый 1/17</v>
      </c>
      <c r="B578" t="str">
        <f>Менеджеры!D586</f>
        <v>KRF126</v>
      </c>
      <c r="C578" t="str">
        <f>Менеджеры!F586</f>
        <v>Деев Александр Александрович</v>
      </c>
      <c r="D578" s="2">
        <f>Менеджеры!G586</f>
        <v>16</v>
      </c>
    </row>
    <row r="579" spans="1:4" x14ac:dyDescent="0.35">
      <c r="A579" t="str">
        <f>Менеджеры!A587</f>
        <v>KRAFT 130гр классика соль 1/17</v>
      </c>
      <c r="B579" t="str">
        <f>Менеджеры!D587</f>
        <v>KRF115</v>
      </c>
      <c r="C579" t="str">
        <f>Менеджеры!F587</f>
        <v>Иванова Диана Павловна</v>
      </c>
      <c r="D579" s="2">
        <f>Менеджеры!G587</f>
        <v>96</v>
      </c>
    </row>
    <row r="580" spans="1:4" x14ac:dyDescent="0.35">
      <c r="A580" t="str">
        <f>Менеджеры!A588</f>
        <v>NPC 130гр классика красная икра 1/18</v>
      </c>
      <c r="B580" t="str">
        <f>Менеджеры!D588</f>
        <v>NPC245</v>
      </c>
      <c r="C580" t="str">
        <f>Менеджеры!F588</f>
        <v>Иванова Диана Павловна</v>
      </c>
      <c r="D580" s="2">
        <f>Менеджеры!G588</f>
        <v>56</v>
      </c>
    </row>
    <row r="581" spans="1:4" x14ac:dyDescent="0.35">
      <c r="A581" t="str">
        <f>Менеджеры!A589</f>
        <v>NPC 130гр классика сметана зелень 1/18</v>
      </c>
      <c r="B581" t="str">
        <f>Менеджеры!D589</f>
        <v>NPC254</v>
      </c>
      <c r="C581" t="str">
        <f>Менеджеры!F589</f>
        <v>Иванова Диана Павловна</v>
      </c>
      <c r="D581" s="2">
        <f>Менеджеры!G589</f>
        <v>56</v>
      </c>
    </row>
    <row r="582" spans="1:4" x14ac:dyDescent="0.35">
      <c r="A582" t="str">
        <f>Менеджеры!A590</f>
        <v>NPC 130гр классика белые грибы 1/18</v>
      </c>
      <c r="B582" t="str">
        <f>Менеджеры!D590</f>
        <v>NPC256</v>
      </c>
      <c r="C582" t="str">
        <f>Менеджеры!F590</f>
        <v>Лозовая Татьяна</v>
      </c>
      <c r="D582" s="2">
        <f>Менеджеры!G590</f>
        <v>8</v>
      </c>
    </row>
    <row r="583" spans="1:4" x14ac:dyDescent="0.35">
      <c r="A583" t="str">
        <f>Менеджеры!A591</f>
        <v>NPC 130гр классика красная икра 1/18</v>
      </c>
      <c r="B583" t="str">
        <f>Менеджеры!D591</f>
        <v>NPC245</v>
      </c>
      <c r="C583" t="str">
        <f>Менеджеры!F591</f>
        <v>Лозовая Татьяна</v>
      </c>
      <c r="D583" s="2">
        <f>Менеджеры!G591</f>
        <v>8</v>
      </c>
    </row>
    <row r="584" spans="1:4" x14ac:dyDescent="0.35">
      <c r="A584" t="str">
        <f>Менеджеры!A592</f>
        <v>NPC 130гр классика острая паприка 1/18</v>
      </c>
      <c r="B584" t="str">
        <f>Менеджеры!D592</f>
        <v>NPC248</v>
      </c>
      <c r="C584" t="str">
        <f>Менеджеры!F592</f>
        <v>Лозовая Татьяна</v>
      </c>
      <c r="D584" s="2">
        <f>Менеджеры!G592</f>
        <v>7</v>
      </c>
    </row>
    <row r="585" spans="1:4" x14ac:dyDescent="0.35">
      <c r="A585" t="str">
        <f>Менеджеры!A593</f>
        <v>NPC 130гр классика острая паприка 1/18</v>
      </c>
      <c r="B585" t="str">
        <f>Менеджеры!D593</f>
        <v>NPC248</v>
      </c>
      <c r="C585" t="str">
        <f>Менеджеры!F593</f>
        <v>Лозовая Татьяна</v>
      </c>
      <c r="D585" s="2">
        <f>Менеджеры!G593</f>
        <v>9</v>
      </c>
    </row>
    <row r="586" spans="1:4" x14ac:dyDescent="0.35">
      <c r="A586" t="str">
        <f>Менеджеры!A594</f>
        <v>NPC 130гр рифленые ребрышки барбекю 1/18</v>
      </c>
      <c r="B586" t="str">
        <f>Менеджеры!D594</f>
        <v>NPC259</v>
      </c>
      <c r="C586" t="str">
        <f>Менеджеры!F594</f>
        <v>Лозовая Татьяна</v>
      </c>
      <c r="D586" s="2">
        <f>Менеджеры!G594</f>
        <v>16</v>
      </c>
    </row>
    <row r="587" spans="1:4" x14ac:dyDescent="0.35">
      <c r="A587" t="str">
        <f>Менеджеры!A595</f>
        <v>KRAFT 130гр классика соль 1/8</v>
      </c>
      <c r="B587" t="str">
        <f>Менеджеры!D595</f>
        <v>KRF110</v>
      </c>
      <c r="C587" t="str">
        <f>Менеджеры!F595</f>
        <v>Лозовая Татьяна</v>
      </c>
      <c r="D587" s="2">
        <f>Менеджеры!G595</f>
        <v>72</v>
      </c>
    </row>
    <row r="588" spans="1:4" x14ac:dyDescent="0.35">
      <c r="A588" t="str">
        <f>Менеджеры!A596</f>
        <v>KRAFT 70гр классика соль 1/16</v>
      </c>
      <c r="B588" t="str">
        <f>Менеджеры!D596</f>
        <v>KRF104</v>
      </c>
      <c r="C588" t="str">
        <f>Менеджеры!F596</f>
        <v>Лозовая Татьяна</v>
      </c>
      <c r="D588" s="2">
        <f>Менеджеры!G596</f>
        <v>32</v>
      </c>
    </row>
    <row r="589" spans="1:4" x14ac:dyDescent="0.35">
      <c r="A589" t="str">
        <f>Менеджеры!A597</f>
        <v>KRAFT 70гр классика перец черный 1/16</v>
      </c>
      <c r="B589" t="str">
        <f>Менеджеры!D597</f>
        <v>KRF105</v>
      </c>
      <c r="C589" t="str">
        <f>Менеджеры!F597</f>
        <v>Лозовая Татьяна</v>
      </c>
      <c r="D589" s="2">
        <f>Менеджеры!G597</f>
        <v>19</v>
      </c>
    </row>
    <row r="590" spans="1:4" x14ac:dyDescent="0.35">
      <c r="A590" t="str">
        <f>Менеджеры!A598</f>
        <v>KRAFT 70гр классика перец черный 1/16</v>
      </c>
      <c r="B590" t="str">
        <f>Менеджеры!D598</f>
        <v>KRF105</v>
      </c>
      <c r="C590" t="str">
        <f>Менеджеры!F598</f>
        <v>Лозовая Татьяна</v>
      </c>
      <c r="D590" s="2">
        <f>Менеджеры!G598</f>
        <v>5</v>
      </c>
    </row>
    <row r="591" spans="1:4" x14ac:dyDescent="0.35">
      <c r="A591" t="str">
        <f>Менеджеры!A599</f>
        <v>KRAFT 130гр классика перец черный 1/17</v>
      </c>
      <c r="B591" t="str">
        <f>Менеджеры!D599</f>
        <v>KRF114</v>
      </c>
      <c r="C591" t="str">
        <f>Менеджеры!F599</f>
        <v>Лозовая Татьяна</v>
      </c>
      <c r="D591" s="2">
        <f>Менеджеры!G599</f>
        <v>32</v>
      </c>
    </row>
    <row r="592" spans="1:4" x14ac:dyDescent="0.35">
      <c r="A592" t="str">
        <f>Менеджеры!A600</f>
        <v>CORN 100гр сальса</v>
      </c>
      <c r="B592" t="str">
        <f>Менеджеры!D600</f>
        <v>CRN301</v>
      </c>
      <c r="C592" t="str">
        <f>Менеджеры!F600</f>
        <v>Лозовая Татьяна</v>
      </c>
      <c r="D592" s="2">
        <f>Менеджеры!G600</f>
        <v>8</v>
      </c>
    </row>
    <row r="593" spans="1:4" x14ac:dyDescent="0.35">
      <c r="A593" t="str">
        <f>Менеджеры!A601</f>
        <v>CORN 100гр соль и перец</v>
      </c>
      <c r="B593" t="str">
        <f>Менеджеры!D601</f>
        <v>CRN300</v>
      </c>
      <c r="C593" t="str">
        <f>Менеджеры!F601</f>
        <v>Лозовая Татьяна</v>
      </c>
      <c r="D593" s="2">
        <f>Менеджеры!G601</f>
        <v>4</v>
      </c>
    </row>
    <row r="594" spans="1:4" x14ac:dyDescent="0.35">
      <c r="A594" t="str">
        <f>Менеджеры!A602</f>
        <v>CORN 100гр сыр и халапеньо</v>
      </c>
      <c r="B594" t="str">
        <f>Менеджеры!D602</f>
        <v>CRN302</v>
      </c>
      <c r="C594" t="str">
        <f>Менеджеры!F602</f>
        <v>Лозовая Татьяна</v>
      </c>
      <c r="D594" s="2">
        <f>Менеджеры!G602</f>
        <v>4</v>
      </c>
    </row>
    <row r="595" spans="1:4" x14ac:dyDescent="0.35">
      <c r="A595" t="str">
        <f>Менеджеры!A603</f>
        <v>NPC 130гр классика краб 1/18</v>
      </c>
      <c r="B595" t="str">
        <f>Менеджеры!D603</f>
        <v>NPC244</v>
      </c>
      <c r="C595" t="str">
        <f>Менеджеры!F603</f>
        <v>Лозовая Татьяна</v>
      </c>
      <c r="D595" s="2">
        <f>Менеджеры!G603</f>
        <v>6</v>
      </c>
    </row>
    <row r="596" spans="1:4" x14ac:dyDescent="0.35">
      <c r="A596" t="str">
        <f>Менеджеры!A604</f>
        <v>NPC 130гр классика острая паприка 1/18</v>
      </c>
      <c r="B596" t="str">
        <f>Менеджеры!D604</f>
        <v>NPC248</v>
      </c>
      <c r="C596" t="str">
        <f>Менеджеры!F604</f>
        <v>Лозовая Татьяна</v>
      </c>
      <c r="D596" s="2">
        <f>Менеджеры!G604</f>
        <v>12</v>
      </c>
    </row>
    <row r="597" spans="1:4" x14ac:dyDescent="0.35">
      <c r="A597" t="str">
        <f>Менеджеры!A605</f>
        <v>NPC 130гр классика сыр 1/18</v>
      </c>
      <c r="B597" t="str">
        <f>Менеджеры!D605</f>
        <v>NPC249</v>
      </c>
      <c r="C597" t="str">
        <f>Менеджеры!F605</f>
        <v>Лозовая Татьяна</v>
      </c>
      <c r="D597" s="2">
        <f>Менеджеры!G605</f>
        <v>6</v>
      </c>
    </row>
    <row r="598" spans="1:4" x14ac:dyDescent="0.35">
      <c r="A598" t="str">
        <f>Менеджеры!A606</f>
        <v>NPC 130гр классика сыр 1/18</v>
      </c>
      <c r="B598" t="str">
        <f>Менеджеры!D606</f>
        <v>NPC249</v>
      </c>
      <c r="C598" t="str">
        <f>Менеджеры!F606</f>
        <v>Лозовая Татьяна</v>
      </c>
      <c r="D598" s="2">
        <f>Менеджеры!G606</f>
        <v>2</v>
      </c>
    </row>
    <row r="599" spans="1:4" x14ac:dyDescent="0.35">
      <c r="A599" t="str">
        <f>Менеджеры!A607</f>
        <v>NPC 70гр классика бекон 1/20</v>
      </c>
      <c r="B599" t="str">
        <f>Менеджеры!D607</f>
        <v>NPC209</v>
      </c>
      <c r="C599" t="str">
        <f>Менеджеры!F607</f>
        <v>Лозовая Татьяна</v>
      </c>
      <c r="D599" s="2">
        <f>Менеджеры!G607</f>
        <v>8</v>
      </c>
    </row>
    <row r="600" spans="1:4" x14ac:dyDescent="0.35">
      <c r="A600" t="str">
        <f>Менеджеры!A608</f>
        <v>NPC 70гр классика краб 1/20</v>
      </c>
      <c r="B600" t="str">
        <f>Менеджеры!D608</f>
        <v>NPC212</v>
      </c>
      <c r="C600" t="str">
        <f>Менеджеры!F608</f>
        <v>Лозовая Татьяна</v>
      </c>
      <c r="D600" s="2">
        <f>Менеджеры!G608</f>
        <v>6</v>
      </c>
    </row>
    <row r="601" spans="1:4" x14ac:dyDescent="0.35">
      <c r="A601" t="str">
        <f>Менеджеры!A609</f>
        <v>NPC 70гр классика красная икра</v>
      </c>
      <c r="B601" t="str">
        <f>Менеджеры!D609</f>
        <v>NPC213</v>
      </c>
      <c r="C601" t="str">
        <f>Менеджеры!F609</f>
        <v>Лозовая Татьяна</v>
      </c>
      <c r="D601" s="2">
        <f>Менеджеры!G609</f>
        <v>6</v>
      </c>
    </row>
    <row r="602" spans="1:4" x14ac:dyDescent="0.35">
      <c r="A602" t="str">
        <f>Менеджеры!A610</f>
        <v>NPC 70гр классика сыр 1/20</v>
      </c>
      <c r="B602" t="str">
        <f>Менеджеры!D610</f>
        <v>NPC214</v>
      </c>
      <c r="C602" t="str">
        <f>Менеджеры!F610</f>
        <v>Лозовая Татьяна</v>
      </c>
      <c r="D602" s="2">
        <f>Менеджеры!G610</f>
        <v>3</v>
      </c>
    </row>
    <row r="603" spans="1:4" x14ac:dyDescent="0.35">
      <c r="A603" t="str">
        <f>Менеджеры!A611</f>
        <v>NPC 70гр классика сыр 1/20</v>
      </c>
      <c r="B603" t="str">
        <f>Менеджеры!D611</f>
        <v>NPC214</v>
      </c>
      <c r="C603" t="str">
        <f>Менеджеры!F611</f>
        <v>Лозовая Татьяна</v>
      </c>
      <c r="D603" s="2">
        <f>Менеджеры!G611</f>
        <v>9</v>
      </c>
    </row>
    <row r="604" spans="1:4" x14ac:dyDescent="0.35">
      <c r="A604" t="str">
        <f>Менеджеры!A612</f>
        <v>NPC 70гр рифленые лучок сметана 1/20</v>
      </c>
      <c r="B604" t="str">
        <f>Менеджеры!D612</f>
        <v>NPC218</v>
      </c>
      <c r="C604" t="str">
        <f>Менеджеры!F612</f>
        <v>Лозовая Татьяна</v>
      </c>
      <c r="D604" s="2">
        <f>Менеджеры!G612</f>
        <v>18</v>
      </c>
    </row>
    <row r="605" spans="1:4" x14ac:dyDescent="0.35">
      <c r="A605" t="str">
        <f>Менеджеры!A613</f>
        <v>NPC 70гр рифленые пикантный томат 1/20</v>
      </c>
      <c r="B605" t="str">
        <f>Менеджеры!D613</f>
        <v>NPC219</v>
      </c>
      <c r="C605" t="str">
        <f>Менеджеры!F613</f>
        <v>Лозовая Татьяна</v>
      </c>
      <c r="D605" s="2">
        <f>Менеджеры!G613</f>
        <v>18</v>
      </c>
    </row>
    <row r="606" spans="1:4" x14ac:dyDescent="0.35">
      <c r="A606" t="str">
        <f>Менеджеры!A614</f>
        <v>KRAFT 130гр классика соль 1/8</v>
      </c>
      <c r="B606" t="str">
        <f>Менеджеры!D614</f>
        <v>KRF110</v>
      </c>
      <c r="C606" t="str">
        <f>Менеджеры!F614</f>
        <v>Лозовая Татьяна</v>
      </c>
      <c r="D606" s="2">
        <f>Менеджеры!G614</f>
        <v>16</v>
      </c>
    </row>
    <row r="607" spans="1:4" x14ac:dyDescent="0.35">
      <c r="A607" t="str">
        <f>Менеджеры!A615</f>
        <v>KRAFT 130гр классика соль 1/8</v>
      </c>
      <c r="B607" t="str">
        <f>Менеджеры!D615</f>
        <v>KRF110</v>
      </c>
      <c r="C607" t="str">
        <f>Менеджеры!F615</f>
        <v>Лозовая Татьяна</v>
      </c>
      <c r="D607" s="2">
        <f>Менеджеры!G615</f>
        <v>48</v>
      </c>
    </row>
    <row r="608" spans="1:4" x14ac:dyDescent="0.35">
      <c r="A608" t="str">
        <f>Менеджеры!A616</f>
        <v>KRAFT 70гр классика соль 1/16</v>
      </c>
      <c r="B608" t="str">
        <f>Менеджеры!D616</f>
        <v>KRF104</v>
      </c>
      <c r="C608" t="str">
        <f>Менеджеры!F616</f>
        <v>Лозовая Татьяна</v>
      </c>
      <c r="D608" s="2">
        <f>Менеджеры!G616</f>
        <v>3</v>
      </c>
    </row>
    <row r="609" spans="1:4" x14ac:dyDescent="0.35">
      <c r="A609" t="str">
        <f>Менеджеры!A617</f>
        <v>KRAFT 70гр классика соль 1/16</v>
      </c>
      <c r="B609" t="str">
        <f>Менеджеры!D617</f>
        <v>KRF104</v>
      </c>
      <c r="C609" t="str">
        <f>Менеджеры!F617</f>
        <v>Лозовая Татьяна</v>
      </c>
      <c r="D609" s="2">
        <f>Менеджеры!G617</f>
        <v>61</v>
      </c>
    </row>
    <row r="610" spans="1:4" x14ac:dyDescent="0.35">
      <c r="A610" t="str">
        <f>Менеджеры!A618</f>
        <v>KRAFT 70гр классика перец черный 1/16</v>
      </c>
      <c r="B610" t="str">
        <f>Менеджеры!D618</f>
        <v>KRF105</v>
      </c>
      <c r="C610" t="str">
        <f>Менеджеры!F618</f>
        <v>Лозовая Татьяна</v>
      </c>
      <c r="D610" s="2">
        <f>Менеджеры!G618</f>
        <v>4</v>
      </c>
    </row>
    <row r="611" spans="1:4" x14ac:dyDescent="0.35">
      <c r="A611" t="str">
        <f>Менеджеры!A619</f>
        <v>KRAFT 70гр классика перец черный 1/16</v>
      </c>
      <c r="B611" t="str">
        <f>Менеджеры!D619</f>
        <v>KRF105</v>
      </c>
      <c r="C611" t="str">
        <f>Менеджеры!F619</f>
        <v>Лозовая Татьяна</v>
      </c>
      <c r="D611" s="2">
        <f>Менеджеры!G619</f>
        <v>52</v>
      </c>
    </row>
    <row r="612" spans="1:4" x14ac:dyDescent="0.35">
      <c r="A612" t="str">
        <f>Менеджеры!A620</f>
        <v>KRAFT 130гр рифленые перец розовый 1/8</v>
      </c>
      <c r="B612" t="str">
        <f>Менеджеры!D620</f>
        <v>KRF113</v>
      </c>
      <c r="C612" t="str">
        <f>Менеджеры!F620</f>
        <v>Лозовая Татьяна</v>
      </c>
      <c r="D612" s="2">
        <f>Менеджеры!G620</f>
        <v>32</v>
      </c>
    </row>
    <row r="613" spans="1:4" x14ac:dyDescent="0.35">
      <c r="A613" t="str">
        <f>Менеджеры!A621</f>
        <v>KRAFT 70гр рифленые перец розовый 1/16</v>
      </c>
      <c r="B613" t="str">
        <f>Менеджеры!D621</f>
        <v>KRF108</v>
      </c>
      <c r="C613" t="str">
        <f>Менеджеры!F621</f>
        <v>Лозовая Татьяна</v>
      </c>
      <c r="D613" s="2">
        <f>Менеджеры!G621</f>
        <v>16</v>
      </c>
    </row>
    <row r="614" spans="1:4" x14ac:dyDescent="0.35">
      <c r="A614" t="str">
        <f>Менеджеры!A622</f>
        <v>KRAFT 130гр классика перец черный 1/17</v>
      </c>
      <c r="B614" t="str">
        <f>Менеджеры!D622</f>
        <v>KRF114</v>
      </c>
      <c r="C614" t="str">
        <f>Менеджеры!F622</f>
        <v>Лозовая Татьяна</v>
      </c>
      <c r="D614" s="2">
        <f>Менеджеры!G622</f>
        <v>10</v>
      </c>
    </row>
    <row r="615" spans="1:4" x14ac:dyDescent="0.35">
      <c r="A615" t="str">
        <f>Менеджеры!A623</f>
        <v>KRAFT 130гр классика перец черный 1/17</v>
      </c>
      <c r="B615" t="str">
        <f>Менеджеры!D623</f>
        <v>KRF114</v>
      </c>
      <c r="C615" t="str">
        <f>Менеджеры!F623</f>
        <v>Лозовая Татьяна</v>
      </c>
      <c r="D615" s="2">
        <f>Менеджеры!G623</f>
        <v>6</v>
      </c>
    </row>
    <row r="616" spans="1:4" x14ac:dyDescent="0.35">
      <c r="A616" t="str">
        <f>Менеджеры!A624</f>
        <v>KRAFT 100гр классика винный уксус 1/10</v>
      </c>
      <c r="B616" t="str">
        <f>Менеджеры!D624</f>
        <v>KRF122</v>
      </c>
      <c r="C616" t="str">
        <f>Менеджеры!F624</f>
        <v>Лозовая Татьяна</v>
      </c>
      <c r="D616" s="2">
        <f>Менеджеры!G624</f>
        <v>8</v>
      </c>
    </row>
    <row r="617" spans="1:4" x14ac:dyDescent="0.35">
      <c r="A617" t="str">
        <f>Менеджеры!A625</f>
        <v>NPC 130гр классика сметана зелень 1/18</v>
      </c>
      <c r="B617" t="str">
        <f>Менеджеры!D625</f>
        <v>NPC254</v>
      </c>
      <c r="C617" t="str">
        <f>Менеджеры!F625</f>
        <v>Лозовая Татьяна</v>
      </c>
      <c r="D617" s="2">
        <f>Менеджеры!G625</f>
        <v>8</v>
      </c>
    </row>
    <row r="618" spans="1:4" x14ac:dyDescent="0.35">
      <c r="A618" t="str">
        <f>Менеджеры!A626</f>
        <v>NPC 70гр классика краб 1/20</v>
      </c>
      <c r="B618" t="str">
        <f>Менеджеры!D626</f>
        <v>NPC212</v>
      </c>
      <c r="C618" t="str">
        <f>Менеджеры!F626</f>
        <v>Лозовая Татьяна</v>
      </c>
      <c r="D618" s="2">
        <f>Менеджеры!G626</f>
        <v>3</v>
      </c>
    </row>
    <row r="619" spans="1:4" x14ac:dyDescent="0.35">
      <c r="A619" t="str">
        <f>Менеджеры!A627</f>
        <v>NPC 70гр рифленые пикантный томат 1/20</v>
      </c>
      <c r="B619" t="str">
        <f>Менеджеры!D627</f>
        <v>NPC219</v>
      </c>
      <c r="C619" t="str">
        <f>Менеджеры!F627</f>
        <v>Лозовая Татьяна</v>
      </c>
      <c r="D619" s="2">
        <f>Менеджеры!G627</f>
        <v>3</v>
      </c>
    </row>
    <row r="620" spans="1:4" x14ac:dyDescent="0.35">
      <c r="A620" t="str">
        <f>Менеджеры!A628</f>
        <v>KRAFT 130гр классика соль 1/17</v>
      </c>
      <c r="B620" t="str">
        <f>Менеджеры!D628</f>
        <v>KRF115</v>
      </c>
      <c r="C620" t="str">
        <f>Менеджеры!F628</f>
        <v>Лозовая Татьяна</v>
      </c>
      <c r="D620" s="2">
        <f>Менеджеры!G628</f>
        <v>3</v>
      </c>
    </row>
    <row r="621" spans="1:4" x14ac:dyDescent="0.35">
      <c r="A621" t="str">
        <f>Менеджеры!A629</f>
        <v>KRAFT 130гр классика соль 1/17</v>
      </c>
      <c r="B621" t="str">
        <f>Менеджеры!D629</f>
        <v>KRF115</v>
      </c>
      <c r="C621" t="str">
        <f>Менеджеры!F629</f>
        <v>Лозовая Татьяна</v>
      </c>
      <c r="D621" s="2">
        <f>Менеджеры!G629</f>
        <v>27</v>
      </c>
    </row>
    <row r="622" spans="1:4" x14ac:dyDescent="0.35">
      <c r="A622" t="str">
        <f>Менеджеры!A630</f>
        <v>KRAFT 130гр классика перец черный 1/17</v>
      </c>
      <c r="B622" t="str">
        <f>Менеджеры!D630</f>
        <v>KRF114</v>
      </c>
      <c r="C622" t="str">
        <f>Менеджеры!F630</f>
        <v>Лозовая Татьяна</v>
      </c>
      <c r="D622" s="2">
        <f>Менеджеры!G630</f>
        <v>30</v>
      </c>
    </row>
    <row r="623" spans="1:4" x14ac:dyDescent="0.35">
      <c r="A623" t="str">
        <f>Менеджеры!A631</f>
        <v>KRAFT 70гр классика соль 1/16</v>
      </c>
      <c r="B623" t="str">
        <f>Менеджеры!D631</f>
        <v>KRF104</v>
      </c>
      <c r="C623" t="str">
        <f>Менеджеры!F631</f>
        <v>Лозовая Татьяна</v>
      </c>
      <c r="D623" s="2">
        <f>Менеджеры!G631</f>
        <v>24</v>
      </c>
    </row>
    <row r="624" spans="1:4" x14ac:dyDescent="0.35">
      <c r="A624" t="str">
        <f>Менеджеры!A632</f>
        <v>KRAFT 70гр классика перец черный 1/16</v>
      </c>
      <c r="B624" t="str">
        <f>Менеджеры!D632</f>
        <v>KRF105</v>
      </c>
      <c r="C624" t="str">
        <f>Менеджеры!F632</f>
        <v>Лозовая Татьяна</v>
      </c>
      <c r="D624" s="2">
        <f>Менеджеры!G632</f>
        <v>7</v>
      </c>
    </row>
    <row r="625" spans="1:4" x14ac:dyDescent="0.35">
      <c r="A625" t="str">
        <f>Менеджеры!A633</f>
        <v>KRAFT 70гр классика перец черный 1/16</v>
      </c>
      <c r="B625" t="str">
        <f>Менеджеры!D633</f>
        <v>KRF105</v>
      </c>
      <c r="C625" t="str">
        <f>Менеджеры!F633</f>
        <v>Лозовая Татьяна</v>
      </c>
      <c r="D625" s="2">
        <f>Менеджеры!G633</f>
        <v>1</v>
      </c>
    </row>
    <row r="626" spans="1:4" x14ac:dyDescent="0.35">
      <c r="A626" t="str">
        <f>Менеджеры!A634</f>
        <v>KRAFT 70гр классика перец черный 1/16</v>
      </c>
      <c r="B626" t="str">
        <f>Менеджеры!D634</f>
        <v>KRF105</v>
      </c>
      <c r="C626" t="str">
        <f>Менеджеры!F634</f>
        <v>Лозовая Татьяна</v>
      </c>
      <c r="D626" s="2">
        <f>Менеджеры!G634</f>
        <v>12</v>
      </c>
    </row>
    <row r="627" spans="1:4" x14ac:dyDescent="0.35">
      <c r="A627" t="str">
        <f>Менеджеры!A635</f>
        <v>KRAFT 130гр рифленые перец розовый 1/17</v>
      </c>
      <c r="B627" t="str">
        <f>Менеджеры!D635</f>
        <v>KRF126</v>
      </c>
      <c r="C627" t="str">
        <f>Менеджеры!F635</f>
        <v>Лозовая Татьяна</v>
      </c>
      <c r="D627" s="2">
        <f>Менеджеры!G635</f>
        <v>1</v>
      </c>
    </row>
    <row r="628" spans="1:4" x14ac:dyDescent="0.35">
      <c r="A628" t="str">
        <f>Менеджеры!A636</f>
        <v>KRAFT 130гр рифленые перец розовый 1/17</v>
      </c>
      <c r="B628" t="str">
        <f>Менеджеры!D636</f>
        <v>KRF126</v>
      </c>
      <c r="C628" t="str">
        <f>Менеджеры!F636</f>
        <v>Лозовая Татьяна</v>
      </c>
      <c r="D628" s="2">
        <f>Менеджеры!G636</f>
        <v>19</v>
      </c>
    </row>
    <row r="629" spans="1:4" x14ac:dyDescent="0.35">
      <c r="A629" t="str">
        <f>Менеджеры!A637</f>
        <v>KRAFT 130гр классика томат и укроп 1/17</v>
      </c>
      <c r="B629" t="str">
        <f>Менеджеры!D637</f>
        <v>KRF127</v>
      </c>
      <c r="C629" t="str">
        <f>Менеджеры!F637</f>
        <v>Лозовая Татьяна</v>
      </c>
      <c r="D629" s="2">
        <f>Менеджеры!G637</f>
        <v>15</v>
      </c>
    </row>
    <row r="630" spans="1:4" x14ac:dyDescent="0.35">
      <c r="A630" t="str">
        <f>Менеджеры!A638</f>
        <v>KRAFT 70гр рифленые перец розовый 1/16</v>
      </c>
      <c r="B630" t="str">
        <f>Менеджеры!D638</f>
        <v>KRF108</v>
      </c>
      <c r="C630" t="str">
        <f>Менеджеры!F638</f>
        <v>Лозовая Татьяна</v>
      </c>
      <c r="D630" s="2">
        <f>Менеджеры!G638</f>
        <v>20</v>
      </c>
    </row>
    <row r="631" spans="1:4" x14ac:dyDescent="0.35">
      <c r="A631" t="str">
        <f>Менеджеры!A639</f>
        <v>NPC 130гр рифленые лосось 1/18</v>
      </c>
      <c r="B631" t="str">
        <f>Менеджеры!D639</f>
        <v>NPC253</v>
      </c>
      <c r="C631" t="str">
        <f>Менеджеры!F639</f>
        <v>Лозовая Татьяна</v>
      </c>
      <c r="D631" s="2">
        <f>Менеджеры!G639</f>
        <v>20</v>
      </c>
    </row>
    <row r="632" spans="1:4" x14ac:dyDescent="0.35">
      <c r="A632" t="str">
        <f>Менеджеры!A640</f>
        <v>NPC 130гр классика бекон 1/18</v>
      </c>
      <c r="B632" t="str">
        <f>Менеджеры!D640</f>
        <v>NPC257</v>
      </c>
      <c r="C632" t="str">
        <f>Менеджеры!F640</f>
        <v>Лозовая Татьяна</v>
      </c>
      <c r="D632" s="2">
        <f>Менеджеры!G640</f>
        <v>20</v>
      </c>
    </row>
    <row r="633" spans="1:4" x14ac:dyDescent="0.35">
      <c r="A633" t="str">
        <f>Менеджеры!A641</f>
        <v>NPC 130гр классика краб 1/18</v>
      </c>
      <c r="B633" t="str">
        <f>Менеджеры!D641</f>
        <v>NPC244</v>
      </c>
      <c r="C633" t="str">
        <f>Менеджеры!F641</f>
        <v>Лозовая Татьяна</v>
      </c>
      <c r="D633" s="2">
        <f>Менеджеры!G641</f>
        <v>20</v>
      </c>
    </row>
    <row r="634" spans="1:4" x14ac:dyDescent="0.35">
      <c r="A634" t="str">
        <f>Менеджеры!A642</f>
        <v>NPC 130гр рифленые лучок сметана 1/18</v>
      </c>
      <c r="B634" t="str">
        <f>Менеджеры!D642</f>
        <v>NPC247</v>
      </c>
      <c r="C634" t="str">
        <f>Менеджеры!F642</f>
        <v>Лозовая Татьяна</v>
      </c>
      <c r="D634" s="2">
        <f>Менеджеры!G642</f>
        <v>20</v>
      </c>
    </row>
    <row r="635" spans="1:4" x14ac:dyDescent="0.35">
      <c r="A635" t="str">
        <f>Менеджеры!A643</f>
        <v>NPC 130гр рифленые ребрышки барбекю 1/18</v>
      </c>
      <c r="B635" t="str">
        <f>Менеджеры!D643</f>
        <v>NPC259</v>
      </c>
      <c r="C635" t="str">
        <f>Менеджеры!F643</f>
        <v>Лозовая Татьяна</v>
      </c>
      <c r="D635" s="2">
        <f>Менеджеры!G643</f>
        <v>5</v>
      </c>
    </row>
    <row r="636" spans="1:4" x14ac:dyDescent="0.35">
      <c r="A636" t="str">
        <f>Менеджеры!A644</f>
        <v>NPC 130гр рифленые ребрышки барбекю 1/18</v>
      </c>
      <c r="B636" t="str">
        <f>Менеджеры!D644</f>
        <v>NPC259</v>
      </c>
      <c r="C636" t="str">
        <f>Менеджеры!F644</f>
        <v>Лозовая Татьяна</v>
      </c>
      <c r="D636" s="2">
        <f>Менеджеры!G644</f>
        <v>15</v>
      </c>
    </row>
    <row r="637" spans="1:4" x14ac:dyDescent="0.35">
      <c r="A637" t="str">
        <f>Менеджеры!A645</f>
        <v>KRAFT 130гр классика соль 1/8</v>
      </c>
      <c r="B637" t="str">
        <f>Менеджеры!D645</f>
        <v>KRF110</v>
      </c>
      <c r="C637" t="str">
        <f>Менеджеры!F645</f>
        <v>Лозовая Татьяна</v>
      </c>
      <c r="D637" s="2">
        <f>Менеджеры!G645</f>
        <v>48</v>
      </c>
    </row>
    <row r="638" spans="1:4" x14ac:dyDescent="0.35">
      <c r="A638" t="str">
        <f>Менеджеры!A646</f>
        <v>KRAFT 130гр классика соль 1/8</v>
      </c>
      <c r="B638" t="str">
        <f>Менеджеры!D646</f>
        <v>KRF110</v>
      </c>
      <c r="C638" t="str">
        <f>Менеджеры!F646</f>
        <v>Лозовая Татьяна</v>
      </c>
      <c r="D638" s="2">
        <f>Менеджеры!G646</f>
        <v>152</v>
      </c>
    </row>
    <row r="639" spans="1:4" x14ac:dyDescent="0.35">
      <c r="A639" t="str">
        <f>Менеджеры!A647</f>
        <v>NPC 130гр классика зеленый лук 1/18</v>
      </c>
      <c r="B639" t="str">
        <f>Менеджеры!D647</f>
        <v>NPC255</v>
      </c>
      <c r="C639" t="str">
        <f>Менеджеры!F647</f>
        <v>Лозовая Татьяна</v>
      </c>
      <c r="D639" s="2">
        <f>Менеджеры!G647</f>
        <v>12</v>
      </c>
    </row>
    <row r="640" spans="1:4" x14ac:dyDescent="0.35">
      <c r="A640" t="str">
        <f>Менеджеры!A648</f>
        <v>NPC 130гр классика краб 1/18</v>
      </c>
      <c r="B640" t="str">
        <f>Менеджеры!D648</f>
        <v>NPC244</v>
      </c>
      <c r="C640" t="str">
        <f>Менеджеры!F648</f>
        <v>Лозовая Татьяна</v>
      </c>
      <c r="D640" s="2">
        <f>Менеджеры!G648</f>
        <v>9</v>
      </c>
    </row>
    <row r="641" spans="1:4" x14ac:dyDescent="0.35">
      <c r="A641" t="str">
        <f>Менеджеры!A649</f>
        <v>NPC 130гр классика краб 1/18</v>
      </c>
      <c r="B641" t="str">
        <f>Менеджеры!D649</f>
        <v>NPC244</v>
      </c>
      <c r="C641" t="str">
        <f>Менеджеры!F649</f>
        <v>Лозовая Татьяна</v>
      </c>
      <c r="D641" s="2">
        <f>Менеджеры!G649</f>
        <v>11</v>
      </c>
    </row>
    <row r="642" spans="1:4" x14ac:dyDescent="0.35">
      <c r="A642" t="str">
        <f>Менеджеры!A650</f>
        <v>NPC 130гр классика острая паприка 1/18</v>
      </c>
      <c r="B642" t="str">
        <f>Менеджеры!D650</f>
        <v>NPC248</v>
      </c>
      <c r="C642" t="str">
        <f>Менеджеры!F650</f>
        <v>Лозовая Татьяна</v>
      </c>
      <c r="D642" s="2">
        <f>Менеджеры!G650</f>
        <v>12</v>
      </c>
    </row>
    <row r="643" spans="1:4" x14ac:dyDescent="0.35">
      <c r="A643" t="str">
        <f>Менеджеры!A651</f>
        <v>NPC 130гр рифленые лучок сметана 1/18</v>
      </c>
      <c r="B643" t="str">
        <f>Менеджеры!D651</f>
        <v>NPC247</v>
      </c>
      <c r="C643" t="str">
        <f>Менеджеры!F651</f>
        <v>Лозовая Татьяна</v>
      </c>
      <c r="D643" s="2">
        <f>Менеджеры!G651</f>
        <v>12</v>
      </c>
    </row>
    <row r="644" spans="1:4" x14ac:dyDescent="0.35">
      <c r="A644" t="str">
        <f>Менеджеры!A652</f>
        <v>NPC 130гр рифленые лучок сметана 1/18</v>
      </c>
      <c r="B644" t="str">
        <f>Менеджеры!D652</f>
        <v>NPC247</v>
      </c>
      <c r="C644" t="str">
        <f>Менеджеры!F652</f>
        <v>Лозовая Татьяна</v>
      </c>
      <c r="D644" s="2">
        <f>Менеджеры!G652</f>
        <v>4</v>
      </c>
    </row>
    <row r="645" spans="1:4" x14ac:dyDescent="0.35">
      <c r="A645" t="str">
        <f>Менеджеры!A653</f>
        <v>NPC 130гр рифленые пикантный томат 1/18</v>
      </c>
      <c r="B645" t="str">
        <f>Менеджеры!D653</f>
        <v>NPC246</v>
      </c>
      <c r="C645" t="str">
        <f>Менеджеры!F653</f>
        <v>Лозовая Татьяна</v>
      </c>
      <c r="D645" s="2">
        <f>Менеджеры!G653</f>
        <v>12</v>
      </c>
    </row>
    <row r="646" spans="1:4" x14ac:dyDescent="0.35">
      <c r="A646" t="str">
        <f>Менеджеры!A654</f>
        <v>KRAFT 130гр классика соль 1/17</v>
      </c>
      <c r="B646" t="str">
        <f>Менеджеры!D654</f>
        <v>KRF115</v>
      </c>
      <c r="C646" t="str">
        <f>Менеджеры!F654</f>
        <v>Лозовая Татьяна</v>
      </c>
      <c r="D646" s="2">
        <f>Менеджеры!G654</f>
        <v>2</v>
      </c>
    </row>
    <row r="647" spans="1:4" x14ac:dyDescent="0.35">
      <c r="A647" t="str">
        <f>Менеджеры!A655</f>
        <v>KRAFT 130гр классика соль 1/17</v>
      </c>
      <c r="B647" t="str">
        <f>Менеджеры!D655</f>
        <v>KRF115</v>
      </c>
      <c r="C647" t="str">
        <f>Менеджеры!F655</f>
        <v>Лозовая Татьяна</v>
      </c>
      <c r="D647" s="2">
        <f>Менеджеры!G655</f>
        <v>102</v>
      </c>
    </row>
    <row r="648" spans="1:4" x14ac:dyDescent="0.35">
      <c r="A648" t="str">
        <f>Менеджеры!A656</f>
        <v>KRAFT 130гр классика соль 1/17</v>
      </c>
      <c r="B648" t="str">
        <f>Менеджеры!D656</f>
        <v>KRF115</v>
      </c>
      <c r="C648" t="str">
        <f>Менеджеры!F656</f>
        <v>Лозовая Татьяна</v>
      </c>
      <c r="D648" s="2">
        <f>Менеджеры!G656</f>
        <v>4</v>
      </c>
    </row>
    <row r="649" spans="1:4" x14ac:dyDescent="0.35">
      <c r="A649" t="str">
        <f>Менеджеры!A657</f>
        <v>KRAFT 130гр рифленые перец розовый 1/17</v>
      </c>
      <c r="B649" t="str">
        <f>Менеджеры!D657</f>
        <v>KRF126</v>
      </c>
      <c r="C649" t="str">
        <f>Менеджеры!F657</f>
        <v>Лозовая Татьяна</v>
      </c>
      <c r="D649" s="2">
        <f>Менеджеры!G657</f>
        <v>32</v>
      </c>
    </row>
    <row r="650" spans="1:4" x14ac:dyDescent="0.35">
      <c r="A650" t="str">
        <f>Менеджеры!A658</f>
        <v>KRAFT 130гр классика перец черный 1/17</v>
      </c>
      <c r="B650" t="str">
        <f>Менеджеры!D658</f>
        <v>KRF114</v>
      </c>
      <c r="C650" t="str">
        <f>Менеджеры!F658</f>
        <v>Лозовая Татьяна</v>
      </c>
      <c r="D650" s="2">
        <f>Менеджеры!G658</f>
        <v>40</v>
      </c>
    </row>
    <row r="651" spans="1:4" x14ac:dyDescent="0.35">
      <c r="A651" t="str">
        <f>Менеджеры!A659</f>
        <v>NPC 130гр классика бекон 1/18</v>
      </c>
      <c r="B651" t="str">
        <f>Менеджеры!D659</f>
        <v>NPC257</v>
      </c>
      <c r="C651" t="str">
        <f>Менеджеры!F659</f>
        <v>Лозовая Татьяна</v>
      </c>
      <c r="D651" s="2">
        <f>Менеджеры!G659</f>
        <v>4</v>
      </c>
    </row>
    <row r="652" spans="1:4" x14ac:dyDescent="0.35">
      <c r="A652" t="str">
        <f>Менеджеры!A660</f>
        <v>NPC 130гр классика бекон 1/18</v>
      </c>
      <c r="B652" t="str">
        <f>Менеджеры!D660</f>
        <v>NPC257</v>
      </c>
      <c r="C652" t="str">
        <f>Менеджеры!F660</f>
        <v>Лозовая Татьяна</v>
      </c>
      <c r="D652" s="2">
        <f>Менеджеры!G660</f>
        <v>5</v>
      </c>
    </row>
    <row r="653" spans="1:4" x14ac:dyDescent="0.35">
      <c r="A653" t="str">
        <f>Менеджеры!A661</f>
        <v>NPC 130гр классика бекон 1/18</v>
      </c>
      <c r="B653" t="str">
        <f>Менеджеры!D661</f>
        <v>NPC257</v>
      </c>
      <c r="C653" t="str">
        <f>Менеджеры!F661</f>
        <v>Лозовая Татьяна</v>
      </c>
      <c r="D653" s="2">
        <f>Менеджеры!G661</f>
        <v>15</v>
      </c>
    </row>
    <row r="654" spans="1:4" x14ac:dyDescent="0.35">
      <c r="A654" t="str">
        <f>Менеджеры!A662</f>
        <v>NPC 130гр классика белые грибы 1/18</v>
      </c>
      <c r="B654" t="str">
        <f>Менеджеры!D662</f>
        <v>NPC256</v>
      </c>
      <c r="C654" t="str">
        <f>Менеджеры!F662</f>
        <v>Лозовая Татьяна</v>
      </c>
      <c r="D654" s="2">
        <f>Менеджеры!G662</f>
        <v>24</v>
      </c>
    </row>
    <row r="655" spans="1:4" x14ac:dyDescent="0.35">
      <c r="A655" t="str">
        <f>Менеджеры!A663</f>
        <v>NPC 130гр классика краб 1/18</v>
      </c>
      <c r="B655" t="str">
        <f>Менеджеры!D663</f>
        <v>NPC244</v>
      </c>
      <c r="C655" t="str">
        <f>Менеджеры!F663</f>
        <v>Лозовая Татьяна</v>
      </c>
      <c r="D655" s="2">
        <f>Менеджеры!G663</f>
        <v>32</v>
      </c>
    </row>
    <row r="656" spans="1:4" x14ac:dyDescent="0.35">
      <c r="A656" t="str">
        <f>Менеджеры!A664</f>
        <v>NPC 130гр классика острая паприка 1/18</v>
      </c>
      <c r="B656" t="str">
        <f>Менеджеры!D664</f>
        <v>NPC248</v>
      </c>
      <c r="C656" t="str">
        <f>Менеджеры!F664</f>
        <v>Лозовая Татьяна</v>
      </c>
      <c r="D656" s="2">
        <f>Менеджеры!G664</f>
        <v>5</v>
      </c>
    </row>
    <row r="657" spans="1:4" x14ac:dyDescent="0.35">
      <c r="A657" t="str">
        <f>Менеджеры!A665</f>
        <v>NPC 130гр классика острая паприка 1/18</v>
      </c>
      <c r="B657" t="str">
        <f>Менеджеры!D665</f>
        <v>NPC248</v>
      </c>
      <c r="C657" t="str">
        <f>Менеджеры!F665</f>
        <v>Лозовая Татьяна</v>
      </c>
      <c r="D657" s="2">
        <f>Менеджеры!G665</f>
        <v>11</v>
      </c>
    </row>
    <row r="658" spans="1:4" x14ac:dyDescent="0.35">
      <c r="A658" t="str">
        <f>Менеджеры!A666</f>
        <v>NPC 130гр классика сыр 1/18</v>
      </c>
      <c r="B658" t="str">
        <f>Менеджеры!D666</f>
        <v>NPC249</v>
      </c>
      <c r="C658" t="str">
        <f>Менеджеры!F666</f>
        <v>Лозовая Татьяна</v>
      </c>
      <c r="D658" s="2">
        <f>Менеджеры!G666</f>
        <v>24</v>
      </c>
    </row>
    <row r="659" spans="1:4" x14ac:dyDescent="0.35">
      <c r="A659" t="str">
        <f>Менеджеры!A667</f>
        <v>NPC 70гр классика белые грибы 1/20</v>
      </c>
      <c r="B659" t="str">
        <f>Менеджеры!D667</f>
        <v>NPC240</v>
      </c>
      <c r="C659" t="str">
        <f>Менеджеры!F667</f>
        <v>Лозовая Татьяна</v>
      </c>
      <c r="D659" s="2">
        <f>Менеджеры!G667</f>
        <v>4</v>
      </c>
    </row>
    <row r="660" spans="1:4" x14ac:dyDescent="0.35">
      <c r="A660" t="str">
        <f>Менеджеры!A668</f>
        <v>NPC 70гр классика белые грибы 1/20</v>
      </c>
      <c r="B660" t="str">
        <f>Менеджеры!D668</f>
        <v>NPC240</v>
      </c>
      <c r="C660" t="str">
        <f>Менеджеры!F668</f>
        <v>Лозовая Татьяна</v>
      </c>
      <c r="D660" s="2">
        <f>Менеджеры!G668</f>
        <v>8</v>
      </c>
    </row>
    <row r="661" spans="1:4" x14ac:dyDescent="0.35">
      <c r="A661" t="str">
        <f>Менеджеры!A669</f>
        <v>NPC 70гр классика васаби и имбирь 1/20</v>
      </c>
      <c r="B661" t="str">
        <f>Менеджеры!D669</f>
        <v>NPC223</v>
      </c>
      <c r="C661" t="str">
        <f>Менеджеры!F669</f>
        <v>Лозовая Татьяна</v>
      </c>
      <c r="D661" s="2">
        <f>Менеджеры!G669</f>
        <v>1</v>
      </c>
    </row>
    <row r="662" spans="1:4" x14ac:dyDescent="0.35">
      <c r="A662" t="str">
        <f>Менеджеры!A670</f>
        <v>NPC 70гр классика васаби и имбирь 1/20</v>
      </c>
      <c r="B662" t="str">
        <f>Менеджеры!D670</f>
        <v>NPC223</v>
      </c>
      <c r="C662" t="str">
        <f>Менеджеры!F670</f>
        <v>Лозовая Татьяна</v>
      </c>
      <c r="D662" s="2">
        <f>Менеджеры!G670</f>
        <v>6</v>
      </c>
    </row>
    <row r="663" spans="1:4" x14ac:dyDescent="0.35">
      <c r="A663" t="str">
        <f>Менеджеры!A671</f>
        <v>NPC 70гр классика васаби и имбирь 1/20</v>
      </c>
      <c r="B663" t="str">
        <f>Менеджеры!D671</f>
        <v>NPC223</v>
      </c>
      <c r="C663" t="str">
        <f>Менеджеры!F671</f>
        <v>Лозовая Татьяна</v>
      </c>
      <c r="D663" s="2">
        <f>Менеджеры!G671</f>
        <v>23</v>
      </c>
    </row>
    <row r="664" spans="1:4" x14ac:dyDescent="0.35">
      <c r="A664" t="str">
        <f>Менеджеры!A672</f>
        <v>NPC 70гр классика краб 1/20</v>
      </c>
      <c r="B664" t="str">
        <f>Менеджеры!D672</f>
        <v>NPC212</v>
      </c>
      <c r="C664" t="str">
        <f>Менеджеры!F672</f>
        <v>Лозовая Татьяна</v>
      </c>
      <c r="D664" s="2">
        <f>Менеджеры!G672</f>
        <v>42</v>
      </c>
    </row>
    <row r="665" spans="1:4" x14ac:dyDescent="0.35">
      <c r="A665" t="str">
        <f>Менеджеры!A673</f>
        <v>NPC 70гр классика красная икра</v>
      </c>
      <c r="B665" t="str">
        <f>Менеджеры!D673</f>
        <v>NPC213</v>
      </c>
      <c r="C665" t="str">
        <f>Менеджеры!F673</f>
        <v>Лозовая Татьяна</v>
      </c>
      <c r="D665" s="2">
        <f>Менеджеры!G673</f>
        <v>1</v>
      </c>
    </row>
    <row r="666" spans="1:4" x14ac:dyDescent="0.35">
      <c r="A666" t="str">
        <f>Менеджеры!A674</f>
        <v>NPC 70гр классика красная икра</v>
      </c>
      <c r="B666" t="str">
        <f>Менеджеры!D674</f>
        <v>NPC213</v>
      </c>
      <c r="C666" t="str">
        <f>Менеджеры!F674</f>
        <v>Лозовая Татьяна</v>
      </c>
      <c r="D666" s="2">
        <f>Менеджеры!G674</f>
        <v>41</v>
      </c>
    </row>
    <row r="667" spans="1:4" x14ac:dyDescent="0.35">
      <c r="A667" t="str">
        <f>Менеджеры!A675</f>
        <v>NPC 70гр классика сыр 1/20</v>
      </c>
      <c r="B667" t="str">
        <f>Менеджеры!D675</f>
        <v>NPC214</v>
      </c>
      <c r="C667" t="str">
        <f>Менеджеры!F675</f>
        <v>Лозовая Татьяна</v>
      </c>
      <c r="D667" s="2">
        <f>Менеджеры!G675</f>
        <v>16</v>
      </c>
    </row>
    <row r="668" spans="1:4" x14ac:dyDescent="0.35">
      <c r="A668" t="str">
        <f>Менеджеры!A676</f>
        <v>NPC 70гр классика острая паприка 1/20</v>
      </c>
      <c r="B668" t="str">
        <f>Менеджеры!D676</f>
        <v>NPC242</v>
      </c>
      <c r="C668" t="str">
        <f>Менеджеры!F676</f>
        <v>Лозовая Татьяна</v>
      </c>
      <c r="D668" s="2">
        <f>Менеджеры!G676</f>
        <v>18</v>
      </c>
    </row>
    <row r="669" spans="1:4" x14ac:dyDescent="0.35">
      <c r="A669" t="str">
        <f>Менеджеры!A677</f>
        <v>NPC 130гр рифленые лучок сметана 1/18</v>
      </c>
      <c r="B669" t="str">
        <f>Менеджеры!D677</f>
        <v>NPC247</v>
      </c>
      <c r="C669" t="str">
        <f>Менеджеры!F677</f>
        <v>Лозовая Татьяна</v>
      </c>
      <c r="D669" s="2">
        <f>Менеджеры!G677</f>
        <v>48</v>
      </c>
    </row>
    <row r="670" spans="1:4" x14ac:dyDescent="0.35">
      <c r="A670" t="str">
        <f>Менеджеры!A678</f>
        <v>NPC 70гр рифленые лучок сметана 1/20</v>
      </c>
      <c r="B670" t="str">
        <f>Менеджеры!D678</f>
        <v>NPC218</v>
      </c>
      <c r="C670" t="str">
        <f>Менеджеры!F678</f>
        <v>Лозовая Татьяна</v>
      </c>
      <c r="D670" s="2">
        <f>Менеджеры!G678</f>
        <v>30</v>
      </c>
    </row>
    <row r="671" spans="1:4" x14ac:dyDescent="0.35">
      <c r="A671" t="str">
        <f>Менеджеры!A679</f>
        <v>NPC 70гр рифленые пикантный томат 1/20</v>
      </c>
      <c r="B671" t="str">
        <f>Менеджеры!D679</f>
        <v>NPC219</v>
      </c>
      <c r="C671" t="str">
        <f>Менеджеры!F679</f>
        <v>Лозовая Татьяна</v>
      </c>
      <c r="D671" s="2">
        <f>Менеджеры!G679</f>
        <v>5</v>
      </c>
    </row>
    <row r="672" spans="1:4" x14ac:dyDescent="0.35">
      <c r="A672" t="str">
        <f>Менеджеры!A680</f>
        <v>NPC 70гр рифленые пикантный томат 1/20</v>
      </c>
      <c r="B672" t="str">
        <f>Менеджеры!D680</f>
        <v>NPC219</v>
      </c>
      <c r="C672" t="str">
        <f>Менеджеры!F680</f>
        <v>Лозовая Татьяна</v>
      </c>
      <c r="D672" s="2">
        <f>Менеджеры!G680</f>
        <v>13</v>
      </c>
    </row>
    <row r="673" spans="1:4" x14ac:dyDescent="0.35">
      <c r="A673" t="str">
        <f>Менеджеры!A681</f>
        <v>NPC 70гр рифленые ребрышки барбекю 1/20</v>
      </c>
      <c r="B673" t="str">
        <f>Менеджеры!D681</f>
        <v>NPC241</v>
      </c>
      <c r="C673" t="str">
        <f>Менеджеры!F681</f>
        <v>Лозовая Татьяна</v>
      </c>
      <c r="D673" s="2">
        <f>Менеджеры!G681</f>
        <v>3</v>
      </c>
    </row>
    <row r="674" spans="1:4" x14ac:dyDescent="0.35">
      <c r="A674" t="str">
        <f>Менеджеры!A682</f>
        <v>NPC 70гр рифленые ребрышки барбекю 1/20</v>
      </c>
      <c r="B674" t="str">
        <f>Менеджеры!D682</f>
        <v>NPC241</v>
      </c>
      <c r="C674" t="str">
        <f>Менеджеры!F682</f>
        <v>Лозовая Татьяна</v>
      </c>
      <c r="D674" s="2">
        <f>Менеджеры!G682</f>
        <v>15</v>
      </c>
    </row>
    <row r="675" spans="1:4" x14ac:dyDescent="0.35">
      <c r="A675" t="str">
        <f>Менеджеры!A683</f>
        <v>KRAFT 130гр классика соль 1/17</v>
      </c>
      <c r="B675" t="str">
        <f>Менеджеры!D683</f>
        <v>KRF115</v>
      </c>
      <c r="C675" t="str">
        <f>Менеджеры!F683</f>
        <v>Лозовая Татьяна</v>
      </c>
      <c r="D675" s="2">
        <f>Менеджеры!G683</f>
        <v>24</v>
      </c>
    </row>
    <row r="676" spans="1:4" x14ac:dyDescent="0.35">
      <c r="A676" t="str">
        <f>Менеджеры!A684</f>
        <v>KRAFT 130гр классика перец черный 1/17</v>
      </c>
      <c r="B676" t="str">
        <f>Менеджеры!D684</f>
        <v>KRF114</v>
      </c>
      <c r="C676" t="str">
        <f>Менеджеры!F684</f>
        <v>Лозовая Татьяна</v>
      </c>
      <c r="D676" s="2">
        <f>Менеджеры!G684</f>
        <v>8</v>
      </c>
    </row>
    <row r="677" spans="1:4" x14ac:dyDescent="0.35">
      <c r="A677" t="str">
        <f>Менеджеры!A685</f>
        <v>KRAFT 70гр классика соль 1/16</v>
      </c>
      <c r="B677" t="str">
        <f>Менеджеры!D685</f>
        <v>KRF104</v>
      </c>
      <c r="C677" t="str">
        <f>Менеджеры!F685</f>
        <v>Лозовая Татьяна</v>
      </c>
      <c r="D677" s="2">
        <f>Менеджеры!G685</f>
        <v>24</v>
      </c>
    </row>
    <row r="678" spans="1:4" x14ac:dyDescent="0.35">
      <c r="A678" t="str">
        <f>Менеджеры!A686</f>
        <v>KRAFT 130гр рифленые перец розовый 1/17</v>
      </c>
      <c r="B678" t="str">
        <f>Менеджеры!D686</f>
        <v>KRF126</v>
      </c>
      <c r="C678" t="str">
        <f>Менеджеры!F686</f>
        <v>Лозовая Татьяна</v>
      </c>
      <c r="D678" s="2">
        <f>Менеджеры!G686</f>
        <v>16</v>
      </c>
    </row>
    <row r="679" spans="1:4" x14ac:dyDescent="0.35">
      <c r="A679" t="str">
        <f>Менеджеры!A687</f>
        <v>NPC 130гр рифленые лосось 1/18</v>
      </c>
      <c r="B679" t="str">
        <f>Менеджеры!D687</f>
        <v>NPC253</v>
      </c>
      <c r="C679" t="str">
        <f>Менеджеры!F687</f>
        <v>Лозовая Татьяна</v>
      </c>
      <c r="D679" s="2">
        <f>Менеджеры!G687</f>
        <v>4</v>
      </c>
    </row>
    <row r="680" spans="1:4" x14ac:dyDescent="0.35">
      <c r="A680" t="str">
        <f>Менеджеры!A688</f>
        <v>NPC 130гр классика бекон 1/18</v>
      </c>
      <c r="B680" t="str">
        <f>Менеджеры!D688</f>
        <v>NPC257</v>
      </c>
      <c r="C680" t="str">
        <f>Менеджеры!F688</f>
        <v>Лозовая Татьяна</v>
      </c>
      <c r="D680" s="2">
        <f>Менеджеры!G688</f>
        <v>6</v>
      </c>
    </row>
    <row r="681" spans="1:4" x14ac:dyDescent="0.35">
      <c r="A681" t="str">
        <f>Менеджеры!A689</f>
        <v>NPC 130гр классика бекон 1/18</v>
      </c>
      <c r="B681" t="str">
        <f>Менеджеры!D689</f>
        <v>NPC257</v>
      </c>
      <c r="C681" t="str">
        <f>Менеджеры!F689</f>
        <v>Лозовая Татьяна</v>
      </c>
      <c r="D681" s="2">
        <f>Менеджеры!G689</f>
        <v>6</v>
      </c>
    </row>
    <row r="682" spans="1:4" x14ac:dyDescent="0.35">
      <c r="A682" t="str">
        <f>Менеджеры!A690</f>
        <v>NPC 130гр классика белые грибы 1/18</v>
      </c>
      <c r="B682" t="str">
        <f>Менеджеры!D690</f>
        <v>NPC256</v>
      </c>
      <c r="C682" t="str">
        <f>Менеджеры!F690</f>
        <v>Лозовая Татьяна</v>
      </c>
      <c r="D682" s="2">
        <f>Менеджеры!G690</f>
        <v>4</v>
      </c>
    </row>
    <row r="683" spans="1:4" x14ac:dyDescent="0.35">
      <c r="A683" t="str">
        <f>Менеджеры!A691</f>
        <v>NPC 130гр классика зеленый лук 1/18</v>
      </c>
      <c r="B683" t="str">
        <f>Менеджеры!D691</f>
        <v>NPC255</v>
      </c>
      <c r="C683" t="str">
        <f>Менеджеры!F691</f>
        <v>Лозовая Татьяна</v>
      </c>
      <c r="D683" s="2">
        <f>Менеджеры!G691</f>
        <v>8</v>
      </c>
    </row>
    <row r="684" spans="1:4" x14ac:dyDescent="0.35">
      <c r="A684" t="str">
        <f>Менеджеры!A692</f>
        <v>NPC 130гр классика краб 1/18</v>
      </c>
      <c r="B684" t="str">
        <f>Менеджеры!D692</f>
        <v>NPC244</v>
      </c>
      <c r="C684" t="str">
        <f>Менеджеры!F692</f>
        <v>Лозовая Татьяна</v>
      </c>
      <c r="D684" s="2">
        <f>Менеджеры!G692</f>
        <v>8</v>
      </c>
    </row>
    <row r="685" spans="1:4" x14ac:dyDescent="0.35">
      <c r="A685" t="str">
        <f>Менеджеры!A693</f>
        <v>NPC 130гр классика красная икра 1/18</v>
      </c>
      <c r="B685" t="str">
        <f>Менеджеры!D693</f>
        <v>NPC245</v>
      </c>
      <c r="C685" t="str">
        <f>Менеджеры!F693</f>
        <v>Лозовая Татьяна</v>
      </c>
      <c r="D685" s="2">
        <f>Менеджеры!G693</f>
        <v>8</v>
      </c>
    </row>
    <row r="686" spans="1:4" x14ac:dyDescent="0.35">
      <c r="A686" t="str">
        <f>Менеджеры!A694</f>
        <v>NPC 130гр классика острая паприка 1/18</v>
      </c>
      <c r="B686" t="str">
        <f>Менеджеры!D694</f>
        <v>NPC248</v>
      </c>
      <c r="C686" t="str">
        <f>Менеджеры!F694</f>
        <v>Лозовая Татьяна</v>
      </c>
      <c r="D686" s="2">
        <f>Менеджеры!G694</f>
        <v>8</v>
      </c>
    </row>
    <row r="687" spans="1:4" x14ac:dyDescent="0.35">
      <c r="A687" t="str">
        <f>Менеджеры!A695</f>
        <v>NPC 130гр классика сметана зелень 1/18</v>
      </c>
      <c r="B687" t="str">
        <f>Менеджеры!D695</f>
        <v>NPC254</v>
      </c>
      <c r="C687" t="str">
        <f>Менеджеры!F695</f>
        <v>Лозовая Татьяна</v>
      </c>
      <c r="D687" s="2">
        <f>Менеджеры!G695</f>
        <v>4</v>
      </c>
    </row>
    <row r="688" spans="1:4" x14ac:dyDescent="0.35">
      <c r="A688" t="str">
        <f>Менеджеры!A696</f>
        <v>NPC 130гр рифленые пикантный томат 1/18</v>
      </c>
      <c r="B688" t="str">
        <f>Менеджеры!D696</f>
        <v>NPC246</v>
      </c>
      <c r="C688" t="str">
        <f>Менеджеры!F696</f>
        <v>Лозовая Татьяна</v>
      </c>
      <c r="D688" s="2">
        <f>Менеджеры!G696</f>
        <v>8</v>
      </c>
    </row>
    <row r="689" spans="1:4" x14ac:dyDescent="0.35">
      <c r="A689" t="str">
        <f>Менеджеры!A697</f>
        <v>NPC 130гр рифленые ребрышки барбекю 1/18</v>
      </c>
      <c r="B689" t="str">
        <f>Менеджеры!D697</f>
        <v>NPC259</v>
      </c>
      <c r="C689" t="str">
        <f>Менеджеры!F697</f>
        <v>Лозовая Татьяна</v>
      </c>
      <c r="D689" s="2">
        <f>Менеджеры!G697</f>
        <v>4</v>
      </c>
    </row>
    <row r="690" spans="1:4" x14ac:dyDescent="0.35">
      <c r="A690" t="str">
        <f>Менеджеры!A698</f>
        <v>KRAFT 130гр классика соль 1/17</v>
      </c>
      <c r="B690" t="str">
        <f>Менеджеры!D698</f>
        <v>KRF115</v>
      </c>
      <c r="C690" t="str">
        <f>Менеджеры!F698</f>
        <v>Лозовая Татьяна</v>
      </c>
      <c r="D690" s="2">
        <f>Менеджеры!G698</f>
        <v>36</v>
      </c>
    </row>
    <row r="691" spans="1:4" x14ac:dyDescent="0.35">
      <c r="A691" t="str">
        <f>Менеджеры!A699</f>
        <v>KRAFT 130гр классика перец черный 1/17</v>
      </c>
      <c r="B691" t="str">
        <f>Менеджеры!D699</f>
        <v>KRF114</v>
      </c>
      <c r="C691" t="str">
        <f>Менеджеры!F699</f>
        <v>Лозовая Татьяна</v>
      </c>
      <c r="D691" s="2">
        <f>Менеджеры!G699</f>
        <v>20</v>
      </c>
    </row>
    <row r="692" spans="1:4" x14ac:dyDescent="0.35">
      <c r="A692" t="str">
        <f>Менеджеры!A700</f>
        <v>KRAFT 130гр рифленые перец розовый 1/17</v>
      </c>
      <c r="B692" t="str">
        <f>Менеджеры!D700</f>
        <v>KRF126</v>
      </c>
      <c r="C692" t="str">
        <f>Менеджеры!F700</f>
        <v>Лозовая Татьяна</v>
      </c>
      <c r="D692" s="2">
        <f>Менеджеры!G700</f>
        <v>9</v>
      </c>
    </row>
    <row r="693" spans="1:4" x14ac:dyDescent="0.35">
      <c r="A693" t="str">
        <f>Менеджеры!A701</f>
        <v>KRAFT 130гр рифленые перец розовый 1/17</v>
      </c>
      <c r="B693" t="str">
        <f>Менеджеры!D701</f>
        <v>KRF126</v>
      </c>
      <c r="C693" t="str">
        <f>Менеджеры!F701</f>
        <v>Лозовая Татьяна</v>
      </c>
      <c r="D693" s="2">
        <f>Менеджеры!G701</f>
        <v>3</v>
      </c>
    </row>
    <row r="694" spans="1:4" x14ac:dyDescent="0.35">
      <c r="A694" t="str">
        <f>Менеджеры!A702</f>
        <v>KRAFT 130гр классика томат и укроп 1/17</v>
      </c>
      <c r="B694" t="str">
        <f>Менеджеры!D702</f>
        <v>KRF127</v>
      </c>
      <c r="C694" t="str">
        <f>Менеджеры!F702</f>
        <v>Лозовая Татьяна</v>
      </c>
      <c r="D694" s="2">
        <f>Менеджеры!G702</f>
        <v>4</v>
      </c>
    </row>
    <row r="695" spans="1:4" x14ac:dyDescent="0.35">
      <c r="A695" t="str">
        <f>Менеджеры!A703</f>
        <v>KRAFT 130гр классика соль 1/17</v>
      </c>
      <c r="B695" t="str">
        <f>Менеджеры!D703</f>
        <v>KRF115</v>
      </c>
      <c r="C695" t="str">
        <f>Менеджеры!F703</f>
        <v>Лозовая Татьяна</v>
      </c>
      <c r="D695" s="2">
        <f>Менеджеры!G703</f>
        <v>64</v>
      </c>
    </row>
    <row r="696" spans="1:4" x14ac:dyDescent="0.35">
      <c r="A696" t="str">
        <f>Менеджеры!A704</f>
        <v>KRAFT 70гр классика соль 1/16</v>
      </c>
      <c r="B696" t="str">
        <f>Менеджеры!D704</f>
        <v>KRF104</v>
      </c>
      <c r="C696" t="str">
        <f>Менеджеры!F704</f>
        <v>Лозовая Татьяна</v>
      </c>
      <c r="D696" s="2">
        <f>Менеджеры!G704</f>
        <v>11</v>
      </c>
    </row>
    <row r="697" spans="1:4" x14ac:dyDescent="0.35">
      <c r="A697" t="str">
        <f>Менеджеры!A705</f>
        <v>KRAFT 70гр классика соль 1/16</v>
      </c>
      <c r="B697" t="str">
        <f>Менеджеры!D705</f>
        <v>KRF104</v>
      </c>
      <c r="C697" t="str">
        <f>Менеджеры!F705</f>
        <v>Лозовая Татьяна</v>
      </c>
      <c r="D697" s="2">
        <f>Менеджеры!G705</f>
        <v>13</v>
      </c>
    </row>
    <row r="698" spans="1:4" x14ac:dyDescent="0.35">
      <c r="A698" t="str">
        <f>Менеджеры!A706</f>
        <v>NPC 130гр рифленые пикантный томат 1/18</v>
      </c>
      <c r="B698" t="str">
        <f>Менеджеры!D706</f>
        <v>NPC246</v>
      </c>
      <c r="C698" t="str">
        <f>Менеджеры!F706</f>
        <v>Лозовая Татьяна</v>
      </c>
      <c r="D698" s="2">
        <f>Менеджеры!G706</f>
        <v>8</v>
      </c>
    </row>
    <row r="699" spans="1:4" x14ac:dyDescent="0.35">
      <c r="A699" t="str">
        <f>Менеджеры!A707</f>
        <v>NPC 130гр рифленые ребрышки барбекю 1/18</v>
      </c>
      <c r="B699" t="str">
        <f>Менеджеры!D707</f>
        <v>NPC259</v>
      </c>
      <c r="C699" t="str">
        <f>Менеджеры!F707</f>
        <v>Лозовая Татьяна</v>
      </c>
      <c r="D699" s="2">
        <f>Менеджеры!G707</f>
        <v>14</v>
      </c>
    </row>
    <row r="700" spans="1:4" x14ac:dyDescent="0.35">
      <c r="A700" t="str">
        <f>Менеджеры!A708</f>
        <v>NPC 130гр рифленые ребрышки барбекю 1/18</v>
      </c>
      <c r="B700" t="str">
        <f>Менеджеры!D708</f>
        <v>NPC259</v>
      </c>
      <c r="C700" t="str">
        <f>Менеджеры!F708</f>
        <v>Лозовая Татьяна</v>
      </c>
      <c r="D700" s="2">
        <f>Менеджеры!G708</f>
        <v>2</v>
      </c>
    </row>
    <row r="701" spans="1:4" x14ac:dyDescent="0.35">
      <c r="A701" t="str">
        <f>Менеджеры!A709</f>
        <v>KRAFT 130гр классика соль 1/8</v>
      </c>
      <c r="B701" t="str">
        <f>Менеджеры!D709</f>
        <v>KRF110</v>
      </c>
      <c r="C701" t="str">
        <f>Менеджеры!F709</f>
        <v>Лозовая Татьяна</v>
      </c>
      <c r="D701" s="2">
        <f>Менеджеры!G709</f>
        <v>64</v>
      </c>
    </row>
    <row r="702" spans="1:4" x14ac:dyDescent="0.35">
      <c r="A702" t="str">
        <f>Менеджеры!A710</f>
        <v>KRAFT 130гр классика перец черный 1/8</v>
      </c>
      <c r="B702" t="str">
        <f>Менеджеры!D710</f>
        <v>KRF111</v>
      </c>
      <c r="C702" t="str">
        <f>Менеджеры!F710</f>
        <v>Лозовая Татьяна</v>
      </c>
      <c r="D702" s="2">
        <f>Менеджеры!G710</f>
        <v>8</v>
      </c>
    </row>
    <row r="703" spans="1:4" x14ac:dyDescent="0.35">
      <c r="A703" t="str">
        <f>Менеджеры!A711</f>
        <v>KRAFT 70гр классика соль 1/16</v>
      </c>
      <c r="B703" t="str">
        <f>Менеджеры!D711</f>
        <v>KRF104</v>
      </c>
      <c r="C703" t="str">
        <f>Менеджеры!F711</f>
        <v>Лозовая Татьяна</v>
      </c>
      <c r="D703" s="2">
        <f>Менеджеры!G711</f>
        <v>16</v>
      </c>
    </row>
    <row r="704" spans="1:4" x14ac:dyDescent="0.35">
      <c r="A704" t="str">
        <f>Менеджеры!A712</f>
        <v>KRAFT 70гр классика соль 1/16</v>
      </c>
      <c r="B704" t="str">
        <f>Менеджеры!D712</f>
        <v>KRF104</v>
      </c>
      <c r="C704" t="str">
        <f>Менеджеры!F712</f>
        <v>Лозовая Татьяна</v>
      </c>
      <c r="D704" s="2">
        <f>Менеджеры!G712</f>
        <v>8</v>
      </c>
    </row>
    <row r="705" spans="1:4" x14ac:dyDescent="0.35">
      <c r="A705" t="str">
        <f>Менеджеры!A713</f>
        <v>KRAFT 130гр рифленые перец розовый 1/8</v>
      </c>
      <c r="B705" t="str">
        <f>Менеджеры!D713</f>
        <v>KRF113</v>
      </c>
      <c r="C705" t="str">
        <f>Менеджеры!F713</f>
        <v>Лозовая Татьяна</v>
      </c>
      <c r="D705" s="2">
        <f>Менеджеры!G713</f>
        <v>7</v>
      </c>
    </row>
    <row r="706" spans="1:4" x14ac:dyDescent="0.35">
      <c r="A706" t="str">
        <f>Менеджеры!A714</f>
        <v>KRAFT 130гр рифленые перец розовый 1/8</v>
      </c>
      <c r="B706" t="str">
        <f>Менеджеры!D714</f>
        <v>KRF113</v>
      </c>
      <c r="C706" t="str">
        <f>Менеджеры!F714</f>
        <v>Лозовая Татьяна</v>
      </c>
      <c r="D706" s="2">
        <f>Менеджеры!G714</f>
        <v>17</v>
      </c>
    </row>
    <row r="707" spans="1:4" x14ac:dyDescent="0.35">
      <c r="A707" t="str">
        <f>Менеджеры!A715</f>
        <v>NPC 130гр классика сыр 1/18</v>
      </c>
      <c r="B707" t="str">
        <f>Менеджеры!D715</f>
        <v>NPC249</v>
      </c>
      <c r="C707" t="str">
        <f>Менеджеры!F715</f>
        <v>Лозовая Татьяна</v>
      </c>
      <c r="D707" s="2">
        <f>Менеджеры!G715</f>
        <v>4</v>
      </c>
    </row>
    <row r="708" spans="1:4" x14ac:dyDescent="0.35">
      <c r="A708" t="str">
        <f>Менеджеры!A716</f>
        <v>NPC 130гр классика краб 1/18</v>
      </c>
      <c r="B708" t="str">
        <f>Менеджеры!D716</f>
        <v>NPC244</v>
      </c>
      <c r="C708" t="str">
        <f>Менеджеры!F716</f>
        <v>Лозовая Татьяна</v>
      </c>
      <c r="D708" s="2">
        <f>Менеджеры!G716</f>
        <v>24</v>
      </c>
    </row>
    <row r="709" spans="1:4" x14ac:dyDescent="0.35">
      <c r="A709" t="str">
        <f>Менеджеры!A717</f>
        <v>NPC 130гр классика белые грибы 1/18</v>
      </c>
      <c r="B709" t="str">
        <f>Менеджеры!D717</f>
        <v>NPC256</v>
      </c>
      <c r="C709" t="str">
        <f>Менеджеры!F717</f>
        <v>Лозовая Татьяна</v>
      </c>
      <c r="D709" s="2">
        <f>Менеджеры!G717</f>
        <v>21</v>
      </c>
    </row>
    <row r="710" spans="1:4" x14ac:dyDescent="0.35">
      <c r="A710" t="str">
        <f>Менеджеры!A718</f>
        <v>NPC 130гр классика белые грибы 1/18</v>
      </c>
      <c r="B710" t="str">
        <f>Менеджеры!D718</f>
        <v>NPC256</v>
      </c>
      <c r="C710" t="str">
        <f>Менеджеры!F718</f>
        <v>Лозовая Татьяна</v>
      </c>
      <c r="D710" s="2">
        <f>Менеджеры!G718</f>
        <v>20</v>
      </c>
    </row>
    <row r="711" spans="1:4" x14ac:dyDescent="0.35">
      <c r="A711" t="str">
        <f>Менеджеры!A719</f>
        <v>NPC 130гр классика белые грибы 1/18</v>
      </c>
      <c r="B711" t="str">
        <f>Менеджеры!D719</f>
        <v>NPC256</v>
      </c>
      <c r="C711" t="str">
        <f>Менеджеры!F719</f>
        <v>Лозовая Татьяна</v>
      </c>
      <c r="D711" s="2">
        <f>Менеджеры!G719</f>
        <v>41</v>
      </c>
    </row>
    <row r="712" spans="1:4" x14ac:dyDescent="0.35">
      <c r="A712" t="str">
        <f>Менеджеры!A720</f>
        <v>NPC 130гр классика бекон 1/18</v>
      </c>
      <c r="B712" t="str">
        <f>Менеджеры!D720</f>
        <v>NPC257</v>
      </c>
      <c r="C712" t="str">
        <f>Менеджеры!F720</f>
        <v>Лозовая Татьяна</v>
      </c>
      <c r="D712" s="2">
        <f>Менеджеры!G720</f>
        <v>24</v>
      </c>
    </row>
    <row r="713" spans="1:4" x14ac:dyDescent="0.35">
      <c r="A713" t="str">
        <f>Менеджеры!A721</f>
        <v>BROZI 40гр луковые кольца бекон</v>
      </c>
      <c r="B713" t="str">
        <f>Менеджеры!D721</f>
        <v>PLC 503</v>
      </c>
      <c r="C713" t="str">
        <f>Менеджеры!F721</f>
        <v>Ковалёв Станислав Алексеевич</v>
      </c>
      <c r="D713" s="2">
        <f>Менеджеры!G721</f>
        <v>122</v>
      </c>
    </row>
    <row r="714" spans="1:4" x14ac:dyDescent="0.35">
      <c r="A714" t="str">
        <f>Менеджеры!A722</f>
        <v>BROZI 40гр луковые кольца сметана лук</v>
      </c>
      <c r="B714" t="str">
        <f>Менеджеры!D722</f>
        <v>PLC 504</v>
      </c>
      <c r="C714" t="str">
        <f>Менеджеры!F722</f>
        <v>Ковалёв Станислав Алексеевич</v>
      </c>
      <c r="D714" s="2">
        <f>Менеджеры!G722</f>
        <v>122</v>
      </c>
    </row>
    <row r="715" spans="1:4" x14ac:dyDescent="0.35">
      <c r="A715" t="str">
        <f>Менеджеры!A723</f>
        <v>BROZI 60гр слайсы бекон</v>
      </c>
      <c r="B715" t="str">
        <f>Менеджеры!D723</f>
        <v>PLC 514</v>
      </c>
      <c r="C715" t="str">
        <f>Менеджеры!F723</f>
        <v>Ковалёв Станислав Алексеевич</v>
      </c>
      <c r="D715" s="2">
        <f>Менеджеры!G723</f>
        <v>122</v>
      </c>
    </row>
    <row r="716" spans="1:4" x14ac:dyDescent="0.35">
      <c r="A716" t="str">
        <f>Менеджеры!A724</f>
        <v>BROZI 60гр слайсы сметана зелень</v>
      </c>
      <c r="B716" t="str">
        <f>Менеджеры!D724</f>
        <v>PLC 517</v>
      </c>
      <c r="C716" t="str">
        <f>Менеджеры!F724</f>
        <v>Ковалёв Станислав Алексеевич</v>
      </c>
      <c r="D716" s="2">
        <f>Менеджеры!G724</f>
        <v>126</v>
      </c>
    </row>
    <row r="717" spans="1:4" x14ac:dyDescent="0.35">
      <c r="A717" t="str">
        <f>Менеджеры!A725</f>
        <v>NPC 130гр рифленые ребрышки барбекю 1/18</v>
      </c>
      <c r="B717" t="str">
        <f>Менеджеры!D725</f>
        <v>NPC259</v>
      </c>
      <c r="C717" t="str">
        <f>Менеджеры!F725</f>
        <v>Дмитренко Виталий Сергеевич</v>
      </c>
      <c r="D717" s="2">
        <f>Менеджеры!G725</f>
        <v>140</v>
      </c>
    </row>
    <row r="718" spans="1:4" x14ac:dyDescent="0.35">
      <c r="A718" t="str">
        <f>Менеджеры!A726</f>
        <v>KRAFT 130гр классика соль 1/17</v>
      </c>
      <c r="B718" t="str">
        <f>Менеджеры!D726</f>
        <v>KRF115</v>
      </c>
      <c r="C718" t="str">
        <f>Менеджеры!F726</f>
        <v>Дмитренко Виталий Сергеевич</v>
      </c>
      <c r="D718" s="2">
        <f>Менеджеры!G726</f>
        <v>216</v>
      </c>
    </row>
    <row r="719" spans="1:4" x14ac:dyDescent="0.35">
      <c r="A719" t="str">
        <f>Менеджеры!A727</f>
        <v>KRAFT 130гр классика перец черный 1/17</v>
      </c>
      <c r="B719" t="str">
        <f>Менеджеры!D727</f>
        <v>KRF114</v>
      </c>
      <c r="C719" t="str">
        <f>Менеджеры!F727</f>
        <v>Дмитренко Виталий Сергеевич</v>
      </c>
      <c r="D719" s="2">
        <f>Менеджеры!G727</f>
        <v>144</v>
      </c>
    </row>
    <row r="720" spans="1:4" x14ac:dyDescent="0.35">
      <c r="A720" t="str">
        <f>Менеджеры!A728</f>
        <v>KRAFT 130гр рифленые перец розовый 1/17</v>
      </c>
      <c r="B720" t="str">
        <f>Менеджеры!D728</f>
        <v>KRF126</v>
      </c>
      <c r="C720" t="str">
        <f>Менеджеры!F728</f>
        <v>Дмитренко Виталий Сергеевич</v>
      </c>
      <c r="D720" s="2">
        <f>Менеджеры!G728</f>
        <v>120</v>
      </c>
    </row>
    <row r="721" spans="1:4" x14ac:dyDescent="0.35">
      <c r="A721" t="str">
        <f>Менеджеры!A729</f>
        <v>NPC 130гр классика краб 1/18</v>
      </c>
      <c r="B721" t="str">
        <f>Менеджеры!D729</f>
        <v>NPC244</v>
      </c>
      <c r="C721" t="str">
        <f>Менеджеры!F729</f>
        <v>Дмитренко Виталий Сергеевич</v>
      </c>
      <c r="D721" s="2">
        <f>Менеджеры!G729</f>
        <v>140</v>
      </c>
    </row>
    <row r="722" spans="1:4" x14ac:dyDescent="0.35">
      <c r="A722" t="str">
        <f>Менеджеры!A730</f>
        <v>NPC 130гр рифленые лучок сметана 1/18</v>
      </c>
      <c r="B722" t="str">
        <f>Менеджеры!D730</f>
        <v>NPC247</v>
      </c>
      <c r="C722" t="str">
        <f>Менеджеры!F730</f>
        <v>Дмитренко Виталий Сергеевич</v>
      </c>
      <c r="D722" s="2">
        <f>Менеджеры!G730</f>
        <v>84</v>
      </c>
    </row>
    <row r="723" spans="1:4" x14ac:dyDescent="0.35">
      <c r="A723" t="str">
        <f>Менеджеры!A731</f>
        <v>NPC 130гр рифленые пикантный томат 1/18</v>
      </c>
      <c r="B723" t="str">
        <f>Менеджеры!D731</f>
        <v>NPC246</v>
      </c>
      <c r="C723" t="str">
        <f>Менеджеры!F731</f>
        <v>Дмитренко Виталий Сергеевич</v>
      </c>
      <c r="D723" s="2">
        <f>Менеджеры!G731</f>
        <v>140</v>
      </c>
    </row>
    <row r="724" spans="1:4" x14ac:dyDescent="0.35">
      <c r="A724" t="str">
        <f>Менеджеры!A732</f>
        <v>NPC 130гр рифленые ребрышки барбекю 1/18</v>
      </c>
      <c r="B724" t="str">
        <f>Менеджеры!D732</f>
        <v>NPC259</v>
      </c>
      <c r="C724" t="str">
        <f>Менеджеры!F732</f>
        <v>Дмитренко Виталий Сергеевич</v>
      </c>
      <c r="D724" s="2">
        <f>Менеджеры!G732</f>
        <v>140</v>
      </c>
    </row>
    <row r="725" spans="1:4" x14ac:dyDescent="0.35">
      <c r="A725" t="str">
        <f>Менеджеры!A733</f>
        <v>KRAFT 130гр классика соль 1/17</v>
      </c>
      <c r="B725" t="str">
        <f>Менеджеры!D733</f>
        <v>KRF115</v>
      </c>
      <c r="C725" t="str">
        <f>Менеджеры!F733</f>
        <v>Иванова Диана Павловна</v>
      </c>
      <c r="D725" s="2">
        <f>Менеджеры!G733</f>
        <v>96</v>
      </c>
    </row>
    <row r="726" spans="1:4" x14ac:dyDescent="0.35">
      <c r="A726" t="str">
        <f>Менеджеры!A734</f>
        <v>NPC 130гр классика красная икра 1/18</v>
      </c>
      <c r="B726" t="str">
        <f>Менеджеры!D734</f>
        <v>NPC245</v>
      </c>
      <c r="C726" t="str">
        <f>Менеджеры!F734</f>
        <v>Иванова Диана Павловна</v>
      </c>
      <c r="D726" s="2">
        <f>Менеджеры!G734</f>
        <v>56</v>
      </c>
    </row>
    <row r="727" spans="1:4" x14ac:dyDescent="0.35">
      <c r="A727" t="str">
        <f>Менеджеры!A735</f>
        <v>NPC 130гр классика сметана зелень 1/18</v>
      </c>
      <c r="B727" t="str">
        <f>Менеджеры!D735</f>
        <v>NPC254</v>
      </c>
      <c r="C727" t="str">
        <f>Менеджеры!F735</f>
        <v>Иванова Диана Павловна</v>
      </c>
      <c r="D727" s="2">
        <f>Менеджеры!G735</f>
        <v>56</v>
      </c>
    </row>
    <row r="728" spans="1:4" x14ac:dyDescent="0.35">
      <c r="A728" t="str">
        <f>Менеджеры!A736</f>
        <v>KRAFT 130гр классика соль 1/17</v>
      </c>
      <c r="B728" t="str">
        <f>Менеджеры!D736</f>
        <v>KRF115</v>
      </c>
      <c r="C728" t="str">
        <f>Менеджеры!F736</f>
        <v>Ковалёв Станислав Алексеевич</v>
      </c>
      <c r="D728" s="2">
        <f>Менеджеры!G736</f>
        <v>168</v>
      </c>
    </row>
    <row r="729" spans="1:4" x14ac:dyDescent="0.35">
      <c r="A729" t="str">
        <f>Менеджеры!A737</f>
        <v>KRAFT 130гр классика перец черный 1/17</v>
      </c>
      <c r="B729" t="str">
        <f>Менеджеры!D737</f>
        <v>KRF114</v>
      </c>
      <c r="C729" t="str">
        <f>Менеджеры!F737</f>
        <v>Ковалёв Станислав Алексеевич</v>
      </c>
      <c r="D729" s="2">
        <f>Менеджеры!G737</f>
        <v>24</v>
      </c>
    </row>
    <row r="730" spans="1:4" x14ac:dyDescent="0.35">
      <c r="A730" t="str">
        <f>Менеджеры!A738</f>
        <v>KRAFT 130гр рифленые перец розовый 1/17</v>
      </c>
      <c r="B730" t="str">
        <f>Менеджеры!D738</f>
        <v>KRF126</v>
      </c>
      <c r="C730" t="str">
        <f>Менеджеры!F738</f>
        <v>Ковалёв Станислав Алексеевич</v>
      </c>
      <c r="D730" s="2">
        <f>Менеджеры!G738</f>
        <v>360</v>
      </c>
    </row>
    <row r="731" spans="1:4" x14ac:dyDescent="0.35">
      <c r="A731" t="str">
        <f>Менеджеры!A739</f>
        <v>NPC 130гр классика острая паприка 1/18</v>
      </c>
      <c r="B731" t="str">
        <f>Менеджеры!D739</f>
        <v>NPC248</v>
      </c>
      <c r="C731" t="str">
        <f>Менеджеры!F739</f>
        <v>Ковалёв Станислав Алексеевич</v>
      </c>
      <c r="D731" s="2">
        <f>Менеджеры!G739</f>
        <v>112</v>
      </c>
    </row>
    <row r="732" spans="1:4" x14ac:dyDescent="0.35">
      <c r="A732" t="str">
        <f>Менеджеры!A740</f>
        <v>KRAFT 130гр классика соль 1/17</v>
      </c>
      <c r="B732" t="str">
        <f>Менеджеры!D740</f>
        <v>KRF115</v>
      </c>
      <c r="C732" t="str">
        <f>Менеджеры!F740</f>
        <v>Ковалёв Станислав Алексеевич</v>
      </c>
      <c r="D732" s="2">
        <f>Менеджеры!G740</f>
        <v>80</v>
      </c>
    </row>
    <row r="733" spans="1:4" x14ac:dyDescent="0.35">
      <c r="A733" t="str">
        <f>Менеджеры!A741</f>
        <v>KRAFT 130гр классика перец черный 1/17</v>
      </c>
      <c r="B733" t="str">
        <f>Менеджеры!D741</f>
        <v>KRF114</v>
      </c>
      <c r="C733" t="str">
        <f>Менеджеры!F741</f>
        <v>Ковалёв Станислав Алексеевич</v>
      </c>
      <c r="D733" s="2">
        <f>Менеджеры!G741</f>
        <v>40</v>
      </c>
    </row>
    <row r="734" spans="1:4" x14ac:dyDescent="0.35">
      <c r="A734" t="str">
        <f>Менеджеры!A742</f>
        <v>KRAFT 130гр рифленые перец розовый 1/17</v>
      </c>
      <c r="B734" t="str">
        <f>Менеджеры!D742</f>
        <v>KRF126</v>
      </c>
      <c r="C734" t="str">
        <f>Менеджеры!F742</f>
        <v>Ковалёв Станислав Алексеевич</v>
      </c>
      <c r="D734" s="2">
        <f>Менеджеры!G742</f>
        <v>153</v>
      </c>
    </row>
    <row r="735" spans="1:4" x14ac:dyDescent="0.35">
      <c r="A735" t="str">
        <f>Менеджеры!A743</f>
        <v>KRAFT 130гр рифленые перец розовый 1/17</v>
      </c>
      <c r="B735" t="str">
        <f>Менеджеры!D743</f>
        <v>KRF126</v>
      </c>
      <c r="C735" t="str">
        <f>Менеджеры!F743</f>
        <v>Ковалёв Станислав Алексеевич</v>
      </c>
      <c r="D735" s="2">
        <f>Менеджеры!G743</f>
        <v>7</v>
      </c>
    </row>
    <row r="736" spans="1:4" x14ac:dyDescent="0.35">
      <c r="A736" t="str">
        <f>Менеджеры!A744</f>
        <v>NPC 130гр классика краб 1/18</v>
      </c>
      <c r="B736" t="str">
        <f>Менеджеры!D744</f>
        <v>NPC244</v>
      </c>
      <c r="C736" t="str">
        <f>Менеджеры!F744</f>
        <v>Ковалёв Станислав Алексеевич</v>
      </c>
      <c r="D736" s="2">
        <f>Менеджеры!G744</f>
        <v>144</v>
      </c>
    </row>
    <row r="737" spans="1:4" x14ac:dyDescent="0.35">
      <c r="A737" t="str">
        <f>Менеджеры!A745</f>
        <v>NPC 130гр рифленые лучок сметана 1/18</v>
      </c>
      <c r="B737" t="str">
        <f>Менеджеры!D745</f>
        <v>NPC247</v>
      </c>
      <c r="C737" t="str">
        <f>Менеджеры!F745</f>
        <v>Ковалёв Станислав Алексеевич</v>
      </c>
      <c r="D737" s="2">
        <f>Менеджеры!G745</f>
        <v>240</v>
      </c>
    </row>
    <row r="738" spans="1:4" x14ac:dyDescent="0.35">
      <c r="A738" t="str">
        <f>Менеджеры!A746</f>
        <v>NPC 130гр классика острая паприка 1/18</v>
      </c>
      <c r="B738" t="str">
        <f>Менеджеры!D746</f>
        <v>NPC248</v>
      </c>
      <c r="C738" t="str">
        <f>Менеджеры!F746</f>
        <v>Ковалёв Станислав Алексеевич</v>
      </c>
      <c r="D738" s="2">
        <f>Менеджеры!G746</f>
        <v>96</v>
      </c>
    </row>
    <row r="739" spans="1:4" x14ac:dyDescent="0.35">
      <c r="A739" t="str">
        <f>Менеджеры!A747</f>
        <v>KRAFT 70гр классика соль 1/16</v>
      </c>
      <c r="B739" t="str">
        <f>Менеджеры!D747</f>
        <v>KRF104</v>
      </c>
      <c r="C739" t="str">
        <f>Менеджеры!F747</f>
        <v>Дмитренко Виталий Сергеевич</v>
      </c>
      <c r="D739" s="2">
        <f>Менеджеры!G747</f>
        <v>320</v>
      </c>
    </row>
    <row r="740" spans="1:4" x14ac:dyDescent="0.35">
      <c r="A740" t="str">
        <f>Менеджеры!A748</f>
        <v>KRAFT 70гр классика перец черный 1/16</v>
      </c>
      <c r="B740" t="str">
        <f>Менеджеры!D748</f>
        <v>KRF105</v>
      </c>
      <c r="C740" t="str">
        <f>Менеджеры!F748</f>
        <v>Дмитренко Виталий Сергеевич</v>
      </c>
      <c r="D740" s="2">
        <f>Менеджеры!G748</f>
        <v>133</v>
      </c>
    </row>
    <row r="741" spans="1:4" x14ac:dyDescent="0.35">
      <c r="A741" t="str">
        <f>Менеджеры!A749</f>
        <v>KRAFT 70гр классика перец черный 1/16</v>
      </c>
      <c r="B741" t="str">
        <f>Менеджеры!D749</f>
        <v>KRF105</v>
      </c>
      <c r="C741" t="str">
        <f>Менеджеры!F749</f>
        <v>Дмитренко Виталий Сергеевич</v>
      </c>
      <c r="D741" s="2">
        <f>Менеджеры!G749</f>
        <v>59</v>
      </c>
    </row>
    <row r="742" spans="1:4" x14ac:dyDescent="0.35">
      <c r="A742" t="str">
        <f>Менеджеры!A750</f>
        <v>BROZI 40гр луковые кольца бекон</v>
      </c>
      <c r="B742" t="str">
        <f>Менеджеры!D750</f>
        <v>PLC 503</v>
      </c>
      <c r="C742" t="str">
        <f>Менеджеры!F750</f>
        <v>Дмитренко Виталий Сергеевич</v>
      </c>
      <c r="D742" s="2">
        <f>Менеджеры!G750</f>
        <v>224</v>
      </c>
    </row>
    <row r="743" spans="1:4" x14ac:dyDescent="0.35">
      <c r="A743" t="str">
        <f>Менеджеры!A751</f>
        <v>BROZI 40гр луковые кольца сметана лук</v>
      </c>
      <c r="B743" t="str">
        <f>Менеджеры!D751</f>
        <v>PLC 504</v>
      </c>
      <c r="C743" t="str">
        <f>Менеджеры!F751</f>
        <v>Дмитренко Виталий Сергеевич</v>
      </c>
      <c r="D743" s="2">
        <f>Менеджеры!G751</f>
        <v>337</v>
      </c>
    </row>
    <row r="744" spans="1:4" x14ac:dyDescent="0.35">
      <c r="A744" t="str">
        <f>Менеджеры!A752</f>
        <v>BROZI 40гр луковые кольца сметана лук</v>
      </c>
      <c r="B744" t="str">
        <f>Менеджеры!D752</f>
        <v>PLC 504</v>
      </c>
      <c r="C744" t="str">
        <f>Менеджеры!F752</f>
        <v>Дмитренко Виталий Сергеевич</v>
      </c>
      <c r="D744" s="2">
        <f>Менеджеры!G752</f>
        <v>175</v>
      </c>
    </row>
    <row r="745" spans="1:4" x14ac:dyDescent="0.35">
      <c r="A745" t="str">
        <f>Менеджеры!A753</f>
        <v>BROZI 40гр луковые кольца бекон</v>
      </c>
      <c r="B745" t="str">
        <f>Менеджеры!D753</f>
        <v>PLC 503</v>
      </c>
      <c r="C745" t="str">
        <f>Менеджеры!F753</f>
        <v>Дмитренко Виталий Сергеевич</v>
      </c>
      <c r="D745" s="2">
        <f>Менеджеры!G753</f>
        <v>1</v>
      </c>
    </row>
    <row r="746" spans="1:4" x14ac:dyDescent="0.35">
      <c r="A746" t="str">
        <f>Менеджеры!A754</f>
        <v>BROZI 40гр луковые кольца сметана лук</v>
      </c>
      <c r="B746" t="str">
        <f>Менеджеры!D754</f>
        <v>PLC 504</v>
      </c>
      <c r="C746" t="str">
        <f>Менеджеры!F754</f>
        <v>Дмитренко Виталий Сергеевич</v>
      </c>
      <c r="D746" s="2">
        <f>Менеджеры!G754</f>
        <v>15</v>
      </c>
    </row>
    <row r="747" spans="1:4" x14ac:dyDescent="0.35">
      <c r="A747" t="str">
        <f>Менеджеры!A755</f>
        <v>KRAFT 70гр классика перец черный 1/16</v>
      </c>
      <c r="B747" t="str">
        <f>Менеджеры!D755</f>
        <v>KRF105</v>
      </c>
      <c r="C747" t="str">
        <f>Менеджеры!F755</f>
        <v>Дмитренко Виталий Сергеевич</v>
      </c>
      <c r="D747" s="2">
        <f>Менеджеры!G755</f>
        <v>48</v>
      </c>
    </row>
    <row r="748" spans="1:4" x14ac:dyDescent="0.35">
      <c r="A748" t="str">
        <f>Менеджеры!A756</f>
        <v>KRAFT 100гр классика винный уксус 1/10</v>
      </c>
      <c r="B748" t="str">
        <f>Менеджеры!D756</f>
        <v>KRF122</v>
      </c>
      <c r="C748" t="str">
        <f>Менеджеры!F756</f>
        <v>Роммель Ирина Сергеевна</v>
      </c>
      <c r="D748" s="2">
        <f>Менеджеры!G756</f>
        <v>3</v>
      </c>
    </row>
    <row r="749" spans="1:4" x14ac:dyDescent="0.35">
      <c r="A749" t="str">
        <f>Менеджеры!A757</f>
        <v>KRAFT 70гр классика соль 1/16</v>
      </c>
      <c r="B749" t="str">
        <f>Менеджеры!D757</f>
        <v>KRF104</v>
      </c>
      <c r="C749" t="str">
        <f>Менеджеры!F757</f>
        <v>Роммель Ирина Сергеевна</v>
      </c>
      <c r="D749" s="2">
        <f>Менеджеры!G757</f>
        <v>10</v>
      </c>
    </row>
    <row r="750" spans="1:4" x14ac:dyDescent="0.35">
      <c r="A750" t="str">
        <f>Менеджеры!A758</f>
        <v>KRAFT 70гр классика перец черный 1/16</v>
      </c>
      <c r="B750" t="str">
        <f>Менеджеры!D758</f>
        <v>KRF105</v>
      </c>
      <c r="C750" t="str">
        <f>Менеджеры!F758</f>
        <v>Роммель Ирина Сергеевна</v>
      </c>
      <c r="D750" s="2">
        <f>Менеджеры!G758</f>
        <v>10</v>
      </c>
    </row>
    <row r="751" spans="1:4" x14ac:dyDescent="0.35">
      <c r="A751" t="str">
        <f>Менеджеры!A759</f>
        <v>NPC 130гр классика зеленый лук 1/18</v>
      </c>
      <c r="B751" t="str">
        <f>Менеджеры!D759</f>
        <v>NPC255</v>
      </c>
      <c r="C751" t="str">
        <f>Менеджеры!F759</f>
        <v>Роммель Ирина Сергеевна</v>
      </c>
      <c r="D751" s="2">
        <f>Менеджеры!G759</f>
        <v>6</v>
      </c>
    </row>
    <row r="752" spans="1:4" x14ac:dyDescent="0.35">
      <c r="A752" t="str">
        <f>Менеджеры!A760</f>
        <v>NPC 130гр классика краб 1/18</v>
      </c>
      <c r="B752" t="str">
        <f>Менеджеры!D760</f>
        <v>NPC244</v>
      </c>
      <c r="C752" t="str">
        <f>Менеджеры!F760</f>
        <v>Роммель Ирина Сергеевна</v>
      </c>
      <c r="D752" s="2">
        <f>Менеджеры!G760</f>
        <v>6</v>
      </c>
    </row>
    <row r="753" spans="1:4" x14ac:dyDescent="0.35">
      <c r="A753" t="str">
        <f>Менеджеры!A761</f>
        <v>NPC 130гр классика красная икра 1/18</v>
      </c>
      <c r="B753" t="str">
        <f>Менеджеры!D761</f>
        <v>NPC245</v>
      </c>
      <c r="C753" t="str">
        <f>Менеджеры!F761</f>
        <v>Роммель Ирина Сергеевна</v>
      </c>
      <c r="D753" s="2">
        <f>Менеджеры!G761</f>
        <v>6</v>
      </c>
    </row>
    <row r="754" spans="1:4" x14ac:dyDescent="0.35">
      <c r="A754" t="str">
        <f>Менеджеры!A762</f>
        <v>NPC 130гр классика сыр 1/18</v>
      </c>
      <c r="B754" t="str">
        <f>Менеджеры!D762</f>
        <v>NPC249</v>
      </c>
      <c r="C754" t="str">
        <f>Менеджеры!F762</f>
        <v>Роммель Ирина Сергеевна</v>
      </c>
      <c r="D754" s="2">
        <f>Менеджеры!G762</f>
        <v>6</v>
      </c>
    </row>
    <row r="755" spans="1:4" x14ac:dyDescent="0.35">
      <c r="A755" t="str">
        <f>Менеджеры!A763</f>
        <v>NPC 130гр классика острая паприка 1/18</v>
      </c>
      <c r="B755" t="str">
        <f>Менеджеры!D763</f>
        <v>NPC248</v>
      </c>
      <c r="C755" t="str">
        <f>Менеджеры!F763</f>
        <v>Роммель Ирина Сергеевна</v>
      </c>
      <c r="D755" s="2">
        <f>Менеджеры!G763</f>
        <v>6</v>
      </c>
    </row>
    <row r="756" spans="1:4" x14ac:dyDescent="0.35">
      <c r="A756" t="str">
        <f>Менеджеры!A764</f>
        <v>NPC 130гр классика сметана зелень 1/18</v>
      </c>
      <c r="B756" t="str">
        <f>Менеджеры!D764</f>
        <v>NPC254</v>
      </c>
      <c r="C756" t="str">
        <f>Менеджеры!F764</f>
        <v>Роммель Ирина Сергеевна</v>
      </c>
      <c r="D756" s="2">
        <f>Менеджеры!G764</f>
        <v>6</v>
      </c>
    </row>
    <row r="757" spans="1:4" x14ac:dyDescent="0.35">
      <c r="A757" t="str">
        <f>Менеджеры!A765</f>
        <v>NPC 130гр рифленые лучок сметана 1/18</v>
      </c>
      <c r="B757" t="str">
        <f>Менеджеры!D765</f>
        <v>NPC247</v>
      </c>
      <c r="C757" t="str">
        <f>Менеджеры!F765</f>
        <v>Роммель Ирина Сергеевна</v>
      </c>
      <c r="D757" s="2">
        <f>Менеджеры!G765</f>
        <v>6</v>
      </c>
    </row>
    <row r="758" spans="1:4" x14ac:dyDescent="0.35">
      <c r="A758" t="str">
        <f>Менеджеры!A766</f>
        <v>NPC 130гр рифленые пикантный томат 1/18</v>
      </c>
      <c r="B758" t="str">
        <f>Менеджеры!D766</f>
        <v>NPC246</v>
      </c>
      <c r="C758" t="str">
        <f>Менеджеры!F766</f>
        <v>Роммель Ирина Сергеевна</v>
      </c>
      <c r="D758" s="2">
        <f>Менеджеры!G766</f>
        <v>6</v>
      </c>
    </row>
    <row r="759" spans="1:4" x14ac:dyDescent="0.35">
      <c r="A759" t="str">
        <f>Менеджеры!A767</f>
        <v>NPC 130гр рифленые ребрышки барбекю 1/18</v>
      </c>
      <c r="B759" t="str">
        <f>Менеджеры!D767</f>
        <v>NPC259</v>
      </c>
      <c r="C759" t="str">
        <f>Менеджеры!F767</f>
        <v>Роммель Ирина Сергеевна</v>
      </c>
      <c r="D759" s="2">
        <f>Менеджеры!G767</f>
        <v>6</v>
      </c>
    </row>
    <row r="760" spans="1:4" x14ac:dyDescent="0.35">
      <c r="A760" t="str">
        <f>Менеджеры!A768</f>
        <v>NPC 130гр классика белые грибы 1/18</v>
      </c>
      <c r="B760" t="str">
        <f>Менеджеры!D768</f>
        <v>NPC256</v>
      </c>
      <c r="C760" t="str">
        <f>Менеджеры!F768</f>
        <v>Роммель Ирина Сергеевна</v>
      </c>
      <c r="D760" s="2">
        <f>Менеджеры!G768</f>
        <v>6</v>
      </c>
    </row>
    <row r="761" spans="1:4" x14ac:dyDescent="0.35">
      <c r="A761" t="str">
        <f>Менеджеры!A769</f>
        <v>NPC 70гр классика зеленый лук 1/20</v>
      </c>
      <c r="B761" t="str">
        <f>Менеджеры!D769</f>
        <v>NPC211</v>
      </c>
      <c r="C761" t="str">
        <f>Менеджеры!F769</f>
        <v>Роммель Ирина Сергеевна</v>
      </c>
      <c r="D761" s="2">
        <f>Менеджеры!G769</f>
        <v>6</v>
      </c>
    </row>
    <row r="762" spans="1:4" x14ac:dyDescent="0.35">
      <c r="A762" t="str">
        <f>Менеджеры!A770</f>
        <v>NPC 70гр классика краб 1/20</v>
      </c>
      <c r="B762" t="str">
        <f>Менеджеры!D770</f>
        <v>NPC212</v>
      </c>
      <c r="C762" t="str">
        <f>Менеджеры!F770</f>
        <v>Роммель Ирина Сергеевна</v>
      </c>
      <c r="D762" s="2">
        <f>Менеджеры!G770</f>
        <v>6</v>
      </c>
    </row>
    <row r="763" spans="1:4" x14ac:dyDescent="0.35">
      <c r="A763" t="str">
        <f>Менеджеры!A771</f>
        <v>NPC 70гр классика красная икра</v>
      </c>
      <c r="B763" t="str">
        <f>Менеджеры!D771</f>
        <v>NPC213</v>
      </c>
      <c r="C763" t="str">
        <f>Менеджеры!F771</f>
        <v>Роммель Ирина Сергеевна</v>
      </c>
      <c r="D763" s="2">
        <f>Менеджеры!G771</f>
        <v>6</v>
      </c>
    </row>
    <row r="764" spans="1:4" x14ac:dyDescent="0.35">
      <c r="A764" t="str">
        <f>Менеджеры!A772</f>
        <v>NPC 70гр классика сметана зелень 1/20</v>
      </c>
      <c r="B764" t="str">
        <f>Менеджеры!D772</f>
        <v>NPC215</v>
      </c>
      <c r="C764" t="str">
        <f>Менеджеры!F772</f>
        <v>Роммель Ирина Сергеевна</v>
      </c>
      <c r="D764" s="2">
        <f>Менеджеры!G772</f>
        <v>6</v>
      </c>
    </row>
    <row r="765" spans="1:4" x14ac:dyDescent="0.35">
      <c r="A765" t="str">
        <f>Менеджеры!A773</f>
        <v>NPC 70гр рифленые лучок сметана 1/20</v>
      </c>
      <c r="B765" t="str">
        <f>Менеджеры!D773</f>
        <v>NPC218</v>
      </c>
      <c r="C765" t="str">
        <f>Менеджеры!F773</f>
        <v>Роммель Ирина Сергеевна</v>
      </c>
      <c r="D765" s="2">
        <f>Менеджеры!G773</f>
        <v>10</v>
      </c>
    </row>
    <row r="766" spans="1:4" x14ac:dyDescent="0.35">
      <c r="A766" t="str">
        <f>Менеджеры!A774</f>
        <v>NPC 70гр рифленые пикантный томат 1/20</v>
      </c>
      <c r="B766" t="str">
        <f>Менеджеры!D774</f>
        <v>NPC219</v>
      </c>
      <c r="C766" t="str">
        <f>Менеджеры!F774</f>
        <v>Роммель Ирина Сергеевна</v>
      </c>
      <c r="D766" s="2">
        <f>Менеджеры!G774</f>
        <v>10</v>
      </c>
    </row>
    <row r="767" spans="1:4" x14ac:dyDescent="0.35">
      <c r="A767" t="str">
        <f>Менеджеры!A775</f>
        <v>NPC 70гр рифленые ребрышки барбекю 1/20</v>
      </c>
      <c r="B767" t="str">
        <f>Менеджеры!D775</f>
        <v>NPC241</v>
      </c>
      <c r="C767" t="str">
        <f>Менеджеры!F775</f>
        <v>Роммель Ирина Сергеевна</v>
      </c>
      <c r="D767" s="2">
        <f>Менеджеры!G775</f>
        <v>10</v>
      </c>
    </row>
    <row r="768" spans="1:4" x14ac:dyDescent="0.35">
      <c r="A768" t="str">
        <f>Менеджеры!A776</f>
        <v>NPC 70гр классика белые грибы 1/20</v>
      </c>
      <c r="B768" t="str">
        <f>Менеджеры!D776</f>
        <v>NPC240</v>
      </c>
      <c r="C768" t="str">
        <f>Менеджеры!F776</f>
        <v>Роммель Ирина Сергеевна</v>
      </c>
      <c r="D768" s="2">
        <f>Менеджеры!G776</f>
        <v>10</v>
      </c>
    </row>
    <row r="769" spans="1:4" x14ac:dyDescent="0.35">
      <c r="A769" t="str">
        <f>Менеджеры!A777</f>
        <v>KRAFT 130гр классика соль 1/17</v>
      </c>
      <c r="B769" t="str">
        <f>Менеджеры!D777</f>
        <v>KRF115</v>
      </c>
      <c r="C769" t="str">
        <f>Менеджеры!F777</f>
        <v>Роммель Ирина Сергеевна</v>
      </c>
      <c r="D769" s="2">
        <f>Менеджеры!G777</f>
        <v>80</v>
      </c>
    </row>
    <row r="770" spans="1:4" x14ac:dyDescent="0.35">
      <c r="A770" t="str">
        <f>Менеджеры!A778</f>
        <v>KRAFT 130гр классика перец черный 1/17</v>
      </c>
      <c r="B770" t="str">
        <f>Менеджеры!D778</f>
        <v>KRF114</v>
      </c>
      <c r="C770" t="str">
        <f>Менеджеры!F778</f>
        <v>Роммель Ирина Сергеевна</v>
      </c>
      <c r="D770" s="2">
        <f>Менеджеры!G778</f>
        <v>32</v>
      </c>
    </row>
    <row r="771" spans="1:4" x14ac:dyDescent="0.35">
      <c r="A771" t="str">
        <f>Менеджеры!A779</f>
        <v>KRAFT 130гр рифленые перец розовый 1/17</v>
      </c>
      <c r="B771" t="str">
        <f>Менеджеры!D779</f>
        <v>KRF126</v>
      </c>
      <c r="C771" t="str">
        <f>Менеджеры!F779</f>
        <v>Роммель Ирина Сергеевна</v>
      </c>
      <c r="D771" s="2">
        <f>Менеджеры!G779</f>
        <v>8</v>
      </c>
    </row>
    <row r="772" spans="1:4" x14ac:dyDescent="0.35">
      <c r="A772" t="str">
        <f>Менеджеры!A780</f>
        <v>KRAFT 70гр классика соль 1/16</v>
      </c>
      <c r="B772" t="str">
        <f>Менеджеры!D780</f>
        <v>KRF104</v>
      </c>
      <c r="C772" t="str">
        <f>Менеджеры!F780</f>
        <v>Роммель Ирина Сергеевна</v>
      </c>
      <c r="D772" s="2">
        <f>Менеджеры!G780</f>
        <v>88</v>
      </c>
    </row>
    <row r="773" spans="1:4" x14ac:dyDescent="0.35">
      <c r="A773" t="str">
        <f>Менеджеры!A781</f>
        <v>KRAFT 70гр классика перец черный 1/16</v>
      </c>
      <c r="B773" t="str">
        <f>Менеджеры!D781</f>
        <v>KRF105</v>
      </c>
      <c r="C773" t="str">
        <f>Менеджеры!F781</f>
        <v>Роммель Ирина Сергеевна</v>
      </c>
      <c r="D773" s="2">
        <f>Менеджеры!G781</f>
        <v>24</v>
      </c>
    </row>
    <row r="774" spans="1:4" x14ac:dyDescent="0.35">
      <c r="A774" t="str">
        <f>Менеджеры!A782</f>
        <v>KRAFT 70гр рифленые перец розовый 1/16</v>
      </c>
      <c r="B774" t="str">
        <f>Менеджеры!D782</f>
        <v>KRF108</v>
      </c>
      <c r="C774" t="str">
        <f>Менеджеры!F782</f>
        <v>Роммель Ирина Сергеевна</v>
      </c>
      <c r="D774" s="2">
        <f>Менеджеры!G782</f>
        <v>24</v>
      </c>
    </row>
    <row r="775" spans="1:4" x14ac:dyDescent="0.35">
      <c r="A775" t="str">
        <f>Менеджеры!A783</f>
        <v>NPC 130гр рифленые лосось 1/18</v>
      </c>
      <c r="B775" t="str">
        <f>Менеджеры!D783</f>
        <v>NPC253</v>
      </c>
      <c r="C775" t="str">
        <f>Менеджеры!F783</f>
        <v>Роммель Ирина Сергеевна</v>
      </c>
      <c r="D775" s="2">
        <f>Менеджеры!G783</f>
        <v>32</v>
      </c>
    </row>
    <row r="776" spans="1:4" x14ac:dyDescent="0.35">
      <c r="A776" t="str">
        <f>Менеджеры!A784</f>
        <v>NPC 130гр классика бекон 1/18</v>
      </c>
      <c r="B776" t="str">
        <f>Менеджеры!D784</f>
        <v>NPC257</v>
      </c>
      <c r="C776" t="str">
        <f>Менеджеры!F784</f>
        <v>Роммель Ирина Сергеевна</v>
      </c>
      <c r="D776" s="2">
        <f>Менеджеры!G784</f>
        <v>6</v>
      </c>
    </row>
    <row r="777" spans="1:4" x14ac:dyDescent="0.35">
      <c r="A777" t="str">
        <f>Менеджеры!A785</f>
        <v>NPC 130гр классика бекон 1/18</v>
      </c>
      <c r="B777" t="str">
        <f>Менеджеры!D785</f>
        <v>NPC257</v>
      </c>
      <c r="C777" t="str">
        <f>Менеджеры!F785</f>
        <v>Роммель Ирина Сергеевна</v>
      </c>
      <c r="D777" s="2">
        <f>Менеджеры!G785</f>
        <v>26</v>
      </c>
    </row>
    <row r="778" spans="1:4" x14ac:dyDescent="0.35">
      <c r="A778" t="str">
        <f>Менеджеры!A786</f>
        <v>NPC 130гр классика краб 1/18</v>
      </c>
      <c r="B778" t="str">
        <f>Менеджеры!D786</f>
        <v>NPC244</v>
      </c>
      <c r="C778" t="str">
        <f>Менеджеры!F786</f>
        <v>Роммель Ирина Сергеевна</v>
      </c>
      <c r="D778" s="2">
        <f>Менеджеры!G786</f>
        <v>32</v>
      </c>
    </row>
    <row r="779" spans="1:4" x14ac:dyDescent="0.35">
      <c r="A779" t="str">
        <f>Менеджеры!A787</f>
        <v>NPC 130гр классика сыр 1/18</v>
      </c>
      <c r="B779" t="str">
        <f>Менеджеры!D787</f>
        <v>NPC249</v>
      </c>
      <c r="C779" t="str">
        <f>Менеджеры!F787</f>
        <v>Роммель Ирина Сергеевна</v>
      </c>
      <c r="D779" s="2">
        <f>Менеджеры!G787</f>
        <v>32</v>
      </c>
    </row>
    <row r="780" spans="1:4" x14ac:dyDescent="0.35">
      <c r="A780" t="str">
        <f>Менеджеры!A788</f>
        <v>NPC 130гр рифленые лучок сметана 1/18</v>
      </c>
      <c r="B780" t="str">
        <f>Менеджеры!D788</f>
        <v>NPC247</v>
      </c>
      <c r="C780" t="str">
        <f>Менеджеры!F788</f>
        <v>Роммель Ирина Сергеевна</v>
      </c>
      <c r="D780" s="2">
        <f>Менеджеры!G788</f>
        <v>32</v>
      </c>
    </row>
    <row r="781" spans="1:4" x14ac:dyDescent="0.35">
      <c r="A781" t="str">
        <f>Менеджеры!A789</f>
        <v>KRAFT 130гр классика соль 1/17</v>
      </c>
      <c r="B781" t="str">
        <f>Менеджеры!D789</f>
        <v>KRF115</v>
      </c>
      <c r="C781" t="str">
        <f>Менеджеры!F789</f>
        <v>Роммель Ирина Сергеевна</v>
      </c>
      <c r="D781" s="2">
        <f>Менеджеры!G789</f>
        <v>48</v>
      </c>
    </row>
    <row r="782" spans="1:4" x14ac:dyDescent="0.35">
      <c r="A782" t="str">
        <f>Менеджеры!A790</f>
        <v>KRAFT 130гр классика перец черный 1/17</v>
      </c>
      <c r="B782" t="str">
        <f>Менеджеры!D790</f>
        <v>KRF114</v>
      </c>
      <c r="C782" t="str">
        <f>Менеджеры!F790</f>
        <v>Роммель Ирина Сергеевна</v>
      </c>
      <c r="D782" s="2">
        <f>Менеджеры!G790</f>
        <v>40</v>
      </c>
    </row>
    <row r="783" spans="1:4" x14ac:dyDescent="0.35">
      <c r="A783" t="str">
        <f>Менеджеры!A791</f>
        <v>KRAFT 130гр рифленые перец розовый 1/17</v>
      </c>
      <c r="B783" t="str">
        <f>Менеджеры!D791</f>
        <v>KRF126</v>
      </c>
      <c r="C783" t="str">
        <f>Менеджеры!F791</f>
        <v>Роммель Ирина Сергеевна</v>
      </c>
      <c r="D783" s="2">
        <f>Менеджеры!G791</f>
        <v>32</v>
      </c>
    </row>
    <row r="784" spans="1:4" x14ac:dyDescent="0.35">
      <c r="A784" t="str">
        <f>Менеджеры!A792</f>
        <v>KRAFT 70гр классика соль 1/16</v>
      </c>
      <c r="B784" t="str">
        <f>Менеджеры!D792</f>
        <v>KRF104</v>
      </c>
      <c r="C784" t="str">
        <f>Менеджеры!F792</f>
        <v>Роммель Ирина Сергеевна</v>
      </c>
      <c r="D784" s="2">
        <f>Менеджеры!G792</f>
        <v>64</v>
      </c>
    </row>
    <row r="785" spans="1:4" x14ac:dyDescent="0.35">
      <c r="A785" t="str">
        <f>Менеджеры!A793</f>
        <v>KRAFT 70гр классика перец черный 1/16</v>
      </c>
      <c r="B785" t="str">
        <f>Менеджеры!D793</f>
        <v>KRF105</v>
      </c>
      <c r="C785" t="str">
        <f>Менеджеры!F793</f>
        <v>Роммель Ирина Сергеевна</v>
      </c>
      <c r="D785" s="2">
        <f>Менеджеры!G793</f>
        <v>88</v>
      </c>
    </row>
    <row r="786" spans="1:4" x14ac:dyDescent="0.35">
      <c r="A786" t="str">
        <f>Менеджеры!A794</f>
        <v>KRAFT 70гр рифленые перец розовый 1/16</v>
      </c>
      <c r="B786" t="str">
        <f>Менеджеры!D794</f>
        <v>KRF108</v>
      </c>
      <c r="C786" t="str">
        <f>Менеджеры!F794</f>
        <v>Роммель Ирина Сергеевна</v>
      </c>
      <c r="D786" s="2">
        <f>Менеджеры!G794</f>
        <v>80</v>
      </c>
    </row>
    <row r="787" spans="1:4" x14ac:dyDescent="0.35">
      <c r="A787" t="str">
        <f>Менеджеры!A795</f>
        <v>NPC 70гр классика краб 1/20</v>
      </c>
      <c r="B787" t="str">
        <f>Менеджеры!D795</f>
        <v>NPC212</v>
      </c>
      <c r="C787" t="str">
        <f>Менеджеры!F795</f>
        <v>Роммель Ирина Сергеевна</v>
      </c>
      <c r="D787" s="2">
        <f>Менеджеры!G795</f>
        <v>16</v>
      </c>
    </row>
    <row r="788" spans="1:4" x14ac:dyDescent="0.35">
      <c r="A788" t="str">
        <f>Менеджеры!A796</f>
        <v>NPC 70гр классика красная икра</v>
      </c>
      <c r="B788" t="str">
        <f>Менеджеры!D796</f>
        <v>NPC213</v>
      </c>
      <c r="C788" t="str">
        <f>Менеджеры!F796</f>
        <v>Роммель Ирина Сергеевна</v>
      </c>
      <c r="D788" s="2">
        <f>Менеджеры!G796</f>
        <v>16</v>
      </c>
    </row>
    <row r="789" spans="1:4" x14ac:dyDescent="0.35">
      <c r="A789" t="str">
        <f>Менеджеры!A797</f>
        <v>NPC 70гр классика сыр 1/20</v>
      </c>
      <c r="B789" t="str">
        <f>Менеджеры!D797</f>
        <v>NPC214</v>
      </c>
      <c r="C789" t="str">
        <f>Менеджеры!F797</f>
        <v>Роммель Ирина Сергеевна</v>
      </c>
      <c r="D789" s="2">
        <f>Менеджеры!G797</f>
        <v>16</v>
      </c>
    </row>
    <row r="790" spans="1:4" x14ac:dyDescent="0.35">
      <c r="A790" t="str">
        <f>Менеджеры!A798</f>
        <v>NPC 70гр классика сметана зелень 1/20</v>
      </c>
      <c r="B790" t="str">
        <f>Менеджеры!D798</f>
        <v>NPC215</v>
      </c>
      <c r="C790" t="str">
        <f>Менеджеры!F798</f>
        <v>Роммель Ирина Сергеевна</v>
      </c>
      <c r="D790" s="2">
        <f>Менеджеры!G798</f>
        <v>16</v>
      </c>
    </row>
    <row r="791" spans="1:4" x14ac:dyDescent="0.35">
      <c r="A791" t="str">
        <f>Менеджеры!A799</f>
        <v>KRAFT 130гр классика микс 1/17</v>
      </c>
      <c r="B791" t="str">
        <f>Менеджеры!D799</f>
        <v>KRF103</v>
      </c>
      <c r="C791" t="str">
        <f>Менеджеры!F799</f>
        <v>Иванов Павел Александрович</v>
      </c>
      <c r="D791" s="2">
        <f>Менеджеры!G799</f>
        <v>102</v>
      </c>
    </row>
    <row r="792" spans="1:4" x14ac:dyDescent="0.35">
      <c r="A792" t="str">
        <f>Менеджеры!A800</f>
        <v>KRAFT 130гр классика микс 1/17</v>
      </c>
      <c r="B792" t="str">
        <f>Менеджеры!D800</f>
        <v>KRF103</v>
      </c>
      <c r="C792" t="str">
        <f>Менеджеры!F800</f>
        <v>Иванов Павел Александрович</v>
      </c>
      <c r="D792" s="2">
        <f>Менеджеры!G800</f>
        <v>255</v>
      </c>
    </row>
    <row r="793" spans="1:4" x14ac:dyDescent="0.35">
      <c r="A793" t="str">
        <f>Менеджеры!A801</f>
        <v>KRAFT 130гр классика соль 1/17</v>
      </c>
      <c r="B793" t="str">
        <f>Менеджеры!D801</f>
        <v>KRF115</v>
      </c>
      <c r="C793" t="str">
        <f>Менеджеры!F801</f>
        <v>Иванов Павел Александрович</v>
      </c>
      <c r="D793" s="2">
        <f>Менеджеры!G801</f>
        <v>47</v>
      </c>
    </row>
    <row r="794" spans="1:4" x14ac:dyDescent="0.35">
      <c r="A794" t="str">
        <f>Менеджеры!A802</f>
        <v>KRAFT 130гр классика соль 1/17</v>
      </c>
      <c r="B794" t="str">
        <f>Менеджеры!D802</f>
        <v>KRF115</v>
      </c>
      <c r="C794" t="str">
        <f>Менеджеры!F802</f>
        <v>Иванов Павел Александрович</v>
      </c>
      <c r="D794" s="2">
        <f>Менеджеры!G802</f>
        <v>1</v>
      </c>
    </row>
    <row r="795" spans="1:4" x14ac:dyDescent="0.35">
      <c r="A795" t="str">
        <f>Менеджеры!A803</f>
        <v>KRAFT 130гр классика перец черный 1/17</v>
      </c>
      <c r="B795" t="str">
        <f>Менеджеры!D803</f>
        <v>KRF114</v>
      </c>
      <c r="C795" t="str">
        <f>Менеджеры!F803</f>
        <v>Иванов Павел Александрович</v>
      </c>
      <c r="D795" s="2">
        <f>Менеджеры!G803</f>
        <v>24</v>
      </c>
    </row>
    <row r="796" spans="1:4" x14ac:dyDescent="0.35">
      <c r="A796" t="str">
        <f>Менеджеры!A804</f>
        <v>NPC 130гр классика острая паприка 1/18</v>
      </c>
      <c r="B796" t="str">
        <f>Менеджеры!D804</f>
        <v>NPC248</v>
      </c>
      <c r="C796" t="str">
        <f>Менеджеры!F804</f>
        <v>Иванов Павел Александрович</v>
      </c>
      <c r="D796" s="2">
        <f>Менеджеры!G804</f>
        <v>28</v>
      </c>
    </row>
    <row r="797" spans="1:4" x14ac:dyDescent="0.35">
      <c r="A797" t="str">
        <f>Менеджеры!A805</f>
        <v>NPC 130гр классика острая паприка 1/18</v>
      </c>
      <c r="B797" t="str">
        <f>Менеджеры!D805</f>
        <v>NPC248</v>
      </c>
      <c r="C797" t="str">
        <f>Менеджеры!F805</f>
        <v>Иванов Павел Александрович</v>
      </c>
      <c r="D797" s="2">
        <f>Менеджеры!G805</f>
        <v>28</v>
      </c>
    </row>
    <row r="798" spans="1:4" x14ac:dyDescent="0.35">
      <c r="A798" t="str">
        <f>Менеджеры!A806</f>
        <v>NPC 130гр классика сметана зелень 1/18</v>
      </c>
      <c r="B798" t="str">
        <f>Менеджеры!D806</f>
        <v>NPC254</v>
      </c>
      <c r="C798" t="str">
        <f>Менеджеры!F806</f>
        <v>Иванов Павел Александрович</v>
      </c>
      <c r="D798" s="2">
        <f>Менеджеры!G806</f>
        <v>28</v>
      </c>
    </row>
    <row r="799" spans="1:4" x14ac:dyDescent="0.35">
      <c r="A799" t="str">
        <f>Менеджеры!A807</f>
        <v>NPC 130гр классика краб 1/18</v>
      </c>
      <c r="B799" t="str">
        <f>Менеджеры!D807</f>
        <v>NPC244</v>
      </c>
      <c r="C799" t="str">
        <f>Менеджеры!F807</f>
        <v>Иванов Павел Александрович</v>
      </c>
      <c r="D799" s="2">
        <f>Менеджеры!G807</f>
        <v>56</v>
      </c>
    </row>
    <row r="800" spans="1:4" x14ac:dyDescent="0.35">
      <c r="A800" t="str">
        <f>Менеджеры!A808</f>
        <v>NPC 130гр рифленые лучок сметана 1/18</v>
      </c>
      <c r="B800" t="str">
        <f>Менеджеры!D808</f>
        <v>NPC247</v>
      </c>
      <c r="C800" t="str">
        <f>Менеджеры!F808</f>
        <v>Иванов Павел Александрович</v>
      </c>
      <c r="D800" s="2">
        <f>Менеджеры!G808</f>
        <v>56</v>
      </c>
    </row>
    <row r="801" spans="1:4" x14ac:dyDescent="0.35">
      <c r="A801" t="str">
        <f>Менеджеры!A809</f>
        <v>KRAFT 130гр классика микс 1/17</v>
      </c>
      <c r="B801" t="str">
        <f>Менеджеры!D809</f>
        <v>KRF103</v>
      </c>
      <c r="C801" t="str">
        <f>Менеджеры!F809</f>
        <v>Иванов Павел Александрович</v>
      </c>
      <c r="D801" s="2">
        <f>Менеджеры!G809</f>
        <v>170</v>
      </c>
    </row>
    <row r="802" spans="1:4" x14ac:dyDescent="0.35">
      <c r="A802" t="str">
        <f>Менеджеры!A810</f>
        <v>KRAFT 130гр классика соль 1/17</v>
      </c>
      <c r="B802" t="str">
        <f>Менеджеры!D810</f>
        <v>KRF115</v>
      </c>
      <c r="C802" t="str">
        <f>Менеджеры!F810</f>
        <v>Иванов Павел Александрович</v>
      </c>
      <c r="D802" s="2">
        <f>Менеджеры!G810</f>
        <v>79</v>
      </c>
    </row>
    <row r="803" spans="1:4" x14ac:dyDescent="0.35">
      <c r="A803" t="str">
        <f>Менеджеры!A811</f>
        <v>KRAFT 130гр классика соль 1/17</v>
      </c>
      <c r="B803" t="str">
        <f>Менеджеры!D811</f>
        <v>KRF115</v>
      </c>
      <c r="C803" t="str">
        <f>Менеджеры!F811</f>
        <v>Иванов Павел Александрович</v>
      </c>
      <c r="D803" s="2">
        <f>Менеджеры!G811</f>
        <v>78</v>
      </c>
    </row>
    <row r="804" spans="1:4" x14ac:dyDescent="0.35">
      <c r="A804" t="str">
        <f>Менеджеры!A812</f>
        <v>KRAFT 130гр классика соль 1/17</v>
      </c>
      <c r="B804" t="str">
        <f>Менеджеры!D812</f>
        <v>KRF115</v>
      </c>
      <c r="C804" t="str">
        <f>Менеджеры!F812</f>
        <v>Иванов Павел Александрович</v>
      </c>
      <c r="D804" s="2">
        <f>Менеджеры!G812</f>
        <v>59</v>
      </c>
    </row>
    <row r="805" spans="1:4" x14ac:dyDescent="0.35">
      <c r="A805" t="str">
        <f>Менеджеры!A813</f>
        <v>KRAFT 130гр классика соль 1/17</v>
      </c>
      <c r="B805" t="str">
        <f>Менеджеры!D813</f>
        <v>KRF115</v>
      </c>
      <c r="C805" t="str">
        <f>Менеджеры!F813</f>
        <v>Иванов Павел Александрович</v>
      </c>
      <c r="D805" s="2">
        <f>Менеджеры!G813</f>
        <v>120</v>
      </c>
    </row>
    <row r="806" spans="1:4" x14ac:dyDescent="0.35">
      <c r="A806" t="str">
        <f>Менеджеры!A814</f>
        <v>KRAFT 130гр классика перец черный 1/17</v>
      </c>
      <c r="B806" t="str">
        <f>Менеджеры!D814</f>
        <v>KRF114</v>
      </c>
      <c r="C806" t="str">
        <f>Менеджеры!F814</f>
        <v>Иванов Павел Александрович</v>
      </c>
      <c r="D806" s="2">
        <f>Менеджеры!G814</f>
        <v>264</v>
      </c>
    </row>
    <row r="807" spans="1:4" x14ac:dyDescent="0.35">
      <c r="A807" t="str">
        <f>Менеджеры!A815</f>
        <v>NPC 130гр классика острая паприка 1/18</v>
      </c>
      <c r="B807" t="str">
        <f>Менеджеры!D815</f>
        <v>NPC248</v>
      </c>
      <c r="C807" t="str">
        <f>Менеджеры!F815</f>
        <v>Иванов Павел Александрович</v>
      </c>
      <c r="D807" s="2">
        <f>Менеджеры!G815</f>
        <v>448</v>
      </c>
    </row>
    <row r="808" spans="1:4" x14ac:dyDescent="0.35">
      <c r="A808" t="str">
        <f>Менеджеры!A816</f>
        <v>NPC 130гр классика сметана зелень 1/18</v>
      </c>
      <c r="B808" t="str">
        <f>Менеджеры!D816</f>
        <v>NPC254</v>
      </c>
      <c r="C808" t="str">
        <f>Менеджеры!F816</f>
        <v>Иванов Павел Александрович</v>
      </c>
      <c r="D808" s="2">
        <f>Менеджеры!G816</f>
        <v>196</v>
      </c>
    </row>
    <row r="809" spans="1:4" x14ac:dyDescent="0.35">
      <c r="A809" t="str">
        <f>Менеджеры!A817</f>
        <v>NPC 130гр классика краб 1/18</v>
      </c>
      <c r="B809" t="str">
        <f>Менеджеры!D817</f>
        <v>NPC244</v>
      </c>
      <c r="C809" t="str">
        <f>Менеджеры!F817</f>
        <v>Иванов Павел Александрович</v>
      </c>
      <c r="D809" s="2">
        <f>Менеджеры!G817</f>
        <v>252</v>
      </c>
    </row>
    <row r="810" spans="1:4" x14ac:dyDescent="0.35">
      <c r="A810" t="str">
        <f>Менеджеры!A818</f>
        <v>NPC 130гр рифленые лучок сметана 1/18</v>
      </c>
      <c r="B810" t="str">
        <f>Менеджеры!D818</f>
        <v>NPC247</v>
      </c>
      <c r="C810" t="str">
        <f>Менеджеры!F818</f>
        <v>Иванов Павел Александрович</v>
      </c>
      <c r="D810" s="2">
        <f>Менеджеры!G818</f>
        <v>85</v>
      </c>
    </row>
    <row r="811" spans="1:4" x14ac:dyDescent="0.35">
      <c r="A811" t="str">
        <f>Менеджеры!A819</f>
        <v>NPC 130гр рифленые лучок сметана 1/18</v>
      </c>
      <c r="B811" t="str">
        <f>Менеджеры!D819</f>
        <v>NPC247</v>
      </c>
      <c r="C811" t="str">
        <f>Менеджеры!F819</f>
        <v>Иванов Павел Александрович</v>
      </c>
      <c r="D811" s="2">
        <f>Менеджеры!G819</f>
        <v>251</v>
      </c>
    </row>
    <row r="812" spans="1:4" x14ac:dyDescent="0.35">
      <c r="A812" t="str">
        <f>Менеджеры!A820</f>
        <v>KRAFT 100гр классика шпинат и лимон Перекресток1/20</v>
      </c>
      <c r="B812" t="str">
        <f>Менеджеры!D820</f>
        <v>KRF123</v>
      </c>
      <c r="C812" t="str">
        <f>Менеджеры!F820</f>
        <v>Иванов Павел Александрович</v>
      </c>
      <c r="D812" s="2">
        <f>Менеджеры!G820</f>
        <v>84</v>
      </c>
    </row>
    <row r="813" spans="1:4" x14ac:dyDescent="0.35">
      <c r="A813" t="str">
        <f>Менеджеры!A821</f>
        <v>KRAFT 130гр классика соль 1/17</v>
      </c>
      <c r="B813" t="str">
        <f>Менеджеры!D821</f>
        <v>KRF115</v>
      </c>
      <c r="C813" t="str">
        <f>Менеджеры!F821</f>
        <v>Ковалёв Станислав Алексеевич</v>
      </c>
      <c r="D813" s="2">
        <f>Менеджеры!G821</f>
        <v>15</v>
      </c>
    </row>
    <row r="814" spans="1:4" x14ac:dyDescent="0.35">
      <c r="A814" t="str">
        <f>Менеджеры!A822</f>
        <v>KRAFT 130гр классика перец черный 1/17</v>
      </c>
      <c r="B814" t="str">
        <f>Менеджеры!D822</f>
        <v>KRF114</v>
      </c>
      <c r="C814" t="str">
        <f>Менеджеры!F822</f>
        <v>Ковалёв Станислав Алексеевич</v>
      </c>
      <c r="D814" s="2">
        <f>Менеджеры!G822</f>
        <v>11</v>
      </c>
    </row>
    <row r="815" spans="1:4" x14ac:dyDescent="0.35">
      <c r="A815" t="str">
        <f>Менеджеры!A823</f>
        <v>KRAFT 70гр классика соль 1/16</v>
      </c>
      <c r="B815" t="str">
        <f>Менеджеры!D823</f>
        <v>KRF104</v>
      </c>
      <c r="C815" t="str">
        <f>Менеджеры!F823</f>
        <v>Ковалёв Станислав Алексеевич</v>
      </c>
      <c r="D815" s="2">
        <f>Менеджеры!G823</f>
        <v>15</v>
      </c>
    </row>
    <row r="816" spans="1:4" x14ac:dyDescent="0.35">
      <c r="A816" t="str">
        <f>Менеджеры!A824</f>
        <v>KRAFT 70гр классика перец черный 1/16</v>
      </c>
      <c r="B816" t="str">
        <f>Менеджеры!D824</f>
        <v>KRF105</v>
      </c>
      <c r="C816" t="str">
        <f>Менеджеры!F824</f>
        <v>Ковалёв Станислав Алексеевич</v>
      </c>
      <c r="D816" s="2">
        <f>Менеджеры!G824</f>
        <v>17</v>
      </c>
    </row>
    <row r="817" spans="1:4" x14ac:dyDescent="0.35">
      <c r="A817" t="str">
        <f>Менеджеры!A825</f>
        <v>NPC 130гр классика краб 1/18</v>
      </c>
      <c r="B817" t="str">
        <f>Менеджеры!D825</f>
        <v>NPC244</v>
      </c>
      <c r="C817" t="str">
        <f>Менеджеры!F825</f>
        <v>Ковалёв Станислав Алексеевич</v>
      </c>
      <c r="D817" s="2">
        <f>Менеджеры!G825</f>
        <v>15</v>
      </c>
    </row>
    <row r="818" spans="1:4" x14ac:dyDescent="0.35">
      <c r="A818" t="str">
        <f>Менеджеры!A826</f>
        <v>KRAFT 130гр рифленые перец розовый 1/17</v>
      </c>
      <c r="B818" t="str">
        <f>Менеджеры!D826</f>
        <v>KRF126</v>
      </c>
      <c r="C818" t="str">
        <f>Менеджеры!F826</f>
        <v>Ковалёв Станислав Алексеевич</v>
      </c>
      <c r="D818" s="2">
        <f>Менеджеры!G826</f>
        <v>10</v>
      </c>
    </row>
    <row r="819" spans="1:4" x14ac:dyDescent="0.35">
      <c r="A819" t="str">
        <f>Менеджеры!A827</f>
        <v>NPC 130гр классика бекон 1/18</v>
      </c>
      <c r="B819" t="str">
        <f>Менеджеры!D827</f>
        <v>NPC257</v>
      </c>
      <c r="C819" t="str">
        <f>Менеджеры!F827</f>
        <v>Ковалёв Станислав Алексеевич</v>
      </c>
      <c r="D819" s="2">
        <f>Менеджеры!G827</f>
        <v>3</v>
      </c>
    </row>
    <row r="820" spans="1:4" x14ac:dyDescent="0.35">
      <c r="A820" t="str">
        <f>Менеджеры!A828</f>
        <v>NPC 130гр классика сыр 1/18</v>
      </c>
      <c r="B820" t="str">
        <f>Менеджеры!D828</f>
        <v>NPC249</v>
      </c>
      <c r="C820" t="str">
        <f>Менеджеры!F828</f>
        <v>Ковалёв Станислав Алексеевич</v>
      </c>
      <c r="D820" s="2">
        <f>Менеджеры!G828</f>
        <v>2</v>
      </c>
    </row>
    <row r="821" spans="1:4" x14ac:dyDescent="0.35">
      <c r="A821" t="str">
        <f>Менеджеры!A829</f>
        <v>NPC 130гр классика острая паприка 1/18</v>
      </c>
      <c r="B821" t="str">
        <f>Менеджеры!D829</f>
        <v>NPC248</v>
      </c>
      <c r="C821" t="str">
        <f>Менеджеры!F829</f>
        <v>Ковалёв Станислав Алексеевич</v>
      </c>
      <c r="D821" s="2">
        <f>Менеджеры!G829</f>
        <v>5</v>
      </c>
    </row>
    <row r="822" spans="1:4" x14ac:dyDescent="0.35">
      <c r="A822" t="str">
        <f>Менеджеры!A830</f>
        <v>NPC 130гр классика сметана зелень 1/18</v>
      </c>
      <c r="B822" t="str">
        <f>Менеджеры!D830</f>
        <v>NPC254</v>
      </c>
      <c r="C822" t="str">
        <f>Менеджеры!F830</f>
        <v>Ковалёв Станислав Алексеевич</v>
      </c>
      <c r="D822" s="2">
        <f>Менеджеры!G830</f>
        <v>4</v>
      </c>
    </row>
    <row r="823" spans="1:4" x14ac:dyDescent="0.35">
      <c r="A823" t="str">
        <f>Менеджеры!A831</f>
        <v>NPC 130гр рифленые пикантный томат 1/18</v>
      </c>
      <c r="B823" t="str">
        <f>Менеджеры!D831</f>
        <v>NPC246</v>
      </c>
      <c r="C823" t="str">
        <f>Менеджеры!F831</f>
        <v>Ковалёв Станислав Алексеевич</v>
      </c>
      <c r="D823" s="2">
        <f>Менеджеры!G831</f>
        <v>5</v>
      </c>
    </row>
    <row r="824" spans="1:4" x14ac:dyDescent="0.35">
      <c r="A824" t="str">
        <f>Менеджеры!A832</f>
        <v>BROZI 40гр луковые кольца бекон</v>
      </c>
      <c r="B824" t="str">
        <f>Менеджеры!D832</f>
        <v>PLC 503</v>
      </c>
      <c r="C824" t="str">
        <f>Менеджеры!F832</f>
        <v>Ковалёв Станислав Алексеевич</v>
      </c>
      <c r="D824" s="2">
        <f>Менеджеры!G832</f>
        <v>3</v>
      </c>
    </row>
    <row r="825" spans="1:4" x14ac:dyDescent="0.35">
      <c r="A825" t="str">
        <f>Менеджеры!A833</f>
        <v>BROZI 40гр луковые кольца сметана лук</v>
      </c>
      <c r="B825" t="str">
        <f>Менеджеры!D833</f>
        <v>PLC 504</v>
      </c>
      <c r="C825" t="str">
        <f>Менеджеры!F833</f>
        <v>Ковалёв Станислав Алексеевич</v>
      </c>
      <c r="D825" s="2">
        <f>Менеджеры!G833</f>
        <v>8</v>
      </c>
    </row>
    <row r="826" spans="1:4" x14ac:dyDescent="0.35">
      <c r="A826" t="str">
        <f>Менеджеры!A834</f>
        <v>CORN 100гр сальса</v>
      </c>
      <c r="B826" t="str">
        <f>Менеджеры!D834</f>
        <v>CRN301</v>
      </c>
      <c r="C826" t="str">
        <f>Менеджеры!F834</f>
        <v>Ковалёв Станислав Алексеевич</v>
      </c>
      <c r="D826" s="2">
        <f>Менеджеры!G834</f>
        <v>5</v>
      </c>
    </row>
    <row r="827" spans="1:4" x14ac:dyDescent="0.35">
      <c r="A827" t="str">
        <f>Менеджеры!A835</f>
        <v>CORN 100гр сыр и халапеньо</v>
      </c>
      <c r="B827" t="str">
        <f>Менеджеры!D835</f>
        <v>CRN302</v>
      </c>
      <c r="C827" t="str">
        <f>Менеджеры!F835</f>
        <v>Ковалёв Станислав Алексеевич</v>
      </c>
      <c r="D827" s="2">
        <f>Менеджеры!G835</f>
        <v>6</v>
      </c>
    </row>
    <row r="828" spans="1:4" x14ac:dyDescent="0.35">
      <c r="A828" t="str">
        <f>Менеджеры!A836</f>
        <v>CORN 100гр сыр и халапеньо</v>
      </c>
      <c r="B828" t="str">
        <f>Менеджеры!D836</f>
        <v>CRN302</v>
      </c>
      <c r="C828" t="str">
        <f>Менеджеры!F836</f>
        <v>Ковалёв Станислав Алексеевич</v>
      </c>
      <c r="D828" s="2">
        <f>Менеджеры!G836</f>
        <v>5</v>
      </c>
    </row>
    <row r="829" spans="1:4" x14ac:dyDescent="0.35">
      <c r="A829" t="str">
        <f>Менеджеры!A837</f>
        <v>NPC 130гр классика белые грибы 1/18</v>
      </c>
      <c r="B829" t="str">
        <f>Менеджеры!D837</f>
        <v>NPC256</v>
      </c>
      <c r="C829" t="str">
        <f>Менеджеры!F837</f>
        <v>Ковалёв Станислав Алексеевич</v>
      </c>
      <c r="D829" s="2">
        <f>Менеджеры!G837</f>
        <v>8</v>
      </c>
    </row>
    <row r="830" spans="1:4" x14ac:dyDescent="0.35">
      <c r="A830" t="str">
        <f>Менеджеры!A838</f>
        <v>NPC 130гр рифленые ребрышки барбекю 1/18</v>
      </c>
      <c r="B830" t="str">
        <f>Менеджеры!D838</f>
        <v>NPC259</v>
      </c>
      <c r="C830" t="str">
        <f>Менеджеры!F838</f>
        <v>Ковалёв Станислав Алексеевич</v>
      </c>
      <c r="D830" s="2">
        <f>Менеджеры!G838</f>
        <v>14</v>
      </c>
    </row>
    <row r="831" spans="1:4" x14ac:dyDescent="0.35">
      <c r="A831" t="str">
        <f>Менеджеры!A839</f>
        <v>NPC 130гр рифленые лосось 1/18</v>
      </c>
      <c r="B831" t="str">
        <f>Менеджеры!D839</f>
        <v>NPC253</v>
      </c>
      <c r="C831" t="str">
        <f>Менеджеры!F839</f>
        <v>Ковалёв Станислав Алексеевич</v>
      </c>
      <c r="D831" s="2">
        <f>Менеджеры!G839</f>
        <v>3</v>
      </c>
    </row>
    <row r="832" spans="1:4" x14ac:dyDescent="0.35">
      <c r="A832" t="str">
        <f>Менеджеры!A840</f>
        <v>NPC 130гр классика красная икра 1/18</v>
      </c>
      <c r="B832" t="str">
        <f>Менеджеры!D840</f>
        <v>NPC245</v>
      </c>
      <c r="C832" t="str">
        <f>Менеджеры!F840</f>
        <v>Ковалёв Станислав Алексеевич</v>
      </c>
      <c r="D832" s="2">
        <f>Менеджеры!G840</f>
        <v>3</v>
      </c>
    </row>
    <row r="833" spans="1:4" x14ac:dyDescent="0.35">
      <c r="A833" t="str">
        <f>Менеджеры!A841</f>
        <v>KRAFT 130гр классика соль 1/17</v>
      </c>
      <c r="B833" t="str">
        <f>Менеджеры!D841</f>
        <v>KRF115</v>
      </c>
      <c r="C833" t="str">
        <f>Менеджеры!F841</f>
        <v>Ковалёв Станислав Алексеевич</v>
      </c>
      <c r="D833" s="2">
        <f>Менеджеры!G841</f>
        <v>214</v>
      </c>
    </row>
    <row r="834" spans="1:4" x14ac:dyDescent="0.35">
      <c r="A834" t="str">
        <f>Менеджеры!A842</f>
        <v>KRAFT 130гр классика перец черный 1/17</v>
      </c>
      <c r="B834" t="str">
        <f>Менеджеры!D842</f>
        <v>KRF114</v>
      </c>
      <c r="C834" t="str">
        <f>Менеджеры!F842</f>
        <v>Ковалёв Станислав Алексеевич</v>
      </c>
      <c r="D834" s="2">
        <f>Менеджеры!G842</f>
        <v>105</v>
      </c>
    </row>
    <row r="835" spans="1:4" x14ac:dyDescent="0.35">
      <c r="A835" t="str">
        <f>Менеджеры!A843</f>
        <v>KRAFT 70гр классика соль 1/16</v>
      </c>
      <c r="B835" t="str">
        <f>Менеджеры!D843</f>
        <v>KRF104</v>
      </c>
      <c r="C835" t="str">
        <f>Менеджеры!F843</f>
        <v>Ковалёв Станислав Алексеевич</v>
      </c>
      <c r="D835" s="2">
        <f>Менеджеры!G843</f>
        <v>18</v>
      </c>
    </row>
    <row r="836" spans="1:4" x14ac:dyDescent="0.35">
      <c r="A836" t="str">
        <f>Менеджеры!A844</f>
        <v>KRAFT 70гр классика перец черный 1/16</v>
      </c>
      <c r="B836" t="str">
        <f>Менеджеры!D844</f>
        <v>KRF105</v>
      </c>
      <c r="C836" t="str">
        <f>Менеджеры!F844</f>
        <v>Ковалёв Станислав Алексеевич</v>
      </c>
      <c r="D836" s="2">
        <f>Менеджеры!G844</f>
        <v>4</v>
      </c>
    </row>
    <row r="837" spans="1:4" x14ac:dyDescent="0.35">
      <c r="A837" t="str">
        <f>Менеджеры!A845</f>
        <v>KRAFT 70гр классика перец черный 1/16</v>
      </c>
      <c r="B837" t="str">
        <f>Менеджеры!D845</f>
        <v>KRF105</v>
      </c>
      <c r="C837" t="str">
        <f>Менеджеры!F845</f>
        <v>Ковалёв Станислав Алексеевич</v>
      </c>
      <c r="D837" s="2">
        <f>Менеджеры!G845</f>
        <v>29</v>
      </c>
    </row>
    <row r="838" spans="1:4" x14ac:dyDescent="0.35">
      <c r="A838" t="str">
        <f>Менеджеры!A846</f>
        <v>NPC 130гр классика краб 1/18</v>
      </c>
      <c r="B838" t="str">
        <f>Менеджеры!D846</f>
        <v>NPC244</v>
      </c>
      <c r="C838" t="str">
        <f>Менеджеры!F846</f>
        <v>Ковалёв Станислав Алексеевич</v>
      </c>
      <c r="D838" s="2">
        <f>Менеджеры!G846</f>
        <v>177</v>
      </c>
    </row>
    <row r="839" spans="1:4" x14ac:dyDescent="0.35">
      <c r="A839" t="str">
        <f>Менеджеры!A847</f>
        <v>NPC 130гр рифленые лучок сметана 1/18</v>
      </c>
      <c r="B839" t="str">
        <f>Менеджеры!D847</f>
        <v>NPC247</v>
      </c>
      <c r="C839" t="str">
        <f>Менеджеры!F847</f>
        <v>Ковалёв Станислав Алексеевич</v>
      </c>
      <c r="D839" s="2">
        <f>Менеджеры!G847</f>
        <v>7</v>
      </c>
    </row>
    <row r="840" spans="1:4" x14ac:dyDescent="0.35">
      <c r="A840" t="str">
        <f>Менеджеры!A848</f>
        <v>KRAFT 130гр рифленые перец розовый 1/17</v>
      </c>
      <c r="B840" t="str">
        <f>Менеджеры!D848</f>
        <v>KRF126</v>
      </c>
      <c r="C840" t="str">
        <f>Менеджеры!F848</f>
        <v>Ковалёв Станислав Алексеевич</v>
      </c>
      <c r="D840" s="2">
        <f>Менеджеры!G848</f>
        <v>40</v>
      </c>
    </row>
    <row r="841" spans="1:4" x14ac:dyDescent="0.35">
      <c r="A841" t="str">
        <f>Менеджеры!A849</f>
        <v>NPC 130гр классика бекон 1/18</v>
      </c>
      <c r="B841" t="str">
        <f>Менеджеры!D849</f>
        <v>NPC257</v>
      </c>
      <c r="C841" t="str">
        <f>Менеджеры!F849</f>
        <v>Ковалёв Станислав Алексеевич</v>
      </c>
      <c r="D841" s="2">
        <f>Менеджеры!G849</f>
        <v>45</v>
      </c>
    </row>
    <row r="842" spans="1:4" x14ac:dyDescent="0.35">
      <c r="A842" t="str">
        <f>Менеджеры!A850</f>
        <v>NPC 130гр классика бекон 1/18</v>
      </c>
      <c r="B842" t="str">
        <f>Менеджеры!D850</f>
        <v>NPC257</v>
      </c>
      <c r="C842" t="str">
        <f>Менеджеры!F850</f>
        <v>Ковалёв Станислав Алексеевич</v>
      </c>
      <c r="D842" s="2">
        <f>Менеджеры!G850</f>
        <v>46</v>
      </c>
    </row>
    <row r="843" spans="1:4" x14ac:dyDescent="0.35">
      <c r="A843" t="str">
        <f>Менеджеры!A851</f>
        <v>NPC 130гр классика сыр 1/18</v>
      </c>
      <c r="B843" t="str">
        <f>Менеджеры!D851</f>
        <v>NPC249</v>
      </c>
      <c r="C843" t="str">
        <f>Менеджеры!F851</f>
        <v>Ковалёв Станислав Алексеевич</v>
      </c>
      <c r="D843" s="2">
        <f>Менеджеры!G851</f>
        <v>98</v>
      </c>
    </row>
    <row r="844" spans="1:4" x14ac:dyDescent="0.35">
      <c r="A844" t="str">
        <f>Менеджеры!A852</f>
        <v>NPC 130гр классика сметана зелень 1/18</v>
      </c>
      <c r="B844" t="str">
        <f>Менеджеры!D852</f>
        <v>NPC254</v>
      </c>
      <c r="C844" t="str">
        <f>Менеджеры!F852</f>
        <v>Ковалёв Станислав Алексеевич</v>
      </c>
      <c r="D844" s="2">
        <f>Менеджеры!G852</f>
        <v>23</v>
      </c>
    </row>
    <row r="845" spans="1:4" x14ac:dyDescent="0.35">
      <c r="A845" t="str">
        <f>Менеджеры!A853</f>
        <v>NPC 130гр классика сметана зелень 1/18</v>
      </c>
      <c r="B845" t="str">
        <f>Менеджеры!D853</f>
        <v>NPC254</v>
      </c>
      <c r="C845" t="str">
        <f>Менеджеры!F853</f>
        <v>Ковалёв Станислав Алексеевич</v>
      </c>
      <c r="D845" s="2">
        <f>Менеджеры!G853</f>
        <v>71</v>
      </c>
    </row>
    <row r="846" spans="1:4" x14ac:dyDescent="0.35">
      <c r="A846" t="str">
        <f>Менеджеры!A854</f>
        <v>NPC 130гр рифленые пикантный томат 1/18</v>
      </c>
      <c r="B846" t="str">
        <f>Менеджеры!D854</f>
        <v>NPC246</v>
      </c>
      <c r="C846" t="str">
        <f>Менеджеры!F854</f>
        <v>Ковалёв Станислав Алексеевич</v>
      </c>
      <c r="D846" s="2">
        <f>Менеджеры!G854</f>
        <v>78</v>
      </c>
    </row>
    <row r="847" spans="1:4" x14ac:dyDescent="0.35">
      <c r="A847" t="str">
        <f>Менеджеры!A855</f>
        <v>BROZI 40гр луковые кольца бекон</v>
      </c>
      <c r="B847" t="str">
        <f>Менеджеры!D855</f>
        <v>PLC 503</v>
      </c>
      <c r="C847" t="str">
        <f>Менеджеры!F855</f>
        <v>Ковалёв Станислав Алексеевич</v>
      </c>
      <c r="D847" s="2">
        <f>Менеджеры!G855</f>
        <v>13</v>
      </c>
    </row>
    <row r="848" spans="1:4" x14ac:dyDescent="0.35">
      <c r="A848" t="str">
        <f>Менеджеры!A856</f>
        <v>BROZI 40гр луковые кольца сметана лук</v>
      </c>
      <c r="B848" t="str">
        <f>Менеджеры!D856</f>
        <v>PLC 504</v>
      </c>
      <c r="C848" t="str">
        <f>Менеджеры!F856</f>
        <v>Ковалёв Станислав Алексеевич</v>
      </c>
      <c r="D848" s="2">
        <f>Менеджеры!G856</f>
        <v>38</v>
      </c>
    </row>
    <row r="849" spans="1:4" x14ac:dyDescent="0.35">
      <c r="A849" t="str">
        <f>Менеджеры!A857</f>
        <v>CORN 100гр сальса</v>
      </c>
      <c r="B849" t="str">
        <f>Менеджеры!D857</f>
        <v>CRN301</v>
      </c>
      <c r="C849" t="str">
        <f>Менеджеры!F857</f>
        <v>Ковалёв Станислав Алексеевич</v>
      </c>
      <c r="D849" s="2">
        <f>Менеджеры!G857</f>
        <v>16</v>
      </c>
    </row>
    <row r="850" spans="1:4" x14ac:dyDescent="0.35">
      <c r="A850" t="str">
        <f>Менеджеры!A858</f>
        <v>CORN 100гр сальса</v>
      </c>
      <c r="B850" t="str">
        <f>Менеджеры!D858</f>
        <v>CRN301</v>
      </c>
      <c r="C850" t="str">
        <f>Менеджеры!F858</f>
        <v>Ковалёв Станислав Алексеевич</v>
      </c>
      <c r="D850" s="2">
        <f>Менеджеры!G858</f>
        <v>26</v>
      </c>
    </row>
    <row r="851" spans="1:4" x14ac:dyDescent="0.35">
      <c r="A851" t="str">
        <f>Менеджеры!A859</f>
        <v>CORN 100гр сыр и халапеньо</v>
      </c>
      <c r="B851" t="str">
        <f>Менеджеры!D859</f>
        <v>CRN302</v>
      </c>
      <c r="C851" t="str">
        <f>Менеджеры!F859</f>
        <v>Ковалёв Станислав Алексеевич</v>
      </c>
      <c r="D851" s="2">
        <f>Менеджеры!G859</f>
        <v>11</v>
      </c>
    </row>
    <row r="852" spans="1:4" x14ac:dyDescent="0.35">
      <c r="A852" t="str">
        <f>Менеджеры!A860</f>
        <v>CORN 100гр сыр и халапеньо</v>
      </c>
      <c r="B852" t="str">
        <f>Менеджеры!D860</f>
        <v>CRN302</v>
      </c>
      <c r="C852" t="str">
        <f>Менеджеры!F860</f>
        <v>Ковалёв Станислав Алексеевич</v>
      </c>
      <c r="D852" s="2">
        <f>Менеджеры!G860</f>
        <v>27</v>
      </c>
    </row>
    <row r="853" spans="1:4" x14ac:dyDescent="0.35">
      <c r="A853" t="str">
        <f>Менеджеры!A861</f>
        <v>NPC 130гр классика белые грибы 1/18</v>
      </c>
      <c r="B853" t="str">
        <f>Менеджеры!D861</f>
        <v>NPC256</v>
      </c>
      <c r="C853" t="str">
        <f>Менеджеры!F861</f>
        <v>Ковалёв Станислав Алексеевич</v>
      </c>
      <c r="D853" s="2">
        <f>Менеджеры!G861</f>
        <v>73</v>
      </c>
    </row>
    <row r="854" spans="1:4" x14ac:dyDescent="0.35">
      <c r="A854" t="str">
        <f>Менеджеры!A862</f>
        <v>NPC 130гр рифленые ребрышки барбекю 1/18</v>
      </c>
      <c r="B854" t="str">
        <f>Менеджеры!D862</f>
        <v>NPC259</v>
      </c>
      <c r="C854" t="str">
        <f>Менеджеры!F862</f>
        <v>Ковалёв Станислав Алексеевич</v>
      </c>
      <c r="D854" s="2">
        <f>Менеджеры!G862</f>
        <v>93</v>
      </c>
    </row>
    <row r="855" spans="1:4" x14ac:dyDescent="0.35">
      <c r="A855" t="str">
        <f>Менеджеры!A863</f>
        <v>NPC 130гр рифленые лосось 1/18</v>
      </c>
      <c r="B855" t="str">
        <f>Менеджеры!D863</f>
        <v>NPC253</v>
      </c>
      <c r="C855" t="str">
        <f>Менеджеры!F863</f>
        <v>Ковалёв Станислав Алексеевич</v>
      </c>
      <c r="D855" s="2">
        <f>Менеджеры!G863</f>
        <v>18</v>
      </c>
    </row>
    <row r="856" spans="1:4" x14ac:dyDescent="0.35">
      <c r="A856" t="str">
        <f>Менеджеры!A864</f>
        <v>NPC 130гр классика красная икра 1/18</v>
      </c>
      <c r="B856" t="str">
        <f>Менеджеры!D864</f>
        <v>NPC245</v>
      </c>
      <c r="C856" t="str">
        <f>Менеджеры!F864</f>
        <v>Ковалёв Станислав Алексеевич</v>
      </c>
      <c r="D856" s="2">
        <f>Менеджеры!G864</f>
        <v>18</v>
      </c>
    </row>
    <row r="857" spans="1:4" x14ac:dyDescent="0.35">
      <c r="A857" t="str">
        <f>Менеджеры!A865</f>
        <v>SMAKKY 90гр классика зеленый лук 1/28</v>
      </c>
      <c r="B857" t="str">
        <f>Менеджеры!D865</f>
        <v>SMK103</v>
      </c>
      <c r="C857" t="str">
        <f>Менеджеры!F865</f>
        <v>Ковалёв Станислав Алексеевич</v>
      </c>
      <c r="D857" s="2">
        <f>Менеджеры!G865</f>
        <v>84</v>
      </c>
    </row>
    <row r="858" spans="1:4" x14ac:dyDescent="0.35">
      <c r="A858" t="str">
        <f>Менеджеры!A866</f>
        <v>SMAKKY 90гр классика краб 1/28</v>
      </c>
      <c r="B858" t="str">
        <f>Менеджеры!D866</f>
        <v>SMK102</v>
      </c>
      <c r="C858" t="str">
        <f>Менеджеры!F866</f>
        <v>Ковалёв Станислав Алексеевич</v>
      </c>
      <c r="D858" s="2">
        <f>Менеджеры!G866</f>
        <v>56</v>
      </c>
    </row>
    <row r="859" spans="1:4" x14ac:dyDescent="0.35">
      <c r="A859" t="str">
        <f>Менеджеры!A867</f>
        <v>KRAFT 130гр классика соль 1/17</v>
      </c>
      <c r="B859" t="str">
        <f>Менеджеры!D867</f>
        <v>KRF115</v>
      </c>
      <c r="C859" t="str">
        <f>Менеджеры!F867</f>
        <v>Ковалёв Станислав Алексеевич</v>
      </c>
      <c r="D859" s="2">
        <f>Менеджеры!G867</f>
        <v>99</v>
      </c>
    </row>
    <row r="860" spans="1:4" x14ac:dyDescent="0.35">
      <c r="A860" t="str">
        <f>Менеджеры!A868</f>
        <v>KRAFT 130гр классика соль 1/17</v>
      </c>
      <c r="B860" t="str">
        <f>Менеджеры!D868</f>
        <v>KRF115</v>
      </c>
      <c r="C860" t="str">
        <f>Менеджеры!F868</f>
        <v>Ковалёв Станислав Алексеевич</v>
      </c>
      <c r="D860" s="2">
        <f>Менеджеры!G868</f>
        <v>52</v>
      </c>
    </row>
    <row r="861" spans="1:4" x14ac:dyDescent="0.35">
      <c r="A861" t="str">
        <f>Менеджеры!A869</f>
        <v>KRAFT 130гр классика перец черный 1/17</v>
      </c>
      <c r="B861" t="str">
        <f>Менеджеры!D869</f>
        <v>KRF114</v>
      </c>
      <c r="C861" t="str">
        <f>Менеджеры!F869</f>
        <v>Ковалёв Станислав Алексеевич</v>
      </c>
      <c r="D861" s="2">
        <f>Менеджеры!G869</f>
        <v>62</v>
      </c>
    </row>
    <row r="862" spans="1:4" x14ac:dyDescent="0.35">
      <c r="A862" t="str">
        <f>Менеджеры!A870</f>
        <v>NPC 130гр классика краб 1/18</v>
      </c>
      <c r="B862" t="str">
        <f>Менеджеры!D870</f>
        <v>NPC244</v>
      </c>
      <c r="C862" t="str">
        <f>Менеджеры!F870</f>
        <v>Ковалёв Станислав Алексеевич</v>
      </c>
      <c r="D862" s="2">
        <f>Менеджеры!G870</f>
        <v>16</v>
      </c>
    </row>
    <row r="863" spans="1:4" x14ac:dyDescent="0.35">
      <c r="A863" t="str">
        <f>Менеджеры!A871</f>
        <v>NPC 130гр рифленые лучок сметана 1/18</v>
      </c>
      <c r="B863" t="str">
        <f>Менеджеры!D871</f>
        <v>NPC247</v>
      </c>
      <c r="C863" t="str">
        <f>Менеджеры!F871</f>
        <v>Ковалёв Станислав Алексеевич</v>
      </c>
      <c r="D863" s="2">
        <f>Менеджеры!G871</f>
        <v>6</v>
      </c>
    </row>
    <row r="864" spans="1:4" x14ac:dyDescent="0.35">
      <c r="A864" t="str">
        <f>Менеджеры!A872</f>
        <v>NPC 130гр классика острая паприка 1/18</v>
      </c>
      <c r="B864" t="str">
        <f>Менеджеры!D872</f>
        <v>NPC248</v>
      </c>
      <c r="C864" t="str">
        <f>Менеджеры!F872</f>
        <v>Ковалёв Станислав Алексеевич</v>
      </c>
      <c r="D864" s="2">
        <f>Менеджеры!G872</f>
        <v>9</v>
      </c>
    </row>
    <row r="865" spans="1:4" x14ac:dyDescent="0.35">
      <c r="A865" t="str">
        <f>Менеджеры!A873</f>
        <v>NPC 130гр классика острая паприка 1/18</v>
      </c>
      <c r="B865" t="str">
        <f>Менеджеры!D873</f>
        <v>NPC248</v>
      </c>
      <c r="C865" t="str">
        <f>Менеджеры!F873</f>
        <v>Ковалёв Станислав Алексеевич</v>
      </c>
      <c r="D865" s="2">
        <f>Менеджеры!G873</f>
        <v>6</v>
      </c>
    </row>
    <row r="866" spans="1:4" x14ac:dyDescent="0.35">
      <c r="A866" t="str">
        <f>Менеджеры!A874</f>
        <v>NPC 130гр классика сметана зелень 1/18</v>
      </c>
      <c r="B866" t="str">
        <f>Менеджеры!D874</f>
        <v>NPC254</v>
      </c>
      <c r="C866" t="str">
        <f>Менеджеры!F874</f>
        <v>Ковалёв Станислав Алексеевич</v>
      </c>
      <c r="D866" s="2">
        <f>Менеджеры!G874</f>
        <v>4</v>
      </c>
    </row>
    <row r="867" spans="1:4" x14ac:dyDescent="0.35">
      <c r="A867" t="str">
        <f>Менеджеры!A875</f>
        <v>CORN 100гр сальса</v>
      </c>
      <c r="B867" t="str">
        <f>Менеджеры!D875</f>
        <v>CRN301</v>
      </c>
      <c r="C867" t="str">
        <f>Менеджеры!F875</f>
        <v>Ковалёв Станислав Алексеевич</v>
      </c>
      <c r="D867" s="2">
        <f>Менеджеры!G875</f>
        <v>8</v>
      </c>
    </row>
    <row r="868" spans="1:4" x14ac:dyDescent="0.35">
      <c r="A868" t="str">
        <f>Менеджеры!A876</f>
        <v>CORN 100гр сыр и халапеньо</v>
      </c>
      <c r="B868" t="str">
        <f>Менеджеры!D876</f>
        <v>CRN302</v>
      </c>
      <c r="C868" t="str">
        <f>Менеджеры!F876</f>
        <v>Ковалёв Станислав Алексеевич</v>
      </c>
      <c r="D868" s="2">
        <f>Менеджеры!G876</f>
        <v>6</v>
      </c>
    </row>
    <row r="869" spans="1:4" x14ac:dyDescent="0.35">
      <c r="A869" t="str">
        <f>Менеджеры!A877</f>
        <v>KRAFT 130гр классика соль 1/17</v>
      </c>
      <c r="B869" t="str">
        <f>Менеджеры!D877</f>
        <v>KRF115</v>
      </c>
      <c r="C869" t="str">
        <f>Менеджеры!F877</f>
        <v>Ковалёв Станислав Алексеевич</v>
      </c>
      <c r="D869" s="2">
        <f>Менеджеры!G877</f>
        <v>78</v>
      </c>
    </row>
    <row r="870" spans="1:4" x14ac:dyDescent="0.35">
      <c r="A870" t="str">
        <f>Менеджеры!A878</f>
        <v>KRAFT 130гр классика перец черный 1/17</v>
      </c>
      <c r="B870" t="str">
        <f>Менеджеры!D878</f>
        <v>KRF114</v>
      </c>
      <c r="C870" t="str">
        <f>Менеджеры!F878</f>
        <v>Ковалёв Станислав Алексеевич</v>
      </c>
      <c r="D870" s="2">
        <f>Менеджеры!G878</f>
        <v>43</v>
      </c>
    </row>
    <row r="871" spans="1:4" x14ac:dyDescent="0.35">
      <c r="A871" t="str">
        <f>Менеджеры!A879</f>
        <v>KRAFT 70гр классика перец черный 1/16</v>
      </c>
      <c r="B871" t="str">
        <f>Менеджеры!D879</f>
        <v>KRF105</v>
      </c>
      <c r="C871" t="str">
        <f>Менеджеры!F879</f>
        <v>Ковалёв Станислав Алексеевич</v>
      </c>
      <c r="D871" s="2">
        <f>Менеджеры!G879</f>
        <v>22</v>
      </c>
    </row>
    <row r="872" spans="1:4" x14ac:dyDescent="0.35">
      <c r="A872" t="str">
        <f>Менеджеры!A880</f>
        <v>NPC 130гр классика краб 1/18</v>
      </c>
      <c r="B872" t="str">
        <f>Менеджеры!D880</f>
        <v>NPC244</v>
      </c>
      <c r="C872" t="str">
        <f>Менеджеры!F880</f>
        <v>Ковалёв Станислав Алексеевич</v>
      </c>
      <c r="D872" s="2">
        <f>Менеджеры!G880</f>
        <v>77</v>
      </c>
    </row>
    <row r="873" spans="1:4" x14ac:dyDescent="0.35">
      <c r="A873" t="str">
        <f>Менеджеры!A881</f>
        <v>KRAFT 130гр рифленые перец розовый 1/17</v>
      </c>
      <c r="B873" t="str">
        <f>Менеджеры!D881</f>
        <v>KRF126</v>
      </c>
      <c r="C873" t="str">
        <f>Менеджеры!F881</f>
        <v>Ковалёв Станислав Алексеевич</v>
      </c>
      <c r="D873" s="2">
        <f>Менеджеры!G881</f>
        <v>30</v>
      </c>
    </row>
    <row r="874" spans="1:4" x14ac:dyDescent="0.35">
      <c r="A874" t="str">
        <f>Менеджеры!A882</f>
        <v>NPC 130гр классика бекон 1/18</v>
      </c>
      <c r="B874" t="str">
        <f>Менеджеры!D882</f>
        <v>NPC257</v>
      </c>
      <c r="C874" t="str">
        <f>Менеджеры!F882</f>
        <v>Ковалёв Станислав Алексеевич</v>
      </c>
      <c r="D874" s="2">
        <f>Менеджеры!G882</f>
        <v>44</v>
      </c>
    </row>
    <row r="875" spans="1:4" x14ac:dyDescent="0.35">
      <c r="A875" t="str">
        <f>Менеджеры!A883</f>
        <v>NPC 130гр классика сыр 1/18</v>
      </c>
      <c r="B875" t="str">
        <f>Менеджеры!D883</f>
        <v>NPC249</v>
      </c>
      <c r="C875" t="str">
        <f>Менеджеры!F883</f>
        <v>Ковалёв Станислав Алексеевич</v>
      </c>
      <c r="D875" s="2">
        <f>Менеджеры!G883</f>
        <v>41</v>
      </c>
    </row>
    <row r="876" spans="1:4" x14ac:dyDescent="0.35">
      <c r="A876" t="str">
        <f>Менеджеры!A884</f>
        <v>NPC 130гр классика острая паприка 1/18</v>
      </c>
      <c r="B876" t="str">
        <f>Менеджеры!D884</f>
        <v>NPC248</v>
      </c>
      <c r="C876" t="str">
        <f>Менеджеры!F884</f>
        <v>Ковалёв Станислав Алексеевич</v>
      </c>
      <c r="D876" s="2">
        <f>Менеджеры!G884</f>
        <v>91</v>
      </c>
    </row>
    <row r="877" spans="1:4" x14ac:dyDescent="0.35">
      <c r="A877" t="str">
        <f>Менеджеры!A885</f>
        <v>NPC 130гр классика сметана зелень 1/18</v>
      </c>
      <c r="B877" t="str">
        <f>Менеджеры!D885</f>
        <v>NPC254</v>
      </c>
      <c r="C877" t="str">
        <f>Менеджеры!F885</f>
        <v>Ковалёв Станислав Алексеевич</v>
      </c>
      <c r="D877" s="2">
        <f>Менеджеры!G885</f>
        <v>55</v>
      </c>
    </row>
    <row r="878" spans="1:4" x14ac:dyDescent="0.35">
      <c r="A878" t="str">
        <f>Менеджеры!A886</f>
        <v>NPC 130гр рифленые пикантный томат 1/18</v>
      </c>
      <c r="B878" t="str">
        <f>Менеджеры!D886</f>
        <v>NPC246</v>
      </c>
      <c r="C878" t="str">
        <f>Менеджеры!F886</f>
        <v>Ковалёв Станислав Алексеевич</v>
      </c>
      <c r="D878" s="2">
        <f>Менеджеры!G886</f>
        <v>186</v>
      </c>
    </row>
    <row r="879" spans="1:4" x14ac:dyDescent="0.35">
      <c r="A879" t="str">
        <f>Менеджеры!A887</f>
        <v>BROZI 40гр луковые кольца бекон</v>
      </c>
      <c r="B879" t="str">
        <f>Менеджеры!D887</f>
        <v>PLC 503</v>
      </c>
      <c r="C879" t="str">
        <f>Менеджеры!F887</f>
        <v>Ковалёв Станислав Алексеевич</v>
      </c>
      <c r="D879" s="2">
        <f>Менеджеры!G887</f>
        <v>32</v>
      </c>
    </row>
    <row r="880" spans="1:4" x14ac:dyDescent="0.35">
      <c r="A880" t="str">
        <f>Менеджеры!A888</f>
        <v>BROZI 40гр луковые кольца сметана лук</v>
      </c>
      <c r="B880" t="str">
        <f>Менеджеры!D888</f>
        <v>PLC 504</v>
      </c>
      <c r="C880" t="str">
        <f>Менеджеры!F888</f>
        <v>Ковалёв Станислав Алексеевич</v>
      </c>
      <c r="D880" s="2">
        <f>Менеджеры!G888</f>
        <v>72</v>
      </c>
    </row>
    <row r="881" spans="1:4" x14ac:dyDescent="0.35">
      <c r="A881" t="str">
        <f>Менеджеры!A889</f>
        <v>CORN 100гр сальса</v>
      </c>
      <c r="B881" t="str">
        <f>Менеджеры!D889</f>
        <v>CRN301</v>
      </c>
      <c r="C881" t="str">
        <f>Менеджеры!F889</f>
        <v>Ковалёв Станислав Алексеевич</v>
      </c>
      <c r="D881" s="2">
        <f>Менеджеры!G889</f>
        <v>12</v>
      </c>
    </row>
    <row r="882" spans="1:4" x14ac:dyDescent="0.35">
      <c r="A882" t="str">
        <f>Менеджеры!A890</f>
        <v>CORN 100гр сыр и халапеньо</v>
      </c>
      <c r="B882" t="str">
        <f>Менеджеры!D890</f>
        <v>CRN302</v>
      </c>
      <c r="C882" t="str">
        <f>Менеджеры!F890</f>
        <v>Ковалёв Станислав Алексеевич</v>
      </c>
      <c r="D882" s="2">
        <f>Менеджеры!G890</f>
        <v>23</v>
      </c>
    </row>
    <row r="883" spans="1:4" x14ac:dyDescent="0.35">
      <c r="A883" t="str">
        <f>Менеджеры!A891</f>
        <v>NPC 130гр классика белые грибы 1/18</v>
      </c>
      <c r="B883" t="str">
        <f>Менеджеры!D891</f>
        <v>NPC256</v>
      </c>
      <c r="C883" t="str">
        <f>Менеджеры!F891</f>
        <v>Ковалёв Станислав Алексеевич</v>
      </c>
      <c r="D883" s="2">
        <f>Менеджеры!G891</f>
        <v>75</v>
      </c>
    </row>
    <row r="884" spans="1:4" x14ac:dyDescent="0.35">
      <c r="A884" t="str">
        <f>Менеджеры!A892</f>
        <v>NPC 130гр рифленые ребрышки барбекю 1/18</v>
      </c>
      <c r="B884" t="str">
        <f>Менеджеры!D892</f>
        <v>NPC259</v>
      </c>
      <c r="C884" t="str">
        <f>Менеджеры!F892</f>
        <v>Ковалёв Станислав Алексеевич</v>
      </c>
      <c r="D884" s="2">
        <f>Менеджеры!G892</f>
        <v>75</v>
      </c>
    </row>
    <row r="885" spans="1:4" x14ac:dyDescent="0.35">
      <c r="A885" t="str">
        <f>Менеджеры!A893</f>
        <v>NPC 130гр рифленые ребрышки барбекю 1/18</v>
      </c>
      <c r="B885" t="str">
        <f>Менеджеры!D893</f>
        <v>NPC259</v>
      </c>
      <c r="C885" t="str">
        <f>Менеджеры!F893</f>
        <v>Ковалёв Станислав Алексеевич</v>
      </c>
      <c r="D885" s="2">
        <f>Менеджеры!G893</f>
        <v>21</v>
      </c>
    </row>
    <row r="886" spans="1:4" x14ac:dyDescent="0.35">
      <c r="A886" t="str">
        <f>Менеджеры!A894</f>
        <v>NPC 130гр рифленые лосось 1/18</v>
      </c>
      <c r="B886" t="str">
        <f>Менеджеры!D894</f>
        <v>NPC253</v>
      </c>
      <c r="C886" t="str">
        <f>Менеджеры!F894</f>
        <v>Ковалёв Станислав Алексеевич</v>
      </c>
      <c r="D886" s="2">
        <f>Менеджеры!G894</f>
        <v>13</v>
      </c>
    </row>
    <row r="887" spans="1:4" x14ac:dyDescent="0.35">
      <c r="A887" t="str">
        <f>Менеджеры!A895</f>
        <v>NPC 130гр классика красная икра 1/18</v>
      </c>
      <c r="B887" t="str">
        <f>Менеджеры!D895</f>
        <v>NPC245</v>
      </c>
      <c r="C887" t="str">
        <f>Менеджеры!F895</f>
        <v>Ковалёв Станислав Алексеевич</v>
      </c>
      <c r="D887" s="2">
        <f>Менеджеры!G895</f>
        <v>13</v>
      </c>
    </row>
    <row r="888" spans="1:4" x14ac:dyDescent="0.35">
      <c r="A888" t="str">
        <f>Менеджеры!A896</f>
        <v>SMAKKY 90гр классика белые грибы 1/28</v>
      </c>
      <c r="B888" t="str">
        <f>Менеджеры!D896</f>
        <v>SMK101</v>
      </c>
      <c r="C888" t="str">
        <f>Менеджеры!F896</f>
        <v>Ковалёв Станислав Алексеевич</v>
      </c>
      <c r="D888" s="2">
        <f>Менеджеры!G896</f>
        <v>84</v>
      </c>
    </row>
    <row r="889" spans="1:4" x14ac:dyDescent="0.35">
      <c r="A889" t="str">
        <f>Менеджеры!A897</f>
        <v>SMAKKY 90гр рифленые копченые ребрышки 1/28</v>
      </c>
      <c r="B889" t="str">
        <f>Менеджеры!D897</f>
        <v>SMK100</v>
      </c>
      <c r="C889" t="str">
        <f>Менеджеры!F897</f>
        <v>Ковалёв Станислав Алексеевич</v>
      </c>
      <c r="D889" s="2">
        <f>Менеджеры!G897</f>
        <v>84</v>
      </c>
    </row>
    <row r="890" spans="1:4" x14ac:dyDescent="0.35">
      <c r="A890" t="str">
        <f>Менеджеры!A898</f>
        <v>SMAKKY 90гр классика краб 1/28</v>
      </c>
      <c r="B890" t="str">
        <f>Менеджеры!D898</f>
        <v>SMK102</v>
      </c>
      <c r="C890" t="str">
        <f>Менеджеры!F898</f>
        <v>Ковалёв Станислав Алексеевич</v>
      </c>
      <c r="D890" s="2">
        <f>Менеджеры!G898</f>
        <v>37</v>
      </c>
    </row>
    <row r="891" spans="1:4" x14ac:dyDescent="0.35">
      <c r="A891" t="str">
        <f>Менеджеры!A899</f>
        <v>SMAKKY 90гр классика краб 1/28</v>
      </c>
      <c r="B891" t="str">
        <f>Менеджеры!D899</f>
        <v>SMK102</v>
      </c>
      <c r="C891" t="str">
        <f>Менеджеры!F899</f>
        <v>Ковалёв Станислав Алексеевич</v>
      </c>
      <c r="D891" s="2">
        <f>Менеджеры!G899</f>
        <v>47</v>
      </c>
    </row>
    <row r="892" spans="1:4" x14ac:dyDescent="0.35">
      <c r="A892" t="str">
        <f>Менеджеры!A900</f>
        <v>SMAKKY 90гр классика зеленый лук 1/28</v>
      </c>
      <c r="B892" t="str">
        <f>Менеджеры!D900</f>
        <v>SMK103</v>
      </c>
      <c r="C892" t="str">
        <f>Менеджеры!F900</f>
        <v>Ковалёв Станислав Алексеевич</v>
      </c>
      <c r="D892" s="2">
        <f>Менеджеры!G900</f>
        <v>84</v>
      </c>
    </row>
    <row r="893" spans="1:4" x14ac:dyDescent="0.35">
      <c r="A893" t="str">
        <f>Менеджеры!A901</f>
        <v>KRAFT 130гр классика соль 1/17</v>
      </c>
      <c r="B893" t="str">
        <f>Менеджеры!D901</f>
        <v>KRF115</v>
      </c>
      <c r="C893" t="str">
        <f>Менеджеры!F901</f>
        <v>Ковалёв Станислав Алексеевич</v>
      </c>
      <c r="D893" s="2">
        <f>Менеджеры!G901</f>
        <v>53</v>
      </c>
    </row>
    <row r="894" spans="1:4" x14ac:dyDescent="0.35">
      <c r="A894" t="str">
        <f>Менеджеры!A902</f>
        <v>KRAFT 130гр классика перец черный 1/17</v>
      </c>
      <c r="B894" t="str">
        <f>Менеджеры!D902</f>
        <v>KRF114</v>
      </c>
      <c r="C894" t="str">
        <f>Менеджеры!F902</f>
        <v>Ковалёв Станислав Алексеевич</v>
      </c>
      <c r="D894" s="2">
        <f>Менеджеры!G902</f>
        <v>21</v>
      </c>
    </row>
    <row r="895" spans="1:4" x14ac:dyDescent="0.35">
      <c r="A895" t="str">
        <f>Менеджеры!A903</f>
        <v>KRAFT 70гр классика перец черный 1/16</v>
      </c>
      <c r="B895" t="str">
        <f>Менеджеры!D903</f>
        <v>KRF105</v>
      </c>
      <c r="C895" t="str">
        <f>Менеджеры!F903</f>
        <v>Ковалёв Станислав Алексеевич</v>
      </c>
      <c r="D895" s="2">
        <f>Менеджеры!G903</f>
        <v>5</v>
      </c>
    </row>
    <row r="896" spans="1:4" x14ac:dyDescent="0.35">
      <c r="A896" t="str">
        <f>Менеджеры!A904</f>
        <v>NPC 130гр классика краб 1/18</v>
      </c>
      <c r="B896" t="str">
        <f>Менеджеры!D904</f>
        <v>NPC244</v>
      </c>
      <c r="C896" t="str">
        <f>Менеджеры!F904</f>
        <v>Ковалёв Станислав Алексеевич</v>
      </c>
      <c r="D896" s="2">
        <f>Менеджеры!G904</f>
        <v>42</v>
      </c>
    </row>
    <row r="897" spans="1:4" x14ac:dyDescent="0.35">
      <c r="A897" t="str">
        <f>Менеджеры!A905</f>
        <v>KRAFT 130гр рифленые перец розовый 1/17</v>
      </c>
      <c r="B897" t="str">
        <f>Менеджеры!D905</f>
        <v>KRF126</v>
      </c>
      <c r="C897" t="str">
        <f>Менеджеры!F905</f>
        <v>Ковалёв Станислав Алексеевич</v>
      </c>
      <c r="D897" s="2">
        <f>Менеджеры!G905</f>
        <v>18</v>
      </c>
    </row>
    <row r="898" spans="1:4" x14ac:dyDescent="0.35">
      <c r="A898" t="str">
        <f>Менеджеры!A906</f>
        <v>NPC 130гр классика бекон 1/18</v>
      </c>
      <c r="B898" t="str">
        <f>Менеджеры!D906</f>
        <v>NPC257</v>
      </c>
      <c r="C898" t="str">
        <f>Менеджеры!F906</f>
        <v>Ковалёв Станислав Алексеевич</v>
      </c>
      <c r="D898" s="2">
        <f>Менеджеры!G906</f>
        <v>42</v>
      </c>
    </row>
    <row r="899" spans="1:4" x14ac:dyDescent="0.35">
      <c r="A899" t="str">
        <f>Менеджеры!A907</f>
        <v>NPC 130гр классика сыр 1/18</v>
      </c>
      <c r="B899" t="str">
        <f>Менеджеры!D907</f>
        <v>NPC249</v>
      </c>
      <c r="C899" t="str">
        <f>Менеджеры!F907</f>
        <v>Ковалёв Станислав Алексеевич</v>
      </c>
      <c r="D899" s="2">
        <f>Менеджеры!G907</f>
        <v>32</v>
      </c>
    </row>
    <row r="900" spans="1:4" x14ac:dyDescent="0.35">
      <c r="A900" t="str">
        <f>Менеджеры!A908</f>
        <v>NPC 130гр классика острая паприка 1/18</v>
      </c>
      <c r="B900" t="str">
        <f>Менеджеры!D908</f>
        <v>NPC248</v>
      </c>
      <c r="C900" t="str">
        <f>Менеджеры!F908</f>
        <v>Ковалёв Станислав Алексеевич</v>
      </c>
      <c r="D900" s="2">
        <f>Менеджеры!G908</f>
        <v>17</v>
      </c>
    </row>
    <row r="901" spans="1:4" x14ac:dyDescent="0.35">
      <c r="A901" t="str">
        <f>Менеджеры!A909</f>
        <v>NPC 130гр классика острая паприка 1/18</v>
      </c>
      <c r="B901" t="str">
        <f>Менеджеры!D909</f>
        <v>NPC248</v>
      </c>
      <c r="C901" t="str">
        <f>Менеджеры!F909</f>
        <v>Ковалёв Станислав Алексеевич</v>
      </c>
      <c r="D901" s="2">
        <f>Менеджеры!G909</f>
        <v>16</v>
      </c>
    </row>
    <row r="902" spans="1:4" x14ac:dyDescent="0.35">
      <c r="A902" t="str">
        <f>Менеджеры!A910</f>
        <v>NPC 130гр классика острая паприка 1/18</v>
      </c>
      <c r="B902" t="str">
        <f>Менеджеры!D910</f>
        <v>NPC248</v>
      </c>
      <c r="C902" t="str">
        <f>Менеджеры!F910</f>
        <v>Ковалёв Станислав Алексеевич</v>
      </c>
      <c r="D902" s="2">
        <f>Менеджеры!G910</f>
        <v>12</v>
      </c>
    </row>
    <row r="903" spans="1:4" x14ac:dyDescent="0.35">
      <c r="A903" t="str">
        <f>Менеджеры!A911</f>
        <v>NPC 130гр классика острая паприка 1/18</v>
      </c>
      <c r="B903" t="str">
        <f>Менеджеры!D911</f>
        <v>NPC248</v>
      </c>
      <c r="C903" t="str">
        <f>Менеджеры!F911</f>
        <v>Ковалёв Станислав Алексеевич</v>
      </c>
      <c r="D903" s="2">
        <f>Менеджеры!G911</f>
        <v>9</v>
      </c>
    </row>
    <row r="904" spans="1:4" x14ac:dyDescent="0.35">
      <c r="A904" t="str">
        <f>Менеджеры!A912</f>
        <v>NPC 130гр классика сметана зелень 1/18</v>
      </c>
      <c r="B904" t="str">
        <f>Менеджеры!D912</f>
        <v>NPC254</v>
      </c>
      <c r="C904" t="str">
        <f>Менеджеры!F912</f>
        <v>Ковалёв Станислав Алексеевич</v>
      </c>
      <c r="D904" s="2">
        <f>Менеджеры!G912</f>
        <v>40</v>
      </c>
    </row>
    <row r="905" spans="1:4" x14ac:dyDescent="0.35">
      <c r="A905" t="str">
        <f>Менеджеры!A913</f>
        <v>NPC 130гр рифленые пикантный томат 1/18</v>
      </c>
      <c r="B905" t="str">
        <f>Менеджеры!D913</f>
        <v>NPC246</v>
      </c>
      <c r="C905" t="str">
        <f>Менеджеры!F913</f>
        <v>Ковалёв Станислав Алексеевич</v>
      </c>
      <c r="D905" s="2">
        <f>Менеджеры!G913</f>
        <v>62</v>
      </c>
    </row>
    <row r="906" spans="1:4" x14ac:dyDescent="0.35">
      <c r="A906" t="str">
        <f>Менеджеры!A914</f>
        <v>BROZI 40гр луковые кольца бекон</v>
      </c>
      <c r="B906" t="str">
        <f>Менеджеры!D914</f>
        <v>PLC 503</v>
      </c>
      <c r="C906" t="str">
        <f>Менеджеры!F914</f>
        <v>Ковалёв Станислав Алексеевич</v>
      </c>
      <c r="D906" s="2">
        <f>Менеджеры!G914</f>
        <v>7</v>
      </c>
    </row>
    <row r="907" spans="1:4" x14ac:dyDescent="0.35">
      <c r="A907" t="str">
        <f>Менеджеры!A915</f>
        <v>BROZI 40гр луковые кольца сметана лук</v>
      </c>
      <c r="B907" t="str">
        <f>Менеджеры!D915</f>
        <v>PLC 504</v>
      </c>
      <c r="C907" t="str">
        <f>Менеджеры!F915</f>
        <v>Ковалёв Станислав Алексеевич</v>
      </c>
      <c r="D907" s="2">
        <f>Менеджеры!G915</f>
        <v>11</v>
      </c>
    </row>
    <row r="908" spans="1:4" x14ac:dyDescent="0.35">
      <c r="A908" t="str">
        <f>Менеджеры!A916</f>
        <v>CORN 100гр сальса</v>
      </c>
      <c r="B908" t="str">
        <f>Менеджеры!D916</f>
        <v>CRN301</v>
      </c>
      <c r="C908" t="str">
        <f>Менеджеры!F916</f>
        <v>Ковалёв Станислав Алексеевич</v>
      </c>
      <c r="D908" s="2">
        <f>Менеджеры!G916</f>
        <v>10</v>
      </c>
    </row>
    <row r="909" spans="1:4" x14ac:dyDescent="0.35">
      <c r="A909" t="str">
        <f>Менеджеры!A917</f>
        <v>CORN 100гр сыр и халапеньо</v>
      </c>
      <c r="B909" t="str">
        <f>Менеджеры!D917</f>
        <v>CRN302</v>
      </c>
      <c r="C909" t="str">
        <f>Менеджеры!F917</f>
        <v>Ковалёв Станислав Алексеевич</v>
      </c>
      <c r="D909" s="2">
        <f>Менеджеры!G917</f>
        <v>10</v>
      </c>
    </row>
    <row r="910" spans="1:4" x14ac:dyDescent="0.35">
      <c r="A910" t="str">
        <f>Менеджеры!A918</f>
        <v>NPC 130гр классика белые грибы 1/18</v>
      </c>
      <c r="B910" t="str">
        <f>Менеджеры!D918</f>
        <v>NPC256</v>
      </c>
      <c r="C910" t="str">
        <f>Менеджеры!F918</f>
        <v>Ковалёв Станислав Алексеевич</v>
      </c>
      <c r="D910" s="2">
        <f>Менеджеры!G918</f>
        <v>59</v>
      </c>
    </row>
    <row r="911" spans="1:4" x14ac:dyDescent="0.35">
      <c r="A911" t="str">
        <f>Менеджеры!A919</f>
        <v>NPC 130гр рифленые ребрышки барбекю 1/18</v>
      </c>
      <c r="B911" t="str">
        <f>Менеджеры!D919</f>
        <v>NPC259</v>
      </c>
      <c r="C911" t="str">
        <f>Менеджеры!F919</f>
        <v>Ковалёв Станислав Алексеевич</v>
      </c>
      <c r="D911" s="2">
        <f>Менеджеры!G919</f>
        <v>58</v>
      </c>
    </row>
    <row r="912" spans="1:4" x14ac:dyDescent="0.35">
      <c r="A912" t="str">
        <f>Менеджеры!A920</f>
        <v>NPC 130гр рифленые лосось 1/18</v>
      </c>
      <c r="B912" t="str">
        <f>Менеджеры!D920</f>
        <v>NPC253</v>
      </c>
      <c r="C912" t="str">
        <f>Менеджеры!F920</f>
        <v>Ковалёв Станислав Алексеевич</v>
      </c>
      <c r="D912" s="2">
        <f>Менеджеры!G920</f>
        <v>23</v>
      </c>
    </row>
    <row r="913" spans="1:4" x14ac:dyDescent="0.35">
      <c r="A913" t="str">
        <f>Менеджеры!A921</f>
        <v>NPC 130гр классика красная икра 1/18</v>
      </c>
      <c r="B913" t="str">
        <f>Менеджеры!D921</f>
        <v>NPC245</v>
      </c>
      <c r="C913" t="str">
        <f>Менеджеры!F921</f>
        <v>Ковалёв Станислав Алексеевич</v>
      </c>
      <c r="D913" s="2">
        <f>Менеджеры!G921</f>
        <v>6</v>
      </c>
    </row>
    <row r="914" spans="1:4" x14ac:dyDescent="0.35">
      <c r="A914" t="str">
        <f>Менеджеры!A922</f>
        <v>NPC 130гр классика красная икра 1/18</v>
      </c>
      <c r="B914" t="str">
        <f>Менеджеры!D922</f>
        <v>NPC245</v>
      </c>
      <c r="C914" t="str">
        <f>Менеджеры!F922</f>
        <v>Ковалёв Станислав Алексеевич</v>
      </c>
      <c r="D914" s="2">
        <f>Менеджеры!G922</f>
        <v>17</v>
      </c>
    </row>
    <row r="915" spans="1:4" x14ac:dyDescent="0.35">
      <c r="A915" t="str">
        <f>Менеджеры!A923</f>
        <v>KRAFT 130гр классика соль 1/17</v>
      </c>
      <c r="B915" t="str">
        <f>Менеджеры!D923</f>
        <v>KRF115</v>
      </c>
      <c r="C915" t="str">
        <f>Менеджеры!F923</f>
        <v>Ковалёв Станислав Алексеевич</v>
      </c>
      <c r="D915" s="2">
        <f>Менеджеры!G923</f>
        <v>61</v>
      </c>
    </row>
    <row r="916" spans="1:4" x14ac:dyDescent="0.35">
      <c r="A916" t="str">
        <f>Менеджеры!A924</f>
        <v>KRAFT 130гр классика перец черный 1/17</v>
      </c>
      <c r="B916" t="str">
        <f>Менеджеры!D924</f>
        <v>KRF114</v>
      </c>
      <c r="C916" t="str">
        <f>Менеджеры!F924</f>
        <v>Ковалёв Станислав Алексеевич</v>
      </c>
      <c r="D916" s="2">
        <f>Менеджеры!G924</f>
        <v>31</v>
      </c>
    </row>
    <row r="917" spans="1:4" x14ac:dyDescent="0.35">
      <c r="A917" t="str">
        <f>Менеджеры!A925</f>
        <v>KRAFT 70гр классика соль 1/16</v>
      </c>
      <c r="B917" t="str">
        <f>Менеджеры!D925</f>
        <v>KRF104</v>
      </c>
      <c r="C917" t="str">
        <f>Менеджеры!F925</f>
        <v>Ковалёв Станислав Алексеевич</v>
      </c>
      <c r="D917" s="2">
        <f>Менеджеры!G925</f>
        <v>24</v>
      </c>
    </row>
    <row r="918" spans="1:4" x14ac:dyDescent="0.35">
      <c r="A918" t="str">
        <f>Менеджеры!A926</f>
        <v>KRAFT 70гр классика перец черный 1/16</v>
      </c>
      <c r="B918" t="str">
        <f>Менеджеры!D926</f>
        <v>KRF105</v>
      </c>
      <c r="C918" t="str">
        <f>Менеджеры!F926</f>
        <v>Ковалёв Станислав Алексеевич</v>
      </c>
      <c r="D918" s="2">
        <f>Менеджеры!G926</f>
        <v>31</v>
      </c>
    </row>
    <row r="919" spans="1:4" x14ac:dyDescent="0.35">
      <c r="A919" t="str">
        <f>Менеджеры!A927</f>
        <v>NPC 130гр классика краб 1/18</v>
      </c>
      <c r="B919" t="str">
        <f>Менеджеры!D927</f>
        <v>NPC244</v>
      </c>
      <c r="C919" t="str">
        <f>Менеджеры!F927</f>
        <v>Ковалёв Станислав Алексеевич</v>
      </c>
      <c r="D919" s="2">
        <f>Менеджеры!G927</f>
        <v>34</v>
      </c>
    </row>
    <row r="920" spans="1:4" x14ac:dyDescent="0.35">
      <c r="A920" t="str">
        <f>Менеджеры!A928</f>
        <v>KRAFT 130гр рифленые перец розовый 1/17</v>
      </c>
      <c r="B920" t="str">
        <f>Менеджеры!D928</f>
        <v>KRF126</v>
      </c>
      <c r="C920" t="str">
        <f>Менеджеры!F928</f>
        <v>Ковалёв Станислав Алексеевич</v>
      </c>
      <c r="D920" s="2">
        <f>Менеджеры!G928</f>
        <v>3</v>
      </c>
    </row>
    <row r="921" spans="1:4" x14ac:dyDescent="0.35">
      <c r="A921" t="str">
        <f>Менеджеры!A929</f>
        <v>KRAFT 130гр рифленые перец розовый 1/17</v>
      </c>
      <c r="B921" t="str">
        <f>Менеджеры!D929</f>
        <v>KRF126</v>
      </c>
      <c r="C921" t="str">
        <f>Менеджеры!F929</f>
        <v>Ковалёв Станислав Алексеевич</v>
      </c>
      <c r="D921" s="2">
        <f>Менеджеры!G929</f>
        <v>14</v>
      </c>
    </row>
    <row r="922" spans="1:4" x14ac:dyDescent="0.35">
      <c r="A922" t="str">
        <f>Менеджеры!A930</f>
        <v>NPC 130гр классика бекон 1/18</v>
      </c>
      <c r="B922" t="str">
        <f>Менеджеры!D930</f>
        <v>NPC257</v>
      </c>
      <c r="C922" t="str">
        <f>Менеджеры!F930</f>
        <v>Ковалёв Станислав Алексеевич</v>
      </c>
      <c r="D922" s="2">
        <f>Менеджеры!G930</f>
        <v>31</v>
      </c>
    </row>
    <row r="923" spans="1:4" x14ac:dyDescent="0.35">
      <c r="A923" t="str">
        <f>Менеджеры!A931</f>
        <v>NPC 130гр классика сыр 1/18</v>
      </c>
      <c r="B923" t="str">
        <f>Менеджеры!D931</f>
        <v>NPC249</v>
      </c>
      <c r="C923" t="str">
        <f>Менеджеры!F931</f>
        <v>Ковалёв Станислав Алексеевич</v>
      </c>
      <c r="D923" s="2">
        <f>Менеджеры!G931</f>
        <v>10</v>
      </c>
    </row>
    <row r="924" spans="1:4" x14ac:dyDescent="0.35">
      <c r="A924" t="str">
        <f>Менеджеры!A932</f>
        <v>NPC 130гр классика сыр 1/18</v>
      </c>
      <c r="B924" t="str">
        <f>Менеджеры!D932</f>
        <v>NPC249</v>
      </c>
      <c r="C924" t="str">
        <f>Менеджеры!F932</f>
        <v>Ковалёв Станислав Алексеевич</v>
      </c>
      <c r="D924" s="2">
        <f>Менеджеры!G932</f>
        <v>8</v>
      </c>
    </row>
    <row r="925" spans="1:4" x14ac:dyDescent="0.35">
      <c r="A925" t="str">
        <f>Менеджеры!A933</f>
        <v>NPC 130гр классика сыр 1/18</v>
      </c>
      <c r="B925" t="str">
        <f>Менеджеры!D933</f>
        <v>NPC249</v>
      </c>
      <c r="C925" t="str">
        <f>Менеджеры!F933</f>
        <v>Ковалёв Станислав Алексеевич</v>
      </c>
      <c r="D925" s="2">
        <f>Менеджеры!G933</f>
        <v>8</v>
      </c>
    </row>
    <row r="926" spans="1:4" x14ac:dyDescent="0.35">
      <c r="A926" t="str">
        <f>Менеджеры!A934</f>
        <v>NPC 130гр классика острая паприка 1/18</v>
      </c>
      <c r="B926" t="str">
        <f>Менеджеры!D934</f>
        <v>NPC248</v>
      </c>
      <c r="C926" t="str">
        <f>Менеджеры!F934</f>
        <v>Ковалёв Станислав Алексеевич</v>
      </c>
      <c r="D926" s="2">
        <f>Менеджеры!G934</f>
        <v>18</v>
      </c>
    </row>
    <row r="927" spans="1:4" x14ac:dyDescent="0.35">
      <c r="A927" t="str">
        <f>Менеджеры!A935</f>
        <v>NPC 130гр классика острая паприка 1/18</v>
      </c>
      <c r="B927" t="str">
        <f>Менеджеры!D935</f>
        <v>NPC248</v>
      </c>
      <c r="C927" t="str">
        <f>Менеджеры!F935</f>
        <v>Ковалёв Станислав Алексеевич</v>
      </c>
      <c r="D927" s="2">
        <f>Менеджеры!G935</f>
        <v>30</v>
      </c>
    </row>
    <row r="928" spans="1:4" x14ac:dyDescent="0.35">
      <c r="A928" t="str">
        <f>Менеджеры!A936</f>
        <v>NPC 130гр классика сметана зелень 1/18</v>
      </c>
      <c r="B928" t="str">
        <f>Менеджеры!D936</f>
        <v>NPC254</v>
      </c>
      <c r="C928" t="str">
        <f>Менеджеры!F936</f>
        <v>Ковалёв Станислав Алексеевич</v>
      </c>
      <c r="D928" s="2">
        <f>Менеджеры!G936</f>
        <v>35</v>
      </c>
    </row>
    <row r="929" spans="1:4" x14ac:dyDescent="0.35">
      <c r="A929" t="str">
        <f>Менеджеры!A937</f>
        <v>NPC 130гр рифленые пикантный томат 1/18</v>
      </c>
      <c r="B929" t="str">
        <f>Менеджеры!D937</f>
        <v>NPC246</v>
      </c>
      <c r="C929" t="str">
        <f>Менеджеры!F937</f>
        <v>Ковалёв Станислав Алексеевич</v>
      </c>
      <c r="D929" s="2">
        <f>Менеджеры!G937</f>
        <v>15</v>
      </c>
    </row>
    <row r="930" spans="1:4" x14ac:dyDescent="0.35">
      <c r="A930" t="str">
        <f>Менеджеры!A938</f>
        <v>NPC 130гр рифленые пикантный томат 1/18</v>
      </c>
      <c r="B930" t="str">
        <f>Менеджеры!D938</f>
        <v>NPC246</v>
      </c>
      <c r="C930" t="str">
        <f>Менеджеры!F938</f>
        <v>Ковалёв Станислав Алексеевич</v>
      </c>
      <c r="D930" s="2">
        <f>Менеджеры!G938</f>
        <v>25</v>
      </c>
    </row>
    <row r="931" spans="1:4" x14ac:dyDescent="0.35">
      <c r="A931" t="str">
        <f>Менеджеры!A939</f>
        <v>BROZI 40гр луковые кольца бекон</v>
      </c>
      <c r="B931" t="str">
        <f>Менеджеры!D939</f>
        <v>PLC 503</v>
      </c>
      <c r="C931" t="str">
        <f>Менеджеры!F939</f>
        <v>Ковалёв Станислав Алексеевич</v>
      </c>
      <c r="D931" s="2">
        <f>Менеджеры!G939</f>
        <v>1</v>
      </c>
    </row>
    <row r="932" spans="1:4" x14ac:dyDescent="0.35">
      <c r="A932" t="str">
        <f>Менеджеры!A940</f>
        <v>BROZI 40гр луковые кольца бекон</v>
      </c>
      <c r="B932" t="str">
        <f>Менеджеры!D940</f>
        <v>PLC 503</v>
      </c>
      <c r="C932" t="str">
        <f>Менеджеры!F940</f>
        <v>Ковалёв Станислав Алексеевич</v>
      </c>
      <c r="D932" s="2">
        <f>Менеджеры!G940</f>
        <v>10</v>
      </c>
    </row>
    <row r="933" spans="1:4" x14ac:dyDescent="0.35">
      <c r="A933" t="str">
        <f>Менеджеры!A941</f>
        <v>BROZI 40гр луковые кольца сметана лук</v>
      </c>
      <c r="B933" t="str">
        <f>Менеджеры!D941</f>
        <v>PLC 504</v>
      </c>
      <c r="C933" t="str">
        <f>Менеджеры!F941</f>
        <v>Ковалёв Станислав Алексеевич</v>
      </c>
      <c r="D933" s="2">
        <f>Менеджеры!G941</f>
        <v>35</v>
      </c>
    </row>
    <row r="934" spans="1:4" x14ac:dyDescent="0.35">
      <c r="A934" t="str">
        <f>Менеджеры!A942</f>
        <v>CORN 100гр сальса</v>
      </c>
      <c r="B934" t="str">
        <f>Менеджеры!D942</f>
        <v>CRN301</v>
      </c>
      <c r="C934" t="str">
        <f>Менеджеры!F942</f>
        <v>Ковалёв Станислав Алексеевич</v>
      </c>
      <c r="D934" s="2">
        <f>Менеджеры!G942</f>
        <v>11</v>
      </c>
    </row>
    <row r="935" spans="1:4" x14ac:dyDescent="0.35">
      <c r="A935" t="str">
        <f>Менеджеры!A943</f>
        <v>CORN 100гр сыр и халапеньо</v>
      </c>
      <c r="B935" t="str">
        <f>Менеджеры!D943</f>
        <v>CRN302</v>
      </c>
      <c r="C935" t="str">
        <f>Менеджеры!F943</f>
        <v>Ковалёв Станислав Алексеевич</v>
      </c>
      <c r="D935" s="2">
        <f>Менеджеры!G943</f>
        <v>9</v>
      </c>
    </row>
    <row r="936" spans="1:4" x14ac:dyDescent="0.35">
      <c r="A936" t="str">
        <f>Менеджеры!A944</f>
        <v>NPC 130гр классика белые грибы 1/18</v>
      </c>
      <c r="B936" t="str">
        <f>Менеджеры!D944</f>
        <v>NPC256</v>
      </c>
      <c r="C936" t="str">
        <f>Менеджеры!F944</f>
        <v>Ковалёв Станислав Алексеевич</v>
      </c>
      <c r="D936" s="2">
        <f>Менеджеры!G944</f>
        <v>25</v>
      </c>
    </row>
    <row r="937" spans="1:4" x14ac:dyDescent="0.35">
      <c r="A937" t="str">
        <f>Менеджеры!A945</f>
        <v>NPC 130гр классика белые грибы 1/18</v>
      </c>
      <c r="B937" t="str">
        <f>Менеджеры!D945</f>
        <v>NPC256</v>
      </c>
      <c r="C937" t="str">
        <f>Менеджеры!F945</f>
        <v>Ковалёв Станислав Алексеевич</v>
      </c>
      <c r="D937" s="2">
        <f>Менеджеры!G945</f>
        <v>32</v>
      </c>
    </row>
    <row r="938" spans="1:4" x14ac:dyDescent="0.35">
      <c r="A938" t="str">
        <f>Менеджеры!A946</f>
        <v>NPC 130гр рифленые ребрышки барбекю 1/18</v>
      </c>
      <c r="B938" t="str">
        <f>Менеджеры!D946</f>
        <v>NPC259</v>
      </c>
      <c r="C938" t="str">
        <f>Менеджеры!F946</f>
        <v>Ковалёв Станислав Алексеевич</v>
      </c>
      <c r="D938" s="2">
        <f>Менеджеры!G946</f>
        <v>28</v>
      </c>
    </row>
    <row r="939" spans="1:4" x14ac:dyDescent="0.35">
      <c r="A939" t="str">
        <f>Менеджеры!A947</f>
        <v>NPC 130гр рифленые ребрышки барбекю 1/18</v>
      </c>
      <c r="B939" t="str">
        <f>Менеджеры!D947</f>
        <v>NPC259</v>
      </c>
      <c r="C939" t="str">
        <f>Менеджеры!F947</f>
        <v>Ковалёв Станислав Алексеевич</v>
      </c>
      <c r="D939" s="2">
        <f>Менеджеры!G947</f>
        <v>43</v>
      </c>
    </row>
    <row r="940" spans="1:4" x14ac:dyDescent="0.35">
      <c r="A940" t="str">
        <f>Менеджеры!A948</f>
        <v>NPC 130гр рифленые лосось 1/18</v>
      </c>
      <c r="B940" t="str">
        <f>Менеджеры!D948</f>
        <v>NPC253</v>
      </c>
      <c r="C940" t="str">
        <f>Менеджеры!F948</f>
        <v>Ковалёв Станислав Алексеевич</v>
      </c>
      <c r="D940" s="2">
        <f>Менеджеры!G948</f>
        <v>6</v>
      </c>
    </row>
    <row r="941" spans="1:4" x14ac:dyDescent="0.35">
      <c r="A941" t="str">
        <f>Менеджеры!A949</f>
        <v>NPC 130гр классика красная икра 1/18</v>
      </c>
      <c r="B941" t="str">
        <f>Менеджеры!D949</f>
        <v>NPC245</v>
      </c>
      <c r="C941" t="str">
        <f>Менеджеры!F949</f>
        <v>Ковалёв Станислав Алексеевич</v>
      </c>
      <c r="D941" s="2">
        <f>Менеджеры!G949</f>
        <v>6</v>
      </c>
    </row>
    <row r="942" spans="1:4" x14ac:dyDescent="0.35">
      <c r="A942" t="str">
        <f>Менеджеры!A950</f>
        <v>SMAKKY 180гр классика морская соль 1/15</v>
      </c>
      <c r="B942" t="str">
        <f>Менеджеры!D950</f>
        <v>SMK104</v>
      </c>
      <c r="C942" t="str">
        <f>Менеджеры!F950</f>
        <v>Ковалёв Станислав Алексеевич</v>
      </c>
      <c r="D942" s="2">
        <f>Менеджеры!G950</f>
        <v>84</v>
      </c>
    </row>
    <row r="943" spans="1:4" x14ac:dyDescent="0.35">
      <c r="A943" t="str">
        <f>Менеджеры!A951</f>
        <v>SMAKKY 180гр классика бекон 1/15</v>
      </c>
      <c r="B943" t="str">
        <f>Менеджеры!D951</f>
        <v>SMK105</v>
      </c>
      <c r="C943" t="str">
        <f>Менеджеры!F951</f>
        <v>Ковалёв Станислав Алексеевич</v>
      </c>
      <c r="D943" s="2">
        <f>Менеджеры!G951</f>
        <v>84</v>
      </c>
    </row>
    <row r="944" spans="1:4" x14ac:dyDescent="0.35">
      <c r="A944" t="str">
        <f>Менеджеры!A952</f>
        <v>KRAFT 130гр классика микс 1/17</v>
      </c>
      <c r="B944" t="str">
        <f>Менеджеры!D952</f>
        <v>KRF103</v>
      </c>
      <c r="C944" t="str">
        <f>Менеджеры!F952</f>
        <v>Тарабановская Юлия</v>
      </c>
      <c r="D944" s="2" t="str">
        <f>Менеджеры!G952</f>
        <v>150,411764705882352941176470588</v>
      </c>
    </row>
    <row r="945" spans="1:4" x14ac:dyDescent="0.35">
      <c r="A945" t="str">
        <f>Менеджеры!A953</f>
        <v>KRAFT 130гр классика соль 1/17</v>
      </c>
      <c r="B945" t="str">
        <f>Менеджеры!D953</f>
        <v>KRF115</v>
      </c>
      <c r="C945" t="str">
        <f>Менеджеры!F953</f>
        <v>Ковалёв Станислав Алексеевич</v>
      </c>
      <c r="D945" s="2">
        <f>Менеджеры!G953</f>
        <v>4</v>
      </c>
    </row>
    <row r="946" spans="1:4" x14ac:dyDescent="0.35">
      <c r="A946" t="str">
        <f>Менеджеры!A954</f>
        <v>KRAFT 130гр классика перец черный 1/17</v>
      </c>
      <c r="B946" t="str">
        <f>Менеджеры!D954</f>
        <v>KRF114</v>
      </c>
      <c r="C946" t="str">
        <f>Менеджеры!F954</f>
        <v>Ковалёв Станислав Алексеевич</v>
      </c>
      <c r="D946" s="2">
        <f>Менеджеры!G954</f>
        <v>2</v>
      </c>
    </row>
    <row r="947" spans="1:4" x14ac:dyDescent="0.35">
      <c r="A947" t="str">
        <f>Менеджеры!A955</f>
        <v>NPC 70гр классика васаби и имбирь 1/20</v>
      </c>
      <c r="B947" t="str">
        <f>Менеджеры!D955</f>
        <v>NPC223</v>
      </c>
      <c r="C947" t="str">
        <f>Менеджеры!F955</f>
        <v>Ковалёв Станислав Алексеевич</v>
      </c>
      <c r="D947" s="2">
        <f>Менеджеры!G955</f>
        <v>4</v>
      </c>
    </row>
    <row r="948" spans="1:4" x14ac:dyDescent="0.35">
      <c r="A948" t="str">
        <f>Менеджеры!A956</f>
        <v>NPC 70гр классика зеленый лук 1/20</v>
      </c>
      <c r="B948" t="str">
        <f>Менеджеры!D956</f>
        <v>NPC211</v>
      </c>
      <c r="C948" t="str">
        <f>Менеджеры!F956</f>
        <v>Ковалёв Станислав Алексеевич</v>
      </c>
      <c r="D948" s="2">
        <f>Менеджеры!G956</f>
        <v>3</v>
      </c>
    </row>
    <row r="949" spans="1:4" x14ac:dyDescent="0.35">
      <c r="A949" t="str">
        <f>Менеджеры!A957</f>
        <v>NPC 70гр классика краб 1/20</v>
      </c>
      <c r="B949" t="str">
        <f>Менеджеры!D957</f>
        <v>NPC212</v>
      </c>
      <c r="C949" t="str">
        <f>Менеджеры!F957</f>
        <v>Ковалёв Станислав Алексеевич</v>
      </c>
      <c r="D949" s="2">
        <f>Менеджеры!G957</f>
        <v>3</v>
      </c>
    </row>
    <row r="950" spans="1:4" x14ac:dyDescent="0.35">
      <c r="A950" t="str">
        <f>Менеджеры!A958</f>
        <v>NPC 130гр рифленые лучок сметана 1/18</v>
      </c>
      <c r="B950" t="str">
        <f>Менеджеры!D958</f>
        <v>NPC247</v>
      </c>
      <c r="C950" t="str">
        <f>Менеджеры!F958</f>
        <v>Ковалёв Станислав Алексеевич</v>
      </c>
      <c r="D950" s="2">
        <f>Менеджеры!G958</f>
        <v>2</v>
      </c>
    </row>
    <row r="951" spans="1:4" x14ac:dyDescent="0.35">
      <c r="A951" t="str">
        <f>Менеджеры!A959</f>
        <v>NPC 130гр рифленые пикантный томат 1/18</v>
      </c>
      <c r="B951" t="str">
        <f>Менеджеры!D959</f>
        <v>NPC246</v>
      </c>
      <c r="C951" t="str">
        <f>Менеджеры!F959</f>
        <v>Ковалёв Станислав Алексеевич</v>
      </c>
      <c r="D951" s="2">
        <f>Менеджеры!G959</f>
        <v>3</v>
      </c>
    </row>
    <row r="952" spans="1:4" x14ac:dyDescent="0.35">
      <c r="A952" t="str">
        <f>Менеджеры!A960</f>
        <v>KRAFT 130гр рифленые перец розовый 1/17</v>
      </c>
      <c r="B952" t="str">
        <f>Менеджеры!D960</f>
        <v>KRF126</v>
      </c>
      <c r="C952" t="str">
        <f>Менеджеры!F960</f>
        <v>Ковалёв Станислав Алексеевич</v>
      </c>
      <c r="D952" s="2">
        <f>Менеджеры!G960</f>
        <v>2</v>
      </c>
    </row>
    <row r="953" spans="1:4" x14ac:dyDescent="0.35">
      <c r="A953" t="str">
        <f>Менеджеры!A961</f>
        <v>NPC 70гр классика сыр 1/20</v>
      </c>
      <c r="B953" t="str">
        <f>Менеджеры!D961</f>
        <v>NPC214</v>
      </c>
      <c r="C953" t="str">
        <f>Менеджеры!F961</f>
        <v>Ковалёв Станислав Алексеевич</v>
      </c>
      <c r="D953" s="2">
        <f>Менеджеры!G961</f>
        <v>8</v>
      </c>
    </row>
    <row r="954" spans="1:4" x14ac:dyDescent="0.35">
      <c r="A954" t="str">
        <f>Менеджеры!A962</f>
        <v>NPC 70гр рифленые лучок сметана 1/20</v>
      </c>
      <c r="B954" t="str">
        <f>Менеджеры!D962</f>
        <v>NPC218</v>
      </c>
      <c r="C954" t="str">
        <f>Менеджеры!F962</f>
        <v>Ковалёв Станислав Алексеевич</v>
      </c>
      <c r="D954" s="2">
        <f>Менеджеры!G962</f>
        <v>7</v>
      </c>
    </row>
    <row r="955" spans="1:4" x14ac:dyDescent="0.35">
      <c r="A955" t="str">
        <f>Менеджеры!A963</f>
        <v>KRAFT 70гр классика соль 1/16</v>
      </c>
      <c r="B955" t="str">
        <f>Менеджеры!D963</f>
        <v>KRF104</v>
      </c>
      <c r="C955" t="str">
        <f>Менеджеры!F963</f>
        <v>Ковалёв Станислав Алексеевич</v>
      </c>
      <c r="D955" s="2">
        <f>Менеджеры!G963</f>
        <v>9</v>
      </c>
    </row>
    <row r="956" spans="1:4" x14ac:dyDescent="0.35">
      <c r="A956" t="str">
        <f>Менеджеры!A964</f>
        <v>KRAFT 70гр классика перец черный 1/16</v>
      </c>
      <c r="B956" t="str">
        <f>Менеджеры!D964</f>
        <v>KRF105</v>
      </c>
      <c r="C956" t="str">
        <f>Менеджеры!F964</f>
        <v>Ковалёв Станислав Алексеевич</v>
      </c>
      <c r="D956" s="2">
        <f>Менеджеры!G964</f>
        <v>4</v>
      </c>
    </row>
    <row r="957" spans="1:4" x14ac:dyDescent="0.35">
      <c r="A957" t="str">
        <f>Менеджеры!A965</f>
        <v>KRAFT 100гр классика винный уксус 1/10</v>
      </c>
      <c r="B957" t="str">
        <f>Менеджеры!D965</f>
        <v>KRF122</v>
      </c>
      <c r="C957" t="str">
        <f>Менеджеры!F965</f>
        <v>Ковалёв Станислав Алексеевич</v>
      </c>
      <c r="D957" s="2">
        <f>Менеджеры!G965</f>
        <v>2</v>
      </c>
    </row>
    <row r="958" spans="1:4" x14ac:dyDescent="0.35">
      <c r="A958" t="str">
        <f>Менеджеры!A966</f>
        <v>KRAFT 100гр классика винный уксус 1/10</v>
      </c>
      <c r="B958" t="str">
        <f>Менеджеры!D966</f>
        <v>KRF122</v>
      </c>
      <c r="C958" t="str">
        <f>Менеджеры!F966</f>
        <v>Ковалёв Станислав Алексеевич</v>
      </c>
      <c r="D958" s="2">
        <f>Менеджеры!G966</f>
        <v>1</v>
      </c>
    </row>
    <row r="959" spans="1:4" x14ac:dyDescent="0.35">
      <c r="A959" t="str">
        <f>Менеджеры!A967</f>
        <v>NPC 70гр классика красная икра</v>
      </c>
      <c r="B959" t="str">
        <f>Менеджеры!D967</f>
        <v>NPC213</v>
      </c>
      <c r="C959" t="str">
        <f>Менеджеры!F967</f>
        <v>Ковалёв Станислав Алексеевич</v>
      </c>
      <c r="D959" s="2">
        <f>Менеджеры!G967</f>
        <v>6</v>
      </c>
    </row>
    <row r="960" spans="1:4" x14ac:dyDescent="0.35">
      <c r="A960" t="str">
        <f>Менеджеры!A968</f>
        <v>NPC 70гр классика острая паприка 1/20</v>
      </c>
      <c r="B960" t="str">
        <f>Менеджеры!D968</f>
        <v>NPC242</v>
      </c>
      <c r="C960" t="str">
        <f>Менеджеры!F968</f>
        <v>Ковалёв Станислав Алексеевич</v>
      </c>
      <c r="D960" s="2">
        <f>Менеджеры!G968</f>
        <v>7</v>
      </c>
    </row>
    <row r="961" spans="1:4" x14ac:dyDescent="0.35">
      <c r="A961" t="str">
        <f>Менеджеры!A969</f>
        <v>NPC 70гр классика сметана зелень 1/20</v>
      </c>
      <c r="B961" t="str">
        <f>Менеджеры!D969</f>
        <v>NPC215</v>
      </c>
      <c r="C961" t="str">
        <f>Менеджеры!F969</f>
        <v>Ковалёв Станислав Алексеевич</v>
      </c>
      <c r="D961" s="2">
        <f>Менеджеры!G969</f>
        <v>4</v>
      </c>
    </row>
    <row r="962" spans="1:4" x14ac:dyDescent="0.35">
      <c r="A962" t="str">
        <f>Менеджеры!A970</f>
        <v>KRAFT 70гр рифленые перец розовый 1/16</v>
      </c>
      <c r="B962" t="str">
        <f>Менеджеры!D970</f>
        <v>KRF108</v>
      </c>
      <c r="C962" t="str">
        <f>Менеджеры!F970</f>
        <v>Ковалёв Станислав Алексеевич</v>
      </c>
      <c r="D962" s="2">
        <f>Менеджеры!G970</f>
        <v>2</v>
      </c>
    </row>
    <row r="963" spans="1:4" x14ac:dyDescent="0.35">
      <c r="A963" t="str">
        <f>Менеджеры!A971</f>
        <v>KRAFT 130гр классика соль 1/17</v>
      </c>
      <c r="B963" t="str">
        <f>Менеджеры!D971</f>
        <v>KRF115</v>
      </c>
      <c r="C963" t="str">
        <f>Менеджеры!F971</f>
        <v>Ковалёв Станислав Алексеевич</v>
      </c>
      <c r="D963" s="2">
        <f>Менеджеры!G971</f>
        <v>3</v>
      </c>
    </row>
    <row r="964" spans="1:4" x14ac:dyDescent="0.35">
      <c r="A964" t="str">
        <f>Менеджеры!A972</f>
        <v>KRAFT 130гр классика перец черный 1/17</v>
      </c>
      <c r="B964" t="str">
        <f>Менеджеры!D972</f>
        <v>KRF114</v>
      </c>
      <c r="C964" t="str">
        <f>Менеджеры!F972</f>
        <v>Ковалёв Станислав Алексеевич</v>
      </c>
      <c r="D964" s="2">
        <f>Менеджеры!G972</f>
        <v>2</v>
      </c>
    </row>
    <row r="965" spans="1:4" x14ac:dyDescent="0.35">
      <c r="A965" t="str">
        <f>Менеджеры!A973</f>
        <v>KRAFT 130гр рифленые перец розовый 1/17</v>
      </c>
      <c r="B965" t="str">
        <f>Менеджеры!D973</f>
        <v>KRF126</v>
      </c>
      <c r="C965" t="str">
        <f>Менеджеры!F973</f>
        <v>Ковалёв Станислав Алексеевич</v>
      </c>
      <c r="D965" s="2">
        <f>Менеджеры!G973</f>
        <v>2</v>
      </c>
    </row>
    <row r="966" spans="1:4" x14ac:dyDescent="0.35">
      <c r="A966" t="str">
        <f>Менеджеры!A974</f>
        <v>NPC 70гр классика сыр 1/20</v>
      </c>
      <c r="B966" t="str">
        <f>Менеджеры!D974</f>
        <v>NPC214</v>
      </c>
      <c r="C966" t="str">
        <f>Менеджеры!F974</f>
        <v>Ковалёв Станислав Алексеевич</v>
      </c>
      <c r="D966" s="2">
        <f>Менеджеры!G974</f>
        <v>5</v>
      </c>
    </row>
    <row r="967" spans="1:4" x14ac:dyDescent="0.35">
      <c r="A967" t="str">
        <f>Менеджеры!A975</f>
        <v>NPC 70гр рифленые лучок сметана 1/20</v>
      </c>
      <c r="B967" t="str">
        <f>Менеджеры!D975</f>
        <v>NPC218</v>
      </c>
      <c r="C967" t="str">
        <f>Менеджеры!F975</f>
        <v>Ковалёв Станислав Алексеевич</v>
      </c>
      <c r="D967" s="2">
        <f>Менеджеры!G975</f>
        <v>4</v>
      </c>
    </row>
    <row r="968" spans="1:4" x14ac:dyDescent="0.35">
      <c r="A968" t="str">
        <f>Менеджеры!A976</f>
        <v>KRAFT 70гр классика соль 1/16</v>
      </c>
      <c r="B968" t="str">
        <f>Менеджеры!D976</f>
        <v>KRF104</v>
      </c>
      <c r="C968" t="str">
        <f>Менеджеры!F976</f>
        <v>Ковалёв Станислав Алексеевич</v>
      </c>
      <c r="D968" s="2">
        <f>Менеджеры!G976</f>
        <v>2</v>
      </c>
    </row>
    <row r="969" spans="1:4" x14ac:dyDescent="0.35">
      <c r="A969" t="str">
        <f>Менеджеры!A977</f>
        <v>KRAFT 70гр классика перец черный 1/16</v>
      </c>
      <c r="B969" t="str">
        <f>Менеджеры!D977</f>
        <v>KRF105</v>
      </c>
      <c r="C969" t="str">
        <f>Менеджеры!F977</f>
        <v>Ковалёв Станислав Алексеевич</v>
      </c>
      <c r="D969" s="2">
        <f>Менеджеры!G977</f>
        <v>2</v>
      </c>
    </row>
    <row r="970" spans="1:4" x14ac:dyDescent="0.35">
      <c r="A970" t="str">
        <f>Менеджеры!A978</f>
        <v>NPC 130гр классика краб 1/18</v>
      </c>
      <c r="B970" t="str">
        <f>Менеджеры!D978</f>
        <v>NPC244</v>
      </c>
      <c r="C970" t="str">
        <f>Менеджеры!F978</f>
        <v>Ковалёв Станислав Алексеевич</v>
      </c>
      <c r="D970" s="2">
        <f>Менеджеры!G978</f>
        <v>1</v>
      </c>
    </row>
    <row r="971" spans="1:4" x14ac:dyDescent="0.35">
      <c r="A971" t="str">
        <f>Менеджеры!A979</f>
        <v>NPC 130гр классика красная икра 1/18</v>
      </c>
      <c r="B971" t="str">
        <f>Менеджеры!D979</f>
        <v>NPC245</v>
      </c>
      <c r="C971" t="str">
        <f>Менеджеры!F979</f>
        <v>Ковалёв Станислав Алексеевич</v>
      </c>
      <c r="D971" s="2">
        <f>Менеджеры!G979</f>
        <v>2</v>
      </c>
    </row>
    <row r="972" spans="1:4" x14ac:dyDescent="0.35">
      <c r="A972" t="str">
        <f>Менеджеры!A980</f>
        <v>KRAFT 100гр классика винный уксус 1/10</v>
      </c>
      <c r="B972" t="str">
        <f>Менеджеры!D980</f>
        <v>KRF122</v>
      </c>
      <c r="C972" t="str">
        <f>Менеджеры!F980</f>
        <v>Ковалёв Станислав Алексеевич</v>
      </c>
      <c r="D972" s="2">
        <f>Менеджеры!G980</f>
        <v>5</v>
      </c>
    </row>
    <row r="973" spans="1:4" x14ac:dyDescent="0.35">
      <c r="A973" t="str">
        <f>Менеджеры!A981</f>
        <v>NPC 70гр классика красная икра</v>
      </c>
      <c r="B973" t="str">
        <f>Менеджеры!D981</f>
        <v>NPC213</v>
      </c>
      <c r="C973" t="str">
        <f>Менеджеры!F981</f>
        <v>Ковалёв Станислав Алексеевич</v>
      </c>
      <c r="D973" s="2">
        <f>Менеджеры!G981</f>
        <v>7</v>
      </c>
    </row>
    <row r="974" spans="1:4" x14ac:dyDescent="0.35">
      <c r="A974" t="str">
        <f>Менеджеры!A982</f>
        <v>NPC 70гр классика острая паприка 1/20</v>
      </c>
      <c r="B974" t="str">
        <f>Менеджеры!D982</f>
        <v>NPC242</v>
      </c>
      <c r="C974" t="str">
        <f>Менеджеры!F982</f>
        <v>Ковалёв Станислав Алексеевич</v>
      </c>
      <c r="D974" s="2">
        <f>Менеджеры!G982</f>
        <v>4</v>
      </c>
    </row>
    <row r="975" spans="1:4" x14ac:dyDescent="0.35">
      <c r="A975" t="str">
        <f>Менеджеры!A983</f>
        <v>NPC 70гр классика сметана зелень 1/20</v>
      </c>
      <c r="B975" t="str">
        <f>Менеджеры!D983</f>
        <v>NPC215</v>
      </c>
      <c r="C975" t="str">
        <f>Менеджеры!F983</f>
        <v>Ковалёв Станислав Алексеевич</v>
      </c>
      <c r="D975" s="2">
        <f>Менеджеры!G983</f>
        <v>3</v>
      </c>
    </row>
    <row r="976" spans="1:4" x14ac:dyDescent="0.35">
      <c r="A976" t="str">
        <f>Менеджеры!A984</f>
        <v>KRAFT 70гр рифленые перец розовый 1/16</v>
      </c>
      <c r="B976" t="str">
        <f>Менеджеры!D984</f>
        <v>KRF108</v>
      </c>
      <c r="C976" t="str">
        <f>Менеджеры!F984</f>
        <v>Ковалёв Станислав Алексеевич</v>
      </c>
      <c r="D976" s="2">
        <f>Менеджеры!G984</f>
        <v>6</v>
      </c>
    </row>
    <row r="977" spans="1:4" x14ac:dyDescent="0.35">
      <c r="A977" t="str">
        <f>Менеджеры!A985</f>
        <v>KRAFT 130гр классика соль 1/17</v>
      </c>
      <c r="B977" t="str">
        <f>Менеджеры!D985</f>
        <v>KRF115</v>
      </c>
      <c r="C977" t="str">
        <f>Менеджеры!F985</f>
        <v>Ковалёв Станислав Алексеевич</v>
      </c>
      <c r="D977" s="2">
        <f>Менеджеры!G985</f>
        <v>4</v>
      </c>
    </row>
    <row r="978" spans="1:4" x14ac:dyDescent="0.35">
      <c r="A978" t="str">
        <f>Менеджеры!A986</f>
        <v>KRAFT 130гр классика перец черный 1/17</v>
      </c>
      <c r="B978" t="str">
        <f>Менеджеры!D986</f>
        <v>KRF114</v>
      </c>
      <c r="C978" t="str">
        <f>Менеджеры!F986</f>
        <v>Ковалёв Станислав Алексеевич</v>
      </c>
      <c r="D978" s="2">
        <f>Менеджеры!G986</f>
        <v>4</v>
      </c>
    </row>
    <row r="979" spans="1:4" x14ac:dyDescent="0.35">
      <c r="A979" t="str">
        <f>Менеджеры!A987</f>
        <v>NPC 70гр классика васаби и имбирь 1/20</v>
      </c>
      <c r="B979" t="str">
        <f>Менеджеры!D987</f>
        <v>NPC223</v>
      </c>
      <c r="C979" t="str">
        <f>Менеджеры!F987</f>
        <v>Ковалёв Станислав Алексеевич</v>
      </c>
      <c r="D979" s="2">
        <f>Менеджеры!G987</f>
        <v>9</v>
      </c>
    </row>
    <row r="980" spans="1:4" x14ac:dyDescent="0.35">
      <c r="A980" t="str">
        <f>Менеджеры!A988</f>
        <v>NPC 70гр классика зеленый лук 1/20</v>
      </c>
      <c r="B980" t="str">
        <f>Менеджеры!D988</f>
        <v>NPC211</v>
      </c>
      <c r="C980" t="str">
        <f>Менеджеры!F988</f>
        <v>Ковалёв Станислав Алексеевич</v>
      </c>
      <c r="D980" s="2">
        <f>Менеджеры!G988</f>
        <v>2</v>
      </c>
    </row>
    <row r="981" spans="1:4" x14ac:dyDescent="0.35">
      <c r="A981" t="str">
        <f>Менеджеры!A989</f>
        <v>NPC 70гр классика краб 1/20</v>
      </c>
      <c r="B981" t="str">
        <f>Менеджеры!D989</f>
        <v>NPC212</v>
      </c>
      <c r="C981" t="str">
        <f>Менеджеры!F989</f>
        <v>Ковалёв Станислав Алексеевич</v>
      </c>
      <c r="D981" s="2">
        <f>Менеджеры!G989</f>
        <v>2</v>
      </c>
    </row>
    <row r="982" spans="1:4" x14ac:dyDescent="0.35">
      <c r="A982" t="str">
        <f>Менеджеры!A990</f>
        <v>NPC 130гр рифленые пикантный томат 1/18</v>
      </c>
      <c r="B982" t="str">
        <f>Менеджеры!D990</f>
        <v>NPC246</v>
      </c>
      <c r="C982" t="str">
        <f>Менеджеры!F990</f>
        <v>Ковалёв Станислав Алексеевич</v>
      </c>
      <c r="D982" s="2">
        <f>Менеджеры!G990</f>
        <v>1</v>
      </c>
    </row>
    <row r="983" spans="1:4" x14ac:dyDescent="0.35">
      <c r="A983" t="str">
        <f>Менеджеры!A991</f>
        <v>NPC 130гр рифленые пикантный томат 1/18</v>
      </c>
      <c r="B983" t="str">
        <f>Менеджеры!D991</f>
        <v>NPC246</v>
      </c>
      <c r="C983" t="str">
        <f>Менеджеры!F991</f>
        <v>Ковалёв Станислав Алексеевич</v>
      </c>
      <c r="D983" s="2">
        <f>Менеджеры!G991</f>
        <v>7</v>
      </c>
    </row>
    <row r="984" spans="1:4" x14ac:dyDescent="0.35">
      <c r="A984" t="str">
        <f>Менеджеры!A992</f>
        <v>KRAFT 130гр рифленые перец розовый 1/17</v>
      </c>
      <c r="B984" t="str">
        <f>Менеджеры!D992</f>
        <v>KRF126</v>
      </c>
      <c r="C984" t="str">
        <f>Менеджеры!F992</f>
        <v>Ковалёв Станислав Алексеевич</v>
      </c>
      <c r="D984" s="2">
        <f>Менеджеры!G992</f>
        <v>3</v>
      </c>
    </row>
    <row r="985" spans="1:4" x14ac:dyDescent="0.35">
      <c r="A985" t="str">
        <f>Менеджеры!A993</f>
        <v>NPC 70гр классика сыр 1/20</v>
      </c>
      <c r="B985" t="str">
        <f>Менеджеры!D993</f>
        <v>NPC214</v>
      </c>
      <c r="C985" t="str">
        <f>Менеджеры!F993</f>
        <v>Ковалёв Станислав Алексеевич</v>
      </c>
      <c r="D985" s="2">
        <f>Менеджеры!G993</f>
        <v>3</v>
      </c>
    </row>
    <row r="986" spans="1:4" x14ac:dyDescent="0.35">
      <c r="A986" t="str">
        <f>Менеджеры!A994</f>
        <v>NPC 70гр рифленые лучок сметана 1/20</v>
      </c>
      <c r="B986" t="str">
        <f>Менеджеры!D994</f>
        <v>NPC218</v>
      </c>
      <c r="C986" t="str">
        <f>Менеджеры!F994</f>
        <v>Ковалёв Станислав Алексеевич</v>
      </c>
      <c r="D986" s="2">
        <f>Менеджеры!G994</f>
        <v>6</v>
      </c>
    </row>
    <row r="987" spans="1:4" x14ac:dyDescent="0.35">
      <c r="A987" t="str">
        <f>Менеджеры!A995</f>
        <v>KRAFT 70гр классика соль 1/16</v>
      </c>
      <c r="B987" t="str">
        <f>Менеджеры!D995</f>
        <v>KRF104</v>
      </c>
      <c r="C987" t="str">
        <f>Менеджеры!F995</f>
        <v>Ковалёв Станислав Алексеевич</v>
      </c>
      <c r="D987" s="2">
        <f>Менеджеры!G995</f>
        <v>4</v>
      </c>
    </row>
    <row r="988" spans="1:4" x14ac:dyDescent="0.35">
      <c r="A988" t="str">
        <f>Менеджеры!A996</f>
        <v>KRAFT 70гр классика перец черный 1/16</v>
      </c>
      <c r="B988" t="str">
        <f>Менеджеры!D996</f>
        <v>KRF105</v>
      </c>
      <c r="C988" t="str">
        <f>Менеджеры!F996</f>
        <v>Ковалёв Станислав Алексеевич</v>
      </c>
      <c r="D988" s="2">
        <f>Менеджеры!G996</f>
        <v>4</v>
      </c>
    </row>
    <row r="989" spans="1:4" x14ac:dyDescent="0.35">
      <c r="A989" t="str">
        <f>Менеджеры!A997</f>
        <v>NPC 70гр классика красная икра</v>
      </c>
      <c r="B989" t="str">
        <f>Менеджеры!D997</f>
        <v>NPC213</v>
      </c>
      <c r="C989" t="str">
        <f>Менеджеры!F997</f>
        <v>Ковалёв Станислав Алексеевич</v>
      </c>
      <c r="D989" s="2">
        <f>Менеджеры!G997</f>
        <v>4</v>
      </c>
    </row>
    <row r="990" spans="1:4" x14ac:dyDescent="0.35">
      <c r="A990" t="str">
        <f>Менеджеры!A998</f>
        <v>NPC 70гр классика острая паприка 1/20</v>
      </c>
      <c r="B990" t="str">
        <f>Менеджеры!D998</f>
        <v>NPC242</v>
      </c>
      <c r="C990" t="str">
        <f>Менеджеры!F998</f>
        <v>Ковалёв Станислав Алексеевич</v>
      </c>
      <c r="D990" s="2">
        <f>Менеджеры!G998</f>
        <v>3</v>
      </c>
    </row>
    <row r="991" spans="1:4" x14ac:dyDescent="0.35">
      <c r="A991" t="str">
        <f>Менеджеры!A999</f>
        <v>NPC 70гр классика сметана зелень 1/20</v>
      </c>
      <c r="B991" t="str">
        <f>Менеджеры!D999</f>
        <v>NPC215</v>
      </c>
      <c r="C991" t="str">
        <f>Менеджеры!F999</f>
        <v>Ковалёв Станислав Алексеевич</v>
      </c>
      <c r="D991" s="2">
        <f>Менеджеры!G999</f>
        <v>3</v>
      </c>
    </row>
    <row r="992" spans="1:4" x14ac:dyDescent="0.35">
      <c r="A992" t="str">
        <f>Менеджеры!A1000</f>
        <v>KRAFT 70гр рифленые перец розовый 1/16</v>
      </c>
      <c r="B992" t="str">
        <f>Менеджеры!D1000</f>
        <v>KRF108</v>
      </c>
      <c r="C992" t="str">
        <f>Менеджеры!F1000</f>
        <v>Ковалёв Станислав Алексеевич</v>
      </c>
      <c r="D992" s="2">
        <f>Менеджеры!G1000</f>
        <v>2</v>
      </c>
    </row>
    <row r="993" spans="1:4" x14ac:dyDescent="0.35">
      <c r="A993" t="str">
        <f>Менеджеры!A1001</f>
        <v>KRAFT 130гр классика соль 1/17</v>
      </c>
      <c r="B993" t="str">
        <f>Менеджеры!D1001</f>
        <v>KRF115</v>
      </c>
      <c r="C993" t="str">
        <f>Менеджеры!F1001</f>
        <v>Ковалёв Станислав Алексеевич</v>
      </c>
      <c r="D993" s="2">
        <f>Менеджеры!G1001</f>
        <v>3</v>
      </c>
    </row>
    <row r="994" spans="1:4" x14ac:dyDescent="0.35">
      <c r="A994" t="str">
        <f>Менеджеры!A1002</f>
        <v>KRAFT 130гр классика перец черный 1/17</v>
      </c>
      <c r="B994" t="str">
        <f>Менеджеры!D1002</f>
        <v>KRF114</v>
      </c>
      <c r="C994" t="str">
        <f>Менеджеры!F1002</f>
        <v>Ковалёв Станислав Алексеевич</v>
      </c>
      <c r="D994" s="2">
        <f>Менеджеры!G1002</f>
        <v>2</v>
      </c>
    </row>
    <row r="995" spans="1:4" x14ac:dyDescent="0.35">
      <c r="A995" t="str">
        <f>Менеджеры!A1003</f>
        <v>NPC 70гр классика сыр 1/20</v>
      </c>
      <c r="B995" t="str">
        <f>Менеджеры!D1003</f>
        <v>NPC214</v>
      </c>
      <c r="C995" t="str">
        <f>Менеджеры!F1003</f>
        <v>Ковалёв Станислав Алексеевич</v>
      </c>
      <c r="D995" s="2">
        <f>Менеджеры!G1003</f>
        <v>3</v>
      </c>
    </row>
    <row r="996" spans="1:4" x14ac:dyDescent="0.35">
      <c r="A996" t="str">
        <f>Менеджеры!A1004</f>
        <v>NPC 70гр рифленые лучок сметана 1/20</v>
      </c>
      <c r="B996" t="str">
        <f>Менеджеры!D1004</f>
        <v>NPC218</v>
      </c>
      <c r="C996" t="str">
        <f>Менеджеры!F1004</f>
        <v>Ковалёв Станислав Алексеевич</v>
      </c>
      <c r="D996" s="2">
        <f>Менеджеры!G1004</f>
        <v>4</v>
      </c>
    </row>
    <row r="997" spans="1:4" x14ac:dyDescent="0.35">
      <c r="A997" t="str">
        <f>Менеджеры!A1005</f>
        <v>KRAFT 70гр классика соль 1/16</v>
      </c>
      <c r="B997" t="str">
        <f>Менеджеры!D1005</f>
        <v>KRF104</v>
      </c>
      <c r="C997" t="str">
        <f>Менеджеры!F1005</f>
        <v>Ковалёв Станислав Алексеевич</v>
      </c>
      <c r="D997" s="2">
        <f>Менеджеры!G1005</f>
        <v>2</v>
      </c>
    </row>
    <row r="998" spans="1:4" x14ac:dyDescent="0.35">
      <c r="A998" t="str">
        <f>Менеджеры!A1006</f>
        <v>KRAFT 70гр классика перец черный 1/16</v>
      </c>
      <c r="B998" t="str">
        <f>Менеджеры!D1006</f>
        <v>KRF105</v>
      </c>
      <c r="C998" t="str">
        <f>Менеджеры!F1006</f>
        <v>Ковалёв Станислав Алексеевич</v>
      </c>
      <c r="D998" s="2">
        <f>Менеджеры!G1006</f>
        <v>6</v>
      </c>
    </row>
    <row r="999" spans="1:4" x14ac:dyDescent="0.35">
      <c r="A999" t="str">
        <f>Менеджеры!A1007</f>
        <v>KRAFT 100гр классика винный уксус 1/10</v>
      </c>
      <c r="B999" t="str">
        <f>Менеджеры!D1007</f>
        <v>KRF122</v>
      </c>
      <c r="C999" t="str">
        <f>Менеджеры!F1007</f>
        <v>Ковалёв Станислав Алексеевич</v>
      </c>
      <c r="D999" s="2">
        <f>Менеджеры!G1007</f>
        <v>1</v>
      </c>
    </row>
    <row r="1000" spans="1:4" x14ac:dyDescent="0.35">
      <c r="A1000" t="str">
        <f>Менеджеры!A1008</f>
        <v>NPC 70гр классика красная икра</v>
      </c>
      <c r="B1000" t="str">
        <f>Менеджеры!D1008</f>
        <v>NPC213</v>
      </c>
      <c r="C1000" t="str">
        <f>Менеджеры!F1008</f>
        <v>Ковалёв Станислав Алексеевич</v>
      </c>
      <c r="D1000" s="2">
        <f>Менеджеры!G1008</f>
        <v>3</v>
      </c>
    </row>
    <row r="1001" spans="1:4" x14ac:dyDescent="0.35">
      <c r="A1001" t="str">
        <f>Менеджеры!A1009</f>
        <v>NPC 70гр классика острая паприка 1/20</v>
      </c>
      <c r="B1001" t="str">
        <f>Менеджеры!D1009</f>
        <v>NPC242</v>
      </c>
      <c r="C1001" t="str">
        <f>Менеджеры!F1009</f>
        <v>Ковалёв Станислав Алексеевич</v>
      </c>
      <c r="D1001" s="2">
        <f>Менеджеры!G1009</f>
        <v>3</v>
      </c>
    </row>
    <row r="1002" spans="1:4" x14ac:dyDescent="0.35">
      <c r="A1002" t="str">
        <f>Менеджеры!A1010</f>
        <v>NPC 70гр классика сметана зелень 1/20</v>
      </c>
      <c r="B1002" t="str">
        <f>Менеджеры!D1010</f>
        <v>NPC215</v>
      </c>
      <c r="C1002" t="str">
        <f>Менеджеры!F1010</f>
        <v>Ковалёв Станислав Алексеевич</v>
      </c>
      <c r="D1002" s="2">
        <f>Менеджеры!G1010</f>
        <v>1</v>
      </c>
    </row>
    <row r="1003" spans="1:4" x14ac:dyDescent="0.35">
      <c r="A1003" t="str">
        <f>Менеджеры!A1011</f>
        <v>KRAFT 70гр рифленые перец розовый 1/16</v>
      </c>
      <c r="B1003" t="str">
        <f>Менеджеры!D1011</f>
        <v>KRF108</v>
      </c>
      <c r="C1003" t="str">
        <f>Менеджеры!F1011</f>
        <v>Ковалёв Станислав Алексеевич</v>
      </c>
      <c r="D1003" s="2">
        <f>Менеджеры!G1011</f>
        <v>1</v>
      </c>
    </row>
    <row r="1004" spans="1:4" x14ac:dyDescent="0.35">
      <c r="A1004" t="str">
        <f>Менеджеры!A1012</f>
        <v>KRAFT 100гр классика винный уксус 1/10</v>
      </c>
      <c r="B1004" t="str">
        <f>Менеджеры!D1012</f>
        <v>KRF122</v>
      </c>
      <c r="C1004" t="str">
        <f>Менеджеры!F1012</f>
        <v>Дмитренко Виталий Сергеевич</v>
      </c>
      <c r="D1004" s="2">
        <f>Менеджеры!G1012</f>
        <v>6</v>
      </c>
    </row>
    <row r="1005" spans="1:4" x14ac:dyDescent="0.35">
      <c r="A1005" t="str">
        <f>Менеджеры!A1013</f>
        <v>KRAFT 130гр классика соль 1/17</v>
      </c>
      <c r="B1005" t="str">
        <f>Менеджеры!D1013</f>
        <v>KRF115</v>
      </c>
      <c r="C1005" t="str">
        <f>Менеджеры!F1013</f>
        <v>Дмитренко Виталий Сергеевич</v>
      </c>
      <c r="D1005" s="2">
        <f>Менеджеры!G1013</f>
        <v>80</v>
      </c>
    </row>
    <row r="1006" spans="1:4" x14ac:dyDescent="0.35">
      <c r="A1006" t="str">
        <f>Менеджеры!A1014</f>
        <v>KRAFT 130гр классика перец черный 1/17</v>
      </c>
      <c r="B1006" t="str">
        <f>Менеджеры!D1014</f>
        <v>KRF114</v>
      </c>
      <c r="C1006" t="str">
        <f>Менеджеры!F1014</f>
        <v>Дмитренко Виталий Сергеевич</v>
      </c>
      <c r="D1006" s="2">
        <f>Менеджеры!G1014</f>
        <v>60</v>
      </c>
    </row>
    <row r="1007" spans="1:4" x14ac:dyDescent="0.35">
      <c r="A1007" t="str">
        <f>Менеджеры!A1015</f>
        <v>KRAFT 130гр рифленые перец розовый 1/17</v>
      </c>
      <c r="B1007" t="str">
        <f>Менеджеры!D1015</f>
        <v>KRF126</v>
      </c>
      <c r="C1007" t="str">
        <f>Менеджеры!F1015</f>
        <v>Дмитренко Виталий Сергеевич</v>
      </c>
      <c r="D1007" s="2">
        <f>Менеджеры!G1015</f>
        <v>60</v>
      </c>
    </row>
    <row r="1008" spans="1:4" x14ac:dyDescent="0.35">
      <c r="A1008" t="str">
        <f>Менеджеры!A1016</f>
        <v>KRAFT 70гр классика соль 1/16</v>
      </c>
      <c r="B1008" t="str">
        <f>Менеджеры!D1016</f>
        <v>KRF104</v>
      </c>
      <c r="C1008" t="str">
        <f>Менеджеры!F1016</f>
        <v>Дмитренко Виталий Сергеевич</v>
      </c>
      <c r="D1008" s="2">
        <f>Менеджеры!G1016</f>
        <v>16</v>
      </c>
    </row>
    <row r="1009" spans="1:4" x14ac:dyDescent="0.35">
      <c r="A1009" t="str">
        <f>Менеджеры!A1017</f>
        <v>KRAFT 70гр классика перец черный 1/16</v>
      </c>
      <c r="B1009" t="str">
        <f>Менеджеры!D1017</f>
        <v>KRF105</v>
      </c>
      <c r="C1009" t="str">
        <f>Менеджеры!F1017</f>
        <v>Дмитренко Виталий Сергеевич</v>
      </c>
      <c r="D1009" s="2">
        <f>Менеджеры!G1017</f>
        <v>8</v>
      </c>
    </row>
    <row r="1010" spans="1:4" x14ac:dyDescent="0.35">
      <c r="A1010" t="str">
        <f>Менеджеры!A1018</f>
        <v>NPC 130гр рифленые лосось 1/18</v>
      </c>
      <c r="B1010" t="str">
        <f>Менеджеры!D1018</f>
        <v>NPC253</v>
      </c>
      <c r="C1010" t="str">
        <f>Менеджеры!F1018</f>
        <v>Дмитренко Виталий Сергеевич</v>
      </c>
      <c r="D1010" s="2">
        <f>Менеджеры!G1018</f>
        <v>72</v>
      </c>
    </row>
    <row r="1011" spans="1:4" x14ac:dyDescent="0.35">
      <c r="A1011" t="str">
        <f>Менеджеры!A1019</f>
        <v>NPC 130гр классика бекон 1/18</v>
      </c>
      <c r="B1011" t="str">
        <f>Менеджеры!D1019</f>
        <v>NPC257</v>
      </c>
      <c r="C1011" t="str">
        <f>Менеджеры!F1019</f>
        <v>Дмитренко Виталий Сергеевич</v>
      </c>
      <c r="D1011" s="2">
        <f>Менеджеры!G1019</f>
        <v>72</v>
      </c>
    </row>
    <row r="1012" spans="1:4" x14ac:dyDescent="0.35">
      <c r="A1012" t="str">
        <f>Менеджеры!A1020</f>
        <v>NPC 130гр классика зеленый лук 1/18</v>
      </c>
      <c r="B1012" t="str">
        <f>Менеджеры!D1020</f>
        <v>NPC255</v>
      </c>
      <c r="C1012" t="str">
        <f>Менеджеры!F1020</f>
        <v>Дмитренко Виталий Сергеевич</v>
      </c>
      <c r="D1012" s="2">
        <f>Менеджеры!G1020</f>
        <v>56</v>
      </c>
    </row>
    <row r="1013" spans="1:4" x14ac:dyDescent="0.35">
      <c r="A1013" t="str">
        <f>Менеджеры!A1021</f>
        <v>NPC 130гр классика краб 1/18</v>
      </c>
      <c r="B1013" t="str">
        <f>Менеджеры!D1021</f>
        <v>NPC244</v>
      </c>
      <c r="C1013" t="str">
        <f>Менеджеры!F1021</f>
        <v>Дмитренко Виталий Сергеевич</v>
      </c>
      <c r="D1013" s="2">
        <f>Менеджеры!G1021</f>
        <v>59</v>
      </c>
    </row>
    <row r="1014" spans="1:4" x14ac:dyDescent="0.35">
      <c r="A1014" t="str">
        <f>Менеджеры!A1022</f>
        <v>NPC 130гр классика краб 1/18</v>
      </c>
      <c r="B1014" t="str">
        <f>Менеджеры!D1022</f>
        <v>NPC244</v>
      </c>
      <c r="C1014" t="str">
        <f>Менеджеры!F1022</f>
        <v>Дмитренко Виталий Сергеевич</v>
      </c>
      <c r="D1014" s="2">
        <f>Менеджеры!G1022</f>
        <v>13</v>
      </c>
    </row>
    <row r="1015" spans="1:4" x14ac:dyDescent="0.35">
      <c r="A1015" t="str">
        <f>Менеджеры!A1023</f>
        <v>NPC 130гр классика сыр 1/18</v>
      </c>
      <c r="B1015" t="str">
        <f>Менеджеры!D1023</f>
        <v>NPC249</v>
      </c>
      <c r="C1015" t="str">
        <f>Менеджеры!F1023</f>
        <v>Дмитренко Виталий Сергеевич</v>
      </c>
      <c r="D1015" s="2">
        <f>Менеджеры!G1023</f>
        <v>72</v>
      </c>
    </row>
    <row r="1016" spans="1:4" x14ac:dyDescent="0.35">
      <c r="A1016" t="str">
        <f>Менеджеры!A1024</f>
        <v>NPC 130гр классика острая паприка 1/18</v>
      </c>
      <c r="B1016" t="str">
        <f>Менеджеры!D1024</f>
        <v>NPC248</v>
      </c>
      <c r="C1016" t="str">
        <f>Менеджеры!F1024</f>
        <v>Дмитренко Виталий Сергеевич</v>
      </c>
      <c r="D1016" s="2">
        <f>Менеджеры!G1024</f>
        <v>15</v>
      </c>
    </row>
    <row r="1017" spans="1:4" x14ac:dyDescent="0.35">
      <c r="A1017" t="str">
        <f>Менеджеры!A1025</f>
        <v>NPC 130гр классика острая паприка 1/18</v>
      </c>
      <c r="B1017" t="str">
        <f>Менеджеры!D1025</f>
        <v>NPC248</v>
      </c>
      <c r="C1017" t="str">
        <f>Менеджеры!F1025</f>
        <v>Дмитренко Виталий Сергеевич</v>
      </c>
      <c r="D1017" s="2">
        <f>Менеджеры!G1025</f>
        <v>37</v>
      </c>
    </row>
    <row r="1018" spans="1:4" x14ac:dyDescent="0.35">
      <c r="A1018" t="str">
        <f>Менеджеры!A1026</f>
        <v>NPC 130гр классика сметана зелень 1/18</v>
      </c>
      <c r="B1018" t="str">
        <f>Менеджеры!D1026</f>
        <v>NPC254</v>
      </c>
      <c r="C1018" t="str">
        <f>Менеджеры!F1026</f>
        <v>Дмитренко Виталий Сергеевич</v>
      </c>
      <c r="D1018" s="2">
        <f>Менеджеры!G1026</f>
        <v>7</v>
      </c>
    </row>
    <row r="1019" spans="1:4" x14ac:dyDescent="0.35">
      <c r="A1019" t="str">
        <f>Менеджеры!A1027</f>
        <v>NPC 130гр классика сметана зелень 1/18</v>
      </c>
      <c r="B1019" t="str">
        <f>Менеджеры!D1027</f>
        <v>NPC254</v>
      </c>
      <c r="C1019" t="str">
        <f>Менеджеры!F1027</f>
        <v>Дмитренко Виталий Сергеевич</v>
      </c>
      <c r="D1019" s="2">
        <f>Менеджеры!G1027</f>
        <v>65</v>
      </c>
    </row>
    <row r="1020" spans="1:4" x14ac:dyDescent="0.35">
      <c r="A1020" t="str">
        <f>Менеджеры!A1028</f>
        <v>NPC 130гр рифленые лучок сметана 1/18</v>
      </c>
      <c r="B1020" t="str">
        <f>Менеджеры!D1028</f>
        <v>NPC247</v>
      </c>
      <c r="C1020" t="str">
        <f>Менеджеры!F1028</f>
        <v>Дмитренко Виталий Сергеевич</v>
      </c>
      <c r="D1020" s="2">
        <f>Менеджеры!G1028</f>
        <v>72</v>
      </c>
    </row>
    <row r="1021" spans="1:4" x14ac:dyDescent="0.35">
      <c r="A1021" t="str">
        <f>Менеджеры!A1029</f>
        <v>NPC 130гр рифленые ребрышки барбекю 1/18</v>
      </c>
      <c r="B1021" t="str">
        <f>Менеджеры!D1029</f>
        <v>NPC259</v>
      </c>
      <c r="C1021" t="str">
        <f>Менеджеры!F1029</f>
        <v>Дмитренко Виталий Сергеевич</v>
      </c>
      <c r="D1021" s="2">
        <f>Менеджеры!G1029</f>
        <v>76</v>
      </c>
    </row>
    <row r="1022" spans="1:4" x14ac:dyDescent="0.35">
      <c r="A1022" t="str">
        <f>Менеджеры!A1030</f>
        <v>NPC 130гр классика белые грибы 1/18</v>
      </c>
      <c r="B1022" t="str">
        <f>Менеджеры!D1030</f>
        <v>NPC256</v>
      </c>
      <c r="C1022" t="str">
        <f>Менеджеры!F1030</f>
        <v>Дмитренко Виталий Сергеевич</v>
      </c>
      <c r="D1022" s="2">
        <f>Менеджеры!G1030</f>
        <v>56</v>
      </c>
    </row>
    <row r="1023" spans="1:4" x14ac:dyDescent="0.35">
      <c r="A1023" t="str">
        <f>Менеджеры!A1031</f>
        <v>NPC 130гр классика бекон 1/18</v>
      </c>
      <c r="B1023" t="str">
        <f>Менеджеры!D1031</f>
        <v>NPC257</v>
      </c>
      <c r="C1023" t="str">
        <f>Менеджеры!F1031</f>
        <v>Дмитренко Виталий Сергеевич</v>
      </c>
      <c r="D1023" s="2">
        <f>Менеджеры!G1031</f>
        <v>16</v>
      </c>
    </row>
    <row r="1024" spans="1:4" x14ac:dyDescent="0.35">
      <c r="A1024" t="str">
        <f>Менеджеры!A1032</f>
        <v>NPC 130гр классика васаби и имбирь 1/18</v>
      </c>
      <c r="B1024" t="str">
        <f>Менеджеры!D1032</f>
        <v>NPC258</v>
      </c>
      <c r="C1024" t="str">
        <f>Менеджеры!F1032</f>
        <v>Дмитренко Виталий Сергеевич</v>
      </c>
      <c r="D1024" s="2">
        <f>Менеджеры!G1032</f>
        <v>12</v>
      </c>
    </row>
    <row r="1025" spans="1:4" x14ac:dyDescent="0.35">
      <c r="A1025" t="str">
        <f>Менеджеры!A1033</f>
        <v>NPC 130гр классика краб 1/18</v>
      </c>
      <c r="B1025" t="str">
        <f>Менеджеры!D1033</f>
        <v>NPC244</v>
      </c>
      <c r="C1025" t="str">
        <f>Менеджеры!F1033</f>
        <v>Дмитренко Виталий Сергеевич</v>
      </c>
      <c r="D1025" s="2">
        <f>Менеджеры!G1033</f>
        <v>23</v>
      </c>
    </row>
    <row r="1026" spans="1:4" x14ac:dyDescent="0.35">
      <c r="A1026" t="str">
        <f>Менеджеры!A1034</f>
        <v>NPC 130гр классика красная икра 1/18</v>
      </c>
      <c r="B1026" t="str">
        <f>Менеджеры!D1034</f>
        <v>NPC245</v>
      </c>
      <c r="C1026" t="str">
        <f>Менеджеры!F1034</f>
        <v>Дмитренко Виталий Сергеевич</v>
      </c>
      <c r="D1026" s="2">
        <f>Менеджеры!G1034</f>
        <v>26</v>
      </c>
    </row>
    <row r="1027" spans="1:4" x14ac:dyDescent="0.35">
      <c r="A1027" t="str">
        <f>Менеджеры!A1035</f>
        <v>KRAFT 130гр рифленые перец розовый 1/17</v>
      </c>
      <c r="B1027" t="str">
        <f>Менеджеры!D1035</f>
        <v>KRF126</v>
      </c>
      <c r="C1027" t="str">
        <f>Менеджеры!F1035</f>
        <v>Дмитренко Виталий Сергеевич</v>
      </c>
      <c r="D1027" s="2">
        <f>Менеджеры!G1035</f>
        <v>69</v>
      </c>
    </row>
    <row r="1028" spans="1:4" x14ac:dyDescent="0.35">
      <c r="A1028" t="str">
        <f>Менеджеры!A1036</f>
        <v>KRAFT 130гр классика соль 1/17</v>
      </c>
      <c r="B1028" t="str">
        <f>Менеджеры!D1036</f>
        <v>KRF115</v>
      </c>
      <c r="C1028" t="str">
        <f>Менеджеры!F1036</f>
        <v>Дмитренко Виталий Сергеевич</v>
      </c>
      <c r="D1028" s="2">
        <f>Менеджеры!G1036</f>
        <v>34</v>
      </c>
    </row>
    <row r="1029" spans="1:4" x14ac:dyDescent="0.35">
      <c r="A1029" t="str">
        <f>Менеджеры!A1037</f>
        <v>NPC 130гр рифленые пикантный томат 1/18</v>
      </c>
      <c r="B1029" t="str">
        <f>Менеджеры!D1037</f>
        <v>NPC246</v>
      </c>
      <c r="C1029" t="str">
        <f>Менеджеры!F1037</f>
        <v>Дмитренко Виталий Сергеевич</v>
      </c>
      <c r="D1029" s="2">
        <f>Менеджеры!G1037</f>
        <v>26</v>
      </c>
    </row>
    <row r="1030" spans="1:4" x14ac:dyDescent="0.35">
      <c r="A1030" t="str">
        <f>Менеджеры!A1038</f>
        <v>NPC 130гр классика сметана зелень 1/18</v>
      </c>
      <c r="B1030" t="str">
        <f>Менеджеры!D1038</f>
        <v>NPC254</v>
      </c>
      <c r="C1030" t="str">
        <f>Менеджеры!F1038</f>
        <v>Дмитренко Виталий Сергеевич</v>
      </c>
      <c r="D1030" s="2">
        <f>Менеджеры!G1038</f>
        <v>16</v>
      </c>
    </row>
    <row r="1031" spans="1:4" x14ac:dyDescent="0.35">
      <c r="A1031" t="str">
        <f>Менеджеры!A1039</f>
        <v>BROZI 75гр луковые кольца сметана лук</v>
      </c>
      <c r="B1031" t="str">
        <f>Менеджеры!D1039</f>
        <v>PLC 506</v>
      </c>
      <c r="C1031" t="str">
        <f>Менеджеры!F1039</f>
        <v>Дмитренко Виталий Сергеевич</v>
      </c>
      <c r="D1031" s="2">
        <f>Менеджеры!G1039</f>
        <v>54</v>
      </c>
    </row>
    <row r="1032" spans="1:4" x14ac:dyDescent="0.35">
      <c r="A1032" t="str">
        <f>Менеджеры!A1040</f>
        <v>NPC 130гр классика острая паприка 1/18</v>
      </c>
      <c r="B1032" t="str">
        <f>Менеджеры!D1040</f>
        <v>NPC248</v>
      </c>
      <c r="C1032" t="str">
        <f>Менеджеры!F1040</f>
        <v>Дмитренко Виталий Сергеевич</v>
      </c>
      <c r="D1032" s="2">
        <f>Менеджеры!G1040</f>
        <v>16</v>
      </c>
    </row>
    <row r="1033" spans="1:4" x14ac:dyDescent="0.35">
      <c r="A1033" t="str">
        <f>Менеджеры!A1041</f>
        <v>NPC 130гр рифленые лучок сметана 1/18</v>
      </c>
      <c r="B1033" t="str">
        <f>Менеджеры!D1041</f>
        <v>NPC247</v>
      </c>
      <c r="C1033" t="str">
        <f>Менеджеры!F1041</f>
        <v>Дмитренко Виталий Сергеевич</v>
      </c>
      <c r="D1033" s="2">
        <f>Менеджеры!G1041</f>
        <v>10</v>
      </c>
    </row>
    <row r="1034" spans="1:4" x14ac:dyDescent="0.35">
      <c r="A1034" t="str">
        <f>Менеджеры!A1042</f>
        <v>NPC 130гр рифленые лучок сметана 1/18</v>
      </c>
      <c r="B1034" t="str">
        <f>Менеджеры!D1042</f>
        <v>NPC247</v>
      </c>
      <c r="C1034" t="str">
        <f>Менеджеры!F1042</f>
        <v>Дмитренко Виталий Сергеевич</v>
      </c>
      <c r="D1034" s="2">
        <f>Менеджеры!G1042</f>
        <v>21</v>
      </c>
    </row>
    <row r="1035" spans="1:4" x14ac:dyDescent="0.35">
      <c r="A1035" t="str">
        <f>Менеджеры!A1043</f>
        <v>NPC 70гр классика бекон 1/20</v>
      </c>
      <c r="B1035" t="str">
        <f>Менеджеры!D1043</f>
        <v>NPC209</v>
      </c>
      <c r="C1035" t="str">
        <f>Менеджеры!F1043</f>
        <v>Дмитренко Виталий Сергеевич</v>
      </c>
      <c r="D1035" s="2">
        <f>Менеджеры!G1043</f>
        <v>15</v>
      </c>
    </row>
    <row r="1036" spans="1:4" x14ac:dyDescent="0.35">
      <c r="A1036" t="str">
        <f>Менеджеры!A1044</f>
        <v>BROZI 75гр луковые кольца бекон</v>
      </c>
      <c r="B1036" t="str">
        <f>Менеджеры!D1044</f>
        <v>PLC 505</v>
      </c>
      <c r="C1036" t="str">
        <f>Менеджеры!F1044</f>
        <v>Дмитренко Виталий Сергеевич</v>
      </c>
      <c r="D1036" s="2">
        <f>Менеджеры!G1044</f>
        <v>68</v>
      </c>
    </row>
    <row r="1037" spans="1:4" x14ac:dyDescent="0.35">
      <c r="A1037" t="str">
        <f>Менеджеры!A1045</f>
        <v>NPC 70гр классика краб 1/20</v>
      </c>
      <c r="B1037" t="str">
        <f>Менеджеры!D1045</f>
        <v>NPC212</v>
      </c>
      <c r="C1037" t="str">
        <f>Менеджеры!F1045</f>
        <v>Дмитренко Виталий Сергеевич</v>
      </c>
      <c r="D1037" s="2">
        <f>Менеджеры!G1045</f>
        <v>17</v>
      </c>
    </row>
    <row r="1038" spans="1:4" x14ac:dyDescent="0.35">
      <c r="A1038" t="str">
        <f>Менеджеры!A1046</f>
        <v>KRAFT 70гр рифленые перец розовый 1/16</v>
      </c>
      <c r="B1038" t="str">
        <f>Менеджеры!D1046</f>
        <v>KRF108</v>
      </c>
      <c r="C1038" t="str">
        <f>Менеджеры!F1046</f>
        <v>Дмитренко Виталий Сергеевич</v>
      </c>
      <c r="D1038" s="2">
        <f>Менеджеры!G1046</f>
        <v>16</v>
      </c>
    </row>
    <row r="1039" spans="1:4" x14ac:dyDescent="0.35">
      <c r="A1039" t="str">
        <f>Менеджеры!A1047</f>
        <v>NPC 70гр классика зеленый лук 1/20</v>
      </c>
      <c r="B1039" t="str">
        <f>Менеджеры!D1047</f>
        <v>NPC211</v>
      </c>
      <c r="C1039" t="str">
        <f>Менеджеры!F1047</f>
        <v>Дмитренко Виталий Сергеевич</v>
      </c>
      <c r="D1039" s="2">
        <f>Менеджеры!G1047</f>
        <v>34</v>
      </c>
    </row>
    <row r="1040" spans="1:4" x14ac:dyDescent="0.35">
      <c r="A1040" t="str">
        <f>Менеджеры!A1048</f>
        <v>KRAFT 70гр классика перец черный 1/16</v>
      </c>
      <c r="B1040" t="str">
        <f>Менеджеры!D1048</f>
        <v>KRF105</v>
      </c>
      <c r="C1040" t="str">
        <f>Менеджеры!F1048</f>
        <v>Дмитренко Виталий Сергеевич</v>
      </c>
      <c r="D1040" s="2">
        <f>Менеджеры!G1048</f>
        <v>20</v>
      </c>
    </row>
    <row r="1041" spans="1:4" x14ac:dyDescent="0.35">
      <c r="A1041" t="str">
        <f>Менеджеры!A1049</f>
        <v>NPC 70гр классика красная икра</v>
      </c>
      <c r="B1041" t="str">
        <f>Менеджеры!D1049</f>
        <v>NPC213</v>
      </c>
      <c r="C1041" t="str">
        <f>Менеджеры!F1049</f>
        <v>Дмитренко Виталий Сергеевич</v>
      </c>
      <c r="D1041" s="2">
        <f>Менеджеры!G1049</f>
        <v>8</v>
      </c>
    </row>
    <row r="1042" spans="1:4" x14ac:dyDescent="0.35">
      <c r="A1042" t="str">
        <f>Менеджеры!A1050</f>
        <v>NPC 130гр классика зеленый лук 1/18</v>
      </c>
      <c r="B1042" t="str">
        <f>Менеджеры!D1050</f>
        <v>NPC255</v>
      </c>
      <c r="C1042" t="str">
        <f>Менеджеры!F1050</f>
        <v>Дмитренко Виталий Сергеевич</v>
      </c>
      <c r="D1042" s="2">
        <f>Менеджеры!G1050</f>
        <v>17</v>
      </c>
    </row>
    <row r="1043" spans="1:4" x14ac:dyDescent="0.35">
      <c r="A1043" t="str">
        <f>Менеджеры!A1051</f>
        <v>KRAFT 70гр классика соль 1/16</v>
      </c>
      <c r="B1043" t="str">
        <f>Менеджеры!D1051</f>
        <v>KRF104</v>
      </c>
      <c r="C1043" t="str">
        <f>Менеджеры!F1051</f>
        <v>Дмитренко Виталий Сергеевич</v>
      </c>
      <c r="D1043" s="2">
        <f>Менеджеры!G1051</f>
        <v>10</v>
      </c>
    </row>
    <row r="1044" spans="1:4" x14ac:dyDescent="0.35">
      <c r="A1044" t="str">
        <f>Менеджеры!A1052</f>
        <v>NPC 130гр классика сыр 1/18</v>
      </c>
      <c r="B1044" t="str">
        <f>Менеджеры!D1052</f>
        <v>NPC249</v>
      </c>
      <c r="C1044" t="str">
        <f>Менеджеры!F1052</f>
        <v>Дмитренко Виталий Сергеевич</v>
      </c>
      <c r="D1044" s="2">
        <f>Менеджеры!G1052</f>
        <v>34</v>
      </c>
    </row>
    <row r="1045" spans="1:4" x14ac:dyDescent="0.35">
      <c r="A1045" t="str">
        <f>Менеджеры!A1053</f>
        <v>KRAFT 130гр классика соль 1/17</v>
      </c>
      <c r="B1045" t="str">
        <f>Менеджеры!D1053</f>
        <v>KRF115</v>
      </c>
      <c r="C1045" t="str">
        <f>Менеджеры!F1053</f>
        <v>Ковалёв Станислав Алексеевич</v>
      </c>
      <c r="D1045" s="2">
        <f>Менеджеры!G1053</f>
        <v>240</v>
      </c>
    </row>
    <row r="1046" spans="1:4" x14ac:dyDescent="0.35">
      <c r="A1046" t="str">
        <f>Менеджеры!A1054</f>
        <v>KRAFT 130гр классика перец черный 1/17</v>
      </c>
      <c r="B1046" t="str">
        <f>Менеджеры!D1054</f>
        <v>KRF114</v>
      </c>
      <c r="C1046" t="str">
        <f>Менеджеры!F1054</f>
        <v>Ковалёв Станислав Алексеевич</v>
      </c>
      <c r="D1046" s="2">
        <f>Менеджеры!G1054</f>
        <v>72</v>
      </c>
    </row>
    <row r="1047" spans="1:4" x14ac:dyDescent="0.35">
      <c r="A1047" t="str">
        <f>Менеджеры!A1055</f>
        <v>NPC 130гр классика краб 1/18</v>
      </c>
      <c r="B1047" t="str">
        <f>Менеджеры!D1055</f>
        <v>NPC244</v>
      </c>
      <c r="C1047" t="str">
        <f>Менеджеры!F1055</f>
        <v>Ковалёв Станислав Алексеевич</v>
      </c>
      <c r="D1047" s="2">
        <f>Менеджеры!G1055</f>
        <v>107</v>
      </c>
    </row>
    <row r="1048" spans="1:4" x14ac:dyDescent="0.35">
      <c r="A1048" t="str">
        <f>Менеджеры!A1056</f>
        <v>NPC 130гр классика острая паприка 1/18</v>
      </c>
      <c r="B1048" t="str">
        <f>Менеджеры!D1056</f>
        <v>NPC248</v>
      </c>
      <c r="C1048" t="str">
        <f>Менеджеры!F1056</f>
        <v>Ковалёв Станислав Алексеевич</v>
      </c>
      <c r="D1048" s="2">
        <f>Менеджеры!G1056</f>
        <v>12</v>
      </c>
    </row>
    <row r="1049" spans="1:4" x14ac:dyDescent="0.35">
      <c r="A1049" t="str">
        <f>Менеджеры!A1057</f>
        <v>NPC 130гр классика сметана зелень 1/18</v>
      </c>
      <c r="B1049" t="str">
        <f>Менеджеры!D1057</f>
        <v>NPC254</v>
      </c>
      <c r="C1049" t="str">
        <f>Менеджеры!F1057</f>
        <v>Ковалёв Станислав Алексеевич</v>
      </c>
      <c r="D1049" s="2">
        <f>Менеджеры!G1057</f>
        <v>4</v>
      </c>
    </row>
    <row r="1050" spans="1:4" x14ac:dyDescent="0.35">
      <c r="A1050" t="str">
        <f>Менеджеры!A1058</f>
        <v>NPC 130гр классика зеленый лук 1/18</v>
      </c>
      <c r="B1050" t="str">
        <f>Менеджеры!D1058</f>
        <v>NPC255</v>
      </c>
      <c r="C1050" t="str">
        <f>Менеджеры!F1058</f>
        <v>Деев Александр Александрович</v>
      </c>
      <c r="D1050" s="2">
        <f>Менеджеры!G1058</f>
        <v>6</v>
      </c>
    </row>
    <row r="1051" spans="1:4" x14ac:dyDescent="0.35">
      <c r="A1051" t="str">
        <f>Менеджеры!A1059</f>
        <v>NPC 30гр классика бекон 1/48</v>
      </c>
      <c r="B1051" t="str">
        <f>Менеджеры!D1059</f>
        <v>NPC251</v>
      </c>
      <c r="C1051" t="str">
        <f>Менеджеры!F1059</f>
        <v>Деев Александр Александрович</v>
      </c>
      <c r="D1051" s="2">
        <f>Менеджеры!G1059</f>
        <v>192</v>
      </c>
    </row>
    <row r="1052" spans="1:4" x14ac:dyDescent="0.35">
      <c r="A1052" t="str">
        <f>Менеджеры!A1060</f>
        <v>NPC 30гр классика краб 1/48</v>
      </c>
      <c r="B1052" t="str">
        <f>Менеджеры!D1060</f>
        <v>NPC252</v>
      </c>
      <c r="C1052" t="str">
        <f>Менеджеры!F1060</f>
        <v>Деев Александр Александрович</v>
      </c>
      <c r="D1052" s="2">
        <f>Менеджеры!G1060</f>
        <v>64</v>
      </c>
    </row>
    <row r="1053" spans="1:4" x14ac:dyDescent="0.35">
      <c r="A1053" t="str">
        <f>Менеджеры!A1061</f>
        <v>NPC 30гр классика сметана зелень 1/48</v>
      </c>
      <c r="B1053" t="str">
        <f>Менеджеры!D1061</f>
        <v>NPC250</v>
      </c>
      <c r="C1053" t="str">
        <f>Менеджеры!F1061</f>
        <v>Деев Александр Александрович</v>
      </c>
      <c r="D1053" s="2">
        <f>Менеджеры!G1061</f>
        <v>32</v>
      </c>
    </row>
    <row r="1054" spans="1:4" x14ac:dyDescent="0.35">
      <c r="A1054" t="str">
        <f>Менеджеры!A1062</f>
        <v>KRAFT 130гр классика соль 1/17</v>
      </c>
      <c r="B1054" t="str">
        <f>Менеджеры!D1062</f>
        <v>KRF115</v>
      </c>
      <c r="C1054" t="str">
        <f>Менеджеры!F1062</f>
        <v>Роммель Ирина Сергеевна</v>
      </c>
      <c r="D1054" s="2">
        <f>Менеджеры!G1062</f>
        <v>8</v>
      </c>
    </row>
    <row r="1055" spans="1:4" x14ac:dyDescent="0.35">
      <c r="A1055" t="str">
        <f>Менеджеры!A1063</f>
        <v>KRAFT 130гр классика перец черный 1/17</v>
      </c>
      <c r="B1055" t="str">
        <f>Менеджеры!D1063</f>
        <v>KRF114</v>
      </c>
      <c r="C1055" t="str">
        <f>Менеджеры!F1063</f>
        <v>Роммель Ирина Сергеевна</v>
      </c>
      <c r="D1055" s="2">
        <f>Менеджеры!G1063</f>
        <v>8</v>
      </c>
    </row>
    <row r="1056" spans="1:4" x14ac:dyDescent="0.35">
      <c r="A1056" t="str">
        <f>Менеджеры!A1064</f>
        <v>KRAFT 130гр рифленые перец розовый 1/17</v>
      </c>
      <c r="B1056" t="str">
        <f>Менеджеры!D1064</f>
        <v>KRF126</v>
      </c>
      <c r="C1056" t="str">
        <f>Менеджеры!F1064</f>
        <v>Роммель Ирина Сергеевна</v>
      </c>
      <c r="D1056" s="2">
        <f>Менеджеры!G1064</f>
        <v>8</v>
      </c>
    </row>
    <row r="1057" spans="1:4" x14ac:dyDescent="0.35">
      <c r="A1057" t="str">
        <f>Менеджеры!A1065</f>
        <v>NPC 130гр рифленые лосось 1/18</v>
      </c>
      <c r="B1057" t="str">
        <f>Менеджеры!D1065</f>
        <v>NPC253</v>
      </c>
      <c r="C1057" t="str">
        <f>Менеджеры!F1065</f>
        <v>Роммель Ирина Сергеевна</v>
      </c>
      <c r="D1057" s="2">
        <f>Менеджеры!G1065</f>
        <v>8</v>
      </c>
    </row>
    <row r="1058" spans="1:4" x14ac:dyDescent="0.35">
      <c r="A1058" t="str">
        <f>Менеджеры!A1066</f>
        <v>NPC 130гр классика бекон 1/18</v>
      </c>
      <c r="B1058" t="str">
        <f>Менеджеры!D1066</f>
        <v>NPC257</v>
      </c>
      <c r="C1058" t="str">
        <f>Менеджеры!F1066</f>
        <v>Роммель Ирина Сергеевна</v>
      </c>
      <c r="D1058" s="2">
        <f>Менеджеры!G1066</f>
        <v>8</v>
      </c>
    </row>
    <row r="1059" spans="1:4" x14ac:dyDescent="0.35">
      <c r="A1059" t="str">
        <f>Менеджеры!A1067</f>
        <v>NPC 130гр классика зеленый лук 1/18</v>
      </c>
      <c r="B1059" t="str">
        <f>Менеджеры!D1067</f>
        <v>NPC255</v>
      </c>
      <c r="C1059" t="str">
        <f>Менеджеры!F1067</f>
        <v>Роммель Ирина Сергеевна</v>
      </c>
      <c r="D1059" s="2">
        <f>Менеджеры!G1067</f>
        <v>8</v>
      </c>
    </row>
    <row r="1060" spans="1:4" x14ac:dyDescent="0.35">
      <c r="A1060" t="str">
        <f>Менеджеры!A1068</f>
        <v>NPC 130гр классика краб 1/18</v>
      </c>
      <c r="B1060" t="str">
        <f>Менеджеры!D1068</f>
        <v>NPC244</v>
      </c>
      <c r="C1060" t="str">
        <f>Менеджеры!F1068</f>
        <v>Роммель Ирина Сергеевна</v>
      </c>
      <c r="D1060" s="2">
        <f>Менеджеры!G1068</f>
        <v>8</v>
      </c>
    </row>
    <row r="1061" spans="1:4" x14ac:dyDescent="0.35">
      <c r="A1061" t="str">
        <f>Менеджеры!A1069</f>
        <v>NPC 130гр классика сыр 1/18</v>
      </c>
      <c r="B1061" t="str">
        <f>Менеджеры!D1069</f>
        <v>NPC249</v>
      </c>
      <c r="C1061" t="str">
        <f>Менеджеры!F1069</f>
        <v>Роммель Ирина Сергеевна</v>
      </c>
      <c r="D1061" s="2">
        <f>Менеджеры!G1069</f>
        <v>8</v>
      </c>
    </row>
    <row r="1062" spans="1:4" x14ac:dyDescent="0.35">
      <c r="A1062" t="str">
        <f>Менеджеры!A1070</f>
        <v>NPC 130гр рифленые лучок сметана 1/18</v>
      </c>
      <c r="B1062" t="str">
        <f>Менеджеры!D1070</f>
        <v>NPC247</v>
      </c>
      <c r="C1062" t="str">
        <f>Менеджеры!F1070</f>
        <v>Роммель Ирина Сергеевна</v>
      </c>
      <c r="D1062" s="2">
        <f>Менеджеры!G1070</f>
        <v>8</v>
      </c>
    </row>
    <row r="1063" spans="1:4" x14ac:dyDescent="0.35">
      <c r="A1063" t="str">
        <f>Менеджеры!A1071</f>
        <v>NPC 130гр рифленые ребрышки барбекю 1/18</v>
      </c>
      <c r="B1063" t="str">
        <f>Менеджеры!D1071</f>
        <v>NPC259</v>
      </c>
      <c r="C1063" t="str">
        <f>Менеджеры!F1071</f>
        <v>Роммель Ирина Сергеевна</v>
      </c>
      <c r="D1063" s="2">
        <f>Менеджеры!G1071</f>
        <v>8</v>
      </c>
    </row>
    <row r="1064" spans="1:4" x14ac:dyDescent="0.35">
      <c r="A1064" t="str">
        <f>Менеджеры!A1072</f>
        <v>NPC 130гр классика белые грибы 1/18</v>
      </c>
      <c r="B1064" t="str">
        <f>Менеджеры!D1072</f>
        <v>NPC256</v>
      </c>
      <c r="C1064" t="str">
        <f>Менеджеры!F1072</f>
        <v>Роммель Ирина Сергеевна</v>
      </c>
      <c r="D1064" s="2">
        <f>Менеджеры!G1072</f>
        <v>8</v>
      </c>
    </row>
    <row r="1065" spans="1:4" x14ac:dyDescent="0.35">
      <c r="A1065" t="str">
        <f>Менеджеры!A1073</f>
        <v>NPC 70гр классика бекон 1/20</v>
      </c>
      <c r="B1065" t="str">
        <f>Менеджеры!D1073</f>
        <v>NPC209</v>
      </c>
      <c r="C1065" t="str">
        <f>Менеджеры!F1073</f>
        <v>Роммель Ирина Сергеевна</v>
      </c>
      <c r="D1065" s="2">
        <f>Менеджеры!G1073</f>
        <v>8</v>
      </c>
    </row>
    <row r="1066" spans="1:4" x14ac:dyDescent="0.35">
      <c r="A1066" t="str">
        <f>Менеджеры!A1074</f>
        <v>NPC 70гр классика краб 1/20</v>
      </c>
      <c r="B1066" t="str">
        <f>Менеджеры!D1074</f>
        <v>NPC212</v>
      </c>
      <c r="C1066" t="str">
        <f>Менеджеры!F1074</f>
        <v>Роммель Ирина Сергеевна</v>
      </c>
      <c r="D1066" s="2">
        <f>Менеджеры!G1074</f>
        <v>8</v>
      </c>
    </row>
    <row r="1067" spans="1:4" x14ac:dyDescent="0.35">
      <c r="A1067" t="str">
        <f>Менеджеры!A1075</f>
        <v>NPC 70гр классика красная икра</v>
      </c>
      <c r="B1067" t="str">
        <f>Менеджеры!D1075</f>
        <v>NPC213</v>
      </c>
      <c r="C1067" t="str">
        <f>Менеджеры!F1075</f>
        <v>Роммель Ирина Сергеевна</v>
      </c>
      <c r="D1067" s="2">
        <f>Менеджеры!G1075</f>
        <v>8</v>
      </c>
    </row>
    <row r="1068" spans="1:4" x14ac:dyDescent="0.35">
      <c r="A1068" t="str">
        <f>Менеджеры!A1076</f>
        <v>NPC 70гр классика острая паприка 1/20</v>
      </c>
      <c r="B1068" t="str">
        <f>Менеджеры!D1076</f>
        <v>NPC242</v>
      </c>
      <c r="C1068" t="str">
        <f>Менеджеры!F1076</f>
        <v>Роммель Ирина Сергеевна</v>
      </c>
      <c r="D1068" s="2">
        <f>Менеджеры!G1076</f>
        <v>8</v>
      </c>
    </row>
    <row r="1069" spans="1:4" x14ac:dyDescent="0.35">
      <c r="A1069" t="str">
        <f>Менеджеры!A1077</f>
        <v>NPC 70гр рифленые лучок сметана 1/20</v>
      </c>
      <c r="B1069" t="str">
        <f>Менеджеры!D1077</f>
        <v>NPC218</v>
      </c>
      <c r="C1069" t="str">
        <f>Менеджеры!F1077</f>
        <v>Роммель Ирина Сергеевна</v>
      </c>
      <c r="D1069" s="2">
        <f>Менеджеры!G1077</f>
        <v>8</v>
      </c>
    </row>
    <row r="1070" spans="1:4" x14ac:dyDescent="0.35">
      <c r="A1070" t="str">
        <f>Менеджеры!A1078</f>
        <v>NPC 70гр рифленые пикантный томат 1/20</v>
      </c>
      <c r="B1070" t="str">
        <f>Менеджеры!D1078</f>
        <v>NPC219</v>
      </c>
      <c r="C1070" t="str">
        <f>Менеджеры!F1078</f>
        <v>Роммель Ирина Сергеевна</v>
      </c>
      <c r="D1070" s="2">
        <f>Менеджеры!G1078</f>
        <v>8</v>
      </c>
    </row>
    <row r="1071" spans="1:4" x14ac:dyDescent="0.35">
      <c r="A1071" t="str">
        <f>Менеджеры!A1079</f>
        <v>NPC 70гр рифленые ребрышки барбекю 1/20</v>
      </c>
      <c r="B1071" t="str">
        <f>Менеджеры!D1079</f>
        <v>NPC241</v>
      </c>
      <c r="C1071" t="str">
        <f>Менеджеры!F1079</f>
        <v>Роммель Ирина Сергеевна</v>
      </c>
      <c r="D1071" s="2">
        <f>Менеджеры!G1079</f>
        <v>8</v>
      </c>
    </row>
    <row r="1072" spans="1:4" x14ac:dyDescent="0.35">
      <c r="A1072" t="str">
        <f>Менеджеры!A1080</f>
        <v>NPC 70гр классика белые грибы 1/20</v>
      </c>
      <c r="B1072" t="str">
        <f>Менеджеры!D1080</f>
        <v>NPC240</v>
      </c>
      <c r="C1072" t="str">
        <f>Менеджеры!F1080</f>
        <v>Роммель Ирина Сергеевна</v>
      </c>
      <c r="D1072" s="2">
        <f>Менеджеры!G1080</f>
        <v>8</v>
      </c>
    </row>
    <row r="1073" spans="1:4" x14ac:dyDescent="0.35">
      <c r="A1073" t="str">
        <f>Менеджеры!A1081</f>
        <v>NPC 30гр классика бекон 1/48</v>
      </c>
      <c r="B1073" t="str">
        <f>Менеджеры!D1081</f>
        <v>NPC251</v>
      </c>
      <c r="C1073" t="str">
        <f>Менеджеры!F1081</f>
        <v>Роммель Ирина Сергеевна</v>
      </c>
      <c r="D1073" s="2">
        <f>Менеджеры!G1081</f>
        <v>8</v>
      </c>
    </row>
    <row r="1074" spans="1:4" x14ac:dyDescent="0.35">
      <c r="A1074" t="str">
        <f>Менеджеры!A1082</f>
        <v>NPC 30гр классика краб 1/48</v>
      </c>
      <c r="B1074" t="str">
        <f>Менеджеры!D1082</f>
        <v>NPC252</v>
      </c>
      <c r="C1074" t="str">
        <f>Менеджеры!F1082</f>
        <v>Роммель Ирина Сергеевна</v>
      </c>
      <c r="D1074" s="2">
        <f>Менеджеры!G1082</f>
        <v>8</v>
      </c>
    </row>
    <row r="1075" spans="1:4" x14ac:dyDescent="0.35">
      <c r="A1075" t="str">
        <f>Менеджеры!A1083</f>
        <v>NPC 30гр классика сметана зелень 1/48</v>
      </c>
      <c r="B1075" t="str">
        <f>Менеджеры!D1083</f>
        <v>NPC250</v>
      </c>
      <c r="C1075" t="str">
        <f>Менеджеры!F1083</f>
        <v>Роммель Ирина Сергеевна</v>
      </c>
      <c r="D1075" s="2">
        <f>Менеджеры!G1083</f>
        <v>7</v>
      </c>
    </row>
    <row r="1076" spans="1:4" x14ac:dyDescent="0.35">
      <c r="A1076" t="str">
        <f>Менеджеры!A1084</f>
        <v>NPC 30гр классика сметана зелень 1/48</v>
      </c>
      <c r="B1076" t="str">
        <f>Менеджеры!D1084</f>
        <v>NPC250</v>
      </c>
      <c r="C1076" t="str">
        <f>Менеджеры!F1084</f>
        <v>Роммель Ирина Сергеевна</v>
      </c>
      <c r="D1076" s="2">
        <f>Менеджеры!G1084</f>
        <v>1</v>
      </c>
    </row>
    <row r="1077" spans="1:4" x14ac:dyDescent="0.35">
      <c r="A1077" t="str">
        <f>Менеджеры!A1085</f>
        <v>CORN 100гр сыр и халапеньо</v>
      </c>
      <c r="B1077" t="str">
        <f>Менеджеры!D1085</f>
        <v>CRN302</v>
      </c>
      <c r="C1077" t="str">
        <f>Менеджеры!F1085</f>
        <v>Дмитренко Виталий Сергеевич</v>
      </c>
      <c r="D1077" s="2">
        <f>Менеджеры!G1085</f>
        <v>2</v>
      </c>
    </row>
    <row r="1078" spans="1:4" x14ac:dyDescent="0.35">
      <c r="A1078" t="str">
        <f>Менеджеры!A1086</f>
        <v>NPC 70гр классика сыр 1/20</v>
      </c>
      <c r="B1078" t="str">
        <f>Менеджеры!D1086</f>
        <v>NPC214</v>
      </c>
      <c r="C1078" t="str">
        <f>Менеджеры!F1086</f>
        <v>Дмитренко Виталий Сергеевич</v>
      </c>
      <c r="D1078" s="2">
        <f>Менеджеры!G1086</f>
        <v>1</v>
      </c>
    </row>
    <row r="1079" spans="1:4" x14ac:dyDescent="0.35">
      <c r="A1079" t="str">
        <f>Менеджеры!A1087</f>
        <v>KRAFT 70гр классика соль 1/16</v>
      </c>
      <c r="B1079" t="str">
        <f>Менеджеры!D1087</f>
        <v>KRF104</v>
      </c>
      <c r="C1079" t="str">
        <f>Менеджеры!F1087</f>
        <v>Дмитренко Виталий Сергеевич</v>
      </c>
      <c r="D1079" s="2">
        <f>Менеджеры!G1087</f>
        <v>1</v>
      </c>
    </row>
    <row r="1080" spans="1:4" x14ac:dyDescent="0.35">
      <c r="A1080" t="str">
        <f>Менеджеры!A1088</f>
        <v>KRAFT 70гр классика перец черный 1/16</v>
      </c>
      <c r="B1080" t="str">
        <f>Менеджеры!D1088</f>
        <v>KRF105</v>
      </c>
      <c r="C1080" t="str">
        <f>Менеджеры!F1088</f>
        <v>Дмитренко Виталий Сергеевич</v>
      </c>
      <c r="D1080" s="2">
        <f>Менеджеры!G1088</f>
        <v>2</v>
      </c>
    </row>
    <row r="1081" spans="1:4" x14ac:dyDescent="0.35">
      <c r="A1081" t="str">
        <f>Менеджеры!A1089</f>
        <v>KRAFT 100гр классика томат и укроп 1/10</v>
      </c>
      <c r="B1081" t="str">
        <f>Менеджеры!D1089</f>
        <v>KRF125</v>
      </c>
      <c r="C1081" t="str">
        <f>Менеджеры!F1089</f>
        <v>Дмитренко Виталий Сергеевич</v>
      </c>
      <c r="D1081" s="2">
        <f>Менеджеры!G1089</f>
        <v>3</v>
      </c>
    </row>
    <row r="1082" spans="1:4" x14ac:dyDescent="0.35">
      <c r="A1082" t="str">
        <f>Менеджеры!A1090</f>
        <v>NPC 70гр рифленые пикантный томат 1/20</v>
      </c>
      <c r="B1082" t="str">
        <f>Менеджеры!D1090</f>
        <v>NPC219</v>
      </c>
      <c r="C1082" t="str">
        <f>Менеджеры!F1090</f>
        <v>Дмитренко Виталий Сергеевич</v>
      </c>
      <c r="D1082" s="2">
        <f>Менеджеры!G1090</f>
        <v>3</v>
      </c>
    </row>
    <row r="1083" spans="1:4" x14ac:dyDescent="0.35">
      <c r="A1083" t="str">
        <f>Менеджеры!A1091</f>
        <v>KRAFT 70гр классика соль 1/16</v>
      </c>
      <c r="B1083" t="str">
        <f>Менеджеры!D1091</f>
        <v>KRF104</v>
      </c>
      <c r="C1083" t="str">
        <f>Менеджеры!F1091</f>
        <v>Ковалёв Станислав Алексеевич</v>
      </c>
      <c r="D1083" s="2">
        <f>Менеджеры!G1091</f>
        <v>32</v>
      </c>
    </row>
    <row r="1084" spans="1:4" x14ac:dyDescent="0.35">
      <c r="A1084" t="str">
        <f>Менеджеры!A1092</f>
        <v>KRAFT 70гр классика перец черный 1/16</v>
      </c>
      <c r="B1084" t="str">
        <f>Менеджеры!D1092</f>
        <v>KRF105</v>
      </c>
      <c r="C1084" t="str">
        <f>Менеджеры!F1092</f>
        <v>Ковалёв Станислав Алексеевич</v>
      </c>
      <c r="D1084" s="2">
        <f>Менеджеры!G1092</f>
        <v>19</v>
      </c>
    </row>
    <row r="1085" spans="1:4" x14ac:dyDescent="0.35">
      <c r="A1085" t="str">
        <f>Менеджеры!A1093</f>
        <v>NPC 130гр классика краб 1/18</v>
      </c>
      <c r="B1085" t="str">
        <f>Менеджеры!D1093</f>
        <v>NPC244</v>
      </c>
      <c r="C1085" t="str">
        <f>Менеджеры!F1093</f>
        <v>Ковалёв Станислав Алексеевич</v>
      </c>
      <c r="D1085" s="2">
        <f>Менеджеры!G1093</f>
        <v>18</v>
      </c>
    </row>
    <row r="1086" spans="1:4" x14ac:dyDescent="0.35">
      <c r="A1086" t="str">
        <f>Менеджеры!A1094</f>
        <v>NPC 130гр классика сметана зелень 1/18</v>
      </c>
      <c r="B1086" t="str">
        <f>Менеджеры!D1094</f>
        <v>NPC254</v>
      </c>
      <c r="C1086" t="str">
        <f>Менеджеры!F1094</f>
        <v>Ковалёв Станислав Алексеевич</v>
      </c>
      <c r="D1086" s="2">
        <f>Менеджеры!G1094</f>
        <v>14</v>
      </c>
    </row>
    <row r="1087" spans="1:4" x14ac:dyDescent="0.35">
      <c r="A1087" t="str">
        <f>Менеджеры!A1095</f>
        <v>NPC 130гр классика красная икра 1/18</v>
      </c>
      <c r="B1087" t="str">
        <f>Менеджеры!D1095</f>
        <v>NPC245</v>
      </c>
      <c r="C1087" t="str">
        <f>Менеджеры!F1095</f>
        <v>Ковалёв Станислав Алексеевич</v>
      </c>
      <c r="D1087" s="2">
        <f>Менеджеры!G1095</f>
        <v>6</v>
      </c>
    </row>
    <row r="1088" spans="1:4" x14ac:dyDescent="0.35">
      <c r="A1088" t="str">
        <f>Менеджеры!A1096</f>
        <v>NPC 130гр классика острая паприка 1/18</v>
      </c>
      <c r="B1088" t="str">
        <f>Менеджеры!D1096</f>
        <v>NPC248</v>
      </c>
      <c r="C1088" t="str">
        <f>Менеджеры!F1096</f>
        <v>Ковалёв Станислав Алексеевич</v>
      </c>
      <c r="D1088" s="2">
        <f>Менеджеры!G1096</f>
        <v>13</v>
      </c>
    </row>
    <row r="1089" spans="1:4" x14ac:dyDescent="0.35">
      <c r="A1089" t="str">
        <f>Менеджеры!A1097</f>
        <v>NPC 130гр классика бекон 1/18</v>
      </c>
      <c r="B1089" t="str">
        <f>Менеджеры!D1097</f>
        <v>NPC257</v>
      </c>
      <c r="C1089" t="str">
        <f>Менеджеры!F1097</f>
        <v>Ковалёв Станислав Алексеевич</v>
      </c>
      <c r="D1089" s="2">
        <f>Менеджеры!G1097</f>
        <v>32</v>
      </c>
    </row>
    <row r="1090" spans="1:4" x14ac:dyDescent="0.35">
      <c r="A1090" t="str">
        <f>Менеджеры!A1098</f>
        <v>NPC 130гр классика белые грибы 1/18</v>
      </c>
      <c r="B1090" t="str">
        <f>Менеджеры!D1098</f>
        <v>NPC256</v>
      </c>
      <c r="C1090" t="str">
        <f>Менеджеры!F1098</f>
        <v>Ковалёв Станислав Алексеевич</v>
      </c>
      <c r="D1090" s="2">
        <f>Менеджеры!G1098</f>
        <v>40</v>
      </c>
    </row>
    <row r="1091" spans="1:4" x14ac:dyDescent="0.35">
      <c r="A1091" t="str">
        <f>Менеджеры!A1099</f>
        <v>NPC 130гр классика зеленый лук 1/18</v>
      </c>
      <c r="B1091" t="str">
        <f>Менеджеры!D1099</f>
        <v>NPC255</v>
      </c>
      <c r="C1091" t="str">
        <f>Менеджеры!F1099</f>
        <v>Ковалёв Станислав Алексеевич</v>
      </c>
      <c r="D1091" s="2">
        <f>Менеджеры!G1099</f>
        <v>19</v>
      </c>
    </row>
    <row r="1092" spans="1:4" x14ac:dyDescent="0.35">
      <c r="A1092" t="str">
        <f>Менеджеры!A1100</f>
        <v>NPC 70гр классика острая паприка 1/20</v>
      </c>
      <c r="B1092" t="str">
        <f>Менеджеры!D1100</f>
        <v>NPC242</v>
      </c>
      <c r="C1092" t="str">
        <f>Менеджеры!F1100</f>
        <v>Ковалёв Станислав Алексеевич</v>
      </c>
      <c r="D1092" s="2">
        <f>Менеджеры!G1100</f>
        <v>55</v>
      </c>
    </row>
    <row r="1093" spans="1:4" x14ac:dyDescent="0.35">
      <c r="A1093" t="str">
        <f>Менеджеры!A1101</f>
        <v>NPC 70гр классика сметана зелень 1/20</v>
      </c>
      <c r="B1093" t="str">
        <f>Менеджеры!D1101</f>
        <v>NPC215</v>
      </c>
      <c r="C1093" t="str">
        <f>Менеджеры!F1101</f>
        <v>Ковалёв Станислав Алексеевич</v>
      </c>
      <c r="D1093" s="2">
        <f>Менеджеры!G1101</f>
        <v>38</v>
      </c>
    </row>
    <row r="1094" spans="1:4" x14ac:dyDescent="0.35">
      <c r="A1094" t="str">
        <f>Менеджеры!A1102</f>
        <v>KRAFT 70гр рифленые перец розовый 1/16</v>
      </c>
      <c r="B1094" t="str">
        <f>Менеджеры!D1102</f>
        <v>KRF108</v>
      </c>
      <c r="C1094" t="str">
        <f>Менеджеры!F1102</f>
        <v>Ковалёв Станислав Алексеевич</v>
      </c>
      <c r="D1094" s="2">
        <f>Менеджеры!G1102</f>
        <v>31</v>
      </c>
    </row>
    <row r="1095" spans="1:4" x14ac:dyDescent="0.35">
      <c r="A1095" t="str">
        <f>Менеджеры!A1103</f>
        <v>KRAFT 130гр классика соль 1/17</v>
      </c>
      <c r="B1095" t="str">
        <f>Менеджеры!D1103</f>
        <v>KRF115</v>
      </c>
      <c r="C1095" t="str">
        <f>Менеджеры!F1103</f>
        <v>Ковалёв Станислав Алексеевич</v>
      </c>
      <c r="D1095" s="2">
        <f>Менеджеры!G1103</f>
        <v>51</v>
      </c>
    </row>
    <row r="1096" spans="1:4" x14ac:dyDescent="0.35">
      <c r="A1096" t="str">
        <f>Менеджеры!A1104</f>
        <v>KRAFT 130гр классика перец черный 1/17</v>
      </c>
      <c r="B1096" t="str">
        <f>Менеджеры!D1104</f>
        <v>KRF114</v>
      </c>
      <c r="C1096" t="str">
        <f>Менеджеры!F1104</f>
        <v>Ковалёв Станислав Алексеевич</v>
      </c>
      <c r="D1096" s="2">
        <f>Менеджеры!G1104</f>
        <v>32</v>
      </c>
    </row>
    <row r="1097" spans="1:4" x14ac:dyDescent="0.35">
      <c r="A1097" t="str">
        <f>Менеджеры!A1105</f>
        <v>NPC 70гр классика краб 1/20</v>
      </c>
      <c r="B1097" t="str">
        <f>Менеджеры!D1105</f>
        <v>NPC212</v>
      </c>
      <c r="C1097" t="str">
        <f>Менеджеры!F1105</f>
        <v>Ковалёв Станислав Алексеевич</v>
      </c>
      <c r="D1097" s="2">
        <f>Менеджеры!G1105</f>
        <v>3</v>
      </c>
    </row>
    <row r="1098" spans="1:4" x14ac:dyDescent="0.35">
      <c r="A1098" t="str">
        <f>Менеджеры!A1106</f>
        <v>KRAFT 130гр рифленые перец розовый 1/17</v>
      </c>
      <c r="B1098" t="str">
        <f>Менеджеры!D1106</f>
        <v>KRF126</v>
      </c>
      <c r="C1098" t="str">
        <f>Менеджеры!F1106</f>
        <v>Ковалёв Станислав Алексеевич</v>
      </c>
      <c r="D1098" s="2">
        <f>Менеджеры!G1106</f>
        <v>25</v>
      </c>
    </row>
    <row r="1099" spans="1:4" x14ac:dyDescent="0.35">
      <c r="A1099" t="str">
        <f>Менеджеры!A1107</f>
        <v>NPC 70гр классика сыр 1/20</v>
      </c>
      <c r="B1099" t="str">
        <f>Менеджеры!D1107</f>
        <v>NPC214</v>
      </c>
      <c r="C1099" t="str">
        <f>Менеджеры!F1107</f>
        <v>Ковалёв Станислав Алексеевич</v>
      </c>
      <c r="D1099" s="2">
        <f>Менеджеры!G1107</f>
        <v>22</v>
      </c>
    </row>
    <row r="1100" spans="1:4" x14ac:dyDescent="0.35">
      <c r="A1100" t="str">
        <f>Менеджеры!A1108</f>
        <v>NPC 70гр рифленые лучок сметана 1/20</v>
      </c>
      <c r="B1100" t="str">
        <f>Менеджеры!D1108</f>
        <v>NPC218</v>
      </c>
      <c r="C1100" t="str">
        <f>Менеджеры!F1108</f>
        <v>Ковалёв Станислав Алексеевич</v>
      </c>
      <c r="D1100" s="2">
        <f>Менеджеры!G1108</f>
        <v>34</v>
      </c>
    </row>
    <row r="1101" spans="1:4" x14ac:dyDescent="0.35">
      <c r="A1101" t="str">
        <f>Менеджеры!A1109</f>
        <v>KRAFT 70гр классика соль 1/16</v>
      </c>
      <c r="B1101" t="str">
        <f>Менеджеры!D1109</f>
        <v>KRF104</v>
      </c>
      <c r="C1101" t="str">
        <f>Менеджеры!F1109</f>
        <v>Ковалёв Станислав Алексеевич</v>
      </c>
      <c r="D1101" s="2">
        <f>Менеджеры!G1109</f>
        <v>41</v>
      </c>
    </row>
    <row r="1102" spans="1:4" x14ac:dyDescent="0.35">
      <c r="A1102" t="str">
        <f>Менеджеры!A1110</f>
        <v>KRAFT 70гр классика перец черный 1/16</v>
      </c>
      <c r="B1102" t="str">
        <f>Менеджеры!D1110</f>
        <v>KRF105</v>
      </c>
      <c r="C1102" t="str">
        <f>Менеджеры!F1110</f>
        <v>Ковалёв Станислав Алексеевич</v>
      </c>
      <c r="D1102" s="2">
        <f>Менеджеры!G1110</f>
        <v>12</v>
      </c>
    </row>
    <row r="1103" spans="1:4" x14ac:dyDescent="0.35">
      <c r="A1103" t="str">
        <f>Менеджеры!A1111</f>
        <v>KRAFT 100гр классика винный уксус 1/10</v>
      </c>
      <c r="B1103" t="str">
        <f>Менеджеры!D1111</f>
        <v>KRF122</v>
      </c>
      <c r="C1103" t="str">
        <f>Менеджеры!F1111</f>
        <v>Ковалёв Станислав Алексеевич</v>
      </c>
      <c r="D1103" s="2">
        <f>Менеджеры!G1111</f>
        <v>17</v>
      </c>
    </row>
    <row r="1104" spans="1:4" x14ac:dyDescent="0.35">
      <c r="A1104" t="str">
        <f>Менеджеры!A1112</f>
        <v>NPC 70гр классика красная икра</v>
      </c>
      <c r="B1104" t="str">
        <f>Менеджеры!D1112</f>
        <v>NPC213</v>
      </c>
      <c r="C1104" t="str">
        <f>Менеджеры!F1112</f>
        <v>Ковалёв Станислав Алексеевич</v>
      </c>
      <c r="D1104" s="2">
        <f>Менеджеры!G1112</f>
        <v>19</v>
      </c>
    </row>
    <row r="1105" spans="1:4" x14ac:dyDescent="0.35">
      <c r="A1105" t="str">
        <f>Менеджеры!A1113</f>
        <v>NPC 70гр классика острая паприка 1/20</v>
      </c>
      <c r="B1105" t="str">
        <f>Менеджеры!D1113</f>
        <v>NPC242</v>
      </c>
      <c r="C1105" t="str">
        <f>Менеджеры!F1113</f>
        <v>Ковалёв Станислав Алексеевич</v>
      </c>
      <c r="D1105" s="2">
        <f>Менеджеры!G1113</f>
        <v>26</v>
      </c>
    </row>
    <row r="1106" spans="1:4" x14ac:dyDescent="0.35">
      <c r="A1106" t="str">
        <f>Менеджеры!A1114</f>
        <v>NPC 70гр классика сметана зелень 1/20</v>
      </c>
      <c r="B1106" t="str">
        <f>Менеджеры!D1114</f>
        <v>NPC215</v>
      </c>
      <c r="C1106" t="str">
        <f>Менеджеры!F1114</f>
        <v>Ковалёв Станислав Алексеевич</v>
      </c>
      <c r="D1106" s="2">
        <f>Менеджеры!G1114</f>
        <v>19</v>
      </c>
    </row>
    <row r="1107" spans="1:4" x14ac:dyDescent="0.35">
      <c r="A1107" t="str">
        <f>Менеджеры!A1115</f>
        <v>KRAFT 70гр рифленые перец розовый 1/16</v>
      </c>
      <c r="B1107" t="str">
        <f>Менеджеры!D1115</f>
        <v>KRF108</v>
      </c>
      <c r="C1107" t="str">
        <f>Менеджеры!F1115</f>
        <v>Ковалёв Станислав Алексеевич</v>
      </c>
      <c r="D1107" s="2">
        <f>Менеджеры!G1115</f>
        <v>13</v>
      </c>
    </row>
    <row r="1108" spans="1:4" x14ac:dyDescent="0.35">
      <c r="A1108" t="str">
        <f>Менеджеры!A1116</f>
        <v>SMAKKY 180гр классика морская соль 1/15</v>
      </c>
      <c r="B1108" t="str">
        <f>Менеджеры!D1116</f>
        <v>SMK104</v>
      </c>
      <c r="C1108" t="str">
        <f>Менеджеры!F1116</f>
        <v>Ковалёв Станислав Алексеевич</v>
      </c>
      <c r="D1108" s="2">
        <f>Менеджеры!G1116</f>
        <v>84</v>
      </c>
    </row>
    <row r="1109" spans="1:4" x14ac:dyDescent="0.35">
      <c r="A1109" t="str">
        <f>Менеджеры!A1117</f>
        <v>SMAKKY 180гр классика бекон 1/15</v>
      </c>
      <c r="B1109" t="str">
        <f>Менеджеры!D1117</f>
        <v>SMK105</v>
      </c>
      <c r="C1109" t="str">
        <f>Менеджеры!F1117</f>
        <v>Ковалёв Станислав Алексеевич</v>
      </c>
      <c r="D1109" s="2">
        <f>Менеджеры!G1117</f>
        <v>56</v>
      </c>
    </row>
    <row r="1110" spans="1:4" x14ac:dyDescent="0.35">
      <c r="A1110" t="str">
        <f>Менеджеры!A1118</f>
        <v>SMAKKY 90гр классика краб 1/28</v>
      </c>
      <c r="B1110" t="str">
        <f>Менеджеры!D1118</f>
        <v>SMK102</v>
      </c>
      <c r="C1110" t="str">
        <f>Менеджеры!F1118</f>
        <v>Ковалёв Станислав Алексеевич</v>
      </c>
      <c r="D1110" s="2">
        <f>Менеджеры!G1118</f>
        <v>32</v>
      </c>
    </row>
    <row r="1111" spans="1:4" x14ac:dyDescent="0.35">
      <c r="A1111" t="str">
        <f>Менеджеры!A1119</f>
        <v>SMAKKY 180гр классика морская соль 1/15</v>
      </c>
      <c r="B1111" t="str">
        <f>Менеджеры!D1119</f>
        <v>SMK104</v>
      </c>
      <c r="C1111" t="str">
        <f>Менеджеры!F1119</f>
        <v>Ковалёв Станислав Алексеевич</v>
      </c>
      <c r="D1111" s="2">
        <f>Менеджеры!G1119</f>
        <v>84</v>
      </c>
    </row>
    <row r="1112" spans="1:4" x14ac:dyDescent="0.35">
      <c r="A1112" t="str">
        <f>Менеджеры!A1120</f>
        <v>SMAKKY 180гр классика бекон 1/15</v>
      </c>
      <c r="B1112" t="str">
        <f>Менеджеры!D1120</f>
        <v>SMK105</v>
      </c>
      <c r="C1112" t="str">
        <f>Менеджеры!F1120</f>
        <v>Ковалёв Станислав Алексеевич</v>
      </c>
      <c r="D1112" s="2">
        <f>Менеджеры!G1120</f>
        <v>84</v>
      </c>
    </row>
    <row r="1113" spans="1:4" x14ac:dyDescent="0.35">
      <c r="A1113" t="str">
        <f>Менеджеры!A1121</f>
        <v>SMAKKY 90гр классика зеленый лук 1/28</v>
      </c>
      <c r="B1113" t="str">
        <f>Менеджеры!D1121</f>
        <v>SMK103</v>
      </c>
      <c r="C1113" t="str">
        <f>Менеджеры!F1121</f>
        <v>Ковалёв Станислав Алексеевич</v>
      </c>
      <c r="D1113" s="2">
        <f>Менеджеры!G1121</f>
        <v>56</v>
      </c>
    </row>
    <row r="1114" spans="1:4" x14ac:dyDescent="0.35">
      <c r="A1114" t="str">
        <f>Менеджеры!A1122</f>
        <v>SMAKKY 90гр классика краб 1/28</v>
      </c>
      <c r="B1114" t="str">
        <f>Менеджеры!D1122</f>
        <v>SMK102</v>
      </c>
      <c r="C1114" t="str">
        <f>Менеджеры!F1122</f>
        <v>Ковалёв Станислав Алексеевич</v>
      </c>
      <c r="D1114" s="2">
        <f>Менеджеры!G1122</f>
        <v>56</v>
      </c>
    </row>
    <row r="1115" spans="1:4" x14ac:dyDescent="0.35">
      <c r="A1115" t="str">
        <f>Менеджеры!A1123</f>
        <v>SMAKKY 90гр рифленые копченые ребрышки 1/28</v>
      </c>
      <c r="B1115" t="str">
        <f>Менеджеры!D1123</f>
        <v>SMK100</v>
      </c>
      <c r="C1115" t="str">
        <f>Менеджеры!F1123</f>
        <v>Ковалёв Станислав Алексеевич</v>
      </c>
      <c r="D1115" s="2">
        <f>Менеджеры!G1123</f>
        <v>56</v>
      </c>
    </row>
    <row r="1116" spans="1:4" x14ac:dyDescent="0.35">
      <c r="A1116" t="str">
        <f>Менеджеры!A1124</f>
        <v>SMAKKY 90гр классика белые грибы 1/28</v>
      </c>
      <c r="B1116" t="str">
        <f>Менеджеры!D1124</f>
        <v>SMK101</v>
      </c>
      <c r="C1116" t="str">
        <f>Менеджеры!F1124</f>
        <v>Ковалёв Станислав Алексеевич</v>
      </c>
      <c r="D1116" s="2">
        <f>Менеджеры!G1124</f>
        <v>56</v>
      </c>
    </row>
    <row r="1117" spans="1:4" x14ac:dyDescent="0.35">
      <c r="A1117" t="str">
        <f>Менеджеры!A1125</f>
        <v>SMAKKY 90гр классика зеленый лук 1/28</v>
      </c>
      <c r="B1117" t="str">
        <f>Менеджеры!D1125</f>
        <v>SMK103</v>
      </c>
      <c r="C1117" t="str">
        <f>Менеджеры!F1125</f>
        <v>Ковалёв Станислав Алексеевич</v>
      </c>
      <c r="D1117" s="2">
        <f>Менеджеры!G1125</f>
        <v>79</v>
      </c>
    </row>
    <row r="1118" spans="1:4" x14ac:dyDescent="0.35">
      <c r="A1118" t="str">
        <f>Менеджеры!A1126</f>
        <v>SMAKKY 90гр классика зеленый лук 1/28</v>
      </c>
      <c r="B1118" t="str">
        <f>Менеджеры!D1126</f>
        <v>SMK103</v>
      </c>
      <c r="C1118" t="str">
        <f>Менеджеры!F1126</f>
        <v>Ковалёв Станислав Алексеевич</v>
      </c>
      <c r="D1118" s="2">
        <f>Менеджеры!G1126</f>
        <v>5</v>
      </c>
    </row>
    <row r="1119" spans="1:4" x14ac:dyDescent="0.35">
      <c r="A1119" t="str">
        <f>Менеджеры!A1127</f>
        <v>SMAKKY 90гр классика краб 1/28</v>
      </c>
      <c r="B1119" t="str">
        <f>Менеджеры!D1127</f>
        <v>SMK102</v>
      </c>
      <c r="C1119" t="str">
        <f>Менеджеры!F1127</f>
        <v>Ковалёв Станислав Алексеевич</v>
      </c>
      <c r="D1119" s="2">
        <f>Менеджеры!G1127</f>
        <v>84</v>
      </c>
    </row>
    <row r="1120" spans="1:4" x14ac:dyDescent="0.35">
      <c r="A1120" t="str">
        <f>Менеджеры!A1128</f>
        <v>SMAKKY 90гр рифленые копченые ребрышки 1/28</v>
      </c>
      <c r="B1120" t="str">
        <f>Менеджеры!D1128</f>
        <v>SMK100</v>
      </c>
      <c r="C1120" t="str">
        <f>Менеджеры!F1128</f>
        <v>Ковалёв Станислав Алексеевич</v>
      </c>
      <c r="D1120" s="2">
        <f>Менеджеры!G1128</f>
        <v>84</v>
      </c>
    </row>
    <row r="1121" spans="1:4" x14ac:dyDescent="0.35">
      <c r="A1121" t="str">
        <f>Менеджеры!A1129</f>
        <v>SMAKKY 90гр классика белые грибы 1/28</v>
      </c>
      <c r="B1121" t="str">
        <f>Менеджеры!D1129</f>
        <v>SMK101</v>
      </c>
      <c r="C1121" t="str">
        <f>Менеджеры!F1129</f>
        <v>Ковалёв Станислав Алексеевич</v>
      </c>
      <c r="D1121" s="2">
        <f>Менеджеры!G1129</f>
        <v>84</v>
      </c>
    </row>
    <row r="1122" spans="1:4" x14ac:dyDescent="0.35">
      <c r="A1122" t="str">
        <f>Менеджеры!A1130</f>
        <v>SMAKKY 90гр классика зеленый лук 1/28</v>
      </c>
      <c r="B1122" t="str">
        <f>Менеджеры!D1130</f>
        <v>SMK103</v>
      </c>
      <c r="C1122" t="str">
        <f>Менеджеры!F1130</f>
        <v>Ковалёв Станислав Алексеевич</v>
      </c>
      <c r="D1122" s="2">
        <f>Менеджеры!G1130</f>
        <v>56</v>
      </c>
    </row>
    <row r="1123" spans="1:4" x14ac:dyDescent="0.35">
      <c r="A1123" t="str">
        <f>Менеджеры!A1131</f>
        <v>SMAKKY 90гр классика краб 1/28</v>
      </c>
      <c r="B1123" t="str">
        <f>Менеджеры!D1131</f>
        <v>SMK102</v>
      </c>
      <c r="C1123" t="str">
        <f>Менеджеры!F1131</f>
        <v>Ковалёв Станислав Алексеевич</v>
      </c>
      <c r="D1123" s="2">
        <f>Менеджеры!G1131</f>
        <v>56</v>
      </c>
    </row>
    <row r="1124" spans="1:4" x14ac:dyDescent="0.35">
      <c r="A1124" t="str">
        <f>Менеджеры!A1132</f>
        <v>SMAKKY 90гр рифленые копченые ребрышки 1/28</v>
      </c>
      <c r="B1124" t="str">
        <f>Менеджеры!D1132</f>
        <v>SMK100</v>
      </c>
      <c r="C1124" t="str">
        <f>Менеджеры!F1132</f>
        <v>Ковалёв Станислав Алексеевич</v>
      </c>
      <c r="D1124" s="2">
        <f>Менеджеры!G1132</f>
        <v>56</v>
      </c>
    </row>
    <row r="1125" spans="1:4" x14ac:dyDescent="0.35">
      <c r="A1125" t="str">
        <f>Менеджеры!A1133</f>
        <v>SMAKKY 90гр классика белые грибы 1/28</v>
      </c>
      <c r="B1125" t="str">
        <f>Менеджеры!D1133</f>
        <v>SMK101</v>
      </c>
      <c r="C1125" t="str">
        <f>Менеджеры!F1133</f>
        <v>Ковалёв Станислав Алексеевич</v>
      </c>
      <c r="D1125" s="2">
        <f>Менеджеры!G1133</f>
        <v>56</v>
      </c>
    </row>
    <row r="1126" spans="1:4" x14ac:dyDescent="0.35">
      <c r="A1126" t="str">
        <f>Менеджеры!A1134</f>
        <v>SMAKKY 180гр классика морская соль 1/15</v>
      </c>
      <c r="B1126" t="str">
        <f>Менеджеры!D1134</f>
        <v>SMK104</v>
      </c>
      <c r="C1126" t="str">
        <f>Менеджеры!F1134</f>
        <v>Ковалёв Станислав Алексеевич</v>
      </c>
      <c r="D1126" s="2">
        <f>Менеджеры!G1134</f>
        <v>84</v>
      </c>
    </row>
    <row r="1127" spans="1:4" x14ac:dyDescent="0.35">
      <c r="A1127" t="str">
        <f>Менеджеры!A1135</f>
        <v>SMAKKY 180гр классика бекон 1/15</v>
      </c>
      <c r="B1127" t="str">
        <f>Менеджеры!D1135</f>
        <v>SMK105</v>
      </c>
      <c r="C1127" t="str">
        <f>Менеджеры!F1135</f>
        <v>Ковалёв Станислав Алексеевич</v>
      </c>
      <c r="D1127" s="2">
        <f>Менеджеры!G1135</f>
        <v>56</v>
      </c>
    </row>
    <row r="1128" spans="1:4" x14ac:dyDescent="0.35">
      <c r="A1128" t="str">
        <f>Менеджеры!A1136</f>
        <v>SMAKKY 90гр классика зеленый лук 1/28</v>
      </c>
      <c r="B1128" t="str">
        <f>Менеджеры!D1136</f>
        <v>SMK103</v>
      </c>
      <c r="C1128" t="str">
        <f>Менеджеры!F1136</f>
        <v>Ковалёв Станислав Алексеевич</v>
      </c>
      <c r="D1128" s="2">
        <f>Менеджеры!G1136</f>
        <v>28</v>
      </c>
    </row>
    <row r="1129" spans="1:4" x14ac:dyDescent="0.35">
      <c r="A1129" t="str">
        <f>Менеджеры!A1137</f>
        <v>SMAKKY 90гр классика краб 1/28</v>
      </c>
      <c r="B1129" t="str">
        <f>Менеджеры!D1137</f>
        <v>SMK102</v>
      </c>
      <c r="C1129" t="str">
        <f>Менеджеры!F1137</f>
        <v>Ковалёв Станислав Алексеевич</v>
      </c>
      <c r="D1129" s="2">
        <f>Менеджеры!G1137</f>
        <v>28</v>
      </c>
    </row>
    <row r="1130" spans="1:4" x14ac:dyDescent="0.35">
      <c r="A1130" t="str">
        <f>Менеджеры!A1138</f>
        <v>SMAKKY 90гр рифленые копченые ребрышки 1/28</v>
      </c>
      <c r="B1130" t="str">
        <f>Менеджеры!D1138</f>
        <v>SMK100</v>
      </c>
      <c r="C1130" t="str">
        <f>Менеджеры!F1138</f>
        <v>Ковалёв Станислав Алексеевич</v>
      </c>
      <c r="D1130" s="2">
        <f>Менеджеры!G1138</f>
        <v>28</v>
      </c>
    </row>
    <row r="1131" spans="1:4" x14ac:dyDescent="0.35">
      <c r="A1131" t="str">
        <f>Менеджеры!A1139</f>
        <v>SMAKKY 90гр классика белые грибы 1/28</v>
      </c>
      <c r="B1131" t="str">
        <f>Менеджеры!D1139</f>
        <v>SMK101</v>
      </c>
      <c r="C1131" t="str">
        <f>Менеджеры!F1139</f>
        <v>Ковалёв Станислав Алексеевич</v>
      </c>
      <c r="D1131" s="2">
        <f>Менеджеры!G1139</f>
        <v>28</v>
      </c>
    </row>
    <row r="1132" spans="1:4" x14ac:dyDescent="0.35">
      <c r="A1132" t="str">
        <f>Менеджеры!A1140</f>
        <v>SMAKKY 90гр классика зеленый лук 1/28</v>
      </c>
      <c r="B1132" t="str">
        <f>Менеджеры!D1140</f>
        <v>SMK103</v>
      </c>
      <c r="C1132" t="str">
        <f>Менеджеры!F1140</f>
        <v>Ковалёв Станислав Алексеевич</v>
      </c>
      <c r="D1132" s="2">
        <f>Менеджеры!G1140</f>
        <v>68</v>
      </c>
    </row>
    <row r="1133" spans="1:4" x14ac:dyDescent="0.35">
      <c r="A1133" t="str">
        <f>Менеджеры!A1141</f>
        <v>SMAKKY 90гр классика краб 1/28</v>
      </c>
      <c r="B1133" t="str">
        <f>Менеджеры!D1141</f>
        <v>SMK102</v>
      </c>
      <c r="C1133" t="str">
        <f>Менеджеры!F1141</f>
        <v>Ковалёв Станислав Алексеевич</v>
      </c>
      <c r="D1133" s="2">
        <f>Менеджеры!G1141</f>
        <v>67</v>
      </c>
    </row>
    <row r="1134" spans="1:4" x14ac:dyDescent="0.35">
      <c r="A1134" t="str">
        <f>Менеджеры!A1142</f>
        <v>SMAKKY 90гр рифленые копченые ребрышки 1/28</v>
      </c>
      <c r="B1134" t="str">
        <f>Менеджеры!D1142</f>
        <v>SMK100</v>
      </c>
      <c r="C1134" t="str">
        <f>Менеджеры!F1142</f>
        <v>Ковалёв Станислав Алексеевич</v>
      </c>
      <c r="D1134" s="2">
        <f>Менеджеры!G1142</f>
        <v>85</v>
      </c>
    </row>
    <row r="1135" spans="1:4" x14ac:dyDescent="0.35">
      <c r="A1135" t="str">
        <f>Менеджеры!A1143</f>
        <v>SMAKKY 90гр классика белые грибы 1/28</v>
      </c>
      <c r="B1135" t="str">
        <f>Менеджеры!D1143</f>
        <v>SMK101</v>
      </c>
      <c r="C1135" t="str">
        <f>Менеджеры!F1143</f>
        <v>Ковалёв Станислав Алексеевич</v>
      </c>
      <c r="D1135" s="2">
        <f>Менеджеры!G1143</f>
        <v>72</v>
      </c>
    </row>
    <row r="1136" spans="1:4" x14ac:dyDescent="0.35">
      <c r="A1136" t="str">
        <f>Менеджеры!A1144</f>
        <v>KRAFT 130гр классика соль 1/17</v>
      </c>
      <c r="B1136" t="str">
        <f>Менеджеры!D1144</f>
        <v>KRF115</v>
      </c>
      <c r="C1136" t="str">
        <f>Менеджеры!F1144</f>
        <v>Ковалёв Станислав Алексеевич</v>
      </c>
      <c r="D1136" s="2">
        <f>Менеджеры!G1144</f>
        <v>83</v>
      </c>
    </row>
    <row r="1137" spans="1:4" x14ac:dyDescent="0.35">
      <c r="A1137" t="str">
        <f>Менеджеры!A1145</f>
        <v>KRAFT 130гр классика перец черный 1/17</v>
      </c>
      <c r="B1137" t="str">
        <f>Менеджеры!D1145</f>
        <v>KRF114</v>
      </c>
      <c r="C1137" t="str">
        <f>Менеджеры!F1145</f>
        <v>Ковалёв Станислав Алексеевич</v>
      </c>
      <c r="D1137" s="2">
        <f>Менеджеры!G1145</f>
        <v>52</v>
      </c>
    </row>
    <row r="1138" spans="1:4" x14ac:dyDescent="0.35">
      <c r="A1138" t="str">
        <f>Менеджеры!A1146</f>
        <v>KRAFT 70гр классика перец черный 1/16</v>
      </c>
      <c r="B1138" t="str">
        <f>Менеджеры!D1146</f>
        <v>KRF105</v>
      </c>
      <c r="C1138" t="str">
        <f>Менеджеры!F1146</f>
        <v>Ковалёв Станислав Алексеевич</v>
      </c>
      <c r="D1138" s="2">
        <f>Менеджеры!G1146</f>
        <v>26</v>
      </c>
    </row>
    <row r="1139" spans="1:4" x14ac:dyDescent="0.35">
      <c r="A1139" t="str">
        <f>Менеджеры!A1147</f>
        <v>NPC 130гр классика краб 1/18</v>
      </c>
      <c r="B1139" t="str">
        <f>Менеджеры!D1147</f>
        <v>NPC244</v>
      </c>
      <c r="C1139" t="str">
        <f>Менеджеры!F1147</f>
        <v>Ковалёв Станислав Алексеевич</v>
      </c>
      <c r="D1139" s="2">
        <f>Менеджеры!G1147</f>
        <v>47</v>
      </c>
    </row>
    <row r="1140" spans="1:4" x14ac:dyDescent="0.35">
      <c r="A1140" t="str">
        <f>Менеджеры!A1148</f>
        <v>KRAFT 130гр рифленые перец розовый 1/17</v>
      </c>
      <c r="B1140" t="str">
        <f>Менеджеры!D1148</f>
        <v>KRF126</v>
      </c>
      <c r="C1140" t="str">
        <f>Менеджеры!F1148</f>
        <v>Ковалёв Станислав Алексеевич</v>
      </c>
      <c r="D1140" s="2">
        <f>Менеджеры!G1148</f>
        <v>29</v>
      </c>
    </row>
    <row r="1141" spans="1:4" x14ac:dyDescent="0.35">
      <c r="A1141" t="str">
        <f>Менеджеры!A1149</f>
        <v>NPC 130гр классика бекон 1/18</v>
      </c>
      <c r="B1141" t="str">
        <f>Менеджеры!D1149</f>
        <v>NPC257</v>
      </c>
      <c r="C1141" t="str">
        <f>Менеджеры!F1149</f>
        <v>Ковалёв Станислав Алексеевич</v>
      </c>
      <c r="D1141" s="2">
        <f>Менеджеры!G1149</f>
        <v>23</v>
      </c>
    </row>
    <row r="1142" spans="1:4" x14ac:dyDescent="0.35">
      <c r="A1142" t="str">
        <f>Менеджеры!A1150</f>
        <v>NPC 130гр классика сыр 1/18</v>
      </c>
      <c r="B1142" t="str">
        <f>Менеджеры!D1150</f>
        <v>NPC249</v>
      </c>
      <c r="C1142" t="str">
        <f>Менеджеры!F1150</f>
        <v>Ковалёв Станислав Алексеевич</v>
      </c>
      <c r="D1142" s="2">
        <f>Менеджеры!G1150</f>
        <v>44</v>
      </c>
    </row>
    <row r="1143" spans="1:4" x14ac:dyDescent="0.35">
      <c r="A1143" t="str">
        <f>Менеджеры!A1151</f>
        <v>NPC 130гр классика острая паприка 1/18</v>
      </c>
      <c r="B1143" t="str">
        <f>Менеджеры!D1151</f>
        <v>NPC248</v>
      </c>
      <c r="C1143" t="str">
        <f>Менеджеры!F1151</f>
        <v>Ковалёв Станислав Алексеевич</v>
      </c>
      <c r="D1143" s="2">
        <f>Менеджеры!G1151</f>
        <v>31</v>
      </c>
    </row>
    <row r="1144" spans="1:4" x14ac:dyDescent="0.35">
      <c r="A1144" t="str">
        <f>Менеджеры!A1152</f>
        <v>NPC 130гр классика острая паприка 1/18</v>
      </c>
      <c r="B1144" t="str">
        <f>Менеджеры!D1152</f>
        <v>NPC248</v>
      </c>
      <c r="C1144" t="str">
        <f>Менеджеры!F1152</f>
        <v>Ковалёв Станислав Алексеевич</v>
      </c>
      <c r="D1144" s="2">
        <f>Менеджеры!G1152</f>
        <v>25</v>
      </c>
    </row>
    <row r="1145" spans="1:4" x14ac:dyDescent="0.35">
      <c r="A1145" t="str">
        <f>Менеджеры!A1153</f>
        <v>NPC 130гр классика сметана зелень 1/18</v>
      </c>
      <c r="B1145" t="str">
        <f>Менеджеры!D1153</f>
        <v>NPC254</v>
      </c>
      <c r="C1145" t="str">
        <f>Менеджеры!F1153</f>
        <v>Ковалёв Станислав Алексеевич</v>
      </c>
      <c r="D1145" s="2">
        <f>Менеджеры!G1153</f>
        <v>40</v>
      </c>
    </row>
    <row r="1146" spans="1:4" x14ac:dyDescent="0.35">
      <c r="A1146" t="str">
        <f>Менеджеры!A1154</f>
        <v>NPC 130гр рифленые пикантный томат 1/18</v>
      </c>
      <c r="B1146" t="str">
        <f>Менеджеры!D1154</f>
        <v>NPC246</v>
      </c>
      <c r="C1146" t="str">
        <f>Менеджеры!F1154</f>
        <v>Ковалёв Станислав Алексеевич</v>
      </c>
      <c r="D1146" s="2">
        <f>Менеджеры!G1154</f>
        <v>89</v>
      </c>
    </row>
    <row r="1147" spans="1:4" x14ac:dyDescent="0.35">
      <c r="A1147" t="str">
        <f>Менеджеры!A1155</f>
        <v>BROZI 40гр луковые кольца бекон</v>
      </c>
      <c r="B1147" t="str">
        <f>Менеджеры!D1155</f>
        <v>PLC 503</v>
      </c>
      <c r="C1147" t="str">
        <f>Менеджеры!F1155</f>
        <v>Ковалёв Станислав Алексеевич</v>
      </c>
      <c r="D1147" s="2">
        <f>Менеджеры!G1155</f>
        <v>20</v>
      </c>
    </row>
    <row r="1148" spans="1:4" x14ac:dyDescent="0.35">
      <c r="A1148" t="str">
        <f>Менеджеры!A1156</f>
        <v>BROZI 40гр луковые кольца сметана лук</v>
      </c>
      <c r="B1148" t="str">
        <f>Менеджеры!D1156</f>
        <v>PLC 504</v>
      </c>
      <c r="C1148" t="str">
        <f>Менеджеры!F1156</f>
        <v>Ковалёв Станислав Алексеевич</v>
      </c>
      <c r="D1148" s="2">
        <f>Менеджеры!G1156</f>
        <v>20</v>
      </c>
    </row>
    <row r="1149" spans="1:4" x14ac:dyDescent="0.35">
      <c r="A1149" t="str">
        <f>Менеджеры!A1157</f>
        <v>CORN 100гр сальса</v>
      </c>
      <c r="B1149" t="str">
        <f>Менеджеры!D1157</f>
        <v>CRN301</v>
      </c>
      <c r="C1149" t="str">
        <f>Менеджеры!F1157</f>
        <v>Ковалёв Станислав Алексеевич</v>
      </c>
      <c r="D1149" s="2">
        <f>Менеджеры!G1157</f>
        <v>12</v>
      </c>
    </row>
    <row r="1150" spans="1:4" x14ac:dyDescent="0.35">
      <c r="A1150" t="str">
        <f>Менеджеры!A1158</f>
        <v>CORN 100гр сыр и халапеньо</v>
      </c>
      <c r="B1150" t="str">
        <f>Менеджеры!D1158</f>
        <v>CRN302</v>
      </c>
      <c r="C1150" t="str">
        <f>Менеджеры!F1158</f>
        <v>Ковалёв Станислав Алексеевич</v>
      </c>
      <c r="D1150" s="2">
        <f>Менеджеры!G1158</f>
        <v>28</v>
      </c>
    </row>
    <row r="1151" spans="1:4" x14ac:dyDescent="0.35">
      <c r="A1151" t="str">
        <f>Менеджеры!A1159</f>
        <v>NPC 130гр классика белые грибы 1/18</v>
      </c>
      <c r="B1151" t="str">
        <f>Менеджеры!D1159</f>
        <v>NPC256</v>
      </c>
      <c r="C1151" t="str">
        <f>Менеджеры!F1159</f>
        <v>Ковалёв Станислав Алексеевич</v>
      </c>
      <c r="D1151" s="2">
        <f>Менеджеры!G1159</f>
        <v>86</v>
      </c>
    </row>
    <row r="1152" spans="1:4" x14ac:dyDescent="0.35">
      <c r="A1152" t="str">
        <f>Менеджеры!A1160</f>
        <v>NPC 130гр рифленые ребрышки барбекю 1/18</v>
      </c>
      <c r="B1152" t="str">
        <f>Менеджеры!D1160</f>
        <v>NPC259</v>
      </c>
      <c r="C1152" t="str">
        <f>Менеджеры!F1160</f>
        <v>Ковалёв Станислав Алексеевич</v>
      </c>
      <c r="D1152" s="2">
        <f>Менеджеры!G1160</f>
        <v>88</v>
      </c>
    </row>
    <row r="1153" spans="1:4" x14ac:dyDescent="0.35">
      <c r="A1153" t="str">
        <f>Менеджеры!A1161</f>
        <v>NPC 130гр рифленые лосось 1/18</v>
      </c>
      <c r="B1153" t="str">
        <f>Менеджеры!D1161</f>
        <v>NPC253</v>
      </c>
      <c r="C1153" t="str">
        <f>Менеджеры!F1161</f>
        <v>Ковалёв Станислав Алексеевич</v>
      </c>
      <c r="D1153" s="2">
        <f>Менеджеры!G1161</f>
        <v>22</v>
      </c>
    </row>
    <row r="1154" spans="1:4" x14ac:dyDescent="0.35">
      <c r="A1154" t="str">
        <f>Менеджеры!A1162</f>
        <v>NPC 130гр классика красная икра 1/18</v>
      </c>
      <c r="B1154" t="str">
        <f>Менеджеры!D1162</f>
        <v>NPC245</v>
      </c>
      <c r="C1154" t="str">
        <f>Менеджеры!F1162</f>
        <v>Ковалёв Станислав Алексеевич</v>
      </c>
      <c r="D1154" s="2">
        <f>Менеджеры!G1162</f>
        <v>18</v>
      </c>
    </row>
    <row r="1155" spans="1:4" x14ac:dyDescent="0.35">
      <c r="A1155" t="str">
        <f>Менеджеры!A1163</f>
        <v>NPC 130гр классика зеленый лук 1/18</v>
      </c>
      <c r="B1155" t="str">
        <f>Менеджеры!D1163</f>
        <v>NPC255</v>
      </c>
      <c r="C1155" t="str">
        <f>Менеджеры!F1163</f>
        <v>Иванов Павел Александрович</v>
      </c>
      <c r="D1155" s="2">
        <f>Менеджеры!G1163</f>
        <v>14</v>
      </c>
    </row>
    <row r="1156" spans="1:4" x14ac:dyDescent="0.35">
      <c r="A1156" t="str">
        <f>Менеджеры!A1164</f>
        <v>KRAFT 70гр рифленые перец розовый 1/16</v>
      </c>
      <c r="B1156" t="str">
        <f>Менеджеры!D1164</f>
        <v>KRF108</v>
      </c>
      <c r="C1156" t="str">
        <f>Менеджеры!F1164</f>
        <v>Иванов Павел Александрович</v>
      </c>
      <c r="D1156" s="2">
        <f>Менеджеры!G1164</f>
        <v>48</v>
      </c>
    </row>
    <row r="1157" spans="1:4" x14ac:dyDescent="0.35">
      <c r="A1157" t="str">
        <f>Менеджеры!A1165</f>
        <v>NPC 130гр классика сметана зелень 1/18</v>
      </c>
      <c r="B1157" t="str">
        <f>Менеджеры!D1165</f>
        <v>NPC254</v>
      </c>
      <c r="C1157" t="str">
        <f>Менеджеры!F1165</f>
        <v>Иванов Павел Александрович</v>
      </c>
      <c r="D1157" s="2">
        <f>Менеджеры!G1165</f>
        <v>14</v>
      </c>
    </row>
    <row r="1158" spans="1:4" x14ac:dyDescent="0.35">
      <c r="A1158" t="str">
        <f>Менеджеры!A1166</f>
        <v>KRAFT 100гр классика винный уксус 1/10</v>
      </c>
      <c r="B1158" t="str">
        <f>Менеджеры!D1166</f>
        <v>KRF122</v>
      </c>
      <c r="C1158" t="str">
        <f>Менеджеры!F1166</f>
        <v>Иванов Павел Александрович</v>
      </c>
      <c r="D1158" s="2">
        <f>Менеджеры!G1166</f>
        <v>56</v>
      </c>
    </row>
    <row r="1159" spans="1:4" x14ac:dyDescent="0.35">
      <c r="A1159" t="str">
        <f>Менеджеры!A1167</f>
        <v>KRAFT 130гр классика соль 1/17</v>
      </c>
      <c r="B1159" t="str">
        <f>Менеджеры!D1167</f>
        <v>KRF115</v>
      </c>
      <c r="C1159" t="str">
        <f>Менеджеры!F1167</f>
        <v>Иванов Павел Александрович</v>
      </c>
      <c r="D1159" s="2">
        <f>Менеджеры!G1167</f>
        <v>264</v>
      </c>
    </row>
    <row r="1160" spans="1:4" x14ac:dyDescent="0.35">
      <c r="A1160" t="str">
        <f>Менеджеры!A1168</f>
        <v>NPC 130гр классика зеленый лук 1/18</v>
      </c>
      <c r="B1160" t="str">
        <f>Менеджеры!D1168</f>
        <v>NPC255</v>
      </c>
      <c r="C1160" t="str">
        <f>Менеджеры!F1168</f>
        <v>Иванов Павел Александрович</v>
      </c>
      <c r="D1160" s="2">
        <f>Менеджеры!G1168</f>
        <v>28</v>
      </c>
    </row>
    <row r="1161" spans="1:4" x14ac:dyDescent="0.35">
      <c r="A1161" t="str">
        <f>Менеджеры!A1169</f>
        <v>NPC 70гр рифленые лучок сметана 1/20</v>
      </c>
      <c r="B1161" t="str">
        <f>Менеджеры!D1169</f>
        <v>NPC218</v>
      </c>
      <c r="C1161" t="str">
        <f>Менеджеры!F1169</f>
        <v>Иванов Павел Александрович</v>
      </c>
      <c r="D1161" s="2">
        <f>Менеджеры!G1169</f>
        <v>48</v>
      </c>
    </row>
    <row r="1162" spans="1:4" x14ac:dyDescent="0.35">
      <c r="A1162" t="str">
        <f>Менеджеры!A1170</f>
        <v>KRAFT 70гр рифленые перец розовый 1/16</v>
      </c>
      <c r="B1162" t="str">
        <f>Менеджеры!D1170</f>
        <v>KRF108</v>
      </c>
      <c r="C1162" t="str">
        <f>Менеджеры!F1170</f>
        <v>Иванов Павел Александрович</v>
      </c>
      <c r="D1162" s="2">
        <f>Менеджеры!G1170</f>
        <v>192</v>
      </c>
    </row>
    <row r="1163" spans="1:4" x14ac:dyDescent="0.35">
      <c r="A1163" t="str">
        <f>Менеджеры!A1171</f>
        <v>NPC 130гр классика сметана зелень 1/18</v>
      </c>
      <c r="B1163" t="str">
        <f>Менеджеры!D1171</f>
        <v>NPC254</v>
      </c>
      <c r="C1163" t="str">
        <f>Менеджеры!F1171</f>
        <v>Иванов Павел Александрович</v>
      </c>
      <c r="D1163" s="2">
        <f>Менеджеры!G1171</f>
        <v>28</v>
      </c>
    </row>
    <row r="1164" spans="1:4" x14ac:dyDescent="0.35">
      <c r="A1164" t="str">
        <f>Менеджеры!A1172</f>
        <v>KRAFT 130гр классика перец черный 1/17</v>
      </c>
      <c r="B1164" t="str">
        <f>Менеджеры!D1172</f>
        <v>KRF114</v>
      </c>
      <c r="C1164" t="str">
        <f>Менеджеры!F1172</f>
        <v>Иванов Павел Александрович</v>
      </c>
      <c r="D1164" s="2">
        <f>Менеджеры!G1172</f>
        <v>48</v>
      </c>
    </row>
    <row r="1165" spans="1:4" x14ac:dyDescent="0.35">
      <c r="A1165" t="str">
        <f>Менеджеры!A1173</f>
        <v>KRAFT 130гр классика соль 1/17</v>
      </c>
      <c r="B1165" t="str">
        <f>Менеджеры!D1173</f>
        <v>KRF115</v>
      </c>
      <c r="C1165" t="str">
        <f>Менеджеры!F1173</f>
        <v>Иванов Павел Александрович</v>
      </c>
      <c r="D1165" s="2">
        <f>Менеджеры!G1173</f>
        <v>1248</v>
      </c>
    </row>
    <row r="1166" spans="1:4" x14ac:dyDescent="0.35">
      <c r="A1166" t="str">
        <f>Менеджеры!A1174</f>
        <v>NPC 70гр классика краб 1/20</v>
      </c>
      <c r="B1166" t="str">
        <f>Менеджеры!D1174</f>
        <v>NPC212</v>
      </c>
      <c r="C1166" t="str">
        <f>Менеджеры!F1174</f>
        <v>Иванов Павел Александрович</v>
      </c>
      <c r="D1166" s="2">
        <f>Менеджеры!G1174</f>
        <v>48</v>
      </c>
    </row>
    <row r="1167" spans="1:4" x14ac:dyDescent="0.35">
      <c r="A1167" t="e">
        <f>Менеджеры!#REF!</f>
        <v>#REF!</v>
      </c>
      <c r="B1167" t="e">
        <f>Менеджеры!#REF!</f>
        <v>#REF!</v>
      </c>
      <c r="C1167" t="e">
        <f>Менеджеры!#REF!</f>
        <v>#REF!</v>
      </c>
      <c r="D1167" s="2" t="e">
        <f>Менеджеры!#REF!</f>
        <v>#REF!</v>
      </c>
    </row>
    <row r="1168" spans="1:4" x14ac:dyDescent="0.35">
      <c r="A1168" t="str">
        <f>Менеджеры!A1175</f>
        <v>NPC 130гр классика зеленый лук 1/18</v>
      </c>
      <c r="B1168" t="str">
        <f>Менеджеры!D1175</f>
        <v>NPC255</v>
      </c>
      <c r="C1168" t="str">
        <f>Менеджеры!F1175</f>
        <v>Иванов Павел Александрович</v>
      </c>
      <c r="D1168" s="2">
        <f>Менеджеры!G1175</f>
        <v>28</v>
      </c>
    </row>
    <row r="1169" spans="1:4" x14ac:dyDescent="0.35">
      <c r="A1169" t="str">
        <f>Менеджеры!A1176</f>
        <v>NPC 70гр рифленые лучок сметана 1/20</v>
      </c>
      <c r="B1169" t="str">
        <f>Менеджеры!D1176</f>
        <v>NPC218</v>
      </c>
      <c r="C1169" t="str">
        <f>Менеджеры!F1176</f>
        <v>Иванов Павел Александрович</v>
      </c>
      <c r="D1169" s="2">
        <f>Менеджеры!G1176</f>
        <v>48</v>
      </c>
    </row>
    <row r="1170" spans="1:4" x14ac:dyDescent="0.35">
      <c r="A1170" t="str">
        <f>Менеджеры!A1177</f>
        <v>KRAFT 70гр рифленые перец розовый 1/16</v>
      </c>
      <c r="B1170" t="str">
        <f>Менеджеры!D1177</f>
        <v>KRF108</v>
      </c>
      <c r="C1170" t="str">
        <f>Менеджеры!F1177</f>
        <v>Иванов Павел Александрович</v>
      </c>
      <c r="D1170" s="2">
        <f>Менеджеры!G1177</f>
        <v>144</v>
      </c>
    </row>
    <row r="1171" spans="1:4" x14ac:dyDescent="0.35">
      <c r="A1171" t="str">
        <f>Менеджеры!A1178</f>
        <v>NPC 130гр классика сметана зелень 1/18</v>
      </c>
      <c r="B1171" t="str">
        <f>Менеджеры!D1178</f>
        <v>NPC254</v>
      </c>
      <c r="C1171" t="str">
        <f>Менеджеры!F1178</f>
        <v>Иванов Павел Александрович</v>
      </c>
      <c r="D1171" s="2">
        <f>Менеджеры!G1178</f>
        <v>28</v>
      </c>
    </row>
    <row r="1172" spans="1:4" x14ac:dyDescent="0.35">
      <c r="A1172" t="str">
        <f>Менеджеры!A1179</f>
        <v>KRAFT 130гр классика соль 1/17</v>
      </c>
      <c r="B1172" t="str">
        <f>Менеджеры!D1179</f>
        <v>KRF115</v>
      </c>
      <c r="C1172" t="str">
        <f>Менеджеры!F1179</f>
        <v>Иванов Павел Александрович</v>
      </c>
      <c r="D1172" s="2">
        <f>Менеджеры!G1179</f>
        <v>1416</v>
      </c>
    </row>
    <row r="1173" spans="1:4" x14ac:dyDescent="0.35">
      <c r="A1173" t="str">
        <f>Менеджеры!A1180</f>
        <v>NPC 70гр классика бекон 1/20</v>
      </c>
      <c r="B1173" t="str">
        <f>Менеджеры!D1180</f>
        <v>NPC209</v>
      </c>
      <c r="C1173" t="str">
        <f>Менеджеры!F1180</f>
        <v>Салимьянов Эльвир Гаязович</v>
      </c>
      <c r="D1173" s="2">
        <f>Менеджеры!G1180</f>
        <v>56</v>
      </c>
    </row>
    <row r="1174" spans="1:4" x14ac:dyDescent="0.35">
      <c r="A1174" t="str">
        <f>Менеджеры!A1181</f>
        <v>NPC 70гр классика зеленый лук 1/20</v>
      </c>
      <c r="B1174" t="str">
        <f>Менеджеры!D1181</f>
        <v>NPC211</v>
      </c>
      <c r="C1174" t="str">
        <f>Менеджеры!F1181</f>
        <v>Салимьянов Эльвир Гаязович</v>
      </c>
      <c r="D1174" s="2">
        <f>Менеджеры!G1181</f>
        <v>56</v>
      </c>
    </row>
    <row r="1175" spans="1:4" x14ac:dyDescent="0.35">
      <c r="A1175" t="str">
        <f>Менеджеры!A1182</f>
        <v>NPC 70гр классика краб 1/20</v>
      </c>
      <c r="B1175" t="str">
        <f>Менеджеры!D1182</f>
        <v>NPC212</v>
      </c>
      <c r="C1175" t="str">
        <f>Менеджеры!F1182</f>
        <v>Салимьянов Эльвир Гаязович</v>
      </c>
      <c r="D1175" s="2">
        <f>Менеджеры!G1182</f>
        <v>56</v>
      </c>
    </row>
    <row r="1176" spans="1:4" x14ac:dyDescent="0.35">
      <c r="A1176" t="str">
        <f>Менеджеры!A1183</f>
        <v>NPC 70гр классика сметана зелень 1/20</v>
      </c>
      <c r="B1176" t="str">
        <f>Менеджеры!D1183</f>
        <v>NPC215</v>
      </c>
      <c r="C1176" t="str">
        <f>Менеджеры!F1183</f>
        <v>Салимьянов Эльвир Гаязович</v>
      </c>
      <c r="D1176" s="2">
        <f>Менеджеры!G1183</f>
        <v>56</v>
      </c>
    </row>
    <row r="1177" spans="1:4" x14ac:dyDescent="0.35">
      <c r="A1177" t="str">
        <f>Менеджеры!A1184</f>
        <v>NPC 70гр классика белые грибы 1/20</v>
      </c>
      <c r="B1177" t="str">
        <f>Менеджеры!D1184</f>
        <v>NPC240</v>
      </c>
      <c r="C1177" t="str">
        <f>Менеджеры!F1184</f>
        <v>Салимьянов Эльвир Гаязович</v>
      </c>
      <c r="D1177" s="2">
        <f>Менеджеры!G1184</f>
        <v>56</v>
      </c>
    </row>
    <row r="1178" spans="1:4" x14ac:dyDescent="0.35">
      <c r="A1178" t="str">
        <f>Менеджеры!A1185</f>
        <v>KRAFT 130гр классика соль 1/8</v>
      </c>
      <c r="B1178" t="str">
        <f>Менеджеры!D1185</f>
        <v>KRF110</v>
      </c>
      <c r="C1178" t="str">
        <f>Менеджеры!F1185</f>
        <v>Деев Александр Александрович</v>
      </c>
      <c r="D1178" s="2">
        <f>Менеджеры!G1185</f>
        <v>100</v>
      </c>
    </row>
    <row r="1179" spans="1:4" x14ac:dyDescent="0.35">
      <c r="A1179" t="str">
        <f>Менеджеры!A1186</f>
        <v>KRAFT 130гр классика перец черный 1/8</v>
      </c>
      <c r="B1179" t="str">
        <f>Менеджеры!D1186</f>
        <v>KRF111</v>
      </c>
      <c r="C1179" t="str">
        <f>Менеджеры!F1186</f>
        <v>Деев Александр Александрович</v>
      </c>
      <c r="D1179" s="2">
        <f>Менеджеры!G1186</f>
        <v>56</v>
      </c>
    </row>
    <row r="1180" spans="1:4" x14ac:dyDescent="0.35">
      <c r="A1180" t="str">
        <f>Менеджеры!A1187</f>
        <v>KRAFT 130гр рифленые перец розовый 1/8</v>
      </c>
      <c r="B1180" t="str">
        <f>Менеджеры!D1187</f>
        <v>KRF113</v>
      </c>
      <c r="C1180" t="str">
        <f>Менеджеры!F1187</f>
        <v>Деев Александр Александрович</v>
      </c>
      <c r="D1180" s="2">
        <f>Менеджеры!G1187</f>
        <v>30</v>
      </c>
    </row>
    <row r="1181" spans="1:4" x14ac:dyDescent="0.35">
      <c r="A1181" t="str">
        <f>Менеджеры!A1188</f>
        <v>KRAFT 130гр классика соль 1/17</v>
      </c>
      <c r="B1181" t="str">
        <f>Менеджеры!D1188</f>
        <v>KRF115</v>
      </c>
      <c r="C1181" t="str">
        <f>Менеджеры!F1188</f>
        <v>Деев Александр Александрович</v>
      </c>
      <c r="D1181" s="2">
        <f>Менеджеры!G1188</f>
        <v>300</v>
      </c>
    </row>
    <row r="1182" spans="1:4" x14ac:dyDescent="0.35">
      <c r="A1182" t="str">
        <f>Менеджеры!A1189</f>
        <v>KRAFT 130гр классика перец черный 1/17</v>
      </c>
      <c r="B1182" t="str">
        <f>Менеджеры!D1189</f>
        <v>KRF114</v>
      </c>
      <c r="C1182" t="str">
        <f>Менеджеры!F1189</f>
        <v>Деев Александр Александрович</v>
      </c>
      <c r="D1182" s="2">
        <f>Менеджеры!G1189</f>
        <v>200</v>
      </c>
    </row>
    <row r="1183" spans="1:4" x14ac:dyDescent="0.35">
      <c r="A1183" t="str">
        <f>Менеджеры!A1190</f>
        <v>KRAFT 130гр рифленые перец розовый 1/17</v>
      </c>
      <c r="B1183" t="str">
        <f>Менеджеры!D1190</f>
        <v>KRF126</v>
      </c>
      <c r="C1183" t="str">
        <f>Менеджеры!F1190</f>
        <v>Деев Александр Александрович</v>
      </c>
      <c r="D1183" s="2">
        <f>Менеджеры!G1190</f>
        <v>200</v>
      </c>
    </row>
    <row r="1184" spans="1:4" x14ac:dyDescent="0.35">
      <c r="A1184" t="str">
        <f>Менеджеры!A1191</f>
        <v>KRAFT 130гр классика томат и укроп 1/17</v>
      </c>
      <c r="B1184" t="str">
        <f>Менеджеры!D1191</f>
        <v>KRF127</v>
      </c>
      <c r="C1184" t="str">
        <f>Менеджеры!F1191</f>
        <v>Деев Александр Александрович</v>
      </c>
      <c r="D1184" s="2">
        <f>Менеджеры!G1191</f>
        <v>20</v>
      </c>
    </row>
    <row r="1185" spans="1:4" x14ac:dyDescent="0.35">
      <c r="A1185" t="str">
        <f>Менеджеры!A1192</f>
        <v>KRAFT 130гр классика соль 1/8</v>
      </c>
      <c r="B1185" t="str">
        <f>Менеджеры!D1192</f>
        <v>KRF110</v>
      </c>
      <c r="C1185" t="str">
        <f>Менеджеры!F1192</f>
        <v>Деев Александр Александрович</v>
      </c>
      <c r="D1185" s="2">
        <f>Менеджеры!G1192</f>
        <v>96</v>
      </c>
    </row>
    <row r="1186" spans="1:4" x14ac:dyDescent="0.35">
      <c r="A1186" t="str">
        <f>Менеджеры!A1193</f>
        <v>KRAFT 130гр рифленые перец розовый 1/8</v>
      </c>
      <c r="B1186" t="str">
        <f>Менеджеры!D1193</f>
        <v>KRF113</v>
      </c>
      <c r="C1186" t="str">
        <f>Менеджеры!F1193</f>
        <v>Деев Александр Александрович</v>
      </c>
      <c r="D1186" s="2">
        <f>Менеджеры!G1193</f>
        <v>48</v>
      </c>
    </row>
    <row r="1187" spans="1:4" x14ac:dyDescent="0.35">
      <c r="A1187" t="str">
        <f>Менеджеры!A1194</f>
        <v>KRAFT 70гр классика соль 1/16</v>
      </c>
      <c r="B1187" t="str">
        <f>Менеджеры!D1194</f>
        <v>KRF104</v>
      </c>
      <c r="C1187" t="str">
        <f>Менеджеры!F1194</f>
        <v>Деев Александр Александрович</v>
      </c>
      <c r="D1187" s="2">
        <f>Менеджеры!G1194</f>
        <v>30</v>
      </c>
    </row>
    <row r="1188" spans="1:4" x14ac:dyDescent="0.35">
      <c r="A1188" t="str">
        <f>Менеджеры!A1195</f>
        <v>KRAFT 70гр классика перец черный 1/16</v>
      </c>
      <c r="B1188" t="str">
        <f>Менеджеры!D1195</f>
        <v>KRF105</v>
      </c>
      <c r="C1188" t="str">
        <f>Менеджеры!F1195</f>
        <v>Деев Александр Александрович</v>
      </c>
      <c r="D1188" s="2">
        <f>Менеджеры!G1195</f>
        <v>20</v>
      </c>
    </row>
    <row r="1189" spans="1:4" x14ac:dyDescent="0.35">
      <c r="A1189" t="str">
        <f>Менеджеры!A1196</f>
        <v>KRAFT 70гр рифленые перец розовый 1/16</v>
      </c>
      <c r="B1189" t="str">
        <f>Менеджеры!D1196</f>
        <v>KRF108</v>
      </c>
      <c r="C1189" t="str">
        <f>Менеджеры!F1196</f>
        <v>Деев Александр Александрович</v>
      </c>
      <c r="D1189" s="2">
        <f>Менеджеры!G1196</f>
        <v>20</v>
      </c>
    </row>
    <row r="1190" spans="1:4" x14ac:dyDescent="0.35">
      <c r="A1190" t="str">
        <f>Менеджеры!A1197</f>
        <v>NPC 130гр классика краб 1/18</v>
      </c>
      <c r="B1190" t="str">
        <f>Менеджеры!D1197</f>
        <v>NPC244</v>
      </c>
      <c r="C1190" t="str">
        <f>Менеджеры!F1197</f>
        <v>Деев Александр Александрович</v>
      </c>
      <c r="D1190" s="2">
        <f>Менеджеры!G1197</f>
        <v>8</v>
      </c>
    </row>
    <row r="1191" spans="1:4" x14ac:dyDescent="0.35">
      <c r="A1191" t="str">
        <f>Менеджеры!A1198</f>
        <v>KRAFT 130гр классика соль 1/17</v>
      </c>
      <c r="B1191" t="str">
        <f>Менеджеры!D1198</f>
        <v>KRF115</v>
      </c>
      <c r="C1191" t="str">
        <f>Менеджеры!F1198</f>
        <v>Деев Александр Александрович</v>
      </c>
      <c r="D1191" s="2">
        <f>Менеджеры!G1198</f>
        <v>250</v>
      </c>
    </row>
    <row r="1192" spans="1:4" x14ac:dyDescent="0.35">
      <c r="A1192" t="str">
        <f>Менеджеры!A1199</f>
        <v>KRAFT 130гр классика перец черный 1/17</v>
      </c>
      <c r="B1192" t="str">
        <f>Менеджеры!D1199</f>
        <v>KRF114</v>
      </c>
      <c r="C1192" t="str">
        <f>Менеджеры!F1199</f>
        <v>Деев Александр Александрович</v>
      </c>
      <c r="D1192" s="2">
        <f>Менеджеры!G1199</f>
        <v>163</v>
      </c>
    </row>
    <row r="1193" spans="1:4" x14ac:dyDescent="0.35">
      <c r="A1193" t="str">
        <f>Менеджеры!A1200</f>
        <v>KRAFT 130гр классика перец черный 1/17</v>
      </c>
      <c r="B1193" t="str">
        <f>Менеджеры!D1200</f>
        <v>KRF114</v>
      </c>
      <c r="C1193" t="str">
        <f>Менеджеры!F1200</f>
        <v>Деев Александр Александрович</v>
      </c>
      <c r="D1193" s="2">
        <f>Менеджеры!G1200</f>
        <v>37</v>
      </c>
    </row>
    <row r="1194" spans="1:4" x14ac:dyDescent="0.35">
      <c r="A1194" t="str">
        <f>Менеджеры!A1201</f>
        <v>KRAFT 130гр классика соль 1/8</v>
      </c>
      <c r="B1194" t="str">
        <f>Менеджеры!D1201</f>
        <v>KRF110</v>
      </c>
      <c r="C1194" t="str">
        <f>Менеджеры!F1201</f>
        <v>Деев Александр Александрович</v>
      </c>
      <c r="D1194" s="2">
        <f>Менеджеры!G1201</f>
        <v>200</v>
      </c>
    </row>
    <row r="1195" spans="1:4" x14ac:dyDescent="0.35">
      <c r="A1195" t="str">
        <f>Менеджеры!A1202</f>
        <v>KRAFT 130гр классика перец черный 1/17</v>
      </c>
      <c r="B1195" t="str">
        <f>Менеджеры!D1202</f>
        <v>KRF114</v>
      </c>
      <c r="C1195" t="str">
        <f>Менеджеры!F1202</f>
        <v>Деев Александр Александрович</v>
      </c>
      <c r="D1195" s="2">
        <f>Менеджеры!G1202</f>
        <v>128</v>
      </c>
    </row>
    <row r="1196" spans="1:4" x14ac:dyDescent="0.35">
      <c r="A1196" t="str">
        <f>Менеджеры!A1203</f>
        <v>KRAFT 130гр рифленые перец розовый 1/8</v>
      </c>
      <c r="B1196" t="str">
        <f>Менеджеры!D1203</f>
        <v>KRF113</v>
      </c>
      <c r="C1196" t="str">
        <f>Менеджеры!F1203</f>
        <v>Деев Александр Александрович</v>
      </c>
      <c r="D1196" s="2">
        <f>Менеджеры!G1203</f>
        <v>64</v>
      </c>
    </row>
    <row r="1197" spans="1:4" x14ac:dyDescent="0.35">
      <c r="A1197" t="str">
        <f>Менеджеры!A1204</f>
        <v>KRAFT 70гр классика соль 1/16</v>
      </c>
      <c r="B1197" t="str">
        <f>Менеджеры!D1204</f>
        <v>KRF104</v>
      </c>
      <c r="C1197" t="str">
        <f>Менеджеры!F1204</f>
        <v>Деев Александр Александрович</v>
      </c>
      <c r="D1197" s="2">
        <f>Менеджеры!G1204</f>
        <v>32</v>
      </c>
    </row>
    <row r="1198" spans="1:4" x14ac:dyDescent="0.35">
      <c r="A1198" t="str">
        <f>Менеджеры!A1205</f>
        <v>KRAFT 70гр рифленые перец розовый 1/16</v>
      </c>
      <c r="B1198" t="str">
        <f>Менеджеры!D1205</f>
        <v>KRF108</v>
      </c>
      <c r="C1198" t="str">
        <f>Менеджеры!F1205</f>
        <v>Деев Александр Александрович</v>
      </c>
      <c r="D1198" s="2">
        <f>Менеджеры!G1205</f>
        <v>32</v>
      </c>
    </row>
    <row r="1199" spans="1:4" x14ac:dyDescent="0.35">
      <c r="A1199" t="str">
        <f>Менеджеры!A1206</f>
        <v>NPC 130гр классика васаби и имбирь 1/18</v>
      </c>
      <c r="B1199" t="str">
        <f>Менеджеры!D1206</f>
        <v>NPC258</v>
      </c>
      <c r="C1199" t="str">
        <f>Менеджеры!F1206</f>
        <v>Деев Александр Александрович</v>
      </c>
      <c r="D1199" s="2">
        <f>Менеджеры!G1206</f>
        <v>16</v>
      </c>
    </row>
    <row r="1200" spans="1:4" x14ac:dyDescent="0.35">
      <c r="A1200" t="str">
        <f>Менеджеры!A1207</f>
        <v>NPC 130гр классика краб 1/18</v>
      </c>
      <c r="B1200" t="str">
        <f>Менеджеры!D1207</f>
        <v>NPC244</v>
      </c>
      <c r="C1200" t="str">
        <f>Менеджеры!F1207</f>
        <v>Деев Александр Александрович</v>
      </c>
      <c r="D1200" s="2">
        <f>Менеджеры!G1207</f>
        <v>16</v>
      </c>
    </row>
    <row r="1201" spans="1:4" x14ac:dyDescent="0.35">
      <c r="A1201" t="str">
        <f>Менеджеры!A1208</f>
        <v>NPC 130гр классика красная икра 1/18</v>
      </c>
      <c r="B1201" t="str">
        <f>Менеджеры!D1208</f>
        <v>NPC245</v>
      </c>
      <c r="C1201" t="str">
        <f>Менеджеры!F1208</f>
        <v>Деев Александр Александрович</v>
      </c>
      <c r="D1201" s="2">
        <f>Менеджеры!G1208</f>
        <v>16</v>
      </c>
    </row>
    <row r="1202" spans="1:4" x14ac:dyDescent="0.35">
      <c r="A1202" t="str">
        <f>Менеджеры!A1209</f>
        <v>NPC 130гр классика острая паприка 1/18</v>
      </c>
      <c r="B1202" t="str">
        <f>Менеджеры!D1209</f>
        <v>NPC248</v>
      </c>
      <c r="C1202" t="str">
        <f>Менеджеры!F1209</f>
        <v>Деев Александр Александрович</v>
      </c>
      <c r="D1202" s="2">
        <f>Менеджеры!G1209</f>
        <v>16</v>
      </c>
    </row>
    <row r="1203" spans="1:4" x14ac:dyDescent="0.35">
      <c r="A1203" t="str">
        <f>Менеджеры!A1210</f>
        <v>NPC 130гр классика сметана зелень 1/18</v>
      </c>
      <c r="B1203" t="str">
        <f>Менеджеры!D1210</f>
        <v>NPC254</v>
      </c>
      <c r="C1203" t="str">
        <f>Менеджеры!F1210</f>
        <v>Деев Александр Александрович</v>
      </c>
      <c r="D1203" s="2">
        <f>Менеджеры!G1210</f>
        <v>16</v>
      </c>
    </row>
    <row r="1204" spans="1:4" x14ac:dyDescent="0.35">
      <c r="A1204" t="str">
        <f>Менеджеры!A1211</f>
        <v>NPC 130гр рифленые пикантный томат 1/18</v>
      </c>
      <c r="B1204" t="str">
        <f>Менеджеры!D1211</f>
        <v>NPC246</v>
      </c>
      <c r="C1204" t="str">
        <f>Менеджеры!F1211</f>
        <v>Деев Александр Александрович</v>
      </c>
      <c r="D1204" s="2">
        <f>Менеджеры!G1211</f>
        <v>32</v>
      </c>
    </row>
    <row r="1205" spans="1:4" x14ac:dyDescent="0.35">
      <c r="A1205" t="str">
        <f>Менеджеры!A1212</f>
        <v>NPC 130гр рифленые ребрышки барбекю 1/18</v>
      </c>
      <c r="B1205" t="str">
        <f>Менеджеры!D1212</f>
        <v>NPC259</v>
      </c>
      <c r="C1205" t="str">
        <f>Менеджеры!F1212</f>
        <v>Деев Александр Александрович</v>
      </c>
      <c r="D1205" s="2">
        <f>Менеджеры!G1212</f>
        <v>16</v>
      </c>
    </row>
    <row r="1206" spans="1:4" x14ac:dyDescent="0.35">
      <c r="A1206" t="str">
        <f>Менеджеры!A1213</f>
        <v>CORN 100гр сыр и халапеньо</v>
      </c>
      <c r="B1206" t="str">
        <f>Менеджеры!D1213</f>
        <v>CRN302</v>
      </c>
      <c r="C1206" t="str">
        <f>Менеджеры!F1213</f>
        <v>Деев Александр Александрович</v>
      </c>
      <c r="D1206" s="2">
        <f>Менеджеры!G1213</f>
        <v>32</v>
      </c>
    </row>
    <row r="1207" spans="1:4" x14ac:dyDescent="0.35">
      <c r="A1207" t="str">
        <f>Менеджеры!A1214</f>
        <v>KRAFT 130гр классика соль 1/8</v>
      </c>
      <c r="B1207" t="str">
        <f>Менеджеры!D1214</f>
        <v>KRF110</v>
      </c>
      <c r="C1207" t="str">
        <f>Менеджеры!F1214</f>
        <v>Деев Александр Александрович</v>
      </c>
      <c r="D1207" s="2">
        <f>Менеджеры!G1214</f>
        <v>240</v>
      </c>
    </row>
    <row r="1208" spans="1:4" x14ac:dyDescent="0.35">
      <c r="A1208" t="str">
        <f>Менеджеры!A1215</f>
        <v>KRAFT 130гр классика перец черный 1/17</v>
      </c>
      <c r="B1208" t="str">
        <f>Менеджеры!D1215</f>
        <v>KRF114</v>
      </c>
      <c r="C1208" t="str">
        <f>Менеджеры!F1215</f>
        <v>Деев Александр Александрович</v>
      </c>
      <c r="D1208" s="2">
        <f>Менеджеры!G1215</f>
        <v>24</v>
      </c>
    </row>
    <row r="1209" spans="1:4" x14ac:dyDescent="0.35">
      <c r="A1209" t="str">
        <f>Менеджеры!A1216</f>
        <v>KRAFT 130гр рифленые перец розовый 1/8</v>
      </c>
      <c r="B1209" t="str">
        <f>Менеджеры!D1216</f>
        <v>KRF113</v>
      </c>
      <c r="C1209" t="str">
        <f>Менеджеры!F1216</f>
        <v>Деев Александр Александрович</v>
      </c>
      <c r="D1209" s="2">
        <f>Менеджеры!G1216</f>
        <v>40</v>
      </c>
    </row>
    <row r="1210" spans="1:4" x14ac:dyDescent="0.35">
      <c r="A1210" t="str">
        <f>Менеджеры!A1217</f>
        <v>KRAFT 130гр классика перец черный 1/17</v>
      </c>
      <c r="B1210" t="str">
        <f>Менеджеры!D1217</f>
        <v>KRF114</v>
      </c>
      <c r="C1210" t="str">
        <f>Менеджеры!F1217</f>
        <v>Сущих Николай Иванович</v>
      </c>
      <c r="D1210" s="2">
        <f>Менеджеры!G1217</f>
        <v>8</v>
      </c>
    </row>
    <row r="1211" spans="1:4" x14ac:dyDescent="0.35">
      <c r="A1211" t="str">
        <f>Менеджеры!A1218</f>
        <v>KRAFT 70гр классика соль 1/16</v>
      </c>
      <c r="B1211" t="str">
        <f>Менеджеры!D1218</f>
        <v>KRF104</v>
      </c>
      <c r="C1211" t="str">
        <f>Менеджеры!F1218</f>
        <v>Сущих Николай Иванович</v>
      </c>
      <c r="D1211" s="2">
        <f>Менеджеры!G1218</f>
        <v>2</v>
      </c>
    </row>
    <row r="1212" spans="1:4" x14ac:dyDescent="0.35">
      <c r="A1212" t="str">
        <f>Менеджеры!A1219</f>
        <v>KRAFT 70гр классика соль 1/16</v>
      </c>
      <c r="B1212" t="str">
        <f>Менеджеры!D1219</f>
        <v>KRF104</v>
      </c>
      <c r="C1212" t="str">
        <f>Менеджеры!F1219</f>
        <v>Сущих Николай Иванович</v>
      </c>
      <c r="D1212" s="2">
        <f>Менеджеры!G1219</f>
        <v>30</v>
      </c>
    </row>
    <row r="1213" spans="1:4" x14ac:dyDescent="0.35">
      <c r="A1213" t="str">
        <f>Менеджеры!A1220</f>
        <v>KRAFT 70гр классика перец черный 1/16</v>
      </c>
      <c r="B1213" t="str">
        <f>Менеджеры!D1220</f>
        <v>KRF105</v>
      </c>
      <c r="C1213" t="str">
        <f>Менеджеры!F1220</f>
        <v>Сущих Николай Иванович</v>
      </c>
      <c r="D1213" s="2">
        <f>Менеджеры!G1220</f>
        <v>8</v>
      </c>
    </row>
    <row r="1214" spans="1:4" x14ac:dyDescent="0.35">
      <c r="A1214" t="str">
        <f>Менеджеры!A1221</f>
        <v>KRAFT 70гр классика перец черный 1/16</v>
      </c>
      <c r="B1214" t="str">
        <f>Менеджеры!D1221</f>
        <v>KRF105</v>
      </c>
      <c r="C1214" t="str">
        <f>Менеджеры!F1221</f>
        <v>Сущих Николай Иванович</v>
      </c>
      <c r="D1214" s="2">
        <f>Менеджеры!G1221</f>
        <v>16</v>
      </c>
    </row>
    <row r="1215" spans="1:4" x14ac:dyDescent="0.35">
      <c r="A1215" t="str">
        <f>Менеджеры!A1222</f>
        <v>NPC 130гр рифленые лосось 1/18</v>
      </c>
      <c r="B1215" t="str">
        <f>Менеджеры!D1222</f>
        <v>NPC253</v>
      </c>
      <c r="C1215" t="str">
        <f>Менеджеры!F1222</f>
        <v>Сущих Николай Иванович</v>
      </c>
      <c r="D1215" s="2">
        <f>Менеджеры!G1222</f>
        <v>28</v>
      </c>
    </row>
    <row r="1216" spans="1:4" x14ac:dyDescent="0.35">
      <c r="A1216" t="str">
        <f>Менеджеры!A1223</f>
        <v>NPC 130гр классика бекон 1/18</v>
      </c>
      <c r="B1216" t="str">
        <f>Менеджеры!D1223</f>
        <v>NPC257</v>
      </c>
      <c r="C1216" t="str">
        <f>Менеджеры!F1223</f>
        <v>Сущих Николай Иванович</v>
      </c>
      <c r="D1216" s="2">
        <f>Менеджеры!G1223</f>
        <v>60</v>
      </c>
    </row>
    <row r="1217" spans="1:4" x14ac:dyDescent="0.35">
      <c r="A1217" t="str">
        <f>Менеджеры!A1224</f>
        <v>NPC 130гр классика васаби и имбирь 1/18</v>
      </c>
      <c r="B1217" t="str">
        <f>Менеджеры!D1224</f>
        <v>NPC258</v>
      </c>
      <c r="C1217" t="str">
        <f>Менеджеры!F1224</f>
        <v>Сущих Николай Иванович</v>
      </c>
      <c r="D1217" s="2">
        <f>Менеджеры!G1224</f>
        <v>40</v>
      </c>
    </row>
    <row r="1218" spans="1:4" x14ac:dyDescent="0.35">
      <c r="A1218" t="str">
        <f>Менеджеры!A1225</f>
        <v>NPC 130гр классика краб 1/18</v>
      </c>
      <c r="B1218" t="str">
        <f>Менеджеры!D1225</f>
        <v>NPC244</v>
      </c>
      <c r="C1218" t="str">
        <f>Менеджеры!F1225</f>
        <v>Сущих Николай Иванович</v>
      </c>
      <c r="D1218" s="2">
        <f>Менеджеры!G1225</f>
        <v>112</v>
      </c>
    </row>
    <row r="1219" spans="1:4" x14ac:dyDescent="0.35">
      <c r="A1219" t="str">
        <f>Менеджеры!A1226</f>
        <v>NPC 130гр классика красная икра 1/18</v>
      </c>
      <c r="B1219" t="str">
        <f>Менеджеры!D1226</f>
        <v>NPC245</v>
      </c>
      <c r="C1219" t="str">
        <f>Менеджеры!F1226</f>
        <v>Сущих Николай Иванович</v>
      </c>
      <c r="D1219" s="2">
        <f>Менеджеры!G1226</f>
        <v>32</v>
      </c>
    </row>
    <row r="1220" spans="1:4" x14ac:dyDescent="0.35">
      <c r="A1220" t="str">
        <f>Менеджеры!A1227</f>
        <v>NPC 130гр классика красная икра 1/18</v>
      </c>
      <c r="B1220" t="str">
        <f>Менеджеры!D1227</f>
        <v>NPC245</v>
      </c>
      <c r="C1220" t="str">
        <f>Менеджеры!F1227</f>
        <v>Сущих Николай Иванович</v>
      </c>
      <c r="D1220" s="2">
        <f>Менеджеры!G1227</f>
        <v>8</v>
      </c>
    </row>
    <row r="1221" spans="1:4" x14ac:dyDescent="0.35">
      <c r="A1221" t="str">
        <f>Менеджеры!A1228</f>
        <v>NPC 130гр классика сыр 1/18</v>
      </c>
      <c r="B1221" t="str">
        <f>Менеджеры!D1228</f>
        <v>NPC249</v>
      </c>
      <c r="C1221" t="str">
        <f>Менеджеры!F1228</f>
        <v>Сущих Николай Иванович</v>
      </c>
      <c r="D1221" s="2">
        <f>Менеджеры!G1228</f>
        <v>15</v>
      </c>
    </row>
    <row r="1222" spans="1:4" x14ac:dyDescent="0.35">
      <c r="A1222" t="str">
        <f>Менеджеры!A1229</f>
        <v>NPC 130гр классика сыр 1/18</v>
      </c>
      <c r="B1222" t="str">
        <f>Менеджеры!D1229</f>
        <v>NPC249</v>
      </c>
      <c r="C1222" t="str">
        <f>Менеджеры!F1229</f>
        <v>Сущих Николай Иванович</v>
      </c>
      <c r="D1222" s="2">
        <f>Менеджеры!G1229</f>
        <v>65</v>
      </c>
    </row>
    <row r="1223" spans="1:4" x14ac:dyDescent="0.35">
      <c r="A1223" t="str">
        <f>Менеджеры!A1230</f>
        <v>NPC 130гр классика острая паприка 1/18</v>
      </c>
      <c r="B1223" t="str">
        <f>Менеджеры!D1230</f>
        <v>NPC248</v>
      </c>
      <c r="C1223" t="str">
        <f>Менеджеры!F1230</f>
        <v>Сущих Николай Иванович</v>
      </c>
      <c r="D1223" s="2">
        <f>Менеджеры!G1230</f>
        <v>48</v>
      </c>
    </row>
    <row r="1224" spans="1:4" x14ac:dyDescent="0.35">
      <c r="A1224" t="str">
        <f>Менеджеры!A1231</f>
        <v>NPC 130гр классика сметана зелень 1/18</v>
      </c>
      <c r="B1224" t="str">
        <f>Менеджеры!D1231</f>
        <v>NPC254</v>
      </c>
      <c r="C1224" t="str">
        <f>Менеджеры!F1231</f>
        <v>Сущих Николай Иванович</v>
      </c>
      <c r="D1224" s="2">
        <f>Менеджеры!G1231</f>
        <v>12</v>
      </c>
    </row>
    <row r="1225" spans="1:4" x14ac:dyDescent="0.35">
      <c r="A1225" t="str">
        <f>Менеджеры!A1232</f>
        <v>NPC 130гр классика сметана зелень 1/18</v>
      </c>
      <c r="B1225" t="str">
        <f>Менеджеры!D1232</f>
        <v>NPC254</v>
      </c>
      <c r="C1225" t="str">
        <f>Менеджеры!F1232</f>
        <v>Сущих Николай Иванович</v>
      </c>
      <c r="D1225" s="2">
        <f>Менеджеры!G1232</f>
        <v>36</v>
      </c>
    </row>
    <row r="1226" spans="1:4" x14ac:dyDescent="0.35">
      <c r="A1226" t="str">
        <f>Менеджеры!A1233</f>
        <v>NPC 130гр рифленые лучок сметана 1/18</v>
      </c>
      <c r="B1226" t="str">
        <f>Менеджеры!D1233</f>
        <v>NPC247</v>
      </c>
      <c r="C1226" t="str">
        <f>Менеджеры!F1233</f>
        <v>Сущих Николай Иванович</v>
      </c>
      <c r="D1226" s="2">
        <f>Менеджеры!G1233</f>
        <v>4</v>
      </c>
    </row>
    <row r="1227" spans="1:4" x14ac:dyDescent="0.35">
      <c r="A1227" t="str">
        <f>Менеджеры!A1234</f>
        <v>NPC 130гр рифленые лучок сметана 1/18</v>
      </c>
      <c r="B1227" t="str">
        <f>Менеджеры!D1234</f>
        <v>NPC247</v>
      </c>
      <c r="C1227" t="str">
        <f>Менеджеры!F1234</f>
        <v>Сущих Николай Иванович</v>
      </c>
      <c r="D1227" s="2">
        <f>Менеджеры!G1234</f>
        <v>36</v>
      </c>
    </row>
    <row r="1228" spans="1:4" x14ac:dyDescent="0.35">
      <c r="A1228" t="str">
        <f>Менеджеры!A1235</f>
        <v>NPC 130гр рифленые пикантный томат 1/18</v>
      </c>
      <c r="B1228" t="str">
        <f>Менеджеры!D1235</f>
        <v>NPC246</v>
      </c>
      <c r="C1228" t="str">
        <f>Менеджеры!F1235</f>
        <v>Сущих Николай Иванович</v>
      </c>
      <c r="D1228" s="2">
        <f>Менеджеры!G1235</f>
        <v>37</v>
      </c>
    </row>
    <row r="1229" spans="1:4" x14ac:dyDescent="0.35">
      <c r="A1229" t="str">
        <f>Менеджеры!A1236</f>
        <v>NPC 130гр рифленые пикантный томат 1/18</v>
      </c>
      <c r="B1229" t="str">
        <f>Менеджеры!D1236</f>
        <v>NPC246</v>
      </c>
      <c r="C1229" t="str">
        <f>Менеджеры!F1236</f>
        <v>Сущих Николай Иванович</v>
      </c>
      <c r="D1229" s="2">
        <f>Менеджеры!G1236</f>
        <v>43</v>
      </c>
    </row>
    <row r="1230" spans="1:4" x14ac:dyDescent="0.35">
      <c r="A1230" t="str">
        <f>Менеджеры!A1237</f>
        <v>NPC 130гр рифленые ребрышки барбекю 1/18</v>
      </c>
      <c r="B1230" t="str">
        <f>Менеджеры!D1237</f>
        <v>NPC259</v>
      </c>
      <c r="C1230" t="str">
        <f>Менеджеры!F1237</f>
        <v>Сущих Николай Иванович</v>
      </c>
      <c r="D1230" s="2">
        <f>Менеджеры!G1237</f>
        <v>40</v>
      </c>
    </row>
    <row r="1231" spans="1:4" x14ac:dyDescent="0.35">
      <c r="A1231" t="str">
        <f>Менеджеры!A1238</f>
        <v>NPC 130гр классика белые грибы 1/18</v>
      </c>
      <c r="B1231" t="str">
        <f>Менеджеры!D1238</f>
        <v>NPC256</v>
      </c>
      <c r="C1231" t="str">
        <f>Менеджеры!F1238</f>
        <v>Сущих Николай Иванович</v>
      </c>
      <c r="D1231" s="2">
        <f>Менеджеры!G1238</f>
        <v>40</v>
      </c>
    </row>
    <row r="1232" spans="1:4" x14ac:dyDescent="0.35">
      <c r="A1232" t="str">
        <f>Менеджеры!A1239</f>
        <v>NPC 70гр классика бекон 1/20</v>
      </c>
      <c r="B1232" t="str">
        <f>Менеджеры!D1239</f>
        <v>NPC209</v>
      </c>
      <c r="C1232" t="str">
        <f>Менеджеры!F1239</f>
        <v>Сущих Николай Иванович</v>
      </c>
      <c r="D1232" s="2">
        <f>Менеджеры!G1239</f>
        <v>23</v>
      </c>
    </row>
    <row r="1233" spans="1:4" x14ac:dyDescent="0.35">
      <c r="A1233" t="str">
        <f>Менеджеры!A1240</f>
        <v>NPC 70гр классика бекон 1/20</v>
      </c>
      <c r="B1233" t="str">
        <f>Менеджеры!D1240</f>
        <v>NPC209</v>
      </c>
      <c r="C1233" t="str">
        <f>Менеджеры!F1240</f>
        <v>Сущих Николай Иванович</v>
      </c>
      <c r="D1233" s="2">
        <f>Менеджеры!G1240</f>
        <v>9</v>
      </c>
    </row>
    <row r="1234" spans="1:4" x14ac:dyDescent="0.35">
      <c r="A1234" t="str">
        <f>Менеджеры!A1241</f>
        <v>NPC 70гр классика васаби и имбирь 1/20</v>
      </c>
      <c r="B1234" t="str">
        <f>Менеджеры!D1241</f>
        <v>NPC223</v>
      </c>
      <c r="C1234" t="str">
        <f>Менеджеры!F1241</f>
        <v>Сущих Николай Иванович</v>
      </c>
      <c r="D1234" s="2">
        <f>Менеджеры!G1241</f>
        <v>4</v>
      </c>
    </row>
    <row r="1235" spans="1:4" x14ac:dyDescent="0.35">
      <c r="A1235" t="str">
        <f>Менеджеры!A1242</f>
        <v>NPC 70гр классика васаби и имбирь 1/20</v>
      </c>
      <c r="B1235" t="str">
        <f>Менеджеры!D1242</f>
        <v>NPC223</v>
      </c>
      <c r="C1235" t="str">
        <f>Менеджеры!F1242</f>
        <v>Сущих Николай Иванович</v>
      </c>
      <c r="D1235" s="2">
        <f>Менеджеры!G1242</f>
        <v>12</v>
      </c>
    </row>
    <row r="1236" spans="1:4" x14ac:dyDescent="0.35">
      <c r="A1236" t="str">
        <f>Менеджеры!A1243</f>
        <v>NPC 70гр классика краб 1/20</v>
      </c>
      <c r="B1236" t="str">
        <f>Менеджеры!D1243</f>
        <v>NPC212</v>
      </c>
      <c r="C1236" t="str">
        <f>Менеджеры!F1243</f>
        <v>Сущих Николай Иванович</v>
      </c>
      <c r="D1236" s="2">
        <f>Менеджеры!G1243</f>
        <v>1</v>
      </c>
    </row>
    <row r="1237" spans="1:4" x14ac:dyDescent="0.35">
      <c r="A1237" t="str">
        <f>Менеджеры!A1244</f>
        <v>NPC 70гр классика краб 1/20</v>
      </c>
      <c r="B1237" t="str">
        <f>Менеджеры!D1244</f>
        <v>NPC212</v>
      </c>
      <c r="C1237" t="str">
        <f>Менеджеры!F1244</f>
        <v>Сущих Николай Иванович</v>
      </c>
      <c r="D1237" s="2">
        <f>Менеджеры!G1244</f>
        <v>31</v>
      </c>
    </row>
    <row r="1238" spans="1:4" x14ac:dyDescent="0.35">
      <c r="A1238" t="str">
        <f>Менеджеры!A1245</f>
        <v>NPC 70гр классика сыр 1/20</v>
      </c>
      <c r="B1238" t="str">
        <f>Менеджеры!D1245</f>
        <v>NPC214</v>
      </c>
      <c r="C1238" t="str">
        <f>Менеджеры!F1245</f>
        <v>Сущих Николай Иванович</v>
      </c>
      <c r="D1238" s="2">
        <f>Менеджеры!G1245</f>
        <v>32</v>
      </c>
    </row>
    <row r="1239" spans="1:4" x14ac:dyDescent="0.35">
      <c r="A1239" t="str">
        <f>Менеджеры!A1246</f>
        <v>NPC 70гр классика острая паприка 1/20</v>
      </c>
      <c r="B1239" t="str">
        <f>Менеджеры!D1246</f>
        <v>NPC242</v>
      </c>
      <c r="C1239" t="str">
        <f>Менеджеры!F1246</f>
        <v>Сущих Николай Иванович</v>
      </c>
      <c r="D1239" s="2">
        <f>Менеджеры!G1246</f>
        <v>16</v>
      </c>
    </row>
    <row r="1240" spans="1:4" x14ac:dyDescent="0.35">
      <c r="A1240" t="str">
        <f>Менеджеры!A1247</f>
        <v>NPC 70гр классика сметана зелень 1/20</v>
      </c>
      <c r="B1240" t="str">
        <f>Менеджеры!D1247</f>
        <v>NPC215</v>
      </c>
      <c r="C1240" t="str">
        <f>Менеджеры!F1247</f>
        <v>Сущих Николай Иванович</v>
      </c>
      <c r="D1240" s="2">
        <f>Менеджеры!G1247</f>
        <v>1</v>
      </c>
    </row>
    <row r="1241" spans="1:4" x14ac:dyDescent="0.35">
      <c r="A1241" t="str">
        <f>Менеджеры!A1248</f>
        <v>NPC 70гр классика сметана зелень 1/20</v>
      </c>
      <c r="B1241" t="str">
        <f>Менеджеры!D1248</f>
        <v>NPC215</v>
      </c>
      <c r="C1241" t="str">
        <f>Менеджеры!F1248</f>
        <v>Сущих Николай Иванович</v>
      </c>
      <c r="D1241" s="2">
        <f>Менеджеры!G1248</f>
        <v>31</v>
      </c>
    </row>
    <row r="1242" spans="1:4" x14ac:dyDescent="0.35">
      <c r="A1242" t="str">
        <f>Менеджеры!A1249</f>
        <v>NPC 70гр рифленые лучок сметана 1/20</v>
      </c>
      <c r="B1242" t="str">
        <f>Менеджеры!D1249</f>
        <v>NPC218</v>
      </c>
      <c r="C1242" t="str">
        <f>Менеджеры!F1249</f>
        <v>Сущих Николай Иванович</v>
      </c>
      <c r="D1242" s="2">
        <f>Менеджеры!G1249</f>
        <v>4</v>
      </c>
    </row>
    <row r="1243" spans="1:4" x14ac:dyDescent="0.35">
      <c r="A1243" t="str">
        <f>Менеджеры!A1250</f>
        <v>NPC 70гр рифленые лучок сметана 1/20</v>
      </c>
      <c r="B1243" t="str">
        <f>Менеджеры!D1250</f>
        <v>NPC218</v>
      </c>
      <c r="C1243" t="str">
        <f>Менеджеры!F1250</f>
        <v>Сущих Николай Иванович</v>
      </c>
      <c r="D1243" s="2">
        <f>Менеджеры!G1250</f>
        <v>28</v>
      </c>
    </row>
    <row r="1244" spans="1:4" x14ac:dyDescent="0.35">
      <c r="A1244" t="str">
        <f>Менеджеры!A1251</f>
        <v>NPC 70гр рифленые пикантный томат 1/20</v>
      </c>
      <c r="B1244" t="str">
        <f>Менеджеры!D1251</f>
        <v>NPC219</v>
      </c>
      <c r="C1244" t="str">
        <f>Менеджеры!F1251</f>
        <v>Сущих Николай Иванович</v>
      </c>
      <c r="D1244" s="2">
        <f>Менеджеры!G1251</f>
        <v>32</v>
      </c>
    </row>
    <row r="1245" spans="1:4" x14ac:dyDescent="0.35">
      <c r="A1245" t="str">
        <f>Менеджеры!A1252</f>
        <v>NPC 70гр классика белые грибы 1/20</v>
      </c>
      <c r="B1245" t="str">
        <f>Менеджеры!D1252</f>
        <v>NPC240</v>
      </c>
      <c r="C1245" t="str">
        <f>Менеджеры!F1252</f>
        <v>Сущих Николай Иванович</v>
      </c>
      <c r="D1245" s="2">
        <f>Менеджеры!G1252</f>
        <v>2</v>
      </c>
    </row>
    <row r="1246" spans="1:4" x14ac:dyDescent="0.35">
      <c r="A1246" t="str">
        <f>Менеджеры!A1253</f>
        <v>NPC 70гр классика белые грибы 1/20</v>
      </c>
      <c r="B1246" t="str">
        <f>Менеджеры!D1253</f>
        <v>NPC240</v>
      </c>
      <c r="C1246" t="str">
        <f>Менеджеры!F1253</f>
        <v>Сущих Николай Иванович</v>
      </c>
      <c r="D1246" s="2">
        <f>Менеджеры!G1253</f>
        <v>14</v>
      </c>
    </row>
    <row r="1247" spans="1:4" x14ac:dyDescent="0.35">
      <c r="A1247" t="str">
        <f>Менеджеры!A1254</f>
        <v>CORN 100гр сальса</v>
      </c>
      <c r="B1247" t="str">
        <f>Менеджеры!D1254</f>
        <v>CRN301</v>
      </c>
      <c r="C1247" t="str">
        <f>Менеджеры!F1254</f>
        <v>Сущих Николай Иванович</v>
      </c>
      <c r="D1247" s="2">
        <f>Менеджеры!G1254</f>
        <v>8</v>
      </c>
    </row>
    <row r="1248" spans="1:4" x14ac:dyDescent="0.35">
      <c r="A1248" t="str">
        <f>Менеджеры!A1255</f>
        <v>KRAFT 130гр классика соль 1/17</v>
      </c>
      <c r="B1248" t="str">
        <f>Менеджеры!D1255</f>
        <v>KRF115</v>
      </c>
      <c r="C1248" t="str">
        <f>Менеджеры!F1255</f>
        <v>Афанасьев Евгений Сергеевич</v>
      </c>
      <c r="D1248" s="2">
        <f>Менеджеры!G1255</f>
        <v>32</v>
      </c>
    </row>
    <row r="1249" spans="1:4" x14ac:dyDescent="0.35">
      <c r="A1249" t="str">
        <f>Менеджеры!A1256</f>
        <v>KRAFT 130гр рифленые перец розовый 1/17</v>
      </c>
      <c r="B1249" t="str">
        <f>Менеджеры!D1256</f>
        <v>KRF126</v>
      </c>
      <c r="C1249" t="str">
        <f>Менеджеры!F1256</f>
        <v>Афанасьев Евгений Сергеевич</v>
      </c>
      <c r="D1249" s="2">
        <f>Менеджеры!G1256</f>
        <v>4</v>
      </c>
    </row>
    <row r="1250" spans="1:4" x14ac:dyDescent="0.35">
      <c r="A1250" t="str">
        <f>Менеджеры!A1257</f>
        <v>KRAFT 130гр рифленые перец розовый 1/17</v>
      </c>
      <c r="B1250" t="str">
        <f>Менеджеры!D1257</f>
        <v>KRF126</v>
      </c>
      <c r="C1250" t="str">
        <f>Менеджеры!F1257</f>
        <v>Афанасьев Евгений Сергеевич</v>
      </c>
      <c r="D1250" s="2">
        <f>Менеджеры!G1257</f>
        <v>12</v>
      </c>
    </row>
    <row r="1251" spans="1:4" x14ac:dyDescent="0.35">
      <c r="A1251" t="str">
        <f>Менеджеры!A1258</f>
        <v>KRAFT 70гр классика соль 1/16</v>
      </c>
      <c r="B1251" t="str">
        <f>Менеджеры!D1258</f>
        <v>KRF104</v>
      </c>
      <c r="C1251" t="str">
        <f>Менеджеры!F1258</f>
        <v>Афанасьев Евгений Сергеевич</v>
      </c>
      <c r="D1251" s="2">
        <f>Менеджеры!G1258</f>
        <v>32</v>
      </c>
    </row>
    <row r="1252" spans="1:4" x14ac:dyDescent="0.35">
      <c r="A1252" t="str">
        <f>Менеджеры!A1259</f>
        <v>KRAFT 70гр рифленые перец розовый 1/16</v>
      </c>
      <c r="B1252" t="str">
        <f>Менеджеры!D1259</f>
        <v>KRF108</v>
      </c>
      <c r="C1252" t="str">
        <f>Менеджеры!F1259</f>
        <v>Афанасьев Евгений Сергеевич</v>
      </c>
      <c r="D1252" s="2">
        <f>Менеджеры!G1259</f>
        <v>8</v>
      </c>
    </row>
    <row r="1253" spans="1:4" x14ac:dyDescent="0.35">
      <c r="A1253" t="str">
        <f>Менеджеры!A1260</f>
        <v>KRAFT 70гр рифленые перец розовый 1/16</v>
      </c>
      <c r="B1253" t="str">
        <f>Менеджеры!D1260</f>
        <v>KRF108</v>
      </c>
      <c r="C1253" t="str">
        <f>Менеджеры!F1260</f>
        <v>Афанасьев Евгений Сергеевич</v>
      </c>
      <c r="D1253" s="2">
        <f>Менеджеры!G1260</f>
        <v>22</v>
      </c>
    </row>
    <row r="1254" spans="1:4" x14ac:dyDescent="0.35">
      <c r="A1254" t="str">
        <f>Менеджеры!A1261</f>
        <v>KRAFT 70гр рифленые перец розовый 1/16</v>
      </c>
      <c r="B1254" t="str">
        <f>Менеджеры!D1261</f>
        <v>KRF108</v>
      </c>
      <c r="C1254" t="str">
        <f>Менеджеры!F1261</f>
        <v>Афанасьев Евгений Сергеевич</v>
      </c>
      <c r="D1254" s="2">
        <f>Менеджеры!G1261</f>
        <v>2</v>
      </c>
    </row>
    <row r="1255" spans="1:4" x14ac:dyDescent="0.35">
      <c r="A1255" t="str">
        <f>Менеджеры!A1262</f>
        <v>NPC 130гр рифленые лосось 1/18</v>
      </c>
      <c r="B1255" t="str">
        <f>Менеджеры!D1262</f>
        <v>NPC253</v>
      </c>
      <c r="C1255" t="str">
        <f>Менеджеры!F1262</f>
        <v>Лозовая Татьяна</v>
      </c>
      <c r="D1255" s="2">
        <f>Менеджеры!G1262</f>
        <v>4</v>
      </c>
    </row>
    <row r="1256" spans="1:4" x14ac:dyDescent="0.35">
      <c r="A1256" t="str">
        <f>Менеджеры!A1263</f>
        <v>NPC 130гр классика бекон 1/18</v>
      </c>
      <c r="B1256" t="str">
        <f>Менеджеры!D1263</f>
        <v>NPC257</v>
      </c>
      <c r="C1256" t="str">
        <f>Менеджеры!F1263</f>
        <v>Лозовая Татьяна</v>
      </c>
      <c r="D1256" s="2">
        <f>Менеджеры!G1263</f>
        <v>4</v>
      </c>
    </row>
    <row r="1257" spans="1:4" x14ac:dyDescent="0.35">
      <c r="A1257" t="str">
        <f>Менеджеры!A1264</f>
        <v>NPC 130гр классика краб 1/18</v>
      </c>
      <c r="B1257" t="str">
        <f>Менеджеры!D1264</f>
        <v>NPC244</v>
      </c>
      <c r="C1257" t="str">
        <f>Менеджеры!F1264</f>
        <v>Лозовая Татьяна</v>
      </c>
      <c r="D1257" s="2">
        <f>Менеджеры!G1264</f>
        <v>4</v>
      </c>
    </row>
    <row r="1258" spans="1:4" x14ac:dyDescent="0.35">
      <c r="A1258" t="str">
        <f>Менеджеры!A1265</f>
        <v>NPC 130гр классика острая паприка 1/18</v>
      </c>
      <c r="B1258" t="str">
        <f>Менеджеры!D1265</f>
        <v>NPC248</v>
      </c>
      <c r="C1258" t="str">
        <f>Менеджеры!F1265</f>
        <v>Лозовая Татьяна</v>
      </c>
      <c r="D1258" s="2">
        <f>Менеджеры!G1265</f>
        <v>4</v>
      </c>
    </row>
    <row r="1259" spans="1:4" x14ac:dyDescent="0.35">
      <c r="A1259" t="str">
        <f>Менеджеры!A1266</f>
        <v>NPC 130гр классика сметана зелень 1/18</v>
      </c>
      <c r="B1259" t="str">
        <f>Менеджеры!D1266</f>
        <v>NPC254</v>
      </c>
      <c r="C1259" t="str">
        <f>Менеджеры!F1266</f>
        <v>Лозовая Татьяна</v>
      </c>
      <c r="D1259" s="2">
        <f>Менеджеры!G1266</f>
        <v>4</v>
      </c>
    </row>
    <row r="1260" spans="1:4" x14ac:dyDescent="0.35">
      <c r="A1260" t="str">
        <f>Менеджеры!A1267</f>
        <v>NPC 70гр классика бекон 1/20</v>
      </c>
      <c r="B1260" t="str">
        <f>Менеджеры!D1267</f>
        <v>NPC209</v>
      </c>
      <c r="C1260" t="str">
        <f>Менеджеры!F1267</f>
        <v>Лозовая Татьяна</v>
      </c>
      <c r="D1260" s="2">
        <f>Менеджеры!G1267</f>
        <v>12</v>
      </c>
    </row>
    <row r="1261" spans="1:4" x14ac:dyDescent="0.35">
      <c r="A1261" t="str">
        <f>Менеджеры!A1268</f>
        <v>NPC 70гр классика белые грибы 1/20</v>
      </c>
      <c r="B1261" t="str">
        <f>Менеджеры!D1268</f>
        <v>NPC240</v>
      </c>
      <c r="C1261" t="str">
        <f>Менеджеры!F1268</f>
        <v>Лозовая Татьяна</v>
      </c>
      <c r="D1261" s="2">
        <f>Менеджеры!G1268</f>
        <v>6</v>
      </c>
    </row>
    <row r="1262" spans="1:4" x14ac:dyDescent="0.35">
      <c r="A1262" t="str">
        <f>Менеджеры!A1269</f>
        <v>NPC 70гр классика краб 1/20</v>
      </c>
      <c r="B1262" t="str">
        <f>Менеджеры!D1269</f>
        <v>NPC212</v>
      </c>
      <c r="C1262" t="str">
        <f>Менеджеры!F1269</f>
        <v>Лозовая Татьяна</v>
      </c>
      <c r="D1262" s="2">
        <f>Менеджеры!G1269</f>
        <v>12</v>
      </c>
    </row>
    <row r="1263" spans="1:4" x14ac:dyDescent="0.35">
      <c r="A1263" t="str">
        <f>Менеджеры!A1270</f>
        <v>NPC 70гр классика сыр 1/20</v>
      </c>
      <c r="B1263" t="str">
        <f>Менеджеры!D1270</f>
        <v>NPC214</v>
      </c>
      <c r="C1263" t="str">
        <f>Менеджеры!F1270</f>
        <v>Лозовая Татьяна</v>
      </c>
      <c r="D1263" s="2">
        <f>Менеджеры!G1270</f>
        <v>12</v>
      </c>
    </row>
    <row r="1264" spans="1:4" x14ac:dyDescent="0.35">
      <c r="A1264" t="str">
        <f>Менеджеры!A1271</f>
        <v>NPC 70гр классика острая паприка 1/20</v>
      </c>
      <c r="B1264" t="str">
        <f>Менеджеры!D1271</f>
        <v>NPC242</v>
      </c>
      <c r="C1264" t="str">
        <f>Менеджеры!F1271</f>
        <v>Лозовая Татьяна</v>
      </c>
      <c r="D1264" s="2">
        <f>Менеджеры!G1271</f>
        <v>6</v>
      </c>
    </row>
    <row r="1265" spans="1:4" x14ac:dyDescent="0.35">
      <c r="A1265" t="str">
        <f>Менеджеры!A1272</f>
        <v>NPC 70гр классика сметана зелень 1/20</v>
      </c>
      <c r="B1265" t="str">
        <f>Менеджеры!D1272</f>
        <v>NPC215</v>
      </c>
      <c r="C1265" t="str">
        <f>Менеджеры!F1272</f>
        <v>Лозовая Татьяна</v>
      </c>
      <c r="D1265" s="2">
        <f>Менеджеры!G1272</f>
        <v>12</v>
      </c>
    </row>
    <row r="1266" spans="1:4" x14ac:dyDescent="0.35">
      <c r="A1266" t="str">
        <f>Менеджеры!A1273</f>
        <v>NPC 130гр рифленые лучок сметана 1/18</v>
      </c>
      <c r="B1266" t="str">
        <f>Менеджеры!D1273</f>
        <v>NPC247</v>
      </c>
      <c r="C1266" t="str">
        <f>Менеджеры!F1273</f>
        <v>Лозовая Татьяна</v>
      </c>
      <c r="D1266" s="2">
        <f>Менеджеры!G1273</f>
        <v>4</v>
      </c>
    </row>
    <row r="1267" spans="1:4" x14ac:dyDescent="0.35">
      <c r="A1267" t="str">
        <f>Менеджеры!A1274</f>
        <v>NPC 130гр рифленые пикантный томат 1/18</v>
      </c>
      <c r="B1267" t="str">
        <f>Менеджеры!D1274</f>
        <v>NPC246</v>
      </c>
      <c r="C1267" t="str">
        <f>Менеджеры!F1274</f>
        <v>Лозовая Татьяна</v>
      </c>
      <c r="D1267" s="2">
        <f>Менеджеры!G1274</f>
        <v>4</v>
      </c>
    </row>
    <row r="1268" spans="1:4" x14ac:dyDescent="0.35">
      <c r="A1268" t="str">
        <f>Менеджеры!A1275</f>
        <v>NPC 130гр рифленые ребрышки барбекю 1/18</v>
      </c>
      <c r="B1268" t="str">
        <f>Менеджеры!D1275</f>
        <v>NPC259</v>
      </c>
      <c r="C1268" t="str">
        <f>Менеджеры!F1275</f>
        <v>Лозовая Татьяна</v>
      </c>
      <c r="D1268" s="2">
        <f>Менеджеры!G1275</f>
        <v>4</v>
      </c>
    </row>
    <row r="1269" spans="1:4" x14ac:dyDescent="0.35">
      <c r="A1269" t="str">
        <f>Менеджеры!A1276</f>
        <v>NPC 70гр рифленые лучок сметана 1/20</v>
      </c>
      <c r="B1269" t="str">
        <f>Менеджеры!D1276</f>
        <v>NPC218</v>
      </c>
      <c r="C1269" t="str">
        <f>Менеджеры!F1276</f>
        <v>Лозовая Татьяна</v>
      </c>
      <c r="D1269" s="2">
        <f>Менеджеры!G1276</f>
        <v>12</v>
      </c>
    </row>
    <row r="1270" spans="1:4" x14ac:dyDescent="0.35">
      <c r="A1270" t="str">
        <f>Менеджеры!A1277</f>
        <v>NPC 70гр рифленые пикантный томат 1/20</v>
      </c>
      <c r="B1270" t="str">
        <f>Менеджеры!D1277</f>
        <v>NPC219</v>
      </c>
      <c r="C1270" t="str">
        <f>Менеджеры!F1277</f>
        <v>Лозовая Татьяна</v>
      </c>
      <c r="D1270" s="2">
        <f>Менеджеры!G1277</f>
        <v>12</v>
      </c>
    </row>
    <row r="1271" spans="1:4" x14ac:dyDescent="0.35">
      <c r="A1271" t="str">
        <f>Менеджеры!A1278</f>
        <v>NPC 70гр рифленые ребрышки барбекю 1/20</v>
      </c>
      <c r="B1271" t="str">
        <f>Менеджеры!D1278</f>
        <v>NPC241</v>
      </c>
      <c r="C1271" t="str">
        <f>Менеджеры!F1278</f>
        <v>Лозовая Татьяна</v>
      </c>
      <c r="D1271" s="2">
        <f>Менеджеры!G1278</f>
        <v>7</v>
      </c>
    </row>
    <row r="1272" spans="1:4" x14ac:dyDescent="0.35">
      <c r="A1272" t="str">
        <f>Менеджеры!A1279</f>
        <v>NPC 70гр рифленые ребрышки барбекю 1/20</v>
      </c>
      <c r="B1272" t="str">
        <f>Менеджеры!D1279</f>
        <v>NPC241</v>
      </c>
      <c r="C1272" t="str">
        <f>Менеджеры!F1279</f>
        <v>Лозовая Татьяна</v>
      </c>
      <c r="D1272" s="2">
        <f>Менеджеры!G1279</f>
        <v>5</v>
      </c>
    </row>
    <row r="1273" spans="1:4" x14ac:dyDescent="0.35">
      <c r="A1273" t="str">
        <f>Менеджеры!A1280</f>
        <v>NPC 130гр рифленые лосось 1/18</v>
      </c>
      <c r="B1273" t="str">
        <f>Менеджеры!D1280</f>
        <v>NPC253</v>
      </c>
      <c r="C1273" t="str">
        <f>Менеджеры!F1280</f>
        <v>Лозовая Татьяна</v>
      </c>
      <c r="D1273" s="2">
        <f>Менеджеры!G1280</f>
        <v>8</v>
      </c>
    </row>
    <row r="1274" spans="1:4" x14ac:dyDescent="0.35">
      <c r="A1274" t="str">
        <f>Менеджеры!A1281</f>
        <v>NPC 130гр классика бекон 1/18</v>
      </c>
      <c r="B1274" t="str">
        <f>Менеджеры!D1281</f>
        <v>NPC257</v>
      </c>
      <c r="C1274" t="str">
        <f>Менеджеры!F1281</f>
        <v>Лозовая Татьяна</v>
      </c>
      <c r="D1274" s="2">
        <f>Менеджеры!G1281</f>
        <v>12</v>
      </c>
    </row>
    <row r="1275" spans="1:4" x14ac:dyDescent="0.35">
      <c r="A1275" t="str">
        <f>Менеджеры!A1282</f>
        <v>NPC 130гр классика белые грибы 1/18</v>
      </c>
      <c r="B1275" t="str">
        <f>Менеджеры!D1282</f>
        <v>NPC256</v>
      </c>
      <c r="C1275" t="str">
        <f>Менеджеры!F1282</f>
        <v>Лозовая Татьяна</v>
      </c>
      <c r="D1275" s="2">
        <f>Менеджеры!G1282</f>
        <v>8</v>
      </c>
    </row>
    <row r="1276" spans="1:4" x14ac:dyDescent="0.35">
      <c r="A1276" t="str">
        <f>Менеджеры!A1283</f>
        <v>NPC 130гр классика васаби и имбирь 1/18</v>
      </c>
      <c r="B1276" t="str">
        <f>Менеджеры!D1283</f>
        <v>NPC258</v>
      </c>
      <c r="C1276" t="str">
        <f>Менеджеры!F1283</f>
        <v>Лозовая Татьяна</v>
      </c>
      <c r="D1276" s="2">
        <f>Менеджеры!G1283</f>
        <v>10</v>
      </c>
    </row>
    <row r="1277" spans="1:4" x14ac:dyDescent="0.35">
      <c r="A1277" t="str">
        <f>Менеджеры!A1284</f>
        <v>NPC 130гр классика краб 1/18</v>
      </c>
      <c r="B1277" t="str">
        <f>Менеджеры!D1284</f>
        <v>NPC244</v>
      </c>
      <c r="C1277" t="str">
        <f>Менеджеры!F1284</f>
        <v>Лозовая Татьяна</v>
      </c>
      <c r="D1277" s="2">
        <f>Менеджеры!G1284</f>
        <v>4</v>
      </c>
    </row>
    <row r="1278" spans="1:4" x14ac:dyDescent="0.35">
      <c r="A1278" t="str">
        <f>Менеджеры!A1285</f>
        <v>NPC 130гр классика красная икра 1/18</v>
      </c>
      <c r="B1278" t="str">
        <f>Менеджеры!D1285</f>
        <v>NPC245</v>
      </c>
      <c r="C1278" t="str">
        <f>Менеджеры!F1285</f>
        <v>Лозовая Татьяна</v>
      </c>
      <c r="D1278" s="2">
        <f>Менеджеры!G1285</f>
        <v>8</v>
      </c>
    </row>
    <row r="1279" spans="1:4" x14ac:dyDescent="0.35">
      <c r="A1279" t="str">
        <f>Менеджеры!A1286</f>
        <v>NPC 130гр рифленые пикантный томат 1/18</v>
      </c>
      <c r="B1279" t="str">
        <f>Менеджеры!D1286</f>
        <v>NPC246</v>
      </c>
      <c r="C1279" t="str">
        <f>Менеджеры!F1286</f>
        <v>Лозовая Татьяна</v>
      </c>
      <c r="D1279" s="2">
        <f>Менеджеры!G1286</f>
        <v>4</v>
      </c>
    </row>
    <row r="1280" spans="1:4" x14ac:dyDescent="0.35">
      <c r="A1280" t="str">
        <f>Менеджеры!A1287</f>
        <v>KRAFT 130гр классика соль 1/8</v>
      </c>
      <c r="B1280" t="str">
        <f>Менеджеры!D1287</f>
        <v>KRF110</v>
      </c>
      <c r="C1280" t="str">
        <f>Менеджеры!F1287</f>
        <v>Лозовая Татьяна</v>
      </c>
      <c r="D1280" s="2">
        <f>Менеджеры!G1287</f>
        <v>96</v>
      </c>
    </row>
    <row r="1281" spans="1:4" x14ac:dyDescent="0.35">
      <c r="A1281" t="str">
        <f>Менеджеры!A1288</f>
        <v>KRAFT 130гр классика перец черный 1/17</v>
      </c>
      <c r="B1281" t="str">
        <f>Менеджеры!D1288</f>
        <v>KRF114</v>
      </c>
      <c r="C1281" t="str">
        <f>Менеджеры!F1288</f>
        <v>Лозовая Татьяна</v>
      </c>
      <c r="D1281" s="2">
        <f>Менеджеры!G1288</f>
        <v>30</v>
      </c>
    </row>
    <row r="1282" spans="1:4" x14ac:dyDescent="0.35">
      <c r="A1282" t="str">
        <f>Менеджеры!A1289</f>
        <v>KRAFT 70гр классика соль 1/16</v>
      </c>
      <c r="B1282" t="str">
        <f>Менеджеры!D1289</f>
        <v>KRF104</v>
      </c>
      <c r="C1282" t="str">
        <f>Менеджеры!F1289</f>
        <v>Лозовая Татьяна</v>
      </c>
      <c r="D1282" s="2">
        <f>Менеджеры!G1289</f>
        <v>16</v>
      </c>
    </row>
    <row r="1283" spans="1:4" x14ac:dyDescent="0.35">
      <c r="A1283" t="str">
        <f>Менеджеры!A1290</f>
        <v>KRAFT 70гр классика перец черный 1/16</v>
      </c>
      <c r="B1283" t="str">
        <f>Менеджеры!D1290</f>
        <v>KRF105</v>
      </c>
      <c r="C1283" t="str">
        <f>Менеджеры!F1290</f>
        <v>Лозовая Татьяна</v>
      </c>
      <c r="D1283" s="2">
        <f>Менеджеры!G1290</f>
        <v>16</v>
      </c>
    </row>
    <row r="1284" spans="1:4" x14ac:dyDescent="0.35">
      <c r="A1284" t="str">
        <f>Менеджеры!A1291</f>
        <v>KRAFT 130гр рифленые перец розовый 1/8</v>
      </c>
      <c r="B1284" t="str">
        <f>Менеджеры!D1291</f>
        <v>KRF113</v>
      </c>
      <c r="C1284" t="str">
        <f>Менеджеры!F1291</f>
        <v>Лозовая Татьяна</v>
      </c>
      <c r="D1284" s="2">
        <f>Менеджеры!G1291</f>
        <v>16</v>
      </c>
    </row>
    <row r="1285" spans="1:4" x14ac:dyDescent="0.35">
      <c r="A1285" t="str">
        <f>Менеджеры!A1292</f>
        <v>CORN 100гр сальса</v>
      </c>
      <c r="B1285" t="str">
        <f>Менеджеры!D1292</f>
        <v>CRN301</v>
      </c>
      <c r="C1285" t="str">
        <f>Менеджеры!F1292</f>
        <v>Лозовая Татьяна</v>
      </c>
      <c r="D1285" s="2">
        <f>Менеджеры!G1292</f>
        <v>6</v>
      </c>
    </row>
    <row r="1286" spans="1:4" x14ac:dyDescent="0.35">
      <c r="A1286" t="str">
        <f>Менеджеры!A1293</f>
        <v>CORN 100гр соль и перец</v>
      </c>
      <c r="B1286" t="str">
        <f>Менеджеры!D1293</f>
        <v>CRN300</v>
      </c>
      <c r="C1286" t="str">
        <f>Менеджеры!F1293</f>
        <v>Лозовая Татьяна</v>
      </c>
      <c r="D1286" s="2">
        <f>Менеджеры!G1293</f>
        <v>4</v>
      </c>
    </row>
    <row r="1287" spans="1:4" x14ac:dyDescent="0.35">
      <c r="A1287" t="str">
        <f>Менеджеры!A1294</f>
        <v>CORN 100гр сыр и халапеньо</v>
      </c>
      <c r="B1287" t="str">
        <f>Менеджеры!D1294</f>
        <v>CRN302</v>
      </c>
      <c r="C1287" t="str">
        <f>Менеджеры!F1294</f>
        <v>Лозовая Татьяна</v>
      </c>
      <c r="D1287" s="2">
        <f>Менеджеры!G1294</f>
        <v>6</v>
      </c>
    </row>
    <row r="1288" spans="1:4" x14ac:dyDescent="0.35">
      <c r="A1288" t="str">
        <f>Менеджеры!A1295</f>
        <v>NPC 130гр классика васаби и имбирь 1/18</v>
      </c>
      <c r="B1288" t="str">
        <f>Менеджеры!D1295</f>
        <v>NPC258</v>
      </c>
      <c r="C1288" t="str">
        <f>Менеджеры!F1295</f>
        <v>Лозовая Татьяна</v>
      </c>
      <c r="D1288" s="2">
        <f>Менеджеры!G1295</f>
        <v>8</v>
      </c>
    </row>
    <row r="1289" spans="1:4" x14ac:dyDescent="0.35">
      <c r="A1289" t="str">
        <f>Менеджеры!A1296</f>
        <v>NPC 70гр классика сыр 1/20</v>
      </c>
      <c r="B1289" t="str">
        <f>Менеджеры!D1296</f>
        <v>NPC214</v>
      </c>
      <c r="C1289" t="str">
        <f>Менеджеры!F1296</f>
        <v>Лозовая Татьяна</v>
      </c>
      <c r="D1289" s="2">
        <f>Менеджеры!G1296</f>
        <v>6</v>
      </c>
    </row>
    <row r="1290" spans="1:4" x14ac:dyDescent="0.35">
      <c r="A1290" t="str">
        <f>Менеджеры!A1297</f>
        <v>NPC 70гр классика сметана зелень 1/20</v>
      </c>
      <c r="B1290" t="str">
        <f>Менеджеры!D1297</f>
        <v>NPC215</v>
      </c>
      <c r="C1290" t="str">
        <f>Менеджеры!F1297</f>
        <v>Лозовая Татьяна</v>
      </c>
      <c r="D1290" s="2">
        <f>Менеджеры!G1297</f>
        <v>6</v>
      </c>
    </row>
    <row r="1291" spans="1:4" x14ac:dyDescent="0.35">
      <c r="A1291" t="str">
        <f>Менеджеры!A1298</f>
        <v>NPC 70гр рифленые пикантный томат 1/20</v>
      </c>
      <c r="B1291" t="str">
        <f>Менеджеры!D1298</f>
        <v>NPC219</v>
      </c>
      <c r="C1291" t="str">
        <f>Менеджеры!F1298</f>
        <v>Лозовая Татьяна</v>
      </c>
      <c r="D1291" s="2">
        <f>Менеджеры!G1298</f>
        <v>6</v>
      </c>
    </row>
    <row r="1292" spans="1:4" x14ac:dyDescent="0.35">
      <c r="A1292" t="str">
        <f>Менеджеры!A1299</f>
        <v>KRAFT 130гр классика соль 1/17</v>
      </c>
      <c r="B1292" t="str">
        <f>Менеджеры!D1299</f>
        <v>KRF115</v>
      </c>
      <c r="C1292" t="str">
        <f>Менеджеры!F1299</f>
        <v>Лозовая Татьяна</v>
      </c>
      <c r="D1292" s="2">
        <f>Менеджеры!G1299</f>
        <v>32</v>
      </c>
    </row>
    <row r="1293" spans="1:4" x14ac:dyDescent="0.35">
      <c r="A1293" t="str">
        <f>Менеджеры!A1300</f>
        <v>KRAFT 130гр классика перец черный 1/17</v>
      </c>
      <c r="B1293" t="str">
        <f>Менеджеры!D1300</f>
        <v>KRF114</v>
      </c>
      <c r="C1293" t="str">
        <f>Менеджеры!F1300</f>
        <v>Лозовая Татьяна</v>
      </c>
      <c r="D1293" s="2">
        <f>Менеджеры!G1300</f>
        <v>8</v>
      </c>
    </row>
    <row r="1294" spans="1:4" x14ac:dyDescent="0.35">
      <c r="A1294" t="str">
        <f>Менеджеры!A1301</f>
        <v>KRAFT 70гр классика соль 1/16</v>
      </c>
      <c r="B1294" t="str">
        <f>Менеджеры!D1301</f>
        <v>KRF104</v>
      </c>
      <c r="C1294" t="str">
        <f>Менеджеры!F1301</f>
        <v>Лозовая Татьяна</v>
      </c>
      <c r="D1294" s="2">
        <f>Менеджеры!G1301</f>
        <v>32</v>
      </c>
    </row>
    <row r="1295" spans="1:4" x14ac:dyDescent="0.35">
      <c r="A1295" t="str">
        <f>Менеджеры!A1302</f>
        <v>KRAFT 70гр классика перец черный 1/16</v>
      </c>
      <c r="B1295" t="str">
        <f>Менеджеры!D1302</f>
        <v>KRF105</v>
      </c>
      <c r="C1295" t="str">
        <f>Менеджеры!F1302</f>
        <v>Лозовая Татьяна</v>
      </c>
      <c r="D1295" s="2">
        <f>Менеджеры!G1302</f>
        <v>16</v>
      </c>
    </row>
    <row r="1296" spans="1:4" x14ac:dyDescent="0.35">
      <c r="A1296" t="str">
        <f>Менеджеры!A1303</f>
        <v>KRAFT 130гр рифленые перец розовый 1/17</v>
      </c>
      <c r="B1296" t="str">
        <f>Менеджеры!D1303</f>
        <v>KRF126</v>
      </c>
      <c r="C1296" t="str">
        <f>Менеджеры!F1303</f>
        <v>Лозовая Татьяна</v>
      </c>
      <c r="D1296" s="2">
        <f>Менеджеры!G1303</f>
        <v>1</v>
      </c>
    </row>
    <row r="1297" spans="1:4" x14ac:dyDescent="0.35">
      <c r="A1297" t="str">
        <f>Менеджеры!A1304</f>
        <v>KRAFT 130гр рифленые перец розовый 1/17</v>
      </c>
      <c r="B1297" t="str">
        <f>Менеджеры!D1304</f>
        <v>KRF126</v>
      </c>
      <c r="C1297" t="str">
        <f>Менеджеры!F1304</f>
        <v>Лозовая Татьяна</v>
      </c>
      <c r="D1297" s="2">
        <f>Менеджеры!G1304</f>
        <v>23</v>
      </c>
    </row>
    <row r="1298" spans="1:4" x14ac:dyDescent="0.35">
      <c r="A1298" t="str">
        <f>Менеджеры!A1305</f>
        <v>KRAFT 70гр рифленые перец розовый 1/16</v>
      </c>
      <c r="B1298" t="str">
        <f>Менеджеры!D1305</f>
        <v>KRF108</v>
      </c>
      <c r="C1298" t="str">
        <f>Менеджеры!F1305</f>
        <v>Лозовая Татьяна</v>
      </c>
      <c r="D1298" s="2">
        <f>Менеджеры!G1305</f>
        <v>24</v>
      </c>
    </row>
    <row r="1299" spans="1:4" x14ac:dyDescent="0.35">
      <c r="A1299" t="str">
        <f>Менеджеры!A1306</f>
        <v>KRAFT 70гр рифленые перец розовый 1/16</v>
      </c>
      <c r="B1299" t="str">
        <f>Менеджеры!D1306</f>
        <v>KRF108</v>
      </c>
      <c r="C1299" t="str">
        <f>Менеджеры!F1306</f>
        <v>Лозовая Татьяна</v>
      </c>
      <c r="D1299" s="2">
        <f>Менеджеры!G1306</f>
        <v>8</v>
      </c>
    </row>
    <row r="1300" spans="1:4" x14ac:dyDescent="0.35">
      <c r="A1300" t="str">
        <f>Менеджеры!A1307</f>
        <v>NPC 130гр классика бекон 1/18</v>
      </c>
      <c r="B1300" t="str">
        <f>Менеджеры!D1307</f>
        <v>NPC257</v>
      </c>
      <c r="C1300" t="str">
        <f>Менеджеры!F1307</f>
        <v>Лозовая Татьяна</v>
      </c>
      <c r="D1300" s="2">
        <f>Менеджеры!G1307</f>
        <v>8</v>
      </c>
    </row>
    <row r="1301" spans="1:4" x14ac:dyDescent="0.35">
      <c r="A1301" t="str">
        <f>Менеджеры!A1308</f>
        <v>NPC 130гр классика белые грибы 1/18</v>
      </c>
      <c r="B1301" t="str">
        <f>Менеджеры!D1308</f>
        <v>NPC256</v>
      </c>
      <c r="C1301" t="str">
        <f>Менеджеры!F1308</f>
        <v>Лозовая Татьяна</v>
      </c>
      <c r="D1301" s="2">
        <f>Менеджеры!G1308</f>
        <v>8</v>
      </c>
    </row>
    <row r="1302" spans="1:4" x14ac:dyDescent="0.35">
      <c r="A1302" t="str">
        <f>Менеджеры!A1309</f>
        <v>NPC 130гр классика зеленый лук 1/18</v>
      </c>
      <c r="B1302" t="str">
        <f>Менеджеры!D1309</f>
        <v>NPC255</v>
      </c>
      <c r="C1302" t="str">
        <f>Менеджеры!F1309</f>
        <v>Лозовая Татьяна</v>
      </c>
      <c r="D1302" s="2">
        <f>Менеджеры!G1309</f>
        <v>8</v>
      </c>
    </row>
    <row r="1303" spans="1:4" x14ac:dyDescent="0.35">
      <c r="A1303" t="str">
        <f>Менеджеры!A1310</f>
        <v>NPC 130гр классика краб 1/18</v>
      </c>
      <c r="B1303" t="str">
        <f>Менеджеры!D1310</f>
        <v>NPC244</v>
      </c>
      <c r="C1303" t="str">
        <f>Менеджеры!F1310</f>
        <v>Лозовая Татьяна</v>
      </c>
      <c r="D1303" s="2">
        <f>Менеджеры!G1310</f>
        <v>14</v>
      </c>
    </row>
    <row r="1304" spans="1:4" x14ac:dyDescent="0.35">
      <c r="A1304" t="str">
        <f>Менеджеры!A1311</f>
        <v>NPC 130гр классика краб 1/18</v>
      </c>
      <c r="B1304" t="str">
        <f>Менеджеры!D1311</f>
        <v>NPC244</v>
      </c>
      <c r="C1304" t="str">
        <f>Менеджеры!F1311</f>
        <v>Лозовая Татьяна</v>
      </c>
      <c r="D1304" s="2">
        <f>Менеджеры!G1311</f>
        <v>2</v>
      </c>
    </row>
    <row r="1305" spans="1:4" x14ac:dyDescent="0.35">
      <c r="A1305" t="str">
        <f>Менеджеры!A1312</f>
        <v>NPC 130гр классика красная икра 1/18</v>
      </c>
      <c r="B1305" t="str">
        <f>Менеджеры!D1312</f>
        <v>NPC245</v>
      </c>
      <c r="C1305" t="str">
        <f>Менеджеры!F1312</f>
        <v>Лозовая Татьяна</v>
      </c>
      <c r="D1305" s="2">
        <f>Менеджеры!G1312</f>
        <v>8</v>
      </c>
    </row>
    <row r="1306" spans="1:4" x14ac:dyDescent="0.35">
      <c r="A1306" t="str">
        <f>Менеджеры!A1313</f>
        <v>NPC 130гр классика сметана зелень 1/18</v>
      </c>
      <c r="B1306" t="str">
        <f>Менеджеры!D1313</f>
        <v>NPC254</v>
      </c>
      <c r="C1306" t="str">
        <f>Менеджеры!F1313</f>
        <v>Лозовая Татьяна</v>
      </c>
      <c r="D1306" s="2">
        <f>Менеджеры!G1313</f>
        <v>16</v>
      </c>
    </row>
    <row r="1307" spans="1:4" x14ac:dyDescent="0.35">
      <c r="A1307" t="str">
        <f>Менеджеры!A1314</f>
        <v>NPC 130гр классика сыр 1/18</v>
      </c>
      <c r="B1307" t="str">
        <f>Менеджеры!D1314</f>
        <v>NPC249</v>
      </c>
      <c r="C1307" t="str">
        <f>Менеджеры!F1314</f>
        <v>Лозовая Татьяна</v>
      </c>
      <c r="D1307" s="2">
        <f>Менеджеры!G1314</f>
        <v>16</v>
      </c>
    </row>
    <row r="1308" spans="1:4" x14ac:dyDescent="0.35">
      <c r="A1308" t="str">
        <f>Менеджеры!A1315</f>
        <v>NPC 130гр рифленые лучок сметана 1/18</v>
      </c>
      <c r="B1308" t="str">
        <f>Менеджеры!D1315</f>
        <v>NPC247</v>
      </c>
      <c r="C1308" t="str">
        <f>Менеджеры!F1315</f>
        <v>Лозовая Татьяна</v>
      </c>
      <c r="D1308" s="2">
        <f>Менеджеры!G1315</f>
        <v>8</v>
      </c>
    </row>
    <row r="1309" spans="1:4" x14ac:dyDescent="0.35">
      <c r="A1309" t="str">
        <f>Менеджеры!A1316</f>
        <v>NPC 130гр рифленые пикантный томат 1/18</v>
      </c>
      <c r="B1309" t="str">
        <f>Менеджеры!D1316</f>
        <v>NPC246</v>
      </c>
      <c r="C1309" t="str">
        <f>Менеджеры!F1316</f>
        <v>Лозовая Татьяна</v>
      </c>
      <c r="D1309" s="2">
        <f>Менеджеры!G1316</f>
        <v>8</v>
      </c>
    </row>
    <row r="1310" spans="1:4" x14ac:dyDescent="0.35">
      <c r="A1310" t="str">
        <f>Менеджеры!A1317</f>
        <v>NPC 130гр рифленые ребрышки барбекю 1/18</v>
      </c>
      <c r="B1310" t="str">
        <f>Менеджеры!D1317</f>
        <v>NPC259</v>
      </c>
      <c r="C1310" t="str">
        <f>Менеджеры!F1317</f>
        <v>Лозовая Татьяна</v>
      </c>
      <c r="D1310" s="2">
        <f>Менеджеры!G1317</f>
        <v>8</v>
      </c>
    </row>
    <row r="1311" spans="1:4" x14ac:dyDescent="0.35">
      <c r="A1311" t="str">
        <f>Менеджеры!A1318</f>
        <v>KRAFT 130гр классика соль 1/8</v>
      </c>
      <c r="B1311" t="str">
        <f>Менеджеры!D1318</f>
        <v>KRF110</v>
      </c>
      <c r="C1311" t="str">
        <f>Менеджеры!F1318</f>
        <v>Лозовая Татьяна</v>
      </c>
      <c r="D1311" s="2">
        <f>Менеджеры!G1318</f>
        <v>48</v>
      </c>
    </row>
    <row r="1312" spans="1:4" x14ac:dyDescent="0.35">
      <c r="A1312" t="str">
        <f>Менеджеры!A1319</f>
        <v>KRAFT 130гр классика перец черный 1/17</v>
      </c>
      <c r="B1312" t="str">
        <f>Менеджеры!D1319</f>
        <v>KRF114</v>
      </c>
      <c r="C1312" t="str">
        <f>Менеджеры!F1319</f>
        <v>Лозовая Татьяна</v>
      </c>
      <c r="D1312" s="2">
        <f>Менеджеры!G1319</f>
        <v>8</v>
      </c>
    </row>
    <row r="1313" spans="1:4" x14ac:dyDescent="0.35">
      <c r="A1313" t="str">
        <f>Менеджеры!A1320</f>
        <v>KRAFT 70гр классика соль 1/16</v>
      </c>
      <c r="B1313" t="str">
        <f>Менеджеры!D1320</f>
        <v>KRF104</v>
      </c>
      <c r="C1313" t="str">
        <f>Менеджеры!F1320</f>
        <v>Лозовая Татьяна</v>
      </c>
      <c r="D1313" s="2">
        <f>Менеджеры!G1320</f>
        <v>16</v>
      </c>
    </row>
    <row r="1314" spans="1:4" x14ac:dyDescent="0.35">
      <c r="A1314" t="str">
        <f>Менеджеры!A1321</f>
        <v>KRAFT 70гр классика перец черный 1/16</v>
      </c>
      <c r="B1314" t="str">
        <f>Менеджеры!D1321</f>
        <v>KRF105</v>
      </c>
      <c r="C1314" t="str">
        <f>Менеджеры!F1321</f>
        <v>Лозовая Татьяна</v>
      </c>
      <c r="D1314" s="2">
        <f>Менеджеры!G1321</f>
        <v>8</v>
      </c>
    </row>
    <row r="1315" spans="1:4" x14ac:dyDescent="0.35">
      <c r="A1315" t="str">
        <f>Менеджеры!A1322</f>
        <v>KRAFT 130гр рифленые перец розовый 1/8</v>
      </c>
      <c r="B1315" t="str">
        <f>Менеджеры!D1322</f>
        <v>KRF113</v>
      </c>
      <c r="C1315" t="str">
        <f>Менеджеры!F1322</f>
        <v>Лозовая Татьяна</v>
      </c>
      <c r="D1315" s="2">
        <f>Менеджеры!G1322</f>
        <v>16</v>
      </c>
    </row>
    <row r="1316" spans="1:4" x14ac:dyDescent="0.35">
      <c r="A1316" t="str">
        <f>Менеджеры!A1323</f>
        <v>KRAFT 70гр рифленые перец розовый 1/16</v>
      </c>
      <c r="B1316" t="str">
        <f>Менеджеры!D1323</f>
        <v>KRF108</v>
      </c>
      <c r="C1316" t="str">
        <f>Менеджеры!F1323</f>
        <v>Лозовая Татьяна</v>
      </c>
      <c r="D1316" s="2">
        <f>Менеджеры!G1323</f>
        <v>8</v>
      </c>
    </row>
    <row r="1317" spans="1:4" x14ac:dyDescent="0.35">
      <c r="A1317" t="str">
        <f>Менеджеры!A1324</f>
        <v>NPC 130гр классика зеленый лук 1/18</v>
      </c>
      <c r="B1317" t="str">
        <f>Менеджеры!D1324</f>
        <v>NPC255</v>
      </c>
      <c r="C1317" t="str">
        <f>Менеджеры!F1324</f>
        <v>Лозовая Татьяна</v>
      </c>
      <c r="D1317" s="2">
        <f>Менеджеры!G1324</f>
        <v>11</v>
      </c>
    </row>
    <row r="1318" spans="1:4" x14ac:dyDescent="0.35">
      <c r="A1318" t="str">
        <f>Менеджеры!A1325</f>
        <v>NPC 130гр классика зеленый лук 1/18</v>
      </c>
      <c r="B1318" t="str">
        <f>Менеджеры!D1325</f>
        <v>NPC255</v>
      </c>
      <c r="C1318" t="str">
        <f>Менеджеры!F1325</f>
        <v>Лозовая Татьяна</v>
      </c>
      <c r="D1318" s="2">
        <f>Менеджеры!G1325</f>
        <v>1</v>
      </c>
    </row>
    <row r="1319" spans="1:4" x14ac:dyDescent="0.35">
      <c r="A1319" t="str">
        <f>Менеджеры!A1326</f>
        <v>NPC 130гр классика острая паприка 1/18</v>
      </c>
      <c r="B1319" t="str">
        <f>Менеджеры!D1326</f>
        <v>NPC248</v>
      </c>
      <c r="C1319" t="str">
        <f>Менеджеры!F1326</f>
        <v>Лозовая Татьяна</v>
      </c>
      <c r="D1319" s="2">
        <f>Менеджеры!G1326</f>
        <v>12</v>
      </c>
    </row>
    <row r="1320" spans="1:4" x14ac:dyDescent="0.35">
      <c r="A1320" t="str">
        <f>Менеджеры!A1327</f>
        <v>NPC 130гр рифленые пикантный томат 1/18</v>
      </c>
      <c r="B1320" t="str">
        <f>Менеджеры!D1327</f>
        <v>NPC246</v>
      </c>
      <c r="C1320" t="str">
        <f>Менеджеры!F1327</f>
        <v>Лозовая Татьяна</v>
      </c>
      <c r="D1320" s="2">
        <f>Менеджеры!G1327</f>
        <v>12</v>
      </c>
    </row>
    <row r="1321" spans="1:4" x14ac:dyDescent="0.35">
      <c r="A1321" t="str">
        <f>Менеджеры!A1328</f>
        <v>KRAFT 130гр классика соль 1/8</v>
      </c>
      <c r="B1321" t="str">
        <f>Менеджеры!D1328</f>
        <v>KRF110</v>
      </c>
      <c r="C1321" t="str">
        <f>Менеджеры!F1328</f>
        <v>Лозовая Татьяна</v>
      </c>
      <c r="D1321" s="2">
        <f>Менеджеры!G1328</f>
        <v>288</v>
      </c>
    </row>
    <row r="1322" spans="1:4" x14ac:dyDescent="0.35">
      <c r="A1322" t="str">
        <f>Менеджеры!A1329</f>
        <v>KRAFT 130гр классика перец черный 1/17</v>
      </c>
      <c r="B1322" t="str">
        <f>Менеджеры!D1329</f>
        <v>KRF114</v>
      </c>
      <c r="C1322" t="str">
        <f>Менеджеры!F1329</f>
        <v>Лозовая Татьяна</v>
      </c>
      <c r="D1322" s="2">
        <f>Менеджеры!G1329</f>
        <v>24</v>
      </c>
    </row>
    <row r="1323" spans="1:4" x14ac:dyDescent="0.35">
      <c r="A1323" t="str">
        <f>Менеджеры!A1330</f>
        <v>KRAFT 130гр рифленые перец розовый 1/8</v>
      </c>
      <c r="B1323" t="str">
        <f>Менеджеры!D1330</f>
        <v>KRF113</v>
      </c>
      <c r="C1323" t="str">
        <f>Менеджеры!F1330</f>
        <v>Лозовая Татьяна</v>
      </c>
      <c r="D1323" s="2">
        <f>Менеджеры!G1330</f>
        <v>24</v>
      </c>
    </row>
    <row r="1324" spans="1:4" x14ac:dyDescent="0.35">
      <c r="A1324" t="str">
        <f>Менеджеры!A1331</f>
        <v>KRAFT 130гр рифленые перец розовый 1/8</v>
      </c>
      <c r="B1324" t="str">
        <f>Менеджеры!D1331</f>
        <v>KRF113</v>
      </c>
      <c r="C1324" t="str">
        <f>Менеджеры!F1331</f>
        <v>Лозовая Татьяна</v>
      </c>
      <c r="D1324" s="2">
        <f>Менеджеры!G1331</f>
        <v>40</v>
      </c>
    </row>
    <row r="1325" spans="1:4" x14ac:dyDescent="0.35">
      <c r="A1325" t="str">
        <f>Менеджеры!A1332</f>
        <v>NPC 130гр рифленые лосось 1/18</v>
      </c>
      <c r="B1325" t="str">
        <f>Менеджеры!D1332</f>
        <v>NPC253</v>
      </c>
      <c r="C1325" t="str">
        <f>Менеджеры!F1332</f>
        <v>Лозовая Татьяна</v>
      </c>
      <c r="D1325" s="2">
        <f>Менеджеры!G1332</f>
        <v>8</v>
      </c>
    </row>
    <row r="1326" spans="1:4" x14ac:dyDescent="0.35">
      <c r="A1326" t="str">
        <f>Менеджеры!A1333</f>
        <v>NPC 130гр классика бекон 1/18</v>
      </c>
      <c r="B1326" t="str">
        <f>Менеджеры!D1333</f>
        <v>NPC257</v>
      </c>
      <c r="C1326" t="str">
        <f>Менеджеры!F1333</f>
        <v>Лозовая Татьяна</v>
      </c>
      <c r="D1326" s="2">
        <f>Менеджеры!G1333</f>
        <v>33</v>
      </c>
    </row>
    <row r="1327" spans="1:4" x14ac:dyDescent="0.35">
      <c r="A1327" t="str">
        <f>Менеджеры!A1334</f>
        <v>NPC 130гр классика бекон 1/18</v>
      </c>
      <c r="B1327" t="str">
        <f>Менеджеры!D1334</f>
        <v>NPC257</v>
      </c>
      <c r="C1327" t="str">
        <f>Менеджеры!F1334</f>
        <v>Лозовая Татьяна</v>
      </c>
      <c r="D1327" s="2">
        <f>Менеджеры!G1334</f>
        <v>3</v>
      </c>
    </row>
    <row r="1328" spans="1:4" x14ac:dyDescent="0.35">
      <c r="A1328" t="str">
        <f>Менеджеры!A1335</f>
        <v>NPC 130гр классика васаби и имбирь 1/18</v>
      </c>
      <c r="B1328" t="str">
        <f>Менеджеры!D1335</f>
        <v>NPC258</v>
      </c>
      <c r="C1328" t="str">
        <f>Менеджеры!F1335</f>
        <v>Лозовая Татьяна</v>
      </c>
      <c r="D1328" s="2">
        <f>Менеджеры!G1335</f>
        <v>8</v>
      </c>
    </row>
    <row r="1329" spans="1:4" x14ac:dyDescent="0.35">
      <c r="A1329" t="str">
        <f>Менеджеры!A1336</f>
        <v>NPC 130гр классика васаби и имбирь 1/18</v>
      </c>
      <c r="B1329" t="str">
        <f>Менеджеры!D1336</f>
        <v>NPC258</v>
      </c>
      <c r="C1329" t="str">
        <f>Менеджеры!F1336</f>
        <v>Лозовая Татьяна</v>
      </c>
      <c r="D1329" s="2">
        <f>Менеджеры!G1336</f>
        <v>32</v>
      </c>
    </row>
    <row r="1330" spans="1:4" x14ac:dyDescent="0.35">
      <c r="A1330" t="str">
        <f>Менеджеры!A1337</f>
        <v>NPC 130гр классика зеленый лук 1/18</v>
      </c>
      <c r="B1330" t="str">
        <f>Менеджеры!D1337</f>
        <v>NPC255</v>
      </c>
      <c r="C1330" t="str">
        <f>Менеджеры!F1337</f>
        <v>Лозовая Татьяна</v>
      </c>
      <c r="D1330" s="2">
        <f>Менеджеры!G1337</f>
        <v>28</v>
      </c>
    </row>
    <row r="1331" spans="1:4" x14ac:dyDescent="0.35">
      <c r="A1331" t="str">
        <f>Менеджеры!A1338</f>
        <v>NPC 130гр классика краб 1/18</v>
      </c>
      <c r="B1331" t="str">
        <f>Менеджеры!D1338</f>
        <v>NPC244</v>
      </c>
      <c r="C1331" t="str">
        <f>Менеджеры!F1338</f>
        <v>Лозовая Татьяна</v>
      </c>
      <c r="D1331" s="2">
        <f>Менеджеры!G1338</f>
        <v>28</v>
      </c>
    </row>
    <row r="1332" spans="1:4" x14ac:dyDescent="0.35">
      <c r="A1332" t="str">
        <f>Менеджеры!A1339</f>
        <v>NPC 130гр классика красная икра 1/18</v>
      </c>
      <c r="B1332" t="str">
        <f>Менеджеры!D1339</f>
        <v>NPC245</v>
      </c>
      <c r="C1332" t="str">
        <f>Менеджеры!F1339</f>
        <v>Лозовая Татьяна</v>
      </c>
      <c r="D1332" s="2">
        <f>Менеджеры!G1339</f>
        <v>8</v>
      </c>
    </row>
    <row r="1333" spans="1:4" x14ac:dyDescent="0.35">
      <c r="A1333" t="str">
        <f>Менеджеры!A1340</f>
        <v>NPC 130гр классика красная икра 1/18</v>
      </c>
      <c r="B1333" t="str">
        <f>Менеджеры!D1340</f>
        <v>NPC245</v>
      </c>
      <c r="C1333" t="str">
        <f>Менеджеры!F1340</f>
        <v>Лозовая Татьяна</v>
      </c>
      <c r="D1333" s="2">
        <f>Менеджеры!G1340</f>
        <v>30</v>
      </c>
    </row>
    <row r="1334" spans="1:4" x14ac:dyDescent="0.35">
      <c r="A1334" t="str">
        <f>Менеджеры!A1341</f>
        <v>NPC 130гр классика сметана зелень 1/18</v>
      </c>
      <c r="B1334" t="str">
        <f>Менеджеры!D1341</f>
        <v>NPC254</v>
      </c>
      <c r="C1334" t="str">
        <f>Менеджеры!F1341</f>
        <v>Лозовая Татьяна</v>
      </c>
      <c r="D1334" s="2">
        <f>Менеджеры!G1341</f>
        <v>18</v>
      </c>
    </row>
    <row r="1335" spans="1:4" x14ac:dyDescent="0.35">
      <c r="A1335" t="str">
        <f>Менеджеры!A1342</f>
        <v>NPC 130гр рифленые ребрышки барбекю 1/18</v>
      </c>
      <c r="B1335" t="str">
        <f>Менеджеры!D1342</f>
        <v>NPC259</v>
      </c>
      <c r="C1335" t="str">
        <f>Менеджеры!F1342</f>
        <v>Лозовая Татьяна</v>
      </c>
      <c r="D1335" s="2">
        <f>Менеджеры!G1342</f>
        <v>8</v>
      </c>
    </row>
    <row r="1336" spans="1:4" x14ac:dyDescent="0.35">
      <c r="A1336" t="str">
        <f>Менеджеры!A1343</f>
        <v>KRAFT 130гр классика соль 1/17</v>
      </c>
      <c r="B1336" t="str">
        <f>Менеджеры!D1343</f>
        <v>KRF115</v>
      </c>
      <c r="C1336" t="str">
        <f>Менеджеры!F1343</f>
        <v>Лозовая Татьяна</v>
      </c>
      <c r="D1336" s="2">
        <f>Менеджеры!G1343</f>
        <v>14</v>
      </c>
    </row>
    <row r="1337" spans="1:4" x14ac:dyDescent="0.35">
      <c r="A1337" t="str">
        <f>Менеджеры!A1344</f>
        <v>KRAFT 130гр классика соль 1/17</v>
      </c>
      <c r="B1337" t="str">
        <f>Менеджеры!D1344</f>
        <v>KRF115</v>
      </c>
      <c r="C1337" t="str">
        <f>Менеджеры!F1344</f>
        <v>Лозовая Татьяна</v>
      </c>
      <c r="D1337" s="2">
        <f>Менеджеры!G1344</f>
        <v>65</v>
      </c>
    </row>
    <row r="1338" spans="1:4" x14ac:dyDescent="0.35">
      <c r="A1338" t="str">
        <f>Менеджеры!A1345</f>
        <v>KRAFT 130гр классика соль 1/17</v>
      </c>
      <c r="B1338" t="str">
        <f>Менеджеры!D1345</f>
        <v>KRF115</v>
      </c>
      <c r="C1338" t="str">
        <f>Менеджеры!F1345</f>
        <v>Лозовая Татьяна</v>
      </c>
      <c r="D1338" s="2">
        <f>Менеджеры!G1345</f>
        <v>125</v>
      </c>
    </row>
    <row r="1339" spans="1:4" x14ac:dyDescent="0.35">
      <c r="A1339" t="str">
        <f>Менеджеры!A1346</f>
        <v>KRAFT 70гр классика соль 1/16</v>
      </c>
      <c r="B1339" t="str">
        <f>Менеджеры!D1346</f>
        <v>KRF104</v>
      </c>
      <c r="C1339" t="str">
        <f>Менеджеры!F1346</f>
        <v>Лозовая Татьяна</v>
      </c>
      <c r="D1339" s="2">
        <f>Менеджеры!G1346</f>
        <v>40</v>
      </c>
    </row>
    <row r="1340" spans="1:4" x14ac:dyDescent="0.35">
      <c r="A1340" t="str">
        <f>Менеджеры!A1347</f>
        <v>NPC 130гр классика белые грибы 1/18</v>
      </c>
      <c r="B1340" t="str">
        <f>Менеджеры!D1347</f>
        <v>NPC256</v>
      </c>
      <c r="C1340" t="str">
        <f>Менеджеры!F1347</f>
        <v>Лозовая Татьяна</v>
      </c>
      <c r="D1340" s="2">
        <f>Менеджеры!G1347</f>
        <v>4</v>
      </c>
    </row>
    <row r="1341" spans="1:4" x14ac:dyDescent="0.35">
      <c r="A1341" t="str">
        <f>Менеджеры!A1348</f>
        <v>NPC 130гр классика краб 1/18</v>
      </c>
      <c r="B1341" t="str">
        <f>Менеджеры!D1348</f>
        <v>NPC244</v>
      </c>
      <c r="C1341" t="str">
        <f>Менеджеры!F1348</f>
        <v>Лозовая Татьяна</v>
      </c>
      <c r="D1341" s="2">
        <f>Менеджеры!G1348</f>
        <v>4</v>
      </c>
    </row>
    <row r="1342" spans="1:4" x14ac:dyDescent="0.35">
      <c r="A1342" t="str">
        <f>Менеджеры!A1349</f>
        <v>NPC 130гр классика сметана зелень 1/18</v>
      </c>
      <c r="B1342" t="str">
        <f>Менеджеры!D1349</f>
        <v>NPC254</v>
      </c>
      <c r="C1342" t="str">
        <f>Менеджеры!F1349</f>
        <v>Лозовая Татьяна</v>
      </c>
      <c r="D1342" s="2">
        <f>Менеджеры!G1349</f>
        <v>4</v>
      </c>
    </row>
    <row r="1343" spans="1:4" x14ac:dyDescent="0.35">
      <c r="A1343" t="str">
        <f>Менеджеры!A1350</f>
        <v>NPC 130гр классика сыр 1/18</v>
      </c>
      <c r="B1343" t="str">
        <f>Менеджеры!D1350</f>
        <v>NPC249</v>
      </c>
      <c r="C1343" t="str">
        <f>Менеджеры!F1350</f>
        <v>Лозовая Татьяна</v>
      </c>
      <c r="D1343" s="2">
        <f>Менеджеры!G1350</f>
        <v>4</v>
      </c>
    </row>
    <row r="1344" spans="1:4" x14ac:dyDescent="0.35">
      <c r="A1344" t="str">
        <f>Менеджеры!A1351</f>
        <v>NPC 130гр рифленые ребрышки барбекю 1/18</v>
      </c>
      <c r="B1344" t="str">
        <f>Менеджеры!D1351</f>
        <v>NPC259</v>
      </c>
      <c r="C1344" t="str">
        <f>Менеджеры!F1351</f>
        <v>Лозовая Татьяна</v>
      </c>
      <c r="D1344" s="2">
        <f>Менеджеры!G1351</f>
        <v>4</v>
      </c>
    </row>
    <row r="1345" spans="1:4" x14ac:dyDescent="0.35">
      <c r="A1345" t="str">
        <f>Менеджеры!A1352</f>
        <v>KRAFT 130гр классика соль 1/8</v>
      </c>
      <c r="B1345" t="str">
        <f>Менеджеры!D1352</f>
        <v>KRF110</v>
      </c>
      <c r="C1345" t="str">
        <f>Менеджеры!F1352</f>
        <v>Лозовая Татьяна</v>
      </c>
      <c r="D1345" s="2">
        <f>Менеджеры!G1352</f>
        <v>48</v>
      </c>
    </row>
    <row r="1346" spans="1:4" x14ac:dyDescent="0.35">
      <c r="A1346" t="str">
        <f>Менеджеры!A1353</f>
        <v>KRAFT 130гр классика перец черный 1/17</v>
      </c>
      <c r="B1346" t="str">
        <f>Менеджеры!D1353</f>
        <v>KRF114</v>
      </c>
      <c r="C1346" t="str">
        <f>Менеджеры!F1353</f>
        <v>Лозовая Татьяна</v>
      </c>
      <c r="D1346" s="2">
        <f>Менеджеры!G1353</f>
        <v>16</v>
      </c>
    </row>
    <row r="1347" spans="1:4" x14ac:dyDescent="0.35">
      <c r="A1347" t="str">
        <f>Менеджеры!A1354</f>
        <v>KRAFT 70гр классика соль 1/16</v>
      </c>
      <c r="B1347" t="str">
        <f>Менеджеры!D1354</f>
        <v>KRF104</v>
      </c>
      <c r="C1347" t="str">
        <f>Менеджеры!F1354</f>
        <v>Лозовая Татьяна</v>
      </c>
      <c r="D1347" s="2">
        <f>Менеджеры!G1354</f>
        <v>8</v>
      </c>
    </row>
    <row r="1348" spans="1:4" x14ac:dyDescent="0.35">
      <c r="A1348" t="str">
        <f>Менеджеры!A1355</f>
        <v>KRAFT 130гр рифленые перец розовый 1/17</v>
      </c>
      <c r="B1348" t="str">
        <f>Менеджеры!D1355</f>
        <v>KRF126</v>
      </c>
      <c r="C1348" t="str">
        <f>Менеджеры!F1355</f>
        <v>Лозовая Татьяна</v>
      </c>
      <c r="D1348" s="2">
        <f>Менеджеры!G1355</f>
        <v>8</v>
      </c>
    </row>
    <row r="1349" spans="1:4" x14ac:dyDescent="0.35">
      <c r="A1349" t="str">
        <f>Менеджеры!A1356</f>
        <v>KRAFT 130гр классика томат и укроп 1/17</v>
      </c>
      <c r="B1349" t="str">
        <f>Менеджеры!D1356</f>
        <v>KRF127</v>
      </c>
      <c r="C1349" t="str">
        <f>Менеджеры!F1356</f>
        <v>Лозовая Татьяна</v>
      </c>
      <c r="D1349" s="2">
        <f>Менеджеры!G1356</f>
        <v>4</v>
      </c>
    </row>
    <row r="1350" spans="1:4" x14ac:dyDescent="0.35">
      <c r="A1350" t="str">
        <f>Менеджеры!A1357</f>
        <v>KRAFT 70гр рифленые перец розовый 1/16</v>
      </c>
      <c r="B1350" t="str">
        <f>Менеджеры!D1357</f>
        <v>KRF108</v>
      </c>
      <c r="C1350" t="str">
        <f>Менеджеры!F1357</f>
        <v>Лозовая Татьяна</v>
      </c>
      <c r="D1350" s="2">
        <f>Менеджеры!G1357</f>
        <v>8</v>
      </c>
    </row>
    <row r="1351" spans="1:4" x14ac:dyDescent="0.35">
      <c r="A1351" t="str">
        <f>Менеджеры!A1358</f>
        <v>NPC 130гр рифленые лосось 1/18</v>
      </c>
      <c r="B1351" t="str">
        <f>Менеджеры!D1358</f>
        <v>NPC253</v>
      </c>
      <c r="C1351" t="str">
        <f>Менеджеры!F1358</f>
        <v>Лозовая Татьяна</v>
      </c>
      <c r="D1351" s="2">
        <f>Менеджеры!G1358</f>
        <v>25</v>
      </c>
    </row>
    <row r="1352" spans="1:4" x14ac:dyDescent="0.35">
      <c r="A1352" t="str">
        <f>Менеджеры!A1359</f>
        <v>NPC 130гр рифленые лосось 1/18</v>
      </c>
      <c r="B1352" t="str">
        <f>Менеджеры!D1359</f>
        <v>NPC253</v>
      </c>
      <c r="C1352" t="str">
        <f>Менеджеры!F1359</f>
        <v>Лозовая Татьяна</v>
      </c>
      <c r="D1352" s="2">
        <f>Менеджеры!G1359</f>
        <v>15</v>
      </c>
    </row>
    <row r="1353" spans="1:4" x14ac:dyDescent="0.35">
      <c r="A1353" t="str">
        <f>Менеджеры!A1360</f>
        <v>NPC 130гр классика белые грибы 1/18</v>
      </c>
      <c r="B1353" t="str">
        <f>Менеджеры!D1360</f>
        <v>NPC256</v>
      </c>
      <c r="C1353" t="str">
        <f>Менеджеры!F1360</f>
        <v>Лозовая Татьяна</v>
      </c>
      <c r="D1353" s="2">
        <f>Менеджеры!G1360</f>
        <v>8</v>
      </c>
    </row>
    <row r="1354" spans="1:4" x14ac:dyDescent="0.35">
      <c r="A1354" t="str">
        <f>Менеджеры!A1361</f>
        <v>NPC 130гр классика васаби и имбирь 1/18</v>
      </c>
      <c r="B1354" t="str">
        <f>Менеджеры!D1361</f>
        <v>NPC258</v>
      </c>
      <c r="C1354" t="str">
        <f>Менеджеры!F1361</f>
        <v>Лозовая Татьяна</v>
      </c>
      <c r="D1354" s="2">
        <f>Менеджеры!G1361</f>
        <v>10</v>
      </c>
    </row>
    <row r="1355" spans="1:4" x14ac:dyDescent="0.35">
      <c r="A1355" t="str">
        <f>Менеджеры!A1362</f>
        <v>NPC 130гр классика краб 1/18</v>
      </c>
      <c r="B1355" t="str">
        <f>Менеджеры!D1362</f>
        <v>NPC244</v>
      </c>
      <c r="C1355" t="str">
        <f>Менеджеры!F1362</f>
        <v>Лозовая Татьяна</v>
      </c>
      <c r="D1355" s="2">
        <f>Менеджеры!G1362</f>
        <v>8</v>
      </c>
    </row>
    <row r="1356" spans="1:4" x14ac:dyDescent="0.35">
      <c r="A1356" t="str">
        <f>Менеджеры!A1363</f>
        <v>NPC 130гр классика красная икра 1/18</v>
      </c>
      <c r="B1356" t="str">
        <f>Менеджеры!D1363</f>
        <v>NPC245</v>
      </c>
      <c r="C1356" t="str">
        <f>Менеджеры!F1363</f>
        <v>Лозовая Татьяна</v>
      </c>
      <c r="D1356" s="2">
        <f>Менеджеры!G1363</f>
        <v>16</v>
      </c>
    </row>
    <row r="1357" spans="1:4" x14ac:dyDescent="0.35">
      <c r="A1357" t="str">
        <f>Менеджеры!A1364</f>
        <v>NPC 70гр классика белые грибы 1/20</v>
      </c>
      <c r="B1357" t="str">
        <f>Менеджеры!D1364</f>
        <v>NPC240</v>
      </c>
      <c r="C1357" t="str">
        <f>Менеджеры!F1364</f>
        <v>Лозовая Татьяна</v>
      </c>
      <c r="D1357" s="2">
        <f>Менеджеры!G1364</f>
        <v>6</v>
      </c>
    </row>
    <row r="1358" spans="1:4" x14ac:dyDescent="0.35">
      <c r="A1358" t="str">
        <f>Менеджеры!A1365</f>
        <v>NPC 70гр классика красная икра</v>
      </c>
      <c r="B1358" t="str">
        <f>Менеджеры!D1365</f>
        <v>NPC213</v>
      </c>
      <c r="C1358" t="str">
        <f>Менеджеры!F1365</f>
        <v>Лозовая Татьяна</v>
      </c>
      <c r="D1358" s="2">
        <f>Менеджеры!G1365</f>
        <v>6</v>
      </c>
    </row>
    <row r="1359" spans="1:4" x14ac:dyDescent="0.35">
      <c r="A1359" t="str">
        <f>Менеджеры!A1366</f>
        <v>NPC 70гр классика сыр 1/20</v>
      </c>
      <c r="B1359" t="str">
        <f>Менеджеры!D1366</f>
        <v>NPC214</v>
      </c>
      <c r="C1359" t="str">
        <f>Менеджеры!F1366</f>
        <v>Лозовая Татьяна</v>
      </c>
      <c r="D1359" s="2">
        <f>Менеджеры!G1366</f>
        <v>3</v>
      </c>
    </row>
    <row r="1360" spans="1:4" x14ac:dyDescent="0.35">
      <c r="A1360" t="str">
        <f>Менеджеры!A1367</f>
        <v>NPC 70гр классика сыр 1/20</v>
      </c>
      <c r="B1360" t="str">
        <f>Менеджеры!D1367</f>
        <v>NPC214</v>
      </c>
      <c r="C1360" t="str">
        <f>Менеджеры!F1367</f>
        <v>Лозовая Татьяна</v>
      </c>
      <c r="D1360" s="2">
        <f>Менеджеры!G1367</f>
        <v>9</v>
      </c>
    </row>
    <row r="1361" spans="1:4" x14ac:dyDescent="0.35">
      <c r="A1361" t="str">
        <f>Менеджеры!A1368</f>
        <v>NPC 70гр классика острая паприка 1/20</v>
      </c>
      <c r="B1361" t="str">
        <f>Менеджеры!D1368</f>
        <v>NPC242</v>
      </c>
      <c r="C1361" t="str">
        <f>Менеджеры!F1368</f>
        <v>Лозовая Татьяна</v>
      </c>
      <c r="D1361" s="2">
        <f>Менеджеры!G1368</f>
        <v>6</v>
      </c>
    </row>
    <row r="1362" spans="1:4" x14ac:dyDescent="0.35">
      <c r="A1362" t="str">
        <f>Менеджеры!A1369</f>
        <v>NPC 130гр рифленые пикантный томат 1/18</v>
      </c>
      <c r="B1362" t="str">
        <f>Менеджеры!D1369</f>
        <v>NPC246</v>
      </c>
      <c r="C1362" t="str">
        <f>Менеджеры!F1369</f>
        <v>Лозовая Татьяна</v>
      </c>
      <c r="D1362" s="2">
        <f>Менеджеры!G1369</f>
        <v>12</v>
      </c>
    </row>
    <row r="1363" spans="1:4" x14ac:dyDescent="0.35">
      <c r="A1363" t="str">
        <f>Менеджеры!A1370</f>
        <v>NPC 70гр рифленые ребрышки барбекю 1/20</v>
      </c>
      <c r="B1363" t="str">
        <f>Менеджеры!D1370</f>
        <v>NPC241</v>
      </c>
      <c r="C1363" t="str">
        <f>Менеджеры!F1370</f>
        <v>Лозовая Татьяна</v>
      </c>
      <c r="D1363" s="2">
        <f>Менеджеры!G1370</f>
        <v>6</v>
      </c>
    </row>
    <row r="1364" spans="1:4" x14ac:dyDescent="0.35">
      <c r="A1364" t="str">
        <f>Менеджеры!A1371</f>
        <v>KRAFT 130гр классика соль 1/8</v>
      </c>
      <c r="B1364" t="str">
        <f>Менеджеры!D1371</f>
        <v>KRF110</v>
      </c>
      <c r="C1364" t="str">
        <f>Менеджеры!F1371</f>
        <v>Лозовая Татьяна</v>
      </c>
      <c r="D1364" s="2">
        <f>Менеджеры!G1371</f>
        <v>48</v>
      </c>
    </row>
    <row r="1365" spans="1:4" x14ac:dyDescent="0.35">
      <c r="A1365" t="str">
        <f>Менеджеры!A1372</f>
        <v>KRAFT 130гр классика соль 1/8</v>
      </c>
      <c r="B1365" t="str">
        <f>Менеджеры!D1372</f>
        <v>KRF110</v>
      </c>
      <c r="C1365" t="str">
        <f>Менеджеры!F1372</f>
        <v>Лозовая Татьяна</v>
      </c>
      <c r="D1365" s="2">
        <f>Менеджеры!G1372</f>
        <v>48</v>
      </c>
    </row>
    <row r="1366" spans="1:4" x14ac:dyDescent="0.35">
      <c r="A1366" t="str">
        <f>Менеджеры!A1373</f>
        <v>KRAFT 130гр классика перец черный 1/17</v>
      </c>
      <c r="B1366" t="str">
        <f>Менеджеры!D1373</f>
        <v>KRF114</v>
      </c>
      <c r="C1366" t="str">
        <f>Менеджеры!F1373</f>
        <v>Лозовая Татьяна</v>
      </c>
      <c r="D1366" s="2">
        <f>Менеджеры!G1373</f>
        <v>10</v>
      </c>
    </row>
    <row r="1367" spans="1:4" x14ac:dyDescent="0.35">
      <c r="A1367" t="str">
        <f>Менеджеры!A1374</f>
        <v>KRAFT 130гр классика перец черный 1/17</v>
      </c>
      <c r="B1367" t="str">
        <f>Менеджеры!D1374</f>
        <v>KRF114</v>
      </c>
      <c r="C1367" t="str">
        <f>Менеджеры!F1374</f>
        <v>Лозовая Татьяна</v>
      </c>
      <c r="D1367" s="2">
        <f>Менеджеры!G1374</f>
        <v>20</v>
      </c>
    </row>
    <row r="1368" spans="1:4" x14ac:dyDescent="0.35">
      <c r="A1368" t="str">
        <f>Менеджеры!A1375</f>
        <v>KRAFT 70гр классика соль 1/16</v>
      </c>
      <c r="B1368" t="str">
        <f>Менеджеры!D1375</f>
        <v>KRF104</v>
      </c>
      <c r="C1368" t="str">
        <f>Менеджеры!F1375</f>
        <v>Лозовая Татьяна</v>
      </c>
      <c r="D1368" s="2">
        <f>Менеджеры!G1375</f>
        <v>24</v>
      </c>
    </row>
    <row r="1369" spans="1:4" x14ac:dyDescent="0.35">
      <c r="A1369" t="str">
        <f>Менеджеры!A1376</f>
        <v>KRAFT 70гр классика перец черный 1/16</v>
      </c>
      <c r="B1369" t="str">
        <f>Менеджеры!D1376</f>
        <v>KRF105</v>
      </c>
      <c r="C1369" t="str">
        <f>Менеджеры!F1376</f>
        <v>Лозовая Татьяна</v>
      </c>
      <c r="D1369" s="2">
        <f>Менеджеры!G1376</f>
        <v>8</v>
      </c>
    </row>
    <row r="1370" spans="1:4" x14ac:dyDescent="0.35">
      <c r="A1370" t="str">
        <f>Менеджеры!A1377</f>
        <v>KRAFT 130гр рифленые перец розовый 1/8</v>
      </c>
      <c r="B1370" t="str">
        <f>Менеджеры!D1377</f>
        <v>KRF113</v>
      </c>
      <c r="C1370" t="str">
        <f>Менеджеры!F1377</f>
        <v>Лозовая Татьяна</v>
      </c>
      <c r="D1370" s="2">
        <f>Менеджеры!G1377</f>
        <v>40</v>
      </c>
    </row>
    <row r="1371" spans="1:4" x14ac:dyDescent="0.35">
      <c r="A1371" t="str">
        <f>Менеджеры!A1378</f>
        <v>KRAFT 130гр рифленые перец розовый 1/8</v>
      </c>
      <c r="B1371" t="str">
        <f>Менеджеры!D1378</f>
        <v>KRF113</v>
      </c>
      <c r="C1371" t="str">
        <f>Менеджеры!F1378</f>
        <v>Лозовая Татьяна</v>
      </c>
      <c r="D1371" s="2">
        <f>Менеджеры!G1378</f>
        <v>8</v>
      </c>
    </row>
    <row r="1372" spans="1:4" x14ac:dyDescent="0.35">
      <c r="A1372" t="str">
        <f>Менеджеры!A1379</f>
        <v>KRAFT 130гр классика томат и укроп 1/17</v>
      </c>
      <c r="B1372" t="str">
        <f>Менеджеры!D1379</f>
        <v>KRF127</v>
      </c>
      <c r="C1372" t="str">
        <f>Менеджеры!F1379</f>
        <v>Лозовая Татьяна</v>
      </c>
      <c r="D1372" s="2">
        <f>Менеджеры!G1379</f>
        <v>60</v>
      </c>
    </row>
    <row r="1373" spans="1:4" x14ac:dyDescent="0.35">
      <c r="A1373" t="str">
        <f>Менеджеры!A1380</f>
        <v>NPC 70гр классика бекон 1/20</v>
      </c>
      <c r="B1373" t="str">
        <f>Менеджеры!D1380</f>
        <v>NPC209</v>
      </c>
      <c r="C1373" t="str">
        <f>Менеджеры!F1380</f>
        <v>Лозовая Татьяна</v>
      </c>
      <c r="D1373" s="2">
        <f>Менеджеры!G1380</f>
        <v>16</v>
      </c>
    </row>
    <row r="1374" spans="1:4" x14ac:dyDescent="0.35">
      <c r="A1374" t="str">
        <f>Менеджеры!A1381</f>
        <v>NPC 70гр классика зеленый лук 1/20</v>
      </c>
      <c r="B1374" t="str">
        <f>Менеджеры!D1381</f>
        <v>NPC211</v>
      </c>
      <c r="C1374" t="str">
        <f>Менеджеры!F1381</f>
        <v>Лозовая Татьяна</v>
      </c>
      <c r="D1374" s="2">
        <f>Менеджеры!G1381</f>
        <v>16</v>
      </c>
    </row>
    <row r="1375" spans="1:4" x14ac:dyDescent="0.35">
      <c r="A1375" t="str">
        <f>Менеджеры!A1382</f>
        <v>NPC 70гр классика краб 1/20</v>
      </c>
      <c r="B1375" t="str">
        <f>Менеджеры!D1382</f>
        <v>NPC212</v>
      </c>
      <c r="C1375" t="str">
        <f>Менеджеры!F1382</f>
        <v>Лозовая Татьяна</v>
      </c>
      <c r="D1375" s="2">
        <f>Менеджеры!G1382</f>
        <v>16</v>
      </c>
    </row>
    <row r="1376" spans="1:4" x14ac:dyDescent="0.35">
      <c r="A1376" t="str">
        <f>Менеджеры!A1383</f>
        <v>NPC 70гр классика красная икра</v>
      </c>
      <c r="B1376" t="str">
        <f>Менеджеры!D1383</f>
        <v>NPC213</v>
      </c>
      <c r="C1376" t="str">
        <f>Менеджеры!F1383</f>
        <v>Лозовая Татьяна</v>
      </c>
      <c r="D1376" s="2">
        <f>Менеджеры!G1383</f>
        <v>8</v>
      </c>
    </row>
    <row r="1377" spans="1:4" x14ac:dyDescent="0.35">
      <c r="A1377" t="str">
        <f>Менеджеры!A1384</f>
        <v>NPC 70гр классика сыр 1/20</v>
      </c>
      <c r="B1377" t="str">
        <f>Менеджеры!D1384</f>
        <v>NPC214</v>
      </c>
      <c r="C1377" t="str">
        <f>Менеджеры!F1384</f>
        <v>Лозовая Татьяна</v>
      </c>
      <c r="D1377" s="2">
        <f>Менеджеры!G1384</f>
        <v>16</v>
      </c>
    </row>
    <row r="1378" spans="1:4" x14ac:dyDescent="0.35">
      <c r="A1378" t="str">
        <f>Менеджеры!A1385</f>
        <v>NPC 70гр классика острая паприка 1/20</v>
      </c>
      <c r="B1378" t="str">
        <f>Менеджеры!D1385</f>
        <v>NPC242</v>
      </c>
      <c r="C1378" t="str">
        <f>Менеджеры!F1385</f>
        <v>Лозовая Татьяна</v>
      </c>
      <c r="D1378" s="2">
        <f>Менеджеры!G1385</f>
        <v>8</v>
      </c>
    </row>
    <row r="1379" spans="1:4" x14ac:dyDescent="0.35">
      <c r="A1379" t="str">
        <f>Менеджеры!A1386</f>
        <v>NPC 70гр классика сметана зелень 1/20</v>
      </c>
      <c r="B1379" t="str">
        <f>Менеджеры!D1386</f>
        <v>NPC215</v>
      </c>
      <c r="C1379" t="str">
        <f>Менеджеры!F1386</f>
        <v>Лозовая Татьяна</v>
      </c>
      <c r="D1379" s="2">
        <f>Менеджеры!G1386</f>
        <v>16</v>
      </c>
    </row>
    <row r="1380" spans="1:4" x14ac:dyDescent="0.35">
      <c r="A1380" t="str">
        <f>Менеджеры!A1387</f>
        <v>NPC 70гр рифленые лучок сметана 1/20</v>
      </c>
      <c r="B1380" t="str">
        <f>Менеджеры!D1387</f>
        <v>NPC218</v>
      </c>
      <c r="C1380" t="str">
        <f>Менеджеры!F1387</f>
        <v>Лозовая Татьяна</v>
      </c>
      <c r="D1380" s="2">
        <f>Менеджеры!G1387</f>
        <v>16</v>
      </c>
    </row>
    <row r="1381" spans="1:4" x14ac:dyDescent="0.35">
      <c r="A1381" t="str">
        <f>Менеджеры!A1388</f>
        <v>NPC 70гр рифленые пикантный томат 1/20</v>
      </c>
      <c r="B1381" t="str">
        <f>Менеджеры!D1388</f>
        <v>NPC219</v>
      </c>
      <c r="C1381" t="str">
        <f>Менеджеры!F1388</f>
        <v>Лозовая Татьяна</v>
      </c>
      <c r="D1381" s="2">
        <f>Менеджеры!G1388</f>
        <v>8</v>
      </c>
    </row>
    <row r="1382" spans="1:4" x14ac:dyDescent="0.35">
      <c r="A1382" t="str">
        <f>Менеджеры!A1389</f>
        <v>NPC 70гр рифленые ребрышки барбекю 1/20</v>
      </c>
      <c r="B1382" t="str">
        <f>Менеджеры!D1389</f>
        <v>NPC241</v>
      </c>
      <c r="C1382" t="str">
        <f>Менеджеры!F1389</f>
        <v>Лозовая Татьяна</v>
      </c>
      <c r="D1382" s="2">
        <f>Менеджеры!G1389</f>
        <v>16</v>
      </c>
    </row>
    <row r="1383" spans="1:4" x14ac:dyDescent="0.35">
      <c r="A1383" t="str">
        <f>Менеджеры!A1390</f>
        <v>NPC 70гр классика белые грибы 1/20</v>
      </c>
      <c r="B1383" t="str">
        <f>Менеджеры!D1390</f>
        <v>NPC240</v>
      </c>
      <c r="C1383" t="str">
        <f>Менеджеры!F1390</f>
        <v>Лозовая Татьяна</v>
      </c>
      <c r="D1383" s="2">
        <f>Менеджеры!G1390</f>
        <v>16</v>
      </c>
    </row>
    <row r="1384" spans="1:4" x14ac:dyDescent="0.35">
      <c r="A1384" t="str">
        <f>Менеджеры!A1391</f>
        <v>NPC 30гр классика бекон 1/48</v>
      </c>
      <c r="B1384" t="str">
        <f>Менеджеры!D1391</f>
        <v>NPC251</v>
      </c>
      <c r="C1384" t="str">
        <f>Менеджеры!F1391</f>
        <v>Лозовая Татьяна</v>
      </c>
      <c r="D1384" s="2">
        <f>Менеджеры!G1391</f>
        <v>16</v>
      </c>
    </row>
    <row r="1385" spans="1:4" x14ac:dyDescent="0.35">
      <c r="A1385" t="str">
        <f>Менеджеры!A1392</f>
        <v>NPC 30гр классика краб 1/48</v>
      </c>
      <c r="B1385" t="str">
        <f>Менеджеры!D1392</f>
        <v>NPC252</v>
      </c>
      <c r="C1385" t="str">
        <f>Менеджеры!F1392</f>
        <v>Лозовая Татьяна</v>
      </c>
      <c r="D1385" s="2">
        <f>Менеджеры!G1392</f>
        <v>16</v>
      </c>
    </row>
    <row r="1386" spans="1:4" x14ac:dyDescent="0.35">
      <c r="A1386" t="str">
        <f>Менеджеры!A1393</f>
        <v>BROZI 40гр луковые кольца бекон</v>
      </c>
      <c r="B1386" t="str">
        <f>Менеджеры!D1393</f>
        <v>PLC 503</v>
      </c>
      <c r="C1386" t="str">
        <f>Менеджеры!F1393</f>
        <v>Лозовая Татьяна</v>
      </c>
      <c r="D1386" s="2">
        <f>Менеджеры!G1393</f>
        <v>32</v>
      </c>
    </row>
    <row r="1387" spans="1:4" x14ac:dyDescent="0.35">
      <c r="A1387" t="str">
        <f>Менеджеры!A1394</f>
        <v>BROZI 60гр слайсы бекон</v>
      </c>
      <c r="B1387" t="str">
        <f>Менеджеры!D1394</f>
        <v>PLC 514</v>
      </c>
      <c r="C1387" t="str">
        <f>Менеджеры!F1394</f>
        <v>Лозовая Татьяна</v>
      </c>
      <c r="D1387" s="2">
        <f>Менеджеры!G1394</f>
        <v>24</v>
      </c>
    </row>
    <row r="1388" spans="1:4" x14ac:dyDescent="0.35">
      <c r="A1388" t="str">
        <f>Менеджеры!A1395</f>
        <v>BROZI 60гр слайсы сметана зелень</v>
      </c>
      <c r="B1388" t="str">
        <f>Менеджеры!D1395</f>
        <v>PLC 517</v>
      </c>
      <c r="C1388" t="str">
        <f>Менеджеры!F1395</f>
        <v>Лозовая Татьяна</v>
      </c>
      <c r="D1388" s="2">
        <f>Менеджеры!G1395</f>
        <v>24</v>
      </c>
    </row>
    <row r="1389" spans="1:4" x14ac:dyDescent="0.35">
      <c r="A1389" t="str">
        <f>Менеджеры!A1396</f>
        <v>NPC 70гр классика бекон 1/20</v>
      </c>
      <c r="B1389" t="str">
        <f>Менеджеры!D1396</f>
        <v>NPC209</v>
      </c>
      <c r="C1389" t="str">
        <f>Менеджеры!F1396</f>
        <v>Лозовая Татьяна</v>
      </c>
      <c r="D1389" s="2">
        <f>Менеджеры!G1396</f>
        <v>3</v>
      </c>
    </row>
    <row r="1390" spans="1:4" x14ac:dyDescent="0.35">
      <c r="A1390" t="str">
        <f>Менеджеры!A1397</f>
        <v>NPC 70гр классика зеленый лук 1/20</v>
      </c>
      <c r="B1390" t="str">
        <f>Менеджеры!D1397</f>
        <v>NPC211</v>
      </c>
      <c r="C1390" t="str">
        <f>Менеджеры!F1397</f>
        <v>Лозовая Татьяна</v>
      </c>
      <c r="D1390" s="2">
        <f>Менеджеры!G1397</f>
        <v>3</v>
      </c>
    </row>
    <row r="1391" spans="1:4" x14ac:dyDescent="0.35">
      <c r="A1391" t="str">
        <f>Менеджеры!A1398</f>
        <v>NPC 70гр классика краб 1/20</v>
      </c>
      <c r="B1391" t="str">
        <f>Менеджеры!D1398</f>
        <v>NPC212</v>
      </c>
      <c r="C1391" t="str">
        <f>Менеджеры!F1398</f>
        <v>Лозовая Татьяна</v>
      </c>
      <c r="D1391" s="2">
        <f>Менеджеры!G1398</f>
        <v>3</v>
      </c>
    </row>
    <row r="1392" spans="1:4" x14ac:dyDescent="0.35">
      <c r="A1392" t="str">
        <f>Менеджеры!A1399</f>
        <v>NPC 70гр классика красная икра</v>
      </c>
      <c r="B1392" t="str">
        <f>Менеджеры!D1399</f>
        <v>NPC213</v>
      </c>
      <c r="C1392" t="str">
        <f>Менеджеры!F1399</f>
        <v>Лозовая Татьяна</v>
      </c>
      <c r="D1392" s="2">
        <f>Менеджеры!G1399</f>
        <v>1</v>
      </c>
    </row>
    <row r="1393" spans="1:4" x14ac:dyDescent="0.35">
      <c r="A1393" t="str">
        <f>Менеджеры!A1400</f>
        <v>NPC 70гр классика сыр 1/20</v>
      </c>
      <c r="B1393" t="str">
        <f>Менеджеры!D1400</f>
        <v>NPC214</v>
      </c>
      <c r="C1393" t="str">
        <f>Менеджеры!F1400</f>
        <v>Лозовая Татьяна</v>
      </c>
      <c r="D1393" s="2">
        <f>Менеджеры!G1400</f>
        <v>3</v>
      </c>
    </row>
    <row r="1394" spans="1:4" x14ac:dyDescent="0.35">
      <c r="A1394" t="str">
        <f>Менеджеры!A1401</f>
        <v>NPC 70гр классика острая паприка 1/20</v>
      </c>
      <c r="B1394" t="str">
        <f>Менеджеры!D1401</f>
        <v>NPC242</v>
      </c>
      <c r="C1394" t="str">
        <f>Менеджеры!F1401</f>
        <v>Лозовая Татьяна</v>
      </c>
      <c r="D1394" s="2">
        <f>Менеджеры!G1401</f>
        <v>1</v>
      </c>
    </row>
    <row r="1395" spans="1:4" x14ac:dyDescent="0.35">
      <c r="A1395" t="str">
        <f>Менеджеры!A1402</f>
        <v>NPC 70гр классика сметана зелень 1/20</v>
      </c>
      <c r="B1395" t="str">
        <f>Менеджеры!D1402</f>
        <v>NPC215</v>
      </c>
      <c r="C1395" t="str">
        <f>Менеджеры!F1402</f>
        <v>Лозовая Татьяна</v>
      </c>
      <c r="D1395" s="2">
        <f>Менеджеры!G1402</f>
        <v>3</v>
      </c>
    </row>
    <row r="1396" spans="1:4" x14ac:dyDescent="0.35">
      <c r="A1396" t="str">
        <f>Менеджеры!A1403</f>
        <v>NPC 70гр рифленые лучок сметана 1/20</v>
      </c>
      <c r="B1396" t="str">
        <f>Менеджеры!D1403</f>
        <v>NPC218</v>
      </c>
      <c r="C1396" t="str">
        <f>Менеджеры!F1403</f>
        <v>Лозовая Татьяна</v>
      </c>
      <c r="D1396" s="2">
        <f>Менеджеры!G1403</f>
        <v>3</v>
      </c>
    </row>
    <row r="1397" spans="1:4" x14ac:dyDescent="0.35">
      <c r="A1397" t="str">
        <f>Менеджеры!A1404</f>
        <v>NPC 70гр рифленые пикантный томат 1/20</v>
      </c>
      <c r="B1397" t="str">
        <f>Менеджеры!D1404</f>
        <v>NPC219</v>
      </c>
      <c r="C1397" t="str">
        <f>Менеджеры!F1404</f>
        <v>Лозовая Татьяна</v>
      </c>
      <c r="D1397" s="2">
        <f>Менеджеры!G1404</f>
        <v>1</v>
      </c>
    </row>
    <row r="1398" spans="1:4" x14ac:dyDescent="0.35">
      <c r="A1398" t="str">
        <f>Менеджеры!A1405</f>
        <v>NPC 70гр рифленые ребрышки барбекю 1/20</v>
      </c>
      <c r="B1398" t="str">
        <f>Менеджеры!D1405</f>
        <v>NPC241</v>
      </c>
      <c r="C1398" t="str">
        <f>Менеджеры!F1405</f>
        <v>Лозовая Татьяна</v>
      </c>
      <c r="D1398" s="2">
        <f>Менеджеры!G1405</f>
        <v>3</v>
      </c>
    </row>
    <row r="1399" spans="1:4" x14ac:dyDescent="0.35">
      <c r="A1399" t="str">
        <f>Менеджеры!A1406</f>
        <v>NPC 70гр классика белые грибы 1/20</v>
      </c>
      <c r="B1399" t="str">
        <f>Менеджеры!D1406</f>
        <v>NPC240</v>
      </c>
      <c r="C1399" t="str">
        <f>Менеджеры!F1406</f>
        <v>Лозовая Татьяна</v>
      </c>
      <c r="D1399" s="2">
        <f>Менеджеры!G1406</f>
        <v>3</v>
      </c>
    </row>
    <row r="1400" spans="1:4" x14ac:dyDescent="0.35">
      <c r="A1400" t="str">
        <f>Менеджеры!A1407</f>
        <v>NPC 30гр классика бекон 1/48</v>
      </c>
      <c r="B1400" t="str">
        <f>Менеджеры!D1407</f>
        <v>NPC251</v>
      </c>
      <c r="C1400" t="str">
        <f>Менеджеры!F1407</f>
        <v>Лозовая Татьяна</v>
      </c>
      <c r="D1400" s="2">
        <f>Менеджеры!G1407</f>
        <v>3</v>
      </c>
    </row>
    <row r="1401" spans="1:4" x14ac:dyDescent="0.35">
      <c r="A1401" t="str">
        <f>Менеджеры!A1408</f>
        <v>NPC 30гр классика краб 1/48</v>
      </c>
      <c r="B1401" t="str">
        <f>Менеджеры!D1408</f>
        <v>NPC252</v>
      </c>
      <c r="C1401" t="str">
        <f>Менеджеры!F1408</f>
        <v>Лозовая Татьяна</v>
      </c>
      <c r="D1401" s="2">
        <f>Менеджеры!G1408</f>
        <v>3</v>
      </c>
    </row>
    <row r="1402" spans="1:4" x14ac:dyDescent="0.35">
      <c r="A1402" t="str">
        <f>Менеджеры!A1409</f>
        <v>BROZI 40гр луковые кольца бекон</v>
      </c>
      <c r="B1402" t="str">
        <f>Менеджеры!D1409</f>
        <v>PLC 503</v>
      </c>
      <c r="C1402" t="str">
        <f>Менеджеры!F1409</f>
        <v>Лозовая Татьяна</v>
      </c>
      <c r="D1402" s="2">
        <f>Менеджеры!G1409</f>
        <v>6</v>
      </c>
    </row>
    <row r="1403" spans="1:4" x14ac:dyDescent="0.35">
      <c r="A1403" t="str">
        <f>Менеджеры!A1410</f>
        <v>BROZI 60гр слайсы бекон</v>
      </c>
      <c r="B1403" t="str">
        <f>Менеджеры!D1410</f>
        <v>PLC 514</v>
      </c>
      <c r="C1403" t="str">
        <f>Менеджеры!F1410</f>
        <v>Лозовая Татьяна</v>
      </c>
      <c r="D1403" s="2">
        <f>Менеджеры!G1410</f>
        <v>4</v>
      </c>
    </row>
    <row r="1404" spans="1:4" x14ac:dyDescent="0.35">
      <c r="A1404" t="str">
        <f>Менеджеры!A1411</f>
        <v>BROZI 60гр слайсы сметана зелень</v>
      </c>
      <c r="B1404" t="str">
        <f>Менеджеры!D1411</f>
        <v>PLC 517</v>
      </c>
      <c r="C1404" t="str">
        <f>Менеджеры!F1411</f>
        <v>Лозовая Татьяна</v>
      </c>
      <c r="D1404" s="2">
        <f>Менеджеры!G1411</f>
        <v>4</v>
      </c>
    </row>
    <row r="1405" spans="1:4" x14ac:dyDescent="0.35">
      <c r="A1405" t="str">
        <f>Менеджеры!A1412</f>
        <v>KRAFT 130гр классика соль 1/17</v>
      </c>
      <c r="B1405" t="str">
        <f>Менеджеры!D1412</f>
        <v>KRF115</v>
      </c>
      <c r="C1405" t="str">
        <f>Менеджеры!F1412</f>
        <v>Лозовая Татьяна</v>
      </c>
      <c r="D1405" s="2">
        <f>Менеджеры!G1412</f>
        <v>5</v>
      </c>
    </row>
    <row r="1406" spans="1:4" x14ac:dyDescent="0.35">
      <c r="A1406" t="str">
        <f>Менеджеры!A1413</f>
        <v>NPC 130гр классика бекон 1/18</v>
      </c>
      <c r="B1406" t="str">
        <f>Менеджеры!D1413</f>
        <v>NPC257</v>
      </c>
      <c r="C1406" t="str">
        <f>Менеджеры!F1413</f>
        <v>Лозовая Татьяна</v>
      </c>
      <c r="D1406" s="2">
        <f>Менеджеры!G1413</f>
        <v>4</v>
      </c>
    </row>
    <row r="1407" spans="1:4" x14ac:dyDescent="0.35">
      <c r="A1407" t="str">
        <f>Менеджеры!A1414</f>
        <v>NPC 130гр классика зеленый лук 1/18</v>
      </c>
      <c r="B1407" t="str">
        <f>Менеджеры!D1414</f>
        <v>NPC255</v>
      </c>
      <c r="C1407" t="str">
        <f>Менеджеры!F1414</f>
        <v>Лозовая Татьяна</v>
      </c>
      <c r="D1407" s="2">
        <f>Менеджеры!G1414</f>
        <v>4</v>
      </c>
    </row>
    <row r="1408" spans="1:4" x14ac:dyDescent="0.35">
      <c r="A1408" t="str">
        <f>Менеджеры!A1415</f>
        <v>NPC 130гр классика красная икра 1/18</v>
      </c>
      <c r="B1408" t="str">
        <f>Менеджеры!D1415</f>
        <v>NPC245</v>
      </c>
      <c r="C1408" t="str">
        <f>Менеджеры!F1415</f>
        <v>Лозовая Татьяна</v>
      </c>
      <c r="D1408" s="2">
        <f>Менеджеры!G1415</f>
        <v>4</v>
      </c>
    </row>
    <row r="1409" spans="1:4" x14ac:dyDescent="0.35">
      <c r="A1409" t="str">
        <f>Менеджеры!A1416</f>
        <v>NPC 130гр классика сметана зелень 1/18</v>
      </c>
      <c r="B1409" t="str">
        <f>Менеджеры!D1416</f>
        <v>NPC254</v>
      </c>
      <c r="C1409" t="str">
        <f>Менеджеры!F1416</f>
        <v>Лозовая Татьяна</v>
      </c>
      <c r="D1409" s="2">
        <f>Менеджеры!G1416</f>
        <v>4</v>
      </c>
    </row>
    <row r="1410" spans="1:4" x14ac:dyDescent="0.35">
      <c r="A1410" t="str">
        <f>Менеджеры!A1417</f>
        <v>NPC 70гр классика бекон 1/20</v>
      </c>
      <c r="B1410" t="str">
        <f>Менеджеры!D1417</f>
        <v>NPC209</v>
      </c>
      <c r="C1410" t="str">
        <f>Менеджеры!F1417</f>
        <v>Лозовая Татьяна</v>
      </c>
      <c r="D1410" s="2">
        <f>Менеджеры!G1417</f>
        <v>5</v>
      </c>
    </row>
    <row r="1411" spans="1:4" x14ac:dyDescent="0.35">
      <c r="A1411" t="str">
        <f>Менеджеры!A1418</f>
        <v>NPC 70гр классика васаби и имбирь 1/20</v>
      </c>
      <c r="B1411" t="str">
        <f>Менеджеры!D1418</f>
        <v>NPC223</v>
      </c>
      <c r="C1411" t="str">
        <f>Менеджеры!F1418</f>
        <v>Лозовая Татьяна</v>
      </c>
      <c r="D1411" s="2">
        <f>Менеджеры!G1418</f>
        <v>5</v>
      </c>
    </row>
    <row r="1412" spans="1:4" x14ac:dyDescent="0.35">
      <c r="A1412" t="str">
        <f>Менеджеры!A1419</f>
        <v>NPC 70гр классика зеленый лук 1/20</v>
      </c>
      <c r="B1412" t="str">
        <f>Менеджеры!D1419</f>
        <v>NPC211</v>
      </c>
      <c r="C1412" t="str">
        <f>Менеджеры!F1419</f>
        <v>Лозовая Татьяна</v>
      </c>
      <c r="D1412" s="2">
        <f>Менеджеры!G1419</f>
        <v>5</v>
      </c>
    </row>
    <row r="1413" spans="1:4" x14ac:dyDescent="0.35">
      <c r="A1413" t="str">
        <f>Менеджеры!A1420</f>
        <v>NPC 70гр классика краб 1/20</v>
      </c>
      <c r="B1413" t="str">
        <f>Менеджеры!D1420</f>
        <v>NPC212</v>
      </c>
      <c r="C1413" t="str">
        <f>Менеджеры!F1420</f>
        <v>Лозовая Татьяна</v>
      </c>
      <c r="D1413" s="2">
        <f>Менеджеры!G1420</f>
        <v>5</v>
      </c>
    </row>
    <row r="1414" spans="1:4" x14ac:dyDescent="0.35">
      <c r="A1414" t="str">
        <f>Менеджеры!A1421</f>
        <v>NPC 70гр классика сметана зелень 1/20</v>
      </c>
      <c r="B1414" t="str">
        <f>Менеджеры!D1421</f>
        <v>NPC215</v>
      </c>
      <c r="C1414" t="str">
        <f>Менеджеры!F1421</f>
        <v>Лозовая Татьяна</v>
      </c>
      <c r="D1414" s="2">
        <f>Менеджеры!G1421</f>
        <v>5</v>
      </c>
    </row>
    <row r="1415" spans="1:4" x14ac:dyDescent="0.35">
      <c r="A1415" t="str">
        <f>Менеджеры!A1422</f>
        <v>NPC 70гр рифленые пикантный томат 1/20</v>
      </c>
      <c r="B1415" t="str">
        <f>Менеджеры!D1422</f>
        <v>NPC219</v>
      </c>
      <c r="C1415" t="str">
        <f>Менеджеры!F1422</f>
        <v>Лозовая Татьяна</v>
      </c>
      <c r="D1415" s="2">
        <f>Менеджеры!G1422</f>
        <v>5</v>
      </c>
    </row>
    <row r="1416" spans="1:4" x14ac:dyDescent="0.35">
      <c r="A1416" t="str">
        <f>Менеджеры!A1423</f>
        <v>NPC 70гр рифленые ребрышки барбекю 1/20</v>
      </c>
      <c r="B1416" t="str">
        <f>Менеджеры!D1423</f>
        <v>NPC241</v>
      </c>
      <c r="C1416" t="str">
        <f>Менеджеры!F1423</f>
        <v>Лозовая Татьяна</v>
      </c>
      <c r="D1416" s="2">
        <f>Менеджеры!G1423</f>
        <v>5</v>
      </c>
    </row>
    <row r="1417" spans="1:4" x14ac:dyDescent="0.35">
      <c r="A1417" t="str">
        <f>Менеджеры!A1424</f>
        <v>BROZI 40гр луковые кольца бекон</v>
      </c>
      <c r="B1417" t="str">
        <f>Менеджеры!D1424</f>
        <v>PLC 503</v>
      </c>
      <c r="C1417" t="str">
        <f>Менеджеры!F1424</f>
        <v>Лозовая Татьяна</v>
      </c>
      <c r="D1417" s="2">
        <f>Менеджеры!G1424</f>
        <v>5</v>
      </c>
    </row>
    <row r="1418" spans="1:4" x14ac:dyDescent="0.35">
      <c r="A1418" t="str">
        <f>Менеджеры!A1425</f>
        <v>NPC 70гр классика бекон 1/20</v>
      </c>
      <c r="B1418" t="str">
        <f>Менеджеры!D1425</f>
        <v>NPC209</v>
      </c>
      <c r="C1418" t="str">
        <f>Менеджеры!F1425</f>
        <v>Лозовая Татьяна</v>
      </c>
      <c r="D1418" s="2">
        <f>Менеджеры!G1425</f>
        <v>1</v>
      </c>
    </row>
    <row r="1419" spans="1:4" x14ac:dyDescent="0.35">
      <c r="A1419" t="str">
        <f>Менеджеры!A1426</f>
        <v>NPC 70гр классика васаби и имбирь 1/20</v>
      </c>
      <c r="B1419" t="str">
        <f>Менеджеры!D1426</f>
        <v>NPC223</v>
      </c>
      <c r="C1419" t="str">
        <f>Менеджеры!F1426</f>
        <v>Лозовая Татьяна</v>
      </c>
      <c r="D1419" s="2">
        <f>Менеджеры!G1426</f>
        <v>1</v>
      </c>
    </row>
    <row r="1420" spans="1:4" x14ac:dyDescent="0.35">
      <c r="A1420" t="str">
        <f>Менеджеры!A1427</f>
        <v>NPC 70гр классика зеленый лук 1/20</v>
      </c>
      <c r="B1420" t="str">
        <f>Менеджеры!D1427</f>
        <v>NPC211</v>
      </c>
      <c r="C1420" t="str">
        <f>Менеджеры!F1427</f>
        <v>Лозовая Татьяна</v>
      </c>
      <c r="D1420" s="2">
        <f>Менеджеры!G1427</f>
        <v>1</v>
      </c>
    </row>
    <row r="1421" spans="1:4" x14ac:dyDescent="0.35">
      <c r="A1421" t="str">
        <f>Менеджеры!A1428</f>
        <v>NPC 70гр классика краб 1/20</v>
      </c>
      <c r="B1421" t="str">
        <f>Менеджеры!D1428</f>
        <v>NPC212</v>
      </c>
      <c r="C1421" t="str">
        <f>Менеджеры!F1428</f>
        <v>Лозовая Татьяна</v>
      </c>
      <c r="D1421" s="2">
        <f>Менеджеры!G1428</f>
        <v>1</v>
      </c>
    </row>
    <row r="1422" spans="1:4" x14ac:dyDescent="0.35">
      <c r="A1422" t="str">
        <f>Менеджеры!A1429</f>
        <v>NPC 70гр классика сметана зелень 1/20</v>
      </c>
      <c r="B1422" t="str">
        <f>Менеджеры!D1429</f>
        <v>NPC215</v>
      </c>
      <c r="C1422" t="str">
        <f>Менеджеры!F1429</f>
        <v>Лозовая Татьяна</v>
      </c>
      <c r="D1422" s="2">
        <f>Менеджеры!G1429</f>
        <v>1</v>
      </c>
    </row>
    <row r="1423" spans="1:4" x14ac:dyDescent="0.35">
      <c r="A1423" t="str">
        <f>Менеджеры!A1430</f>
        <v>NPC 70гр рифленые пикантный томат 1/20</v>
      </c>
      <c r="B1423" t="str">
        <f>Менеджеры!D1430</f>
        <v>NPC219</v>
      </c>
      <c r="C1423" t="str">
        <f>Менеджеры!F1430</f>
        <v>Лозовая Татьяна</v>
      </c>
      <c r="D1423" s="2">
        <f>Менеджеры!G1430</f>
        <v>1</v>
      </c>
    </row>
    <row r="1424" spans="1:4" x14ac:dyDescent="0.35">
      <c r="A1424" t="str">
        <f>Менеджеры!A1431</f>
        <v>NPC 70гр рифленые ребрышки барбекю 1/20</v>
      </c>
      <c r="B1424" t="str">
        <f>Менеджеры!D1431</f>
        <v>NPC241</v>
      </c>
      <c r="C1424" t="str">
        <f>Менеджеры!F1431</f>
        <v>Лозовая Татьяна</v>
      </c>
      <c r="D1424" s="2">
        <f>Менеджеры!G1431</f>
        <v>1</v>
      </c>
    </row>
    <row r="1425" spans="1:4" x14ac:dyDescent="0.35">
      <c r="A1425" t="str">
        <f>Менеджеры!A1432</f>
        <v>KRAFT 130гр классика томат и укроп 1/17</v>
      </c>
      <c r="B1425" t="str">
        <f>Менеджеры!D1432</f>
        <v>KRF127</v>
      </c>
      <c r="C1425" t="str">
        <f>Менеджеры!F1432</f>
        <v>Афанасьев Евгений Сергеевич</v>
      </c>
      <c r="D1425" s="2">
        <f>Менеджеры!G1432</f>
        <v>12</v>
      </c>
    </row>
    <row r="1426" spans="1:4" x14ac:dyDescent="0.35">
      <c r="A1426" t="str">
        <f>Менеджеры!A1433</f>
        <v>KRAFT 130гр классика соль 1/17</v>
      </c>
      <c r="B1426" t="str">
        <f>Менеджеры!D1433</f>
        <v>KRF115</v>
      </c>
      <c r="C1426" t="str">
        <f>Менеджеры!F1433</f>
        <v>Афанасьев Евгений Сергеевич</v>
      </c>
      <c r="D1426" s="2">
        <f>Менеджеры!G1433</f>
        <v>6</v>
      </c>
    </row>
    <row r="1427" spans="1:4" x14ac:dyDescent="0.35">
      <c r="A1427" t="str">
        <f>Менеджеры!A1434</f>
        <v>KRAFT 130гр классика соль 1/17</v>
      </c>
      <c r="B1427" t="str">
        <f>Менеджеры!D1434</f>
        <v>KRF115</v>
      </c>
      <c r="C1427" t="str">
        <f>Менеджеры!F1434</f>
        <v>Афанасьев Евгений Сергеевич</v>
      </c>
      <c r="D1427" s="2">
        <f>Менеджеры!G1434</f>
        <v>74</v>
      </c>
    </row>
    <row r="1428" spans="1:4" x14ac:dyDescent="0.35">
      <c r="A1428" t="str">
        <f>Менеджеры!A1435</f>
        <v>KRAFT 130гр классика перец черный 1/17</v>
      </c>
      <c r="B1428" t="str">
        <f>Менеджеры!D1435</f>
        <v>KRF114</v>
      </c>
      <c r="C1428" t="str">
        <f>Менеджеры!F1435</f>
        <v>Афанасьев Евгений Сергеевич</v>
      </c>
      <c r="D1428" s="2">
        <f>Менеджеры!G1435</f>
        <v>12</v>
      </c>
    </row>
    <row r="1429" spans="1:4" x14ac:dyDescent="0.35">
      <c r="A1429" t="str">
        <f>Менеджеры!A1436</f>
        <v>KRAFT 130гр рифленые перец розовый 1/17</v>
      </c>
      <c r="B1429" t="str">
        <f>Менеджеры!D1436</f>
        <v>KRF126</v>
      </c>
      <c r="C1429" t="str">
        <f>Менеджеры!F1436</f>
        <v>Афанасьев Евгений Сергеевич</v>
      </c>
      <c r="D1429" s="2">
        <f>Менеджеры!G1436</f>
        <v>38</v>
      </c>
    </row>
    <row r="1430" spans="1:4" x14ac:dyDescent="0.35">
      <c r="A1430" t="str">
        <f>Менеджеры!A1437</f>
        <v>KRAFT 130гр рифленые перец розовый 1/17</v>
      </c>
      <c r="B1430" t="str">
        <f>Менеджеры!D1437</f>
        <v>KRF126</v>
      </c>
      <c r="C1430" t="str">
        <f>Менеджеры!F1437</f>
        <v>Афанасьев Евгений Сергеевич</v>
      </c>
      <c r="D1430" s="2">
        <f>Менеджеры!G1437</f>
        <v>42</v>
      </c>
    </row>
    <row r="1431" spans="1:4" x14ac:dyDescent="0.35">
      <c r="A1431" t="str">
        <f>Менеджеры!A1438</f>
        <v>KRAFT 130гр классика томат и укроп 1/17</v>
      </c>
      <c r="B1431" t="str">
        <f>Менеджеры!D1438</f>
        <v>KRF127</v>
      </c>
      <c r="C1431" t="str">
        <f>Менеджеры!F1438</f>
        <v>Лозовая Татьяна</v>
      </c>
      <c r="D1431" s="2">
        <f>Менеджеры!G1438</f>
        <v>12</v>
      </c>
    </row>
    <row r="1432" spans="1:4" x14ac:dyDescent="0.35">
      <c r="A1432" t="str">
        <f>Менеджеры!A1439</f>
        <v>KRAFT 130гр классика соль 1/17</v>
      </c>
      <c r="B1432" t="str">
        <f>Менеджеры!D1439</f>
        <v>KRF115</v>
      </c>
      <c r="C1432" t="str">
        <f>Менеджеры!F1439</f>
        <v>Лозовая Татьяна</v>
      </c>
      <c r="D1432" s="2">
        <f>Менеджеры!G1439</f>
        <v>44</v>
      </c>
    </row>
    <row r="1433" spans="1:4" x14ac:dyDescent="0.35">
      <c r="A1433" t="str">
        <f>Менеджеры!A1440</f>
        <v>KRAFT 130гр классика перец черный 1/17</v>
      </c>
      <c r="B1433" t="str">
        <f>Менеджеры!D1440</f>
        <v>KRF114</v>
      </c>
      <c r="C1433" t="str">
        <f>Менеджеры!F1440</f>
        <v>Лозовая Татьяна</v>
      </c>
      <c r="D1433" s="2">
        <f>Менеджеры!G1440</f>
        <v>16</v>
      </c>
    </row>
    <row r="1434" spans="1:4" x14ac:dyDescent="0.35">
      <c r="A1434" t="str">
        <f>Менеджеры!A1441</f>
        <v>KRAFT 130гр рифленые перец розовый 1/17</v>
      </c>
      <c r="B1434" t="str">
        <f>Менеджеры!D1441</f>
        <v>KRF126</v>
      </c>
      <c r="C1434" t="str">
        <f>Менеджеры!F1441</f>
        <v>Лозовая Татьяна</v>
      </c>
      <c r="D1434" s="2">
        <f>Менеджеры!G1441</f>
        <v>16</v>
      </c>
    </row>
    <row r="1435" spans="1:4" x14ac:dyDescent="0.35">
      <c r="A1435" t="str">
        <f>Менеджеры!A1442</f>
        <v>KRAFT 70гр классика соль 1/16</v>
      </c>
      <c r="B1435" t="str">
        <f>Менеджеры!D1442</f>
        <v>KRF104</v>
      </c>
      <c r="C1435" t="str">
        <f>Менеджеры!F1442</f>
        <v>Лозовая Татьяна</v>
      </c>
      <c r="D1435" s="2">
        <f>Менеджеры!G1442</f>
        <v>64</v>
      </c>
    </row>
    <row r="1436" spans="1:4" x14ac:dyDescent="0.35">
      <c r="A1436" t="str">
        <f>Менеджеры!A1443</f>
        <v>KRAFT 70гр классика перец черный 1/16</v>
      </c>
      <c r="B1436" t="str">
        <f>Менеджеры!D1443</f>
        <v>KRF105</v>
      </c>
      <c r="C1436" t="str">
        <f>Менеджеры!F1443</f>
        <v>Лозовая Татьяна</v>
      </c>
      <c r="D1436" s="2">
        <f>Менеджеры!G1443</f>
        <v>32</v>
      </c>
    </row>
    <row r="1437" spans="1:4" x14ac:dyDescent="0.35">
      <c r="A1437" t="str">
        <f>Менеджеры!A1444</f>
        <v>KRAFT 70гр рифленые перец розовый 1/16</v>
      </c>
      <c r="B1437" t="str">
        <f>Менеджеры!D1444</f>
        <v>KRF108</v>
      </c>
      <c r="C1437" t="str">
        <f>Менеджеры!F1444</f>
        <v>Лозовая Татьяна</v>
      </c>
      <c r="D1437" s="2">
        <f>Менеджеры!G1444</f>
        <v>24</v>
      </c>
    </row>
    <row r="1438" spans="1:4" x14ac:dyDescent="0.35">
      <c r="A1438" t="str">
        <f>Менеджеры!A1445</f>
        <v>NPC 130гр рифленые лосось 1/18</v>
      </c>
      <c r="B1438" t="str">
        <f>Менеджеры!D1445</f>
        <v>NPC253</v>
      </c>
      <c r="C1438" t="str">
        <f>Менеджеры!F1445</f>
        <v>Лозовая Татьяна</v>
      </c>
      <c r="D1438" s="2">
        <f>Менеджеры!G1445</f>
        <v>4</v>
      </c>
    </row>
    <row r="1439" spans="1:4" x14ac:dyDescent="0.35">
      <c r="A1439" t="str">
        <f>Менеджеры!A1446</f>
        <v>NPC 130гр классика бекон 1/18</v>
      </c>
      <c r="B1439" t="str">
        <f>Менеджеры!D1446</f>
        <v>NPC257</v>
      </c>
      <c r="C1439" t="str">
        <f>Менеджеры!F1446</f>
        <v>Лозовая Татьяна</v>
      </c>
      <c r="D1439" s="2">
        <f>Менеджеры!G1446</f>
        <v>4</v>
      </c>
    </row>
    <row r="1440" spans="1:4" x14ac:dyDescent="0.35">
      <c r="A1440" t="str">
        <f>Менеджеры!A1447</f>
        <v>NPC 130гр классика васаби и имбирь 1/18</v>
      </c>
      <c r="B1440" t="str">
        <f>Менеджеры!D1447</f>
        <v>NPC258</v>
      </c>
      <c r="C1440" t="str">
        <f>Менеджеры!F1447</f>
        <v>Лозовая Татьяна</v>
      </c>
      <c r="D1440" s="2">
        <f>Менеджеры!G1447</f>
        <v>12</v>
      </c>
    </row>
    <row r="1441" spans="1:4" x14ac:dyDescent="0.35">
      <c r="A1441" t="str">
        <f>Менеджеры!A1448</f>
        <v>NPC 130гр классика зеленый лук 1/18</v>
      </c>
      <c r="B1441" t="str">
        <f>Менеджеры!D1448</f>
        <v>NPC255</v>
      </c>
      <c r="C1441" t="str">
        <f>Менеджеры!F1448</f>
        <v>Лозовая Татьяна</v>
      </c>
      <c r="D1441" s="2">
        <f>Менеджеры!G1448</f>
        <v>4</v>
      </c>
    </row>
    <row r="1442" spans="1:4" x14ac:dyDescent="0.35">
      <c r="A1442" t="str">
        <f>Менеджеры!A1449</f>
        <v>NPC 130гр классика краб 1/18</v>
      </c>
      <c r="B1442" t="str">
        <f>Менеджеры!D1449</f>
        <v>NPC244</v>
      </c>
      <c r="C1442" t="str">
        <f>Менеджеры!F1449</f>
        <v>Лозовая Татьяна</v>
      </c>
      <c r="D1442" s="2">
        <f>Менеджеры!G1449</f>
        <v>12</v>
      </c>
    </row>
    <row r="1443" spans="1:4" x14ac:dyDescent="0.35">
      <c r="A1443" t="str">
        <f>Менеджеры!A1450</f>
        <v>NPC 130гр классика красная икра 1/18</v>
      </c>
      <c r="B1443" t="str">
        <f>Менеджеры!D1450</f>
        <v>NPC245</v>
      </c>
      <c r="C1443" t="str">
        <f>Менеджеры!F1450</f>
        <v>Лозовая Татьяна</v>
      </c>
      <c r="D1443" s="2">
        <f>Менеджеры!G1450</f>
        <v>4</v>
      </c>
    </row>
    <row r="1444" spans="1:4" x14ac:dyDescent="0.35">
      <c r="A1444" t="str">
        <f>Менеджеры!A1451</f>
        <v>NPC 130гр классика сыр 1/18</v>
      </c>
      <c r="B1444" t="str">
        <f>Менеджеры!D1451</f>
        <v>NPC249</v>
      </c>
      <c r="C1444" t="str">
        <f>Менеджеры!F1451</f>
        <v>Лозовая Татьяна</v>
      </c>
      <c r="D1444" s="2">
        <f>Менеджеры!G1451</f>
        <v>8</v>
      </c>
    </row>
    <row r="1445" spans="1:4" x14ac:dyDescent="0.35">
      <c r="A1445" t="str">
        <f>Менеджеры!A1452</f>
        <v>NPC 130гр классика сметана зелень 1/18</v>
      </c>
      <c r="B1445" t="str">
        <f>Менеджеры!D1452</f>
        <v>NPC254</v>
      </c>
      <c r="C1445" t="str">
        <f>Менеджеры!F1452</f>
        <v>Лозовая Татьяна</v>
      </c>
      <c r="D1445" s="2">
        <f>Менеджеры!G1452</f>
        <v>4</v>
      </c>
    </row>
    <row r="1446" spans="1:4" x14ac:dyDescent="0.35">
      <c r="A1446" t="str">
        <f>Менеджеры!A1453</f>
        <v>NPC 130гр рифленые пикантный томат 1/18</v>
      </c>
      <c r="B1446" t="str">
        <f>Менеджеры!D1453</f>
        <v>NPC246</v>
      </c>
      <c r="C1446" t="str">
        <f>Менеджеры!F1453</f>
        <v>Лозовая Татьяна</v>
      </c>
      <c r="D1446" s="2">
        <f>Менеджеры!G1453</f>
        <v>12</v>
      </c>
    </row>
    <row r="1447" spans="1:4" x14ac:dyDescent="0.35">
      <c r="A1447" t="str">
        <f>Менеджеры!A1454</f>
        <v>NPC 130гр рифленые ребрышки барбекю 1/18</v>
      </c>
      <c r="B1447" t="str">
        <f>Менеджеры!D1454</f>
        <v>NPC259</v>
      </c>
      <c r="C1447" t="str">
        <f>Менеджеры!F1454</f>
        <v>Лозовая Татьяна</v>
      </c>
      <c r="D1447" s="2">
        <f>Менеджеры!G1454</f>
        <v>8</v>
      </c>
    </row>
    <row r="1448" spans="1:4" x14ac:dyDescent="0.35">
      <c r="A1448" t="str">
        <f>Менеджеры!A1455</f>
        <v>NPC 130гр классика белые грибы 1/18</v>
      </c>
      <c r="B1448" t="str">
        <f>Менеджеры!D1455</f>
        <v>NPC256</v>
      </c>
      <c r="C1448" t="str">
        <f>Менеджеры!F1455</f>
        <v>Лозовая Татьяна</v>
      </c>
      <c r="D1448" s="2">
        <f>Менеджеры!G1455</f>
        <v>4</v>
      </c>
    </row>
    <row r="1449" spans="1:4" x14ac:dyDescent="0.35">
      <c r="A1449" t="str">
        <f>Менеджеры!A1456</f>
        <v>NPC 70гр классика васаби и имбирь 1/20</v>
      </c>
      <c r="B1449" t="str">
        <f>Менеджеры!D1456</f>
        <v>NPC223</v>
      </c>
      <c r="C1449" t="str">
        <f>Менеджеры!F1456</f>
        <v>Лозовая Татьяна</v>
      </c>
      <c r="D1449" s="2">
        <f>Менеджеры!G1456</f>
        <v>5</v>
      </c>
    </row>
    <row r="1450" spans="1:4" x14ac:dyDescent="0.35">
      <c r="A1450" t="str">
        <f>Менеджеры!A1457</f>
        <v>NPC 70гр классика зеленый лук 1/20</v>
      </c>
      <c r="B1450" t="str">
        <f>Менеджеры!D1457</f>
        <v>NPC211</v>
      </c>
      <c r="C1450" t="str">
        <f>Менеджеры!F1457</f>
        <v>Лозовая Татьяна</v>
      </c>
      <c r="D1450" s="2">
        <f>Менеджеры!G1457</f>
        <v>5</v>
      </c>
    </row>
    <row r="1451" spans="1:4" x14ac:dyDescent="0.35">
      <c r="A1451" t="str">
        <f>Менеджеры!A1458</f>
        <v>NPC 70гр классика сыр 1/20</v>
      </c>
      <c r="B1451" t="str">
        <f>Менеджеры!D1458</f>
        <v>NPC214</v>
      </c>
      <c r="C1451" t="str">
        <f>Менеджеры!F1458</f>
        <v>Лозовая Татьяна</v>
      </c>
      <c r="D1451" s="2">
        <f>Менеджеры!G1458</f>
        <v>5</v>
      </c>
    </row>
    <row r="1452" spans="1:4" x14ac:dyDescent="0.35">
      <c r="A1452" t="str">
        <f>Менеджеры!A1459</f>
        <v>NPC 70гр классика сметана зелень 1/20</v>
      </c>
      <c r="B1452" t="str">
        <f>Менеджеры!D1459</f>
        <v>NPC215</v>
      </c>
      <c r="C1452" t="str">
        <f>Менеджеры!F1459</f>
        <v>Лозовая Татьяна</v>
      </c>
      <c r="D1452" s="2">
        <f>Менеджеры!G1459</f>
        <v>5</v>
      </c>
    </row>
    <row r="1453" spans="1:4" x14ac:dyDescent="0.35">
      <c r="A1453" t="str">
        <f>Менеджеры!A1460</f>
        <v>NPC 70гр рифленые лучок сметана 1/20</v>
      </c>
      <c r="B1453" t="str">
        <f>Менеджеры!D1460</f>
        <v>NPC218</v>
      </c>
      <c r="C1453" t="str">
        <f>Менеджеры!F1460</f>
        <v>Лозовая Татьяна</v>
      </c>
      <c r="D1453" s="2">
        <f>Менеджеры!G1460</f>
        <v>5</v>
      </c>
    </row>
    <row r="1454" spans="1:4" x14ac:dyDescent="0.35">
      <c r="A1454" t="str">
        <f>Менеджеры!A1461</f>
        <v>NPC 70гр рифленые пикантный томат 1/20</v>
      </c>
      <c r="B1454" t="str">
        <f>Менеджеры!D1461</f>
        <v>NPC219</v>
      </c>
      <c r="C1454" t="str">
        <f>Менеджеры!F1461</f>
        <v>Лозовая Татьяна</v>
      </c>
      <c r="D1454" s="2">
        <f>Менеджеры!G1461</f>
        <v>5</v>
      </c>
    </row>
    <row r="1455" spans="1:4" x14ac:dyDescent="0.35">
      <c r="A1455" t="str">
        <f>Менеджеры!A1462</f>
        <v>NPC 70гр рифленые ребрышки барбекю 1/20</v>
      </c>
      <c r="B1455" t="str">
        <f>Менеджеры!D1462</f>
        <v>NPC241</v>
      </c>
      <c r="C1455" t="str">
        <f>Менеджеры!F1462</f>
        <v>Лозовая Татьяна</v>
      </c>
      <c r="D1455" s="2">
        <f>Менеджеры!G1462</f>
        <v>5</v>
      </c>
    </row>
    <row r="1456" spans="1:4" x14ac:dyDescent="0.35">
      <c r="A1456" t="str">
        <f>Менеджеры!A1463</f>
        <v>BROZI 75гр луковые кольца бекон</v>
      </c>
      <c r="B1456" t="str">
        <f>Менеджеры!D1463</f>
        <v>PLC 505</v>
      </c>
      <c r="C1456" t="str">
        <f>Менеджеры!F1463</f>
        <v>Лозовая Татьяна</v>
      </c>
      <c r="D1456" s="2">
        <f>Менеджеры!G1463</f>
        <v>48</v>
      </c>
    </row>
    <row r="1457" spans="1:4" x14ac:dyDescent="0.35">
      <c r="A1457" t="str">
        <f>Менеджеры!A1464</f>
        <v>BROZI 75гр луковые кольца сметана лук</v>
      </c>
      <c r="B1457" t="str">
        <f>Менеджеры!D1464</f>
        <v>PLC 506</v>
      </c>
      <c r="C1457" t="str">
        <f>Менеджеры!F1464</f>
        <v>Лозовая Татьяна</v>
      </c>
      <c r="D1457" s="2">
        <f>Менеджеры!G1464</f>
        <v>96</v>
      </c>
    </row>
    <row r="1458" spans="1:4" x14ac:dyDescent="0.35">
      <c r="A1458" t="str">
        <f>Менеджеры!A1465</f>
        <v>NPC 70гр классика васаби и имбирь 1/20</v>
      </c>
      <c r="B1458" t="str">
        <f>Менеджеры!D1465</f>
        <v>NPC223</v>
      </c>
      <c r="C1458" t="str">
        <f>Менеджеры!F1465</f>
        <v>Лозовая Татьяна</v>
      </c>
      <c r="D1458" s="2">
        <f>Менеджеры!G1465</f>
        <v>1</v>
      </c>
    </row>
    <row r="1459" spans="1:4" x14ac:dyDescent="0.35">
      <c r="A1459" t="str">
        <f>Менеджеры!A1466</f>
        <v>NPC 70гр классика зеленый лук 1/20</v>
      </c>
      <c r="B1459" t="str">
        <f>Менеджеры!D1466</f>
        <v>NPC211</v>
      </c>
      <c r="C1459" t="str">
        <f>Менеджеры!F1466</f>
        <v>Лозовая Татьяна</v>
      </c>
      <c r="D1459" s="2">
        <f>Менеджеры!G1466</f>
        <v>1</v>
      </c>
    </row>
    <row r="1460" spans="1:4" x14ac:dyDescent="0.35">
      <c r="A1460" t="str">
        <f>Менеджеры!A1467</f>
        <v>NPC 70гр классика сыр 1/20</v>
      </c>
      <c r="B1460" t="str">
        <f>Менеджеры!D1467</f>
        <v>NPC214</v>
      </c>
      <c r="C1460" t="str">
        <f>Менеджеры!F1467</f>
        <v>Лозовая Татьяна</v>
      </c>
      <c r="D1460" s="2">
        <f>Менеджеры!G1467</f>
        <v>1</v>
      </c>
    </row>
    <row r="1461" spans="1:4" x14ac:dyDescent="0.35">
      <c r="A1461" t="str">
        <f>Менеджеры!A1468</f>
        <v>NPC 70гр классика сметана зелень 1/20</v>
      </c>
      <c r="B1461" t="str">
        <f>Менеджеры!D1468</f>
        <v>NPC215</v>
      </c>
      <c r="C1461" t="str">
        <f>Менеджеры!F1468</f>
        <v>Лозовая Татьяна</v>
      </c>
      <c r="D1461" s="2">
        <f>Менеджеры!G1468</f>
        <v>1</v>
      </c>
    </row>
    <row r="1462" spans="1:4" x14ac:dyDescent="0.35">
      <c r="A1462" t="str">
        <f>Менеджеры!A1469</f>
        <v>NPC 70гр рифленые лучок сметана 1/20</v>
      </c>
      <c r="B1462" t="str">
        <f>Менеджеры!D1469</f>
        <v>NPC218</v>
      </c>
      <c r="C1462" t="str">
        <f>Менеджеры!F1469</f>
        <v>Лозовая Татьяна</v>
      </c>
      <c r="D1462" s="2">
        <f>Менеджеры!G1469</f>
        <v>1</v>
      </c>
    </row>
    <row r="1463" spans="1:4" x14ac:dyDescent="0.35">
      <c r="A1463" t="str">
        <f>Менеджеры!A1470</f>
        <v>NPC 70гр рифленые пикантный томат 1/20</v>
      </c>
      <c r="B1463" t="str">
        <f>Менеджеры!D1470</f>
        <v>NPC219</v>
      </c>
      <c r="C1463" t="str">
        <f>Менеджеры!F1470</f>
        <v>Лозовая Татьяна</v>
      </c>
      <c r="D1463" s="2">
        <f>Менеджеры!G1470</f>
        <v>1</v>
      </c>
    </row>
    <row r="1464" spans="1:4" x14ac:dyDescent="0.35">
      <c r="A1464" t="str">
        <f>Менеджеры!A1471</f>
        <v>NPC 70гр рифленые ребрышки барбекю 1/20</v>
      </c>
      <c r="B1464" t="str">
        <f>Менеджеры!D1471</f>
        <v>NPC241</v>
      </c>
      <c r="C1464" t="str">
        <f>Менеджеры!F1471</f>
        <v>Лозовая Татьяна</v>
      </c>
      <c r="D1464" s="2">
        <f>Менеджеры!G1471</f>
        <v>1</v>
      </c>
    </row>
    <row r="1465" spans="1:4" x14ac:dyDescent="0.35">
      <c r="A1465" t="str">
        <f>Менеджеры!A1472</f>
        <v>KRAFT 130гр классика соль 1/8</v>
      </c>
      <c r="B1465" t="str">
        <f>Менеджеры!D1472</f>
        <v>KRF110</v>
      </c>
      <c r="C1465" t="str">
        <f>Менеджеры!F1472</f>
        <v>Лозовая Татьяна</v>
      </c>
      <c r="D1465" s="2">
        <f>Менеджеры!G1472</f>
        <v>144</v>
      </c>
    </row>
    <row r="1466" spans="1:4" x14ac:dyDescent="0.35">
      <c r="A1466" t="str">
        <f>Менеджеры!A1473</f>
        <v>KRAFT 130гр классика перец черный 1/17</v>
      </c>
      <c r="B1466" t="str">
        <f>Менеджеры!D1473</f>
        <v>KRF114</v>
      </c>
      <c r="C1466" t="str">
        <f>Менеджеры!F1473</f>
        <v>Лозовая Татьяна</v>
      </c>
      <c r="D1466" s="2">
        <f>Менеджеры!G1473</f>
        <v>40</v>
      </c>
    </row>
    <row r="1467" spans="1:4" x14ac:dyDescent="0.35">
      <c r="A1467" t="str">
        <f>Менеджеры!A1474</f>
        <v>KRAFT 130гр рифленые перец розовый 1/17</v>
      </c>
      <c r="B1467" t="str">
        <f>Менеджеры!D1474</f>
        <v>KRF126</v>
      </c>
      <c r="C1467" t="str">
        <f>Менеджеры!F1474</f>
        <v>Лозовая Татьяна</v>
      </c>
      <c r="D1467" s="2">
        <f>Менеджеры!G1474</f>
        <v>40</v>
      </c>
    </row>
    <row r="1468" spans="1:4" x14ac:dyDescent="0.35">
      <c r="A1468" t="str">
        <f>Менеджеры!A1475</f>
        <v>KRAFT 130гр классика соль 1/8</v>
      </c>
      <c r="B1468" t="str">
        <f>Менеджеры!D1475</f>
        <v>KRF110</v>
      </c>
      <c r="C1468" t="str">
        <f>Менеджеры!F1475</f>
        <v>Лозовая Татьяна</v>
      </c>
      <c r="D1468" s="2">
        <f>Менеджеры!G1475</f>
        <v>64</v>
      </c>
    </row>
    <row r="1469" spans="1:4" x14ac:dyDescent="0.35">
      <c r="A1469" t="str">
        <f>Менеджеры!A1476</f>
        <v>KRAFT 130гр классика перец черный 1/17</v>
      </c>
      <c r="B1469" t="str">
        <f>Менеджеры!D1476</f>
        <v>KRF114</v>
      </c>
      <c r="C1469" t="str">
        <f>Менеджеры!F1476</f>
        <v>Лозовая Татьяна</v>
      </c>
      <c r="D1469" s="2">
        <f>Менеджеры!G1476</f>
        <v>48</v>
      </c>
    </row>
    <row r="1470" spans="1:4" x14ac:dyDescent="0.35">
      <c r="A1470" t="str">
        <f>Менеджеры!A1477</f>
        <v>KRAFT 130гр рифленые перец розовый 1/17</v>
      </c>
      <c r="B1470" t="str">
        <f>Менеджеры!D1477</f>
        <v>KRF126</v>
      </c>
      <c r="C1470" t="str">
        <f>Менеджеры!F1477</f>
        <v>Лозовая Татьяна</v>
      </c>
      <c r="D1470" s="2">
        <f>Менеджеры!G1477</f>
        <v>32</v>
      </c>
    </row>
    <row r="1471" spans="1:4" x14ac:dyDescent="0.35">
      <c r="A1471" t="str">
        <f>Менеджеры!A1478</f>
        <v>KRAFT 70гр классика соль 1/16</v>
      </c>
      <c r="B1471" t="str">
        <f>Менеджеры!D1478</f>
        <v>KRF104</v>
      </c>
      <c r="C1471" t="str">
        <f>Менеджеры!F1478</f>
        <v>Лозовая Татьяна</v>
      </c>
      <c r="D1471" s="2">
        <f>Менеджеры!G1478</f>
        <v>16</v>
      </c>
    </row>
    <row r="1472" spans="1:4" x14ac:dyDescent="0.35">
      <c r="A1472" t="str">
        <f>Менеджеры!A1479</f>
        <v>KRAFT 70гр классика перец черный 1/16</v>
      </c>
      <c r="B1472" t="str">
        <f>Менеджеры!D1479</f>
        <v>KRF105</v>
      </c>
      <c r="C1472" t="str">
        <f>Менеджеры!F1479</f>
        <v>Лозовая Татьяна</v>
      </c>
      <c r="D1472" s="2">
        <f>Менеджеры!G1479</f>
        <v>8</v>
      </c>
    </row>
    <row r="1473" spans="1:4" x14ac:dyDescent="0.35">
      <c r="A1473" t="str">
        <f>Менеджеры!A1480</f>
        <v>KRAFT 70гр рифленые перец розовый 1/16</v>
      </c>
      <c r="B1473" t="str">
        <f>Менеджеры!D1480</f>
        <v>KRF108</v>
      </c>
      <c r="C1473" t="str">
        <f>Менеджеры!F1480</f>
        <v>Лозовая Татьяна</v>
      </c>
      <c r="D1473" s="2">
        <f>Менеджеры!G1480</f>
        <v>16</v>
      </c>
    </row>
    <row r="1474" spans="1:4" x14ac:dyDescent="0.35">
      <c r="A1474" t="str">
        <f>Менеджеры!A1481</f>
        <v>KRAFT 100гр классика винный уксус 1/10</v>
      </c>
      <c r="B1474" t="str">
        <f>Менеджеры!D1481</f>
        <v>KRF122</v>
      </c>
      <c r="C1474" t="str">
        <f>Менеджеры!F1481</f>
        <v>Роммель Ирина Сергеевна</v>
      </c>
      <c r="D1474" s="2">
        <f>Менеджеры!G1481</f>
        <v>28</v>
      </c>
    </row>
    <row r="1475" spans="1:4" x14ac:dyDescent="0.35">
      <c r="A1475" t="str">
        <f>Менеджеры!A1482</f>
        <v>KRAFT 70гр классика соль 1/16</v>
      </c>
      <c r="B1475" t="str">
        <f>Менеджеры!D1482</f>
        <v>KRF104</v>
      </c>
      <c r="C1475" t="str">
        <f>Менеджеры!F1482</f>
        <v>Роммель Ирина Сергеевна</v>
      </c>
      <c r="D1475" s="2">
        <f>Менеджеры!G1482</f>
        <v>34</v>
      </c>
    </row>
    <row r="1476" spans="1:4" x14ac:dyDescent="0.35">
      <c r="A1476" t="str">
        <f>Менеджеры!A1483</f>
        <v>KRAFT 70гр классика перец черный 1/16</v>
      </c>
      <c r="B1476" t="str">
        <f>Менеджеры!D1483</f>
        <v>KRF105</v>
      </c>
      <c r="C1476" t="str">
        <f>Менеджеры!F1483</f>
        <v>Роммель Ирина Сергеевна</v>
      </c>
      <c r="D1476" s="2">
        <f>Менеджеры!G1483</f>
        <v>34</v>
      </c>
    </row>
    <row r="1477" spans="1:4" x14ac:dyDescent="0.35">
      <c r="A1477" t="str">
        <f>Менеджеры!A1484</f>
        <v>NPC 130гр классика зеленый лук 1/18</v>
      </c>
      <c r="B1477" t="str">
        <f>Менеджеры!D1484</f>
        <v>NPC255</v>
      </c>
      <c r="C1477" t="str">
        <f>Менеджеры!F1484</f>
        <v>Роммель Ирина Сергеевна</v>
      </c>
      <c r="D1477" s="2">
        <f>Менеджеры!G1484</f>
        <v>34</v>
      </c>
    </row>
    <row r="1478" spans="1:4" x14ac:dyDescent="0.35">
      <c r="A1478" t="str">
        <f>Менеджеры!A1485</f>
        <v>NPC 130гр классика краб 1/18</v>
      </c>
      <c r="B1478" t="str">
        <f>Менеджеры!D1485</f>
        <v>NPC244</v>
      </c>
      <c r="C1478" t="str">
        <f>Менеджеры!F1485</f>
        <v>Роммель Ирина Сергеевна</v>
      </c>
      <c r="D1478" s="2">
        <f>Менеджеры!G1485</f>
        <v>34</v>
      </c>
    </row>
    <row r="1479" spans="1:4" x14ac:dyDescent="0.35">
      <c r="A1479" t="str">
        <f>Менеджеры!A1486</f>
        <v>NPC 130гр классика красная икра 1/18</v>
      </c>
      <c r="B1479" t="str">
        <f>Менеджеры!D1486</f>
        <v>NPC245</v>
      </c>
      <c r="C1479" t="str">
        <f>Менеджеры!F1486</f>
        <v>Роммель Ирина Сергеевна</v>
      </c>
      <c r="D1479" s="2">
        <f>Менеджеры!G1486</f>
        <v>34</v>
      </c>
    </row>
    <row r="1480" spans="1:4" x14ac:dyDescent="0.35">
      <c r="A1480" t="str">
        <f>Менеджеры!A1487</f>
        <v>NPC 130гр классика сыр 1/18</v>
      </c>
      <c r="B1480" t="str">
        <f>Менеджеры!D1487</f>
        <v>NPC249</v>
      </c>
      <c r="C1480" t="str">
        <f>Менеджеры!F1487</f>
        <v>Роммель Ирина Сергеевна</v>
      </c>
      <c r="D1480" s="2">
        <f>Менеджеры!G1487</f>
        <v>28</v>
      </c>
    </row>
    <row r="1481" spans="1:4" x14ac:dyDescent="0.35">
      <c r="A1481" t="str">
        <f>Менеджеры!A1488</f>
        <v>NPC 130гр классика острая паприка 1/18</v>
      </c>
      <c r="B1481" t="str">
        <f>Менеджеры!D1488</f>
        <v>NPC248</v>
      </c>
      <c r="C1481" t="str">
        <f>Менеджеры!F1488</f>
        <v>Роммель Ирина Сергеевна</v>
      </c>
      <c r="D1481" s="2">
        <f>Менеджеры!G1488</f>
        <v>34</v>
      </c>
    </row>
    <row r="1482" spans="1:4" x14ac:dyDescent="0.35">
      <c r="A1482" t="str">
        <f>Менеджеры!A1489</f>
        <v>NPC 130гр классика сметана зелень 1/18</v>
      </c>
      <c r="B1482" t="str">
        <f>Менеджеры!D1489</f>
        <v>NPC254</v>
      </c>
      <c r="C1482" t="str">
        <f>Менеджеры!F1489</f>
        <v>Роммель Ирина Сергеевна</v>
      </c>
      <c r="D1482" s="2">
        <f>Менеджеры!G1489</f>
        <v>34</v>
      </c>
    </row>
    <row r="1483" spans="1:4" x14ac:dyDescent="0.35">
      <c r="A1483" t="str">
        <f>Менеджеры!A1490</f>
        <v>NPC 130гр рифленые лучок сметана 1/18</v>
      </c>
      <c r="B1483" t="str">
        <f>Менеджеры!D1490</f>
        <v>NPC247</v>
      </c>
      <c r="C1483" t="str">
        <f>Менеджеры!F1490</f>
        <v>Роммель Ирина Сергеевна</v>
      </c>
      <c r="D1483" s="2">
        <f>Менеджеры!G1490</f>
        <v>34</v>
      </c>
    </row>
    <row r="1484" spans="1:4" x14ac:dyDescent="0.35">
      <c r="A1484" t="str">
        <f>Менеджеры!A1491</f>
        <v>NPC 130гр рифленые пикантный томат 1/18</v>
      </c>
      <c r="B1484" t="str">
        <f>Менеджеры!D1491</f>
        <v>NPC246</v>
      </c>
      <c r="C1484" t="str">
        <f>Менеджеры!F1491</f>
        <v>Роммель Ирина Сергеевна</v>
      </c>
      <c r="D1484" s="2">
        <f>Менеджеры!G1491</f>
        <v>34</v>
      </c>
    </row>
    <row r="1485" spans="1:4" x14ac:dyDescent="0.35">
      <c r="A1485" t="str">
        <f>Менеджеры!A1492</f>
        <v>NPC 130гр рифленые ребрышки барбекю 1/18</v>
      </c>
      <c r="B1485" t="str">
        <f>Менеджеры!D1492</f>
        <v>NPC259</v>
      </c>
      <c r="C1485" t="str">
        <f>Менеджеры!F1492</f>
        <v>Роммель Ирина Сергеевна</v>
      </c>
      <c r="D1485" s="2">
        <f>Менеджеры!G1492</f>
        <v>34</v>
      </c>
    </row>
    <row r="1486" spans="1:4" x14ac:dyDescent="0.35">
      <c r="A1486" t="str">
        <f>Менеджеры!A1493</f>
        <v>NPC 130гр классика белые грибы 1/18</v>
      </c>
      <c r="B1486" t="str">
        <f>Менеджеры!D1493</f>
        <v>NPC256</v>
      </c>
      <c r="C1486" t="str">
        <f>Менеджеры!F1493</f>
        <v>Роммель Ирина Сергеевна</v>
      </c>
      <c r="D1486" s="2">
        <f>Менеджеры!G1493</f>
        <v>34</v>
      </c>
    </row>
    <row r="1487" spans="1:4" x14ac:dyDescent="0.35">
      <c r="A1487" t="str">
        <f>Менеджеры!A1494</f>
        <v>NPC 70гр классика зеленый лук 1/20</v>
      </c>
      <c r="B1487" t="str">
        <f>Менеджеры!D1494</f>
        <v>NPC211</v>
      </c>
      <c r="C1487" t="str">
        <f>Менеджеры!F1494</f>
        <v>Роммель Ирина Сергеевна</v>
      </c>
      <c r="D1487" s="2">
        <f>Менеджеры!G1494</f>
        <v>17</v>
      </c>
    </row>
    <row r="1488" spans="1:4" x14ac:dyDescent="0.35">
      <c r="A1488" t="str">
        <f>Менеджеры!A1495</f>
        <v>NPC 70гр классика краб 1/20</v>
      </c>
      <c r="B1488" t="str">
        <f>Менеджеры!D1495</f>
        <v>NPC212</v>
      </c>
      <c r="C1488" t="str">
        <f>Менеджеры!F1495</f>
        <v>Роммель Ирина Сергеевна</v>
      </c>
      <c r="D1488" s="2">
        <f>Менеджеры!G1495</f>
        <v>17</v>
      </c>
    </row>
    <row r="1489" spans="1:4" x14ac:dyDescent="0.35">
      <c r="A1489" t="str">
        <f>Менеджеры!A1496</f>
        <v>NPC 70гр классика красная икра</v>
      </c>
      <c r="B1489" t="str">
        <f>Менеджеры!D1496</f>
        <v>NPC213</v>
      </c>
      <c r="C1489" t="str">
        <f>Менеджеры!F1496</f>
        <v>Роммель Ирина Сергеевна</v>
      </c>
      <c r="D1489" s="2">
        <f>Менеджеры!G1496</f>
        <v>17</v>
      </c>
    </row>
    <row r="1490" spans="1:4" x14ac:dyDescent="0.35">
      <c r="A1490" t="str">
        <f>Менеджеры!A1497</f>
        <v>NPC 70гр классика сыр 1/20</v>
      </c>
      <c r="B1490" t="str">
        <f>Менеджеры!D1497</f>
        <v>NPC214</v>
      </c>
      <c r="C1490" t="str">
        <f>Менеджеры!F1497</f>
        <v>Роммель Ирина Сергеевна</v>
      </c>
      <c r="D1490" s="2">
        <f>Менеджеры!G1497</f>
        <v>22</v>
      </c>
    </row>
    <row r="1491" spans="1:4" x14ac:dyDescent="0.35">
      <c r="A1491" t="str">
        <f>Менеджеры!A1498</f>
        <v>NPC 70гр классика сметана зелень 1/20</v>
      </c>
      <c r="B1491" t="str">
        <f>Менеджеры!D1498</f>
        <v>NPC215</v>
      </c>
      <c r="C1491" t="str">
        <f>Менеджеры!F1498</f>
        <v>Роммель Ирина Сергеевна</v>
      </c>
      <c r="D1491" s="2">
        <f>Менеджеры!G1498</f>
        <v>17</v>
      </c>
    </row>
    <row r="1492" spans="1:4" x14ac:dyDescent="0.35">
      <c r="A1492" t="str">
        <f>Менеджеры!A1499</f>
        <v>NPC 70гр рифленые лучок сметана 1/20</v>
      </c>
      <c r="B1492" t="str">
        <f>Менеджеры!D1499</f>
        <v>NPC218</v>
      </c>
      <c r="C1492" t="str">
        <f>Менеджеры!F1499</f>
        <v>Роммель Ирина Сергеевна</v>
      </c>
      <c r="D1492" s="2">
        <f>Менеджеры!G1499</f>
        <v>22</v>
      </c>
    </row>
    <row r="1493" spans="1:4" x14ac:dyDescent="0.35">
      <c r="A1493" t="str">
        <f>Менеджеры!A1500</f>
        <v>NPC 70гр рифленые пикантный томат 1/20</v>
      </c>
      <c r="B1493" t="str">
        <f>Менеджеры!D1500</f>
        <v>NPC219</v>
      </c>
      <c r="C1493" t="str">
        <f>Менеджеры!F1500</f>
        <v>Роммель Ирина Сергеевна</v>
      </c>
      <c r="D1493" s="2">
        <f>Менеджеры!G1500</f>
        <v>22</v>
      </c>
    </row>
    <row r="1494" spans="1:4" x14ac:dyDescent="0.35">
      <c r="A1494" t="str">
        <f>Менеджеры!A1501</f>
        <v>NPC 70гр рифленые ребрышки барбекю 1/20</v>
      </c>
      <c r="B1494" t="str">
        <f>Менеджеры!D1501</f>
        <v>NPC241</v>
      </c>
      <c r="C1494" t="str">
        <f>Менеджеры!F1501</f>
        <v>Роммель Ирина Сергеевна</v>
      </c>
      <c r="D1494" s="2">
        <f>Менеджеры!G1501</f>
        <v>22</v>
      </c>
    </row>
    <row r="1495" spans="1:4" x14ac:dyDescent="0.35">
      <c r="A1495" t="str">
        <f>Менеджеры!A1502</f>
        <v>NPC 70гр классика белые грибы 1/20</v>
      </c>
      <c r="B1495" t="str">
        <f>Менеджеры!D1502</f>
        <v>NPC240</v>
      </c>
      <c r="C1495" t="str">
        <f>Менеджеры!F1502</f>
        <v>Роммель Ирина Сергеевна</v>
      </c>
      <c r="D1495" s="2">
        <f>Менеджеры!G1502</f>
        <v>25</v>
      </c>
    </row>
    <row r="1496" spans="1:4" x14ac:dyDescent="0.35">
      <c r="A1496" t="str">
        <f>Менеджеры!A1503</f>
        <v>NPC 30гр классика бекон 1/48</v>
      </c>
      <c r="B1496" t="str">
        <f>Менеджеры!D1503</f>
        <v>NPC251</v>
      </c>
      <c r="C1496" t="str">
        <f>Менеджеры!F1503</f>
        <v>Роммель Ирина Сергеевна</v>
      </c>
      <c r="D1496" s="2">
        <f>Менеджеры!G1503</f>
        <v>17</v>
      </c>
    </row>
    <row r="1497" spans="1:4" x14ac:dyDescent="0.35">
      <c r="A1497" t="str">
        <f>Менеджеры!A1504</f>
        <v>NPC 30гр классика краб 1/48</v>
      </c>
      <c r="B1497" t="str">
        <f>Менеджеры!D1504</f>
        <v>NPC252</v>
      </c>
      <c r="C1497" t="str">
        <f>Менеджеры!F1504</f>
        <v>Роммель Ирина Сергеевна</v>
      </c>
      <c r="D1497" s="2">
        <f>Менеджеры!G1504</f>
        <v>17</v>
      </c>
    </row>
    <row r="1498" spans="1:4" x14ac:dyDescent="0.35">
      <c r="A1498" t="str">
        <f>Менеджеры!A1505</f>
        <v>KRAFT 100гр классика винный уксус 1/10</v>
      </c>
      <c r="B1498" t="str">
        <f>Менеджеры!D1505</f>
        <v>KRF122</v>
      </c>
      <c r="C1498" t="str">
        <f>Менеджеры!F1505</f>
        <v>Роммель Ирина Сергеевна</v>
      </c>
      <c r="D1498" s="2">
        <f>Менеджеры!G1505</f>
        <v>3</v>
      </c>
    </row>
    <row r="1499" spans="1:4" x14ac:dyDescent="0.35">
      <c r="A1499" t="str">
        <f>Менеджеры!A1506</f>
        <v>KRAFT 70гр классика соль 1/16</v>
      </c>
      <c r="B1499" t="str">
        <f>Менеджеры!D1506</f>
        <v>KRF104</v>
      </c>
      <c r="C1499" t="str">
        <f>Менеджеры!F1506</f>
        <v>Роммель Ирина Сергеевна</v>
      </c>
      <c r="D1499" s="2">
        <f>Менеджеры!G1506</f>
        <v>14</v>
      </c>
    </row>
    <row r="1500" spans="1:4" x14ac:dyDescent="0.35">
      <c r="A1500" t="str">
        <f>Менеджеры!A1507</f>
        <v>KRAFT 70гр классика перец черный 1/16</v>
      </c>
      <c r="B1500" t="str">
        <f>Менеджеры!D1507</f>
        <v>KRF105</v>
      </c>
      <c r="C1500" t="str">
        <f>Менеджеры!F1507</f>
        <v>Роммель Ирина Сергеевна</v>
      </c>
      <c r="D1500" s="2">
        <f>Менеджеры!G1507</f>
        <v>14</v>
      </c>
    </row>
    <row r="1501" spans="1:4" x14ac:dyDescent="0.35">
      <c r="A1501" t="str">
        <f>Менеджеры!A1508</f>
        <v>NPC 130гр классика зеленый лук 1/18</v>
      </c>
      <c r="B1501" t="str">
        <f>Менеджеры!D1508</f>
        <v>NPC255</v>
      </c>
      <c r="C1501" t="str">
        <f>Менеджеры!F1508</f>
        <v>Роммель Ирина Сергеевна</v>
      </c>
      <c r="D1501" s="2">
        <f>Менеджеры!G1508</f>
        <v>14</v>
      </c>
    </row>
    <row r="1502" spans="1:4" x14ac:dyDescent="0.35">
      <c r="A1502" t="str">
        <f>Менеджеры!A1509</f>
        <v>NPC 130гр классика краб 1/18</v>
      </c>
      <c r="B1502" t="str">
        <f>Менеджеры!D1509</f>
        <v>NPC244</v>
      </c>
      <c r="C1502" t="str">
        <f>Менеджеры!F1509</f>
        <v>Роммель Ирина Сергеевна</v>
      </c>
      <c r="D1502" s="2">
        <f>Менеджеры!G1509</f>
        <v>14</v>
      </c>
    </row>
    <row r="1503" spans="1:4" x14ac:dyDescent="0.35">
      <c r="A1503" t="str">
        <f>Менеджеры!A1510</f>
        <v>NPC 130гр классика красная икра 1/18</v>
      </c>
      <c r="B1503" t="str">
        <f>Менеджеры!D1510</f>
        <v>NPC245</v>
      </c>
      <c r="C1503" t="str">
        <f>Менеджеры!F1510</f>
        <v>Роммель Ирина Сергеевна</v>
      </c>
      <c r="D1503" s="2">
        <f>Менеджеры!G1510</f>
        <v>14</v>
      </c>
    </row>
    <row r="1504" spans="1:4" x14ac:dyDescent="0.35">
      <c r="A1504" t="str">
        <f>Менеджеры!A1511</f>
        <v>NPC 130гр классика сыр 1/18</v>
      </c>
      <c r="B1504" t="str">
        <f>Менеджеры!D1511</f>
        <v>NPC249</v>
      </c>
      <c r="C1504" t="str">
        <f>Менеджеры!F1511</f>
        <v>Роммель Ирина Сергеевна</v>
      </c>
      <c r="D1504" s="2">
        <f>Менеджеры!G1511</f>
        <v>12</v>
      </c>
    </row>
    <row r="1505" spans="1:4" x14ac:dyDescent="0.35">
      <c r="A1505" t="str">
        <f>Менеджеры!A1512</f>
        <v>NPC 130гр классика острая паприка 1/18</v>
      </c>
      <c r="B1505" t="str">
        <f>Менеджеры!D1512</f>
        <v>NPC248</v>
      </c>
      <c r="C1505" t="str">
        <f>Менеджеры!F1512</f>
        <v>Роммель Ирина Сергеевна</v>
      </c>
      <c r="D1505" s="2">
        <f>Менеджеры!G1512</f>
        <v>14</v>
      </c>
    </row>
    <row r="1506" spans="1:4" x14ac:dyDescent="0.35">
      <c r="A1506" t="str">
        <f>Менеджеры!A1513</f>
        <v>NPC 130гр классика сметана зелень 1/18</v>
      </c>
      <c r="B1506" t="str">
        <f>Менеджеры!D1513</f>
        <v>NPC254</v>
      </c>
      <c r="C1506" t="str">
        <f>Менеджеры!F1513</f>
        <v>Роммель Ирина Сергеевна</v>
      </c>
      <c r="D1506" s="2">
        <f>Менеджеры!G1513</f>
        <v>14</v>
      </c>
    </row>
    <row r="1507" spans="1:4" x14ac:dyDescent="0.35">
      <c r="A1507" t="str">
        <f>Менеджеры!A1514</f>
        <v>NPC 130гр рифленые лучок сметана 1/18</v>
      </c>
      <c r="B1507" t="str">
        <f>Менеджеры!D1514</f>
        <v>NPC247</v>
      </c>
      <c r="C1507" t="str">
        <f>Менеджеры!F1514</f>
        <v>Роммель Ирина Сергеевна</v>
      </c>
      <c r="D1507" s="2">
        <f>Менеджеры!G1514</f>
        <v>14</v>
      </c>
    </row>
    <row r="1508" spans="1:4" x14ac:dyDescent="0.35">
      <c r="A1508" t="str">
        <f>Менеджеры!A1515</f>
        <v>NPC 130гр рифленые пикантный томат 1/18</v>
      </c>
      <c r="B1508" t="str">
        <f>Менеджеры!D1515</f>
        <v>NPC246</v>
      </c>
      <c r="C1508" t="str">
        <f>Менеджеры!F1515</f>
        <v>Роммель Ирина Сергеевна</v>
      </c>
      <c r="D1508" s="2">
        <f>Менеджеры!G1515</f>
        <v>14</v>
      </c>
    </row>
    <row r="1509" spans="1:4" x14ac:dyDescent="0.35">
      <c r="A1509" t="str">
        <f>Менеджеры!A1516</f>
        <v>NPC 130гр рифленые ребрышки барбекю 1/18</v>
      </c>
      <c r="B1509" t="str">
        <f>Менеджеры!D1516</f>
        <v>NPC259</v>
      </c>
      <c r="C1509" t="str">
        <f>Менеджеры!F1516</f>
        <v>Роммель Ирина Сергеевна</v>
      </c>
      <c r="D1509" s="2">
        <f>Менеджеры!G1516</f>
        <v>14</v>
      </c>
    </row>
    <row r="1510" spans="1:4" x14ac:dyDescent="0.35">
      <c r="A1510" t="str">
        <f>Менеджеры!A1517</f>
        <v>NPC 130гр классика белые грибы 1/18</v>
      </c>
      <c r="B1510" t="str">
        <f>Менеджеры!D1517</f>
        <v>NPC256</v>
      </c>
      <c r="C1510" t="str">
        <f>Менеджеры!F1517</f>
        <v>Роммель Ирина Сергеевна</v>
      </c>
      <c r="D1510" s="2">
        <f>Менеджеры!G1517</f>
        <v>14</v>
      </c>
    </row>
    <row r="1511" spans="1:4" x14ac:dyDescent="0.35">
      <c r="A1511" t="str">
        <f>Менеджеры!A1518</f>
        <v>NPC 70гр классика зеленый лук 1/20</v>
      </c>
      <c r="B1511" t="str">
        <f>Менеджеры!D1518</f>
        <v>NPC211</v>
      </c>
      <c r="C1511" t="str">
        <f>Менеджеры!F1518</f>
        <v>Роммель Ирина Сергеевна</v>
      </c>
      <c r="D1511" s="2">
        <f>Менеджеры!G1518</f>
        <v>7</v>
      </c>
    </row>
    <row r="1512" spans="1:4" x14ac:dyDescent="0.35">
      <c r="A1512" t="str">
        <f>Менеджеры!A1519</f>
        <v>NPC 70гр классика краб 1/20</v>
      </c>
      <c r="B1512" t="str">
        <f>Менеджеры!D1519</f>
        <v>NPC212</v>
      </c>
      <c r="C1512" t="str">
        <f>Менеджеры!F1519</f>
        <v>Роммель Ирина Сергеевна</v>
      </c>
      <c r="D1512" s="2">
        <f>Менеджеры!G1519</f>
        <v>7</v>
      </c>
    </row>
    <row r="1513" spans="1:4" x14ac:dyDescent="0.35">
      <c r="A1513" t="str">
        <f>Менеджеры!A1520</f>
        <v>NPC 70гр классика красная икра</v>
      </c>
      <c r="B1513" t="str">
        <f>Менеджеры!D1520</f>
        <v>NPC213</v>
      </c>
      <c r="C1513" t="str">
        <f>Менеджеры!F1520</f>
        <v>Роммель Ирина Сергеевна</v>
      </c>
      <c r="D1513" s="2">
        <f>Менеджеры!G1520</f>
        <v>7</v>
      </c>
    </row>
    <row r="1514" spans="1:4" x14ac:dyDescent="0.35">
      <c r="A1514" t="str">
        <f>Менеджеры!A1521</f>
        <v>NPC 70гр классика сыр 1/20</v>
      </c>
      <c r="B1514" t="str">
        <f>Менеджеры!D1521</f>
        <v>NPC214</v>
      </c>
      <c r="C1514" t="str">
        <f>Менеджеры!F1521</f>
        <v>Роммель Ирина Сергеевна</v>
      </c>
      <c r="D1514" s="2">
        <f>Менеджеры!G1521</f>
        <v>10</v>
      </c>
    </row>
    <row r="1515" spans="1:4" x14ac:dyDescent="0.35">
      <c r="A1515" t="str">
        <f>Менеджеры!A1522</f>
        <v>NPC 70гр классика сметана зелень 1/20</v>
      </c>
      <c r="B1515" t="str">
        <f>Менеджеры!D1522</f>
        <v>NPC215</v>
      </c>
      <c r="C1515" t="str">
        <f>Менеджеры!F1522</f>
        <v>Роммель Ирина Сергеевна</v>
      </c>
      <c r="D1515" s="2">
        <f>Менеджеры!G1522</f>
        <v>7</v>
      </c>
    </row>
    <row r="1516" spans="1:4" x14ac:dyDescent="0.35">
      <c r="A1516" t="str">
        <f>Менеджеры!A1523</f>
        <v>NPC 70гр рифленые лучок сметана 1/20</v>
      </c>
      <c r="B1516" t="str">
        <f>Менеджеры!D1523</f>
        <v>NPC218</v>
      </c>
      <c r="C1516" t="str">
        <f>Менеджеры!F1523</f>
        <v>Роммель Ирина Сергеевна</v>
      </c>
      <c r="D1516" s="2">
        <f>Менеджеры!G1523</f>
        <v>10</v>
      </c>
    </row>
    <row r="1517" spans="1:4" x14ac:dyDescent="0.35">
      <c r="A1517" t="str">
        <f>Менеджеры!A1524</f>
        <v>NPC 70гр рифленые пикантный томат 1/20</v>
      </c>
      <c r="B1517" t="str">
        <f>Менеджеры!D1524</f>
        <v>NPC219</v>
      </c>
      <c r="C1517" t="str">
        <f>Менеджеры!F1524</f>
        <v>Роммель Ирина Сергеевна</v>
      </c>
      <c r="D1517" s="2">
        <f>Менеджеры!G1524</f>
        <v>10</v>
      </c>
    </row>
    <row r="1518" spans="1:4" x14ac:dyDescent="0.35">
      <c r="A1518" t="str">
        <f>Менеджеры!A1525</f>
        <v>NPC 70гр рифленые ребрышки барбекю 1/20</v>
      </c>
      <c r="B1518" t="str">
        <f>Менеджеры!D1525</f>
        <v>NPC241</v>
      </c>
      <c r="C1518" t="str">
        <f>Менеджеры!F1525</f>
        <v>Роммель Ирина Сергеевна</v>
      </c>
      <c r="D1518" s="2">
        <f>Менеджеры!G1525</f>
        <v>10</v>
      </c>
    </row>
    <row r="1519" spans="1:4" x14ac:dyDescent="0.35">
      <c r="A1519" t="str">
        <f>Менеджеры!A1526</f>
        <v>NPC 70гр классика белые грибы 1/20</v>
      </c>
      <c r="B1519" t="str">
        <f>Менеджеры!D1526</f>
        <v>NPC240</v>
      </c>
      <c r="C1519" t="str">
        <f>Менеджеры!F1526</f>
        <v>Роммель Ирина Сергеевна</v>
      </c>
      <c r="D1519" s="2">
        <f>Менеджеры!G1526</f>
        <v>11</v>
      </c>
    </row>
    <row r="1520" spans="1:4" x14ac:dyDescent="0.35">
      <c r="A1520" t="str">
        <f>Менеджеры!A1527</f>
        <v>NPC 30гр классика бекон 1/48</v>
      </c>
      <c r="B1520" t="str">
        <f>Менеджеры!D1527</f>
        <v>NPC251</v>
      </c>
      <c r="C1520" t="str">
        <f>Менеджеры!F1527</f>
        <v>Роммель Ирина Сергеевна</v>
      </c>
      <c r="D1520" s="2">
        <f>Менеджеры!G1527</f>
        <v>7</v>
      </c>
    </row>
    <row r="1521" spans="1:4" x14ac:dyDescent="0.35">
      <c r="A1521" t="str">
        <f>Менеджеры!A1528</f>
        <v>NPC 30гр классика краб 1/48</v>
      </c>
      <c r="B1521" t="str">
        <f>Менеджеры!D1528</f>
        <v>NPC252</v>
      </c>
      <c r="C1521" t="str">
        <f>Менеджеры!F1528</f>
        <v>Роммель Ирина Сергеевна</v>
      </c>
      <c r="D1521" s="2">
        <f>Менеджеры!G1528</f>
        <v>7</v>
      </c>
    </row>
    <row r="1522" spans="1:4" x14ac:dyDescent="0.35">
      <c r="A1522" t="str">
        <f>Менеджеры!A1529</f>
        <v>KRAFT 130гр классика соль 1/17</v>
      </c>
      <c r="B1522" t="str">
        <f>Менеджеры!D1529</f>
        <v>KRF115</v>
      </c>
      <c r="C1522" t="str">
        <f>Менеджеры!F1529</f>
        <v>Афанасьев Евгений Сергеевич</v>
      </c>
      <c r="D1522" s="2">
        <f>Менеджеры!G1529</f>
        <v>96</v>
      </c>
    </row>
    <row r="1523" spans="1:4" x14ac:dyDescent="0.35">
      <c r="A1523" t="str">
        <f>Менеджеры!A1530</f>
        <v>KRAFT 130гр классика перец черный 1/17</v>
      </c>
      <c r="B1523" t="str">
        <f>Менеджеры!D1530</f>
        <v>KRF114</v>
      </c>
      <c r="C1523" t="str">
        <f>Менеджеры!F1530</f>
        <v>Афанасьев Евгений Сергеевич</v>
      </c>
      <c r="D1523" s="2">
        <f>Менеджеры!G1530</f>
        <v>3</v>
      </c>
    </row>
    <row r="1524" spans="1:4" x14ac:dyDescent="0.35">
      <c r="A1524" t="str">
        <f>Менеджеры!A1531</f>
        <v>KRAFT 130гр классика перец черный 1/17</v>
      </c>
      <c r="B1524" t="str">
        <f>Менеджеры!D1531</f>
        <v>KRF114</v>
      </c>
      <c r="C1524" t="str">
        <f>Менеджеры!F1531</f>
        <v>Афанасьев Евгений Сергеевич</v>
      </c>
      <c r="D1524" s="2">
        <f>Менеджеры!G1531</f>
        <v>61</v>
      </c>
    </row>
    <row r="1525" spans="1:4" x14ac:dyDescent="0.35">
      <c r="A1525" t="str">
        <f>Менеджеры!A1532</f>
        <v>KRAFT 130гр рифленые перец розовый 1/17</v>
      </c>
      <c r="B1525" t="str">
        <f>Менеджеры!D1532</f>
        <v>KRF126</v>
      </c>
      <c r="C1525" t="str">
        <f>Менеджеры!F1532</f>
        <v>Афанасьев Евгений Сергеевич</v>
      </c>
      <c r="D1525" s="2">
        <f>Менеджеры!G1532</f>
        <v>16</v>
      </c>
    </row>
    <row r="1526" spans="1:4" x14ac:dyDescent="0.35">
      <c r="A1526" t="str">
        <f>Менеджеры!A1533</f>
        <v>KRAFT 70гр классика соль 1/16</v>
      </c>
      <c r="B1526" t="str">
        <f>Менеджеры!D1533</f>
        <v>KRF104</v>
      </c>
      <c r="C1526" t="str">
        <f>Менеджеры!F1533</f>
        <v>Афанасьев Евгений Сергеевич</v>
      </c>
      <c r="D1526" s="2">
        <f>Менеджеры!G1533</f>
        <v>20</v>
      </c>
    </row>
    <row r="1527" spans="1:4" x14ac:dyDescent="0.35">
      <c r="A1527" t="str">
        <f>Менеджеры!A1534</f>
        <v>KRAFT 70гр классика соль 1/16</v>
      </c>
      <c r="B1527" t="str">
        <f>Менеджеры!D1534</f>
        <v>KRF104</v>
      </c>
      <c r="C1527" t="str">
        <f>Менеджеры!F1534</f>
        <v>Афанасьев Евгений Сергеевич</v>
      </c>
      <c r="D1527" s="2">
        <f>Менеджеры!G1534</f>
        <v>76</v>
      </c>
    </row>
    <row r="1528" spans="1:4" x14ac:dyDescent="0.35">
      <c r="A1528" t="str">
        <f>Менеджеры!A1535</f>
        <v>KRAFT 70гр классика перец черный 1/16</v>
      </c>
      <c r="B1528" t="str">
        <f>Менеджеры!D1535</f>
        <v>KRF105</v>
      </c>
      <c r="C1528" t="str">
        <f>Менеджеры!F1535</f>
        <v>Афанасьев Евгений Сергеевич</v>
      </c>
      <c r="D1528" s="2">
        <f>Менеджеры!G1535</f>
        <v>18</v>
      </c>
    </row>
    <row r="1529" spans="1:4" x14ac:dyDescent="0.35">
      <c r="A1529" t="str">
        <f>Менеджеры!A1536</f>
        <v>KRAFT 70гр классика перец черный 1/16</v>
      </c>
      <c r="B1529" t="str">
        <f>Менеджеры!D1536</f>
        <v>KRF105</v>
      </c>
      <c r="C1529" t="str">
        <f>Менеджеры!F1536</f>
        <v>Афанасьев Евгений Сергеевич</v>
      </c>
      <c r="D1529" s="2">
        <f>Менеджеры!G1536</f>
        <v>46</v>
      </c>
    </row>
    <row r="1530" spans="1:4" x14ac:dyDescent="0.35">
      <c r="A1530" t="str">
        <f>Менеджеры!A1537</f>
        <v>NPC 130гр рифленые лосось 1/18</v>
      </c>
      <c r="B1530" t="str">
        <f>Менеджеры!D1537</f>
        <v>NPC253</v>
      </c>
      <c r="C1530" t="str">
        <f>Менеджеры!F1537</f>
        <v>Афанасьев Евгений Сергеевич</v>
      </c>
      <c r="D1530" s="2">
        <f>Менеджеры!G1537</f>
        <v>2</v>
      </c>
    </row>
    <row r="1531" spans="1:4" x14ac:dyDescent="0.35">
      <c r="A1531" t="str">
        <f>Менеджеры!A1538</f>
        <v>NPC 130гр рифленые лосось 1/18</v>
      </c>
      <c r="B1531" t="str">
        <f>Менеджеры!D1538</f>
        <v>NPC253</v>
      </c>
      <c r="C1531" t="str">
        <f>Менеджеры!F1538</f>
        <v>Афанасьев Евгений Сергеевич</v>
      </c>
      <c r="D1531" s="2">
        <f>Менеджеры!G1538</f>
        <v>14</v>
      </c>
    </row>
    <row r="1532" spans="1:4" x14ac:dyDescent="0.35">
      <c r="A1532" t="str">
        <f>Менеджеры!A1539</f>
        <v>NPC 130гр классика бекон 1/18</v>
      </c>
      <c r="B1532" t="str">
        <f>Менеджеры!D1539</f>
        <v>NPC257</v>
      </c>
      <c r="C1532" t="str">
        <f>Менеджеры!F1539</f>
        <v>Афанасьев Евгений Сергеевич</v>
      </c>
      <c r="D1532" s="2">
        <f>Менеджеры!G1539</f>
        <v>32</v>
      </c>
    </row>
    <row r="1533" spans="1:4" x14ac:dyDescent="0.35">
      <c r="A1533" t="str">
        <f>Менеджеры!A1540</f>
        <v>NPC 130гр классика красная икра 1/18</v>
      </c>
      <c r="B1533" t="str">
        <f>Менеджеры!D1540</f>
        <v>NPC245</v>
      </c>
      <c r="C1533" t="str">
        <f>Менеджеры!F1540</f>
        <v>Афанасьев Евгений Сергеевич</v>
      </c>
      <c r="D1533" s="2">
        <f>Менеджеры!G1540</f>
        <v>16</v>
      </c>
    </row>
    <row r="1534" spans="1:4" x14ac:dyDescent="0.35">
      <c r="A1534" t="str">
        <f>Менеджеры!A1541</f>
        <v>NPC 130гр классика сыр 1/18</v>
      </c>
      <c r="B1534" t="str">
        <f>Менеджеры!D1541</f>
        <v>NPC249</v>
      </c>
      <c r="C1534" t="str">
        <f>Менеджеры!F1541</f>
        <v>Афанасьев Евгений Сергеевич</v>
      </c>
      <c r="D1534" s="2">
        <f>Менеджеры!G1541</f>
        <v>32</v>
      </c>
    </row>
    <row r="1535" spans="1:4" x14ac:dyDescent="0.35">
      <c r="A1535" t="str">
        <f>Менеджеры!A1542</f>
        <v>NPC 130гр классика острая паприка 1/18</v>
      </c>
      <c r="B1535" t="str">
        <f>Менеджеры!D1542</f>
        <v>NPC248</v>
      </c>
      <c r="C1535" t="str">
        <f>Менеджеры!F1542</f>
        <v>Афанасьев Евгений Сергеевич</v>
      </c>
      <c r="D1535" s="2">
        <f>Менеджеры!G1542</f>
        <v>16</v>
      </c>
    </row>
    <row r="1536" spans="1:4" x14ac:dyDescent="0.35">
      <c r="A1536" t="str">
        <f>Менеджеры!A1543</f>
        <v>NPC 130гр классика сметана зелень 1/18</v>
      </c>
      <c r="B1536" t="str">
        <f>Менеджеры!D1543</f>
        <v>NPC254</v>
      </c>
      <c r="C1536" t="str">
        <f>Менеджеры!F1543</f>
        <v>Афанасьев Евгений Сергеевич</v>
      </c>
      <c r="D1536" s="2">
        <f>Менеджеры!G1543</f>
        <v>32</v>
      </c>
    </row>
    <row r="1537" spans="1:4" x14ac:dyDescent="0.35">
      <c r="A1537" t="str">
        <f>Менеджеры!A1544</f>
        <v>NPC 130гр рифленые лучок сметана 1/18</v>
      </c>
      <c r="B1537" t="str">
        <f>Менеджеры!D1544</f>
        <v>NPC247</v>
      </c>
      <c r="C1537" t="str">
        <f>Менеджеры!F1544</f>
        <v>Афанасьев Евгений Сергеевич</v>
      </c>
      <c r="D1537" s="2">
        <f>Менеджеры!G1544</f>
        <v>48</v>
      </c>
    </row>
    <row r="1538" spans="1:4" x14ac:dyDescent="0.35">
      <c r="A1538" t="str">
        <f>Менеджеры!A1545</f>
        <v>NPC 130гр рифленые пикантный томат 1/18</v>
      </c>
      <c r="B1538" t="str">
        <f>Менеджеры!D1545</f>
        <v>NPC246</v>
      </c>
      <c r="C1538" t="str">
        <f>Менеджеры!F1545</f>
        <v>Афанасьев Евгений Сергеевич</v>
      </c>
      <c r="D1538" s="2">
        <f>Менеджеры!G1545</f>
        <v>16</v>
      </c>
    </row>
    <row r="1539" spans="1:4" x14ac:dyDescent="0.35">
      <c r="A1539" t="str">
        <f>Менеджеры!A1546</f>
        <v>NPC 130гр классика белые грибы 1/18</v>
      </c>
      <c r="B1539" t="str">
        <f>Менеджеры!D1546</f>
        <v>NPC256</v>
      </c>
      <c r="C1539" t="str">
        <f>Менеджеры!F1546</f>
        <v>Афанасьев Евгений Сергеевич</v>
      </c>
      <c r="D1539" s="2">
        <f>Менеджеры!G1546</f>
        <v>5</v>
      </c>
    </row>
    <row r="1540" spans="1:4" x14ac:dyDescent="0.35">
      <c r="A1540" t="str">
        <f>Менеджеры!A1547</f>
        <v>NPC 130гр классика белые грибы 1/18</v>
      </c>
      <c r="B1540" t="str">
        <f>Менеджеры!D1547</f>
        <v>NPC256</v>
      </c>
      <c r="C1540" t="str">
        <f>Менеджеры!F1547</f>
        <v>Афанасьев Евгений Сергеевич</v>
      </c>
      <c r="D1540" s="2">
        <f>Менеджеры!G1547</f>
        <v>27</v>
      </c>
    </row>
    <row r="1541" spans="1:4" x14ac:dyDescent="0.35">
      <c r="A1541" t="str">
        <f>Менеджеры!A1548</f>
        <v>NPC 70гр классика васаби и имбирь 1/20</v>
      </c>
      <c r="B1541" t="str">
        <f>Менеджеры!D1548</f>
        <v>NPC223</v>
      </c>
      <c r="C1541" t="str">
        <f>Менеджеры!F1548</f>
        <v>Афанасьев Евгений Сергеевич</v>
      </c>
      <c r="D1541" s="2">
        <f>Менеджеры!G1548</f>
        <v>24</v>
      </c>
    </row>
    <row r="1542" spans="1:4" x14ac:dyDescent="0.35">
      <c r="A1542" t="str">
        <f>Менеджеры!A1549</f>
        <v>NPC 70гр классика краб 1/20</v>
      </c>
      <c r="B1542" t="str">
        <f>Менеджеры!D1549</f>
        <v>NPC212</v>
      </c>
      <c r="C1542" t="str">
        <f>Менеджеры!F1549</f>
        <v>Афанасьев Евгений Сергеевич</v>
      </c>
      <c r="D1542" s="2">
        <f>Менеджеры!G1549</f>
        <v>24</v>
      </c>
    </row>
    <row r="1543" spans="1:4" x14ac:dyDescent="0.35">
      <c r="A1543" t="str">
        <f>Менеджеры!A1550</f>
        <v>NPC 70гр классика сыр 1/20</v>
      </c>
      <c r="B1543" t="str">
        <f>Менеджеры!D1550</f>
        <v>NPC214</v>
      </c>
      <c r="C1543" t="str">
        <f>Менеджеры!F1550</f>
        <v>Афанасьев Евгений Сергеевич</v>
      </c>
      <c r="D1543" s="2">
        <f>Менеджеры!G1550</f>
        <v>24</v>
      </c>
    </row>
    <row r="1544" spans="1:4" x14ac:dyDescent="0.35">
      <c r="A1544" t="str">
        <f>Менеджеры!A1551</f>
        <v>NPC 70гр классика сметана зелень 1/20</v>
      </c>
      <c r="B1544" t="str">
        <f>Менеджеры!D1551</f>
        <v>NPC215</v>
      </c>
      <c r="C1544" t="str">
        <f>Менеджеры!F1551</f>
        <v>Афанасьев Евгений Сергеевич</v>
      </c>
      <c r="D1544" s="2">
        <f>Менеджеры!G1551</f>
        <v>48</v>
      </c>
    </row>
    <row r="1545" spans="1:4" x14ac:dyDescent="0.35">
      <c r="A1545" t="str">
        <f>Менеджеры!A1552</f>
        <v>NPC 70гр рифленые лучок сметана 1/20</v>
      </c>
      <c r="B1545" t="str">
        <f>Менеджеры!D1552</f>
        <v>NPC218</v>
      </c>
      <c r="C1545" t="str">
        <f>Менеджеры!F1552</f>
        <v>Афанасьев Евгений Сергеевич</v>
      </c>
      <c r="D1545" s="2">
        <f>Менеджеры!G1552</f>
        <v>13</v>
      </c>
    </row>
    <row r="1546" spans="1:4" x14ac:dyDescent="0.35">
      <c r="A1546" t="str">
        <f>Менеджеры!A1553</f>
        <v>NPC 70гр рифленые лучок сметана 1/20</v>
      </c>
      <c r="B1546" t="str">
        <f>Менеджеры!D1553</f>
        <v>NPC218</v>
      </c>
      <c r="C1546" t="str">
        <f>Менеджеры!F1553</f>
        <v>Афанасьев Евгений Сергеевич</v>
      </c>
      <c r="D1546" s="2">
        <f>Менеджеры!G1553</f>
        <v>3</v>
      </c>
    </row>
    <row r="1547" spans="1:4" x14ac:dyDescent="0.35">
      <c r="A1547" t="str">
        <f>Менеджеры!A1554</f>
        <v>BROZI 60гр слайсы бекон</v>
      </c>
      <c r="B1547" t="str">
        <f>Менеджеры!D1554</f>
        <v>PLC 514</v>
      </c>
      <c r="C1547" t="str">
        <f>Менеджеры!F1554</f>
        <v>Афанасьев Евгений Сергеевич</v>
      </c>
      <c r="D1547" s="2">
        <f>Менеджеры!G1554</f>
        <v>16</v>
      </c>
    </row>
    <row r="1548" spans="1:4" x14ac:dyDescent="0.35">
      <c r="A1548" t="str">
        <f>Менеджеры!A1555</f>
        <v>BROZI 60гр слайсы сметана зелень</v>
      </c>
      <c r="B1548" t="str">
        <f>Менеджеры!D1555</f>
        <v>PLC 517</v>
      </c>
      <c r="C1548" t="str">
        <f>Менеджеры!F1555</f>
        <v>Афанасьев Евгений Сергеевич</v>
      </c>
      <c r="D1548" s="2">
        <f>Менеджеры!G1555</f>
        <v>24</v>
      </c>
    </row>
    <row r="1549" spans="1:4" x14ac:dyDescent="0.35">
      <c r="A1549" t="str">
        <f>Менеджеры!A1556</f>
        <v>KRAFT 130гр микс MEGA BOX 1/51</v>
      </c>
      <c r="B1549" t="str">
        <f>Менеджеры!D1556</f>
        <v>KRF120</v>
      </c>
      <c r="C1549" t="str">
        <f>Менеджеры!F1556</f>
        <v>Малых Мирабелла Владимировна</v>
      </c>
      <c r="D1549" s="2">
        <f>Менеджеры!G1556</f>
        <v>36</v>
      </c>
    </row>
    <row r="1550" spans="1:4" x14ac:dyDescent="0.35">
      <c r="A1550" t="str">
        <f>Менеджеры!A1557</f>
        <v>NPC 130гр микс MEGA BOX 1/51</v>
      </c>
      <c r="B1550" t="str">
        <f>Менеджеры!D1557</f>
        <v>NPC243</v>
      </c>
      <c r="C1550" t="str">
        <f>Менеджеры!F1557</f>
        <v>Малых Мирабелла Владимировна</v>
      </c>
      <c r="D1550" s="2">
        <f>Менеджеры!G1557</f>
        <v>36</v>
      </c>
    </row>
    <row r="1551" spans="1:4" x14ac:dyDescent="0.35">
      <c r="A1551" t="str">
        <f>Менеджеры!A1558</f>
        <v>KRAFT 130гр классика соль 1/17</v>
      </c>
      <c r="B1551" t="str">
        <f>Менеджеры!D1558</f>
        <v>KRF115</v>
      </c>
      <c r="C1551" t="str">
        <f>Менеджеры!F1558</f>
        <v>Малых Мирабелла Владимировна</v>
      </c>
      <c r="D1551" s="2">
        <f>Менеджеры!G1558</f>
        <v>64</v>
      </c>
    </row>
    <row r="1552" spans="1:4" x14ac:dyDescent="0.35">
      <c r="A1552" t="str">
        <f>Менеджеры!A1559</f>
        <v>KRAFT 130гр классика перец черный 1/17</v>
      </c>
      <c r="B1552" t="str">
        <f>Менеджеры!D1559</f>
        <v>KRF114</v>
      </c>
      <c r="C1552" t="str">
        <f>Менеджеры!F1559</f>
        <v>Малых Мирабелла Владимировна</v>
      </c>
      <c r="D1552" s="2">
        <f>Менеджеры!G1559</f>
        <v>64</v>
      </c>
    </row>
    <row r="1553" spans="1:4" x14ac:dyDescent="0.35">
      <c r="A1553" t="str">
        <f>Менеджеры!A1560</f>
        <v>KRAFT 130гр рифленые перец розовый 1/17</v>
      </c>
      <c r="B1553" t="str">
        <f>Менеджеры!D1560</f>
        <v>KRF126</v>
      </c>
      <c r="C1553" t="str">
        <f>Менеджеры!F1560</f>
        <v>Малых Мирабелла Владимировна</v>
      </c>
      <c r="D1553" s="2">
        <f>Менеджеры!G1560</f>
        <v>32</v>
      </c>
    </row>
    <row r="1554" spans="1:4" x14ac:dyDescent="0.35">
      <c r="A1554" t="str">
        <f>Менеджеры!A1561</f>
        <v>NPC 130гр классика бекон 1/18</v>
      </c>
      <c r="B1554" t="str">
        <f>Менеджеры!D1561</f>
        <v>NPC257</v>
      </c>
      <c r="C1554" t="str">
        <f>Менеджеры!F1561</f>
        <v>Малых Мирабелла Владимировна</v>
      </c>
      <c r="D1554" s="2">
        <f>Менеджеры!G1561</f>
        <v>40</v>
      </c>
    </row>
    <row r="1555" spans="1:4" x14ac:dyDescent="0.35">
      <c r="A1555" t="str">
        <f>Менеджеры!A1562</f>
        <v>NPC 130гр классика зеленый лук 1/18</v>
      </c>
      <c r="B1555" t="str">
        <f>Менеджеры!D1562</f>
        <v>NPC255</v>
      </c>
      <c r="C1555" t="str">
        <f>Менеджеры!F1562</f>
        <v>Малых Мирабелла Владимировна</v>
      </c>
      <c r="D1555" s="2">
        <f>Менеджеры!G1562</f>
        <v>40</v>
      </c>
    </row>
    <row r="1556" spans="1:4" x14ac:dyDescent="0.35">
      <c r="A1556" t="str">
        <f>Менеджеры!A1563</f>
        <v>NPC 130гр классика краб 1/18</v>
      </c>
      <c r="B1556" t="str">
        <f>Менеджеры!D1563</f>
        <v>NPC244</v>
      </c>
      <c r="C1556" t="str">
        <f>Менеджеры!F1563</f>
        <v>Малых Мирабелла Владимировна</v>
      </c>
      <c r="D1556" s="2">
        <f>Менеджеры!G1563</f>
        <v>40</v>
      </c>
    </row>
    <row r="1557" spans="1:4" x14ac:dyDescent="0.35">
      <c r="A1557" t="str">
        <f>Менеджеры!A1564</f>
        <v>NPC 130гр классика красная икра 1/18</v>
      </c>
      <c r="B1557" t="str">
        <f>Менеджеры!D1564</f>
        <v>NPC245</v>
      </c>
      <c r="C1557" t="str">
        <f>Менеджеры!F1564</f>
        <v>Малых Мирабелла Владимировна</v>
      </c>
      <c r="D1557" s="2">
        <f>Менеджеры!G1564</f>
        <v>40</v>
      </c>
    </row>
    <row r="1558" spans="1:4" x14ac:dyDescent="0.35">
      <c r="A1558" t="str">
        <f>Менеджеры!A1565</f>
        <v>NPC 130гр классика сметана зелень 1/18</v>
      </c>
      <c r="B1558" t="str">
        <f>Менеджеры!D1565</f>
        <v>NPC254</v>
      </c>
      <c r="C1558" t="str">
        <f>Менеджеры!F1565</f>
        <v>Малых Мирабелла Владимировна</v>
      </c>
      <c r="D1558" s="2">
        <f>Менеджеры!G1565</f>
        <v>40</v>
      </c>
    </row>
    <row r="1559" spans="1:4" x14ac:dyDescent="0.35">
      <c r="A1559" t="str">
        <f>Менеджеры!A1566</f>
        <v>NPC 130гр рифленые лучок сметана 1/18</v>
      </c>
      <c r="B1559" t="str">
        <f>Менеджеры!D1566</f>
        <v>NPC247</v>
      </c>
      <c r="C1559" t="str">
        <f>Менеджеры!F1566</f>
        <v>Малых Мирабелла Владимировна</v>
      </c>
      <c r="D1559" s="2">
        <f>Менеджеры!G1566</f>
        <v>40</v>
      </c>
    </row>
    <row r="1560" spans="1:4" x14ac:dyDescent="0.35">
      <c r="A1560" t="str">
        <f>Менеджеры!A1567</f>
        <v>NPC 130гр рифленые пикантный томат 1/18</v>
      </c>
      <c r="B1560" t="str">
        <f>Менеджеры!D1567</f>
        <v>NPC246</v>
      </c>
      <c r="C1560" t="str">
        <f>Менеджеры!F1567</f>
        <v>Малых Мирабелла Владимировна</v>
      </c>
      <c r="D1560" s="2">
        <f>Менеджеры!G1567</f>
        <v>40</v>
      </c>
    </row>
    <row r="1561" spans="1:4" x14ac:dyDescent="0.35">
      <c r="A1561" t="str">
        <f>Менеджеры!A1568</f>
        <v>NPC 70гр классика краб 1/20</v>
      </c>
      <c r="B1561" t="str">
        <f>Менеджеры!D1568</f>
        <v>NPC212</v>
      </c>
      <c r="C1561" t="str">
        <f>Менеджеры!F1568</f>
        <v>Малых Мирабелла Владимировна</v>
      </c>
      <c r="D1561" s="2">
        <f>Менеджеры!G1568</f>
        <v>192</v>
      </c>
    </row>
    <row r="1562" spans="1:4" x14ac:dyDescent="0.35">
      <c r="A1562" t="str">
        <f>Менеджеры!A1569</f>
        <v>NPC 70гр классика красная икра</v>
      </c>
      <c r="B1562" t="str">
        <f>Менеджеры!D1569</f>
        <v>NPC213</v>
      </c>
      <c r="C1562" t="str">
        <f>Менеджеры!F1569</f>
        <v>Малых Мирабелла Владимировна</v>
      </c>
      <c r="D1562" s="2">
        <f>Менеджеры!G1569</f>
        <v>128</v>
      </c>
    </row>
    <row r="1563" spans="1:4" x14ac:dyDescent="0.35">
      <c r="A1563" t="str">
        <f>Менеджеры!A1570</f>
        <v>NPC 70гр классика сыр 1/20</v>
      </c>
      <c r="B1563" t="str">
        <f>Менеджеры!D1570</f>
        <v>NPC214</v>
      </c>
      <c r="C1563" t="str">
        <f>Менеджеры!F1570</f>
        <v>Малых Мирабелла Владимировна</v>
      </c>
      <c r="D1563" s="2">
        <f>Менеджеры!G1570</f>
        <v>192</v>
      </c>
    </row>
    <row r="1564" spans="1:4" x14ac:dyDescent="0.35">
      <c r="A1564" t="str">
        <f>Менеджеры!A1571</f>
        <v>NPC 70гр классика острая паприка 1/20</v>
      </c>
      <c r="B1564" t="str">
        <f>Менеджеры!D1571</f>
        <v>NPC242</v>
      </c>
      <c r="C1564" t="str">
        <f>Менеджеры!F1571</f>
        <v>Малых Мирабелла Владимировна</v>
      </c>
      <c r="D1564" s="2">
        <f>Менеджеры!G1571</f>
        <v>72</v>
      </c>
    </row>
    <row r="1565" spans="1:4" x14ac:dyDescent="0.35">
      <c r="A1565" t="str">
        <f>Менеджеры!A1572</f>
        <v>NPC 70гр классика острая паприка 1/20</v>
      </c>
      <c r="B1565" t="str">
        <f>Менеджеры!D1572</f>
        <v>NPC242</v>
      </c>
      <c r="C1565" t="str">
        <f>Менеджеры!F1572</f>
        <v>Малых Мирабелла Владимировна</v>
      </c>
      <c r="D1565" s="2">
        <f>Менеджеры!G1572</f>
        <v>120</v>
      </c>
    </row>
    <row r="1566" spans="1:4" x14ac:dyDescent="0.35">
      <c r="A1566" t="str">
        <f>Менеджеры!A1573</f>
        <v>NPC 70гр классика сметана зелень 1/20</v>
      </c>
      <c r="B1566" t="str">
        <f>Менеджеры!D1573</f>
        <v>NPC215</v>
      </c>
      <c r="C1566" t="str">
        <f>Менеджеры!F1573</f>
        <v>Малых Мирабелла Владимировна</v>
      </c>
      <c r="D1566" s="2">
        <f>Менеджеры!G1573</f>
        <v>6</v>
      </c>
    </row>
    <row r="1567" spans="1:4" x14ac:dyDescent="0.35">
      <c r="A1567" t="str">
        <f>Менеджеры!A1574</f>
        <v>NPC 70гр классика сметана зелень 1/20</v>
      </c>
      <c r="B1567" t="str">
        <f>Менеджеры!D1574</f>
        <v>NPC215</v>
      </c>
      <c r="C1567" t="str">
        <f>Менеджеры!F1574</f>
        <v>Малых Мирабелла Владимировна</v>
      </c>
      <c r="D1567" s="2">
        <f>Менеджеры!G1574</f>
        <v>186</v>
      </c>
    </row>
    <row r="1568" spans="1:4" x14ac:dyDescent="0.35">
      <c r="A1568" t="str">
        <f>Менеджеры!A1575</f>
        <v>NPC 130гр классика острая паприка 1/18</v>
      </c>
      <c r="B1568" t="str">
        <f>Менеджеры!D1575</f>
        <v>NPC248</v>
      </c>
      <c r="C1568" t="str">
        <f>Менеджеры!F1575</f>
        <v>Дмитренко Виталий Сергеевич</v>
      </c>
      <c r="D1568" s="2">
        <f>Менеджеры!G1575</f>
        <v>3</v>
      </c>
    </row>
    <row r="1569" spans="1:4" x14ac:dyDescent="0.35">
      <c r="A1569" t="str">
        <f>Менеджеры!A1576</f>
        <v>KRAFT 130гр рифленые перец розовый 1/17</v>
      </c>
      <c r="B1569" t="str">
        <f>Менеджеры!D1576</f>
        <v>KRF126</v>
      </c>
      <c r="C1569" t="str">
        <f>Менеджеры!F1576</f>
        <v>Дмитренко Виталий Сергеевич</v>
      </c>
      <c r="D1569" s="2">
        <f>Менеджеры!G1576</f>
        <v>20</v>
      </c>
    </row>
    <row r="1570" spans="1:4" x14ac:dyDescent="0.35">
      <c r="A1570" t="str">
        <f>Менеджеры!A1577</f>
        <v>KRAFT 70гр рифленые перец розовый 1/16</v>
      </c>
      <c r="B1570" t="str">
        <f>Менеджеры!D1577</f>
        <v>KRF108</v>
      </c>
      <c r="C1570" t="str">
        <f>Менеджеры!F1577</f>
        <v>Дмитренко Виталий Сергеевич</v>
      </c>
      <c r="D1570" s="2">
        <f>Менеджеры!G1577</f>
        <v>1</v>
      </c>
    </row>
    <row r="1571" spans="1:4" x14ac:dyDescent="0.35">
      <c r="A1571" t="str">
        <f>Менеджеры!A1578</f>
        <v>NPC 130гр классика васаби и имбирь 1/18</v>
      </c>
      <c r="B1571" t="str">
        <f>Менеджеры!D1578</f>
        <v>NPC258</v>
      </c>
      <c r="C1571" t="str">
        <f>Менеджеры!F1578</f>
        <v>Дмитренко Виталий Сергеевич</v>
      </c>
      <c r="D1571" s="2">
        <f>Менеджеры!G1578</f>
        <v>10</v>
      </c>
    </row>
    <row r="1572" spans="1:4" x14ac:dyDescent="0.35">
      <c r="A1572" t="str">
        <f>Менеджеры!A1579</f>
        <v>NPC 70гр рифленые лучок сметана 1/20</v>
      </c>
      <c r="B1572" t="str">
        <f>Менеджеры!D1579</f>
        <v>NPC218</v>
      </c>
      <c r="C1572" t="str">
        <f>Менеджеры!F1579</f>
        <v>Дмитренко Виталий Сергеевич</v>
      </c>
      <c r="D1572" s="2">
        <f>Менеджеры!G1579</f>
        <v>14</v>
      </c>
    </row>
    <row r="1573" spans="1:4" x14ac:dyDescent="0.35">
      <c r="A1573" t="str">
        <f>Менеджеры!A1580</f>
        <v>NPC 70гр рифленые лучок сметана 1/20</v>
      </c>
      <c r="B1573" t="str">
        <f>Менеджеры!D1580</f>
        <v>NPC218</v>
      </c>
      <c r="C1573" t="str">
        <f>Менеджеры!F1580</f>
        <v>Дмитренко Виталий Сергеевич</v>
      </c>
      <c r="D1573" s="2">
        <f>Менеджеры!G1580</f>
        <v>1</v>
      </c>
    </row>
    <row r="1574" spans="1:4" x14ac:dyDescent="0.35">
      <c r="A1574" t="str">
        <f>Менеджеры!A1581</f>
        <v>NPC 70гр рифленые пикантный томат 1/20</v>
      </c>
      <c r="B1574" t="str">
        <f>Менеджеры!D1581</f>
        <v>NPC219</v>
      </c>
      <c r="C1574" t="str">
        <f>Менеджеры!F1581</f>
        <v>Дмитренко Виталий Сергеевич</v>
      </c>
      <c r="D1574" s="2">
        <f>Менеджеры!G1581</f>
        <v>15</v>
      </c>
    </row>
    <row r="1575" spans="1:4" x14ac:dyDescent="0.35">
      <c r="A1575" t="str">
        <f>Менеджеры!A1582</f>
        <v>NPC 70гр классика зеленый лук 1/20</v>
      </c>
      <c r="B1575" t="str">
        <f>Менеджеры!D1582</f>
        <v>NPC211</v>
      </c>
      <c r="C1575" t="str">
        <f>Менеджеры!F1582</f>
        <v>Дмитренко Виталий Сергеевич</v>
      </c>
      <c r="D1575" s="2">
        <f>Менеджеры!G1582</f>
        <v>1</v>
      </c>
    </row>
    <row r="1576" spans="1:4" x14ac:dyDescent="0.35">
      <c r="A1576" t="str">
        <f>Менеджеры!A1583</f>
        <v>KRAFT 130гр классика перец черный 1/17</v>
      </c>
      <c r="B1576" t="str">
        <f>Менеджеры!D1583</f>
        <v>KRF114</v>
      </c>
      <c r="C1576" t="str">
        <f>Менеджеры!F1583</f>
        <v>Дмитренко Виталий Сергеевич</v>
      </c>
      <c r="D1576" s="2">
        <f>Менеджеры!G1583</f>
        <v>1</v>
      </c>
    </row>
    <row r="1577" spans="1:4" x14ac:dyDescent="0.35">
      <c r="A1577" t="str">
        <f>Менеджеры!A1584</f>
        <v>CORN 100гр сыр и халапеньо</v>
      </c>
      <c r="B1577" t="str">
        <f>Менеджеры!D1584</f>
        <v>CRN302</v>
      </c>
      <c r="C1577" t="str">
        <f>Менеджеры!F1584</f>
        <v>Дмитренко Виталий Сергеевич</v>
      </c>
      <c r="D1577" s="2">
        <f>Менеджеры!G1584</f>
        <v>9</v>
      </c>
    </row>
    <row r="1578" spans="1:4" x14ac:dyDescent="0.35">
      <c r="A1578" t="str">
        <f>Менеджеры!A1585</f>
        <v>KRAFT 70гр классика соль 1/16</v>
      </c>
      <c r="B1578" t="str">
        <f>Менеджеры!D1585</f>
        <v>KRF104</v>
      </c>
      <c r="C1578" t="str">
        <f>Менеджеры!F1585</f>
        <v>Дмитренко Виталий Сергеевич</v>
      </c>
      <c r="D1578" s="2">
        <f>Менеджеры!G1585</f>
        <v>5</v>
      </c>
    </row>
    <row r="1579" spans="1:4" x14ac:dyDescent="0.35">
      <c r="A1579" t="str">
        <f>Менеджеры!A1586</f>
        <v>KRAFT 70гр классика перец черный 1/16</v>
      </c>
      <c r="B1579" t="str">
        <f>Менеджеры!D1586</f>
        <v>KRF105</v>
      </c>
      <c r="C1579" t="str">
        <f>Менеджеры!F1586</f>
        <v>Дмитренко Виталий Сергеевич</v>
      </c>
      <c r="D1579" s="2">
        <f>Менеджеры!G1586</f>
        <v>3</v>
      </c>
    </row>
    <row r="1580" spans="1:4" x14ac:dyDescent="0.35">
      <c r="A1580" t="str">
        <f>Менеджеры!A1587</f>
        <v>KRAFT 130гр рифленые перец розовый 1/17</v>
      </c>
      <c r="B1580" t="str">
        <f>Менеджеры!D1587</f>
        <v>KRF126</v>
      </c>
      <c r="C1580" t="str">
        <f>Менеджеры!F1587</f>
        <v>Дмитренко Виталий Сергеевич</v>
      </c>
      <c r="D1580" s="2">
        <f>Менеджеры!G1587</f>
        <v>10</v>
      </c>
    </row>
    <row r="1581" spans="1:4" x14ac:dyDescent="0.35">
      <c r="A1581" t="str">
        <f>Менеджеры!A1588</f>
        <v>KRAFT 70гр рифленые перец розовый 1/16</v>
      </c>
      <c r="B1581" t="str">
        <f>Менеджеры!D1588</f>
        <v>KRF108</v>
      </c>
      <c r="C1581" t="str">
        <f>Менеджеры!F1588</f>
        <v>Дмитренко Виталий Сергеевич</v>
      </c>
      <c r="D1581" s="2">
        <f>Менеджеры!G1588</f>
        <v>4</v>
      </c>
    </row>
    <row r="1582" spans="1:4" x14ac:dyDescent="0.35">
      <c r="A1582" t="str">
        <f>Менеджеры!A1589</f>
        <v>NPC 70гр рифленые лучок сметана 1/20</v>
      </c>
      <c r="B1582" t="str">
        <f>Менеджеры!D1589</f>
        <v>NPC218</v>
      </c>
      <c r="C1582" t="str">
        <f>Менеджеры!F1589</f>
        <v>Дмитренко Виталий Сергеевич</v>
      </c>
      <c r="D1582" s="2">
        <f>Менеджеры!G1589</f>
        <v>10</v>
      </c>
    </row>
    <row r="1583" spans="1:4" x14ac:dyDescent="0.35">
      <c r="A1583" t="str">
        <f>Менеджеры!A1590</f>
        <v>NPC 70гр классика бекон 1/20</v>
      </c>
      <c r="B1583" t="str">
        <f>Менеджеры!D1590</f>
        <v>NPC209</v>
      </c>
      <c r="C1583" t="str">
        <f>Менеджеры!F1590</f>
        <v>Дмитренко Виталий Сергеевич</v>
      </c>
      <c r="D1583" s="2">
        <f>Менеджеры!G1590</f>
        <v>2</v>
      </c>
    </row>
    <row r="1584" spans="1:4" x14ac:dyDescent="0.35">
      <c r="A1584" t="str">
        <f>Менеджеры!A1591</f>
        <v>NPC 70гр классика зеленый лук 1/20</v>
      </c>
      <c r="B1584" t="str">
        <f>Менеджеры!D1591</f>
        <v>NPC211</v>
      </c>
      <c r="C1584" t="str">
        <f>Менеджеры!F1591</f>
        <v>Дмитренко Виталий Сергеевич</v>
      </c>
      <c r="D1584" s="2">
        <f>Менеджеры!G1591</f>
        <v>2</v>
      </c>
    </row>
    <row r="1585" spans="1:4" x14ac:dyDescent="0.35">
      <c r="A1585" t="str">
        <f>Менеджеры!A1592</f>
        <v>NPC 70гр классика сыр 1/20</v>
      </c>
      <c r="B1585" t="str">
        <f>Менеджеры!D1592</f>
        <v>NPC214</v>
      </c>
      <c r="C1585" t="str">
        <f>Менеджеры!F1592</f>
        <v>Дмитренко Виталий Сергеевич</v>
      </c>
      <c r="D1585" s="2">
        <f>Менеджеры!G1592</f>
        <v>1</v>
      </c>
    </row>
    <row r="1586" spans="1:4" x14ac:dyDescent="0.35">
      <c r="A1586" t="str">
        <f>Менеджеры!A1593</f>
        <v>KRAFT 130гр классика соль 1/17</v>
      </c>
      <c r="B1586" t="str">
        <f>Менеджеры!D1593</f>
        <v>KRF115</v>
      </c>
      <c r="C1586" t="str">
        <f>Менеджеры!F1593</f>
        <v>Дмитренко Виталий Сергеевич</v>
      </c>
      <c r="D1586" s="2">
        <f>Менеджеры!G1593</f>
        <v>14</v>
      </c>
    </row>
    <row r="1587" spans="1:4" x14ac:dyDescent="0.35">
      <c r="A1587" t="str">
        <f>Менеджеры!A1594</f>
        <v>KRAFT 130гр классика перец черный 1/17</v>
      </c>
      <c r="B1587" t="str">
        <f>Менеджеры!D1594</f>
        <v>KRF114</v>
      </c>
      <c r="C1587" t="str">
        <f>Менеджеры!F1594</f>
        <v>Дмитренко Виталий Сергеевич</v>
      </c>
      <c r="D1587" s="2">
        <f>Менеджеры!G1594</f>
        <v>1</v>
      </c>
    </row>
    <row r="1588" spans="1:4" x14ac:dyDescent="0.35">
      <c r="A1588" t="str">
        <f>Менеджеры!A1595</f>
        <v>KRAFT 130гр классика соль 1/17</v>
      </c>
      <c r="B1588" t="str">
        <f>Менеджеры!D1595</f>
        <v>KRF115</v>
      </c>
      <c r="C1588" t="str">
        <f>Менеджеры!F1595</f>
        <v>Иванов Павел Александрович</v>
      </c>
      <c r="D1588" s="2">
        <f>Менеджеры!G1595</f>
        <v>192</v>
      </c>
    </row>
    <row r="1589" spans="1:4" x14ac:dyDescent="0.35">
      <c r="A1589" t="str">
        <f>Менеджеры!A1596</f>
        <v>KRAFT 70гр классика перец черный 1/16</v>
      </c>
      <c r="B1589" t="str">
        <f>Менеджеры!D1596</f>
        <v>KRF105</v>
      </c>
      <c r="C1589" t="str">
        <f>Менеджеры!F1596</f>
        <v>Иванов Павел Александрович</v>
      </c>
      <c r="D1589" s="2">
        <f>Менеджеры!G1596</f>
        <v>96</v>
      </c>
    </row>
    <row r="1590" spans="1:4" x14ac:dyDescent="0.35">
      <c r="A1590" t="str">
        <f>Менеджеры!A1597</f>
        <v>NPC 130гр классика красная икра 1/18</v>
      </c>
      <c r="B1590" t="str">
        <f>Менеджеры!D1597</f>
        <v>NPC245</v>
      </c>
      <c r="C1590" t="str">
        <f>Менеджеры!F1597</f>
        <v>Иванов Павел Александрович</v>
      </c>
      <c r="D1590" s="2">
        <f>Менеджеры!G1597</f>
        <v>112</v>
      </c>
    </row>
    <row r="1591" spans="1:4" x14ac:dyDescent="0.35">
      <c r="A1591" t="str">
        <f>Менеджеры!A1598</f>
        <v>NPC 130гр классика сметана зелень 1/18</v>
      </c>
      <c r="B1591" t="str">
        <f>Менеджеры!D1598</f>
        <v>NPC254</v>
      </c>
      <c r="C1591" t="str">
        <f>Менеджеры!F1598</f>
        <v>Иванов Павел Александрович</v>
      </c>
      <c r="D1591" s="2">
        <f>Менеджеры!G1598</f>
        <v>84</v>
      </c>
    </row>
    <row r="1592" spans="1:4" x14ac:dyDescent="0.35">
      <c r="A1592" t="str">
        <f>Менеджеры!A1599</f>
        <v>KRAFT 130гр классика соль 1/17</v>
      </c>
      <c r="B1592" t="str">
        <f>Менеджеры!D1599</f>
        <v>KRF115</v>
      </c>
      <c r="C1592" t="str">
        <f>Менеджеры!F1599</f>
        <v>Иванова Диана Павловна</v>
      </c>
      <c r="D1592" s="2">
        <f>Менеджеры!G1599</f>
        <v>192</v>
      </c>
    </row>
    <row r="1593" spans="1:4" x14ac:dyDescent="0.35">
      <c r="A1593" t="str">
        <f>Менеджеры!A1600</f>
        <v>KRAFT 70гр классика перец черный 1/16</v>
      </c>
      <c r="B1593" t="str">
        <f>Менеджеры!D1600</f>
        <v>KRF105</v>
      </c>
      <c r="C1593" t="str">
        <f>Менеджеры!F1600</f>
        <v>Иванова Диана Павловна</v>
      </c>
      <c r="D1593" s="2">
        <f>Менеджеры!G1600</f>
        <v>48</v>
      </c>
    </row>
    <row r="1594" spans="1:4" x14ac:dyDescent="0.35">
      <c r="A1594" t="str">
        <f>Менеджеры!A1601</f>
        <v>NPC 130гр классика красная икра 1/18</v>
      </c>
      <c r="B1594" t="str">
        <f>Менеджеры!D1601</f>
        <v>NPC245</v>
      </c>
      <c r="C1594" t="str">
        <f>Менеджеры!F1601</f>
        <v>Иванова Диана Павловна</v>
      </c>
      <c r="D1594" s="2">
        <f>Менеджеры!G1601</f>
        <v>28</v>
      </c>
    </row>
    <row r="1595" spans="1:4" x14ac:dyDescent="0.35">
      <c r="A1595" t="str">
        <f>Менеджеры!A1602</f>
        <v>NPC 130гр классика сметана зелень 1/18</v>
      </c>
      <c r="B1595" t="str">
        <f>Менеджеры!D1602</f>
        <v>NPC254</v>
      </c>
      <c r="C1595" t="str">
        <f>Менеджеры!F1602</f>
        <v>Иванова Диана Павловна</v>
      </c>
      <c r="D1595" s="2">
        <f>Менеджеры!G1602</f>
        <v>28</v>
      </c>
    </row>
    <row r="1596" spans="1:4" x14ac:dyDescent="0.35">
      <c r="A1596" t="str">
        <f>Менеджеры!A1603</f>
        <v>KRAFT 130гр классика соль 1/17</v>
      </c>
      <c r="B1596" t="str">
        <f>Менеджеры!D1603</f>
        <v>KRF115</v>
      </c>
      <c r="C1596" t="str">
        <f>Менеджеры!F1603</f>
        <v>Иванова Диана Павловна</v>
      </c>
      <c r="D1596" s="2">
        <f>Менеджеры!G1603</f>
        <v>120</v>
      </c>
    </row>
    <row r="1597" spans="1:4" x14ac:dyDescent="0.35">
      <c r="A1597" t="str">
        <f>Менеджеры!A1604</f>
        <v>KRAFT 70гр классика перец черный 1/16</v>
      </c>
      <c r="B1597" t="str">
        <f>Менеджеры!D1604</f>
        <v>KRF105</v>
      </c>
      <c r="C1597" t="str">
        <f>Менеджеры!F1604</f>
        <v>Иванова Диана Павловна</v>
      </c>
      <c r="D1597" s="2">
        <f>Менеджеры!G1604</f>
        <v>96</v>
      </c>
    </row>
    <row r="1598" spans="1:4" x14ac:dyDescent="0.35">
      <c r="A1598" t="str">
        <f>Менеджеры!A1605</f>
        <v>NPC 130гр классика красная икра 1/18</v>
      </c>
      <c r="B1598" t="str">
        <f>Менеджеры!D1605</f>
        <v>NPC245</v>
      </c>
      <c r="C1598" t="str">
        <f>Менеджеры!F1605</f>
        <v>Иванова Диана Павловна</v>
      </c>
      <c r="D1598" s="2">
        <f>Менеджеры!G1605</f>
        <v>84</v>
      </c>
    </row>
    <row r="1599" spans="1:4" x14ac:dyDescent="0.35">
      <c r="A1599" t="str">
        <f>Менеджеры!A1606</f>
        <v>NPC 130гр классика сметана зелень 1/18</v>
      </c>
      <c r="B1599" t="str">
        <f>Менеджеры!D1606</f>
        <v>NPC254</v>
      </c>
      <c r="C1599" t="str">
        <f>Менеджеры!F1606</f>
        <v>Иванова Диана Павловна</v>
      </c>
      <c r="D1599" s="2">
        <f>Менеджеры!G1606</f>
        <v>28</v>
      </c>
    </row>
    <row r="1600" spans="1:4" x14ac:dyDescent="0.35">
      <c r="A1600" t="str">
        <f>Менеджеры!A1607</f>
        <v>KRAFT 130гр классика соль 1/17</v>
      </c>
      <c r="B1600" t="str">
        <f>Менеджеры!D1607</f>
        <v>KRF115</v>
      </c>
      <c r="C1600" t="str">
        <f>Менеджеры!F1607</f>
        <v>Ковалёв Станислав Алексеевич</v>
      </c>
      <c r="D1600" s="2">
        <f>Менеджеры!G1607</f>
        <v>84</v>
      </c>
    </row>
    <row r="1601" spans="1:4" x14ac:dyDescent="0.35">
      <c r="A1601" t="str">
        <f>Менеджеры!A1608</f>
        <v>KRAFT 130гр классика перец черный 1/17</v>
      </c>
      <c r="B1601" t="str">
        <f>Менеджеры!D1608</f>
        <v>KRF114</v>
      </c>
      <c r="C1601" t="str">
        <f>Менеджеры!F1608</f>
        <v>Ковалёв Станислав Алексеевич</v>
      </c>
      <c r="D1601" s="2">
        <f>Менеджеры!G1608</f>
        <v>32</v>
      </c>
    </row>
    <row r="1602" spans="1:4" x14ac:dyDescent="0.35">
      <c r="A1602" t="str">
        <f>Менеджеры!A1609</f>
        <v>NPC 130гр классика острая паприка 1/18</v>
      </c>
      <c r="B1602" t="str">
        <f>Менеджеры!D1609</f>
        <v>NPC248</v>
      </c>
      <c r="C1602" t="str">
        <f>Менеджеры!F1609</f>
        <v>Ковалёв Станислав Алексеевич</v>
      </c>
      <c r="D1602" s="2">
        <f>Менеджеры!G1609</f>
        <v>4</v>
      </c>
    </row>
    <row r="1603" spans="1:4" x14ac:dyDescent="0.35">
      <c r="A1603" t="str">
        <f>Менеджеры!A1610</f>
        <v>CORN 100гр сыр и халапеньо</v>
      </c>
      <c r="B1603" t="str">
        <f>Менеджеры!D1610</f>
        <v>CRN302</v>
      </c>
      <c r="C1603" t="str">
        <f>Менеджеры!F1610</f>
        <v>Ковалёв Станислав Алексеевич</v>
      </c>
      <c r="D1603" s="2">
        <f>Менеджеры!G1610</f>
        <v>8</v>
      </c>
    </row>
    <row r="1604" spans="1:4" x14ac:dyDescent="0.35">
      <c r="A1604" t="str">
        <f>Менеджеры!A1611</f>
        <v>SMAKKY 90гр классика зеленый лук 1/28</v>
      </c>
      <c r="B1604" t="str">
        <f>Менеджеры!D1611</f>
        <v>SMK103</v>
      </c>
      <c r="C1604" t="str">
        <f>Менеджеры!F1611</f>
        <v>Ковалёв Станислав Алексеевич</v>
      </c>
      <c r="D1604" s="2">
        <f>Менеджеры!G1611</f>
        <v>28</v>
      </c>
    </row>
    <row r="1605" spans="1:4" x14ac:dyDescent="0.35">
      <c r="A1605" t="str">
        <f>Менеджеры!A1612</f>
        <v>SMAKKY 90гр классика краб 1/28</v>
      </c>
      <c r="B1605" t="str">
        <f>Менеджеры!D1612</f>
        <v>SMK102</v>
      </c>
      <c r="C1605" t="str">
        <f>Менеджеры!F1612</f>
        <v>Ковалёв Станислав Алексеевич</v>
      </c>
      <c r="D1605" s="2">
        <f>Менеджеры!G1612</f>
        <v>56</v>
      </c>
    </row>
    <row r="1606" spans="1:4" x14ac:dyDescent="0.35">
      <c r="A1606" t="str">
        <f>Менеджеры!A1613</f>
        <v>SMAKKY 90гр классика белые грибы 1/28</v>
      </c>
      <c r="B1606" t="str">
        <f>Менеджеры!D1613</f>
        <v>SMK101</v>
      </c>
      <c r="C1606" t="str">
        <f>Менеджеры!F1613</f>
        <v>Ковалёв Станислав Алексеевич</v>
      </c>
      <c r="D1606" s="2">
        <f>Менеджеры!G1613</f>
        <v>28</v>
      </c>
    </row>
    <row r="1607" spans="1:4" x14ac:dyDescent="0.35">
      <c r="A1607" t="str">
        <f>Менеджеры!A1614</f>
        <v>KRAFT 130гр классика соль 1/17</v>
      </c>
      <c r="B1607" t="str">
        <f>Менеджеры!D1614</f>
        <v>KRF115</v>
      </c>
      <c r="C1607" t="str">
        <f>Менеджеры!F1614</f>
        <v>Иванова Диана Павловна</v>
      </c>
      <c r="D1607" s="2">
        <f>Менеджеры!G1614</f>
        <v>48</v>
      </c>
    </row>
    <row r="1608" spans="1:4" x14ac:dyDescent="0.35">
      <c r="A1608" t="str">
        <f>Менеджеры!A1615</f>
        <v>NPC 130гр классика красная икра 1/18</v>
      </c>
      <c r="B1608" t="str">
        <f>Менеджеры!D1615</f>
        <v>NPC245</v>
      </c>
      <c r="C1608" t="str">
        <f>Менеджеры!F1615</f>
        <v>Иванова Диана Павловна</v>
      </c>
      <c r="D1608" s="2">
        <f>Менеджеры!G1615</f>
        <v>56</v>
      </c>
    </row>
    <row r="1609" spans="1:4" x14ac:dyDescent="0.35">
      <c r="A1609" t="str">
        <f>Менеджеры!A1616</f>
        <v>NPC 130гр классика сметана зелень 1/18</v>
      </c>
      <c r="B1609" t="str">
        <f>Менеджеры!D1616</f>
        <v>NPC254</v>
      </c>
      <c r="C1609" t="str">
        <f>Менеджеры!F1616</f>
        <v>Иванова Диана Павловна</v>
      </c>
      <c r="D1609" s="2">
        <f>Менеджеры!G1616</f>
        <v>56</v>
      </c>
    </row>
    <row r="1610" spans="1:4" x14ac:dyDescent="0.35">
      <c r="A1610" t="str">
        <f>Менеджеры!A1617</f>
        <v>KRAFT 130гр классика соль 1/17</v>
      </c>
      <c r="B1610" t="str">
        <f>Менеджеры!D1617</f>
        <v>KRF115</v>
      </c>
      <c r="C1610" t="str">
        <f>Менеджеры!F1617</f>
        <v>Малых Мирабелла Владимировна</v>
      </c>
      <c r="D1610" s="2">
        <f>Менеджеры!G1617</f>
        <v>84</v>
      </c>
    </row>
    <row r="1611" spans="1:4" x14ac:dyDescent="0.35">
      <c r="A1611" t="str">
        <f>Менеджеры!A1618</f>
        <v>KRAFT 130гр классика перец черный 1/17</v>
      </c>
      <c r="B1611" t="str">
        <f>Менеджеры!D1618</f>
        <v>KRF114</v>
      </c>
      <c r="C1611" t="str">
        <f>Менеджеры!F1618</f>
        <v>Малых Мирабелла Владимировна</v>
      </c>
      <c r="D1611" s="2">
        <f>Менеджеры!G1618</f>
        <v>32</v>
      </c>
    </row>
    <row r="1612" spans="1:4" x14ac:dyDescent="0.35">
      <c r="A1612" t="str">
        <f>Менеджеры!A1619</f>
        <v>NPC 130гр рифленые лосось 1/18</v>
      </c>
      <c r="B1612" t="str">
        <f>Менеджеры!D1619</f>
        <v>NPC253</v>
      </c>
      <c r="C1612" t="str">
        <f>Менеджеры!F1619</f>
        <v>Малых Мирабелла Владимировна</v>
      </c>
      <c r="D1612" s="2">
        <f>Менеджеры!G1619</f>
        <v>12</v>
      </c>
    </row>
    <row r="1613" spans="1:4" x14ac:dyDescent="0.35">
      <c r="A1613" t="str">
        <f>Менеджеры!A1620</f>
        <v>NPC 130гр классика бекон 1/18</v>
      </c>
      <c r="B1613" t="str">
        <f>Менеджеры!D1620</f>
        <v>NPC257</v>
      </c>
      <c r="C1613" t="str">
        <f>Менеджеры!F1620</f>
        <v>Малых Мирабелла Владимировна</v>
      </c>
      <c r="D1613" s="2">
        <f>Менеджеры!G1620</f>
        <v>8</v>
      </c>
    </row>
    <row r="1614" spans="1:4" x14ac:dyDescent="0.35">
      <c r="A1614" t="str">
        <f>Менеджеры!A1621</f>
        <v>NPC 130гр классика краб 1/18</v>
      </c>
      <c r="B1614" t="str">
        <f>Менеджеры!D1621</f>
        <v>NPC244</v>
      </c>
      <c r="C1614" t="str">
        <f>Менеджеры!F1621</f>
        <v>Малых Мирабелла Владимировна</v>
      </c>
      <c r="D1614" s="2">
        <f>Менеджеры!G1621</f>
        <v>8</v>
      </c>
    </row>
    <row r="1615" spans="1:4" x14ac:dyDescent="0.35">
      <c r="A1615" t="str">
        <f>Менеджеры!A1622</f>
        <v>NPC 130гр классика красная икра 1/18</v>
      </c>
      <c r="B1615" t="str">
        <f>Менеджеры!D1622</f>
        <v>NPC245</v>
      </c>
      <c r="C1615" t="str">
        <f>Менеджеры!F1622</f>
        <v>Малых Мирабелла Владимировна</v>
      </c>
      <c r="D1615" s="2">
        <f>Менеджеры!G1622</f>
        <v>8</v>
      </c>
    </row>
    <row r="1616" spans="1:4" x14ac:dyDescent="0.35">
      <c r="A1616" t="str">
        <f>Менеджеры!A1623</f>
        <v>NPC 130гр классика сыр 1/18</v>
      </c>
      <c r="B1616" t="str">
        <f>Менеджеры!D1623</f>
        <v>NPC249</v>
      </c>
      <c r="C1616" t="str">
        <f>Менеджеры!F1623</f>
        <v>Малых Мирабелла Владимировна</v>
      </c>
      <c r="D1616" s="2">
        <f>Менеджеры!G1623</f>
        <v>12</v>
      </c>
    </row>
    <row r="1617" spans="1:4" x14ac:dyDescent="0.35">
      <c r="A1617" t="str">
        <f>Менеджеры!A1624</f>
        <v>NPC 130гр классика острая паприка 1/18</v>
      </c>
      <c r="B1617" t="str">
        <f>Менеджеры!D1624</f>
        <v>NPC248</v>
      </c>
      <c r="C1617" t="str">
        <f>Менеджеры!F1624</f>
        <v>Малых Мирабелла Владимировна</v>
      </c>
      <c r="D1617" s="2">
        <f>Менеджеры!G1624</f>
        <v>12</v>
      </c>
    </row>
    <row r="1618" spans="1:4" x14ac:dyDescent="0.35">
      <c r="A1618" t="str">
        <f>Менеджеры!A1625</f>
        <v>NPC 130гр классика сметана зелень 1/18</v>
      </c>
      <c r="B1618" t="str">
        <f>Менеджеры!D1625</f>
        <v>NPC254</v>
      </c>
      <c r="C1618" t="str">
        <f>Менеджеры!F1625</f>
        <v>Малых Мирабелла Владимировна</v>
      </c>
      <c r="D1618" s="2">
        <f>Менеджеры!G1625</f>
        <v>4</v>
      </c>
    </row>
    <row r="1619" spans="1:4" x14ac:dyDescent="0.35">
      <c r="A1619" t="str">
        <f>Менеджеры!A1626</f>
        <v>NPC 130гр рифленые лучок сметана 1/18</v>
      </c>
      <c r="B1619" t="str">
        <f>Менеджеры!D1626</f>
        <v>NPC247</v>
      </c>
      <c r="C1619" t="str">
        <f>Менеджеры!F1626</f>
        <v>Малых Мирабелла Владимировна</v>
      </c>
      <c r="D1619" s="2">
        <f>Менеджеры!G1626</f>
        <v>8</v>
      </c>
    </row>
    <row r="1620" spans="1:4" x14ac:dyDescent="0.35">
      <c r="A1620" t="str">
        <f>Менеджеры!A1627</f>
        <v>NPC 130гр рифленые пикантный томат 1/18</v>
      </c>
      <c r="B1620" t="str">
        <f>Менеджеры!D1627</f>
        <v>NPC246</v>
      </c>
      <c r="C1620" t="str">
        <f>Менеджеры!F1627</f>
        <v>Малых Мирабелла Владимировна</v>
      </c>
      <c r="D1620" s="2">
        <f>Менеджеры!G1627</f>
        <v>12</v>
      </c>
    </row>
    <row r="1621" spans="1:4" x14ac:dyDescent="0.35">
      <c r="A1621" t="str">
        <f>Менеджеры!A1628</f>
        <v>NPC 130гр рифленые ребрышки барбекю 1/18</v>
      </c>
      <c r="B1621" t="str">
        <f>Менеджеры!D1628</f>
        <v>NPC259</v>
      </c>
      <c r="C1621" t="str">
        <f>Менеджеры!F1628</f>
        <v>Малых Мирабелла Владимировна</v>
      </c>
      <c r="D1621" s="2">
        <f>Менеджеры!G1628</f>
        <v>12</v>
      </c>
    </row>
    <row r="1622" spans="1:4" x14ac:dyDescent="0.35">
      <c r="A1622" t="str">
        <f>Менеджеры!A1629</f>
        <v>NPC 130гр классика белые грибы 1/18</v>
      </c>
      <c r="B1622" t="str">
        <f>Менеджеры!D1629</f>
        <v>NPC256</v>
      </c>
      <c r="C1622" t="str">
        <f>Менеджеры!F1629</f>
        <v>Малых Мирабелла Владимировна</v>
      </c>
      <c r="D1622" s="2">
        <f>Менеджеры!G1629</f>
        <v>12</v>
      </c>
    </row>
    <row r="1623" spans="1:4" x14ac:dyDescent="0.35">
      <c r="A1623" t="str">
        <f>Менеджеры!A1630</f>
        <v>KRAFT 130гр классика соль 1/8</v>
      </c>
      <c r="B1623" t="str">
        <f>Менеджеры!D1630</f>
        <v>KRF110</v>
      </c>
      <c r="C1623" t="str">
        <f>Менеджеры!F1630</f>
        <v>Малых Мирабелла Владимировна</v>
      </c>
      <c r="D1623" s="2">
        <f>Менеджеры!G1630</f>
        <v>192</v>
      </c>
    </row>
    <row r="1624" spans="1:4" x14ac:dyDescent="0.35">
      <c r="A1624" t="str">
        <f>Менеджеры!A1631</f>
        <v>KRAFT 130гр классика перец черный 1/17</v>
      </c>
      <c r="B1624" t="str">
        <f>Менеджеры!D1631</f>
        <v>KRF114</v>
      </c>
      <c r="C1624" t="str">
        <f>Менеджеры!F1631</f>
        <v>Малых Мирабелла Владимировна</v>
      </c>
      <c r="D1624" s="2">
        <f>Менеджеры!G1631</f>
        <v>24</v>
      </c>
    </row>
    <row r="1625" spans="1:4" x14ac:dyDescent="0.35">
      <c r="A1625" t="str">
        <f>Менеджеры!A1632</f>
        <v>KRAFT 130гр рифленые перец розовый 1/8</v>
      </c>
      <c r="B1625" t="str">
        <f>Менеджеры!D1632</f>
        <v>KRF113</v>
      </c>
      <c r="C1625" t="str">
        <f>Менеджеры!F1632</f>
        <v>Малых Мирабелла Владимировна</v>
      </c>
      <c r="D1625" s="2">
        <f>Менеджеры!G1632</f>
        <v>8</v>
      </c>
    </row>
    <row r="1626" spans="1:4" x14ac:dyDescent="0.35">
      <c r="A1626" t="str">
        <f>Менеджеры!A1633</f>
        <v>KRAFT 70гр классика соль 1/16</v>
      </c>
      <c r="B1626" t="str">
        <f>Менеджеры!D1633</f>
        <v>KRF104</v>
      </c>
      <c r="C1626" t="str">
        <f>Менеджеры!F1633</f>
        <v>Малых Мирабелла Владимировна</v>
      </c>
      <c r="D1626" s="2">
        <f>Менеджеры!G1633</f>
        <v>16</v>
      </c>
    </row>
    <row r="1627" spans="1:4" x14ac:dyDescent="0.35">
      <c r="A1627" t="str">
        <f>Менеджеры!A1634</f>
        <v>NPC 130гр рифленые лосось 1/18</v>
      </c>
      <c r="B1627" t="str">
        <f>Менеджеры!D1634</f>
        <v>NPC253</v>
      </c>
      <c r="C1627" t="str">
        <f>Менеджеры!F1634</f>
        <v>Малых Мирабелла Владимировна</v>
      </c>
      <c r="D1627" s="2">
        <f>Менеджеры!G1634</f>
        <v>16</v>
      </c>
    </row>
    <row r="1628" spans="1:4" x14ac:dyDescent="0.35">
      <c r="A1628" t="str">
        <f>Менеджеры!A1635</f>
        <v>NPC 130гр классика бекон 1/18</v>
      </c>
      <c r="B1628" t="str">
        <f>Менеджеры!D1635</f>
        <v>NPC257</v>
      </c>
      <c r="C1628" t="str">
        <f>Менеджеры!F1635</f>
        <v>Малых Мирабелла Владимировна</v>
      </c>
      <c r="D1628" s="2">
        <f>Менеджеры!G1635</f>
        <v>16</v>
      </c>
    </row>
    <row r="1629" spans="1:4" x14ac:dyDescent="0.35">
      <c r="A1629" t="str">
        <f>Менеджеры!A1636</f>
        <v>NPC 130гр классика васаби и имбирь 1/18</v>
      </c>
      <c r="B1629" t="str">
        <f>Менеджеры!D1636</f>
        <v>NPC258</v>
      </c>
      <c r="C1629" t="str">
        <f>Менеджеры!F1636</f>
        <v>Малых Мирабелла Владимировна</v>
      </c>
      <c r="D1629" s="2">
        <f>Менеджеры!G1636</f>
        <v>12</v>
      </c>
    </row>
    <row r="1630" spans="1:4" x14ac:dyDescent="0.35">
      <c r="A1630" t="str">
        <f>Менеджеры!A1637</f>
        <v>NPC 130гр классика краб 1/18</v>
      </c>
      <c r="B1630" t="str">
        <f>Менеджеры!D1637</f>
        <v>NPC244</v>
      </c>
      <c r="C1630" t="str">
        <f>Менеджеры!F1637</f>
        <v>Малых Мирабелла Владимировна</v>
      </c>
      <c r="D1630" s="2">
        <f>Менеджеры!G1637</f>
        <v>12</v>
      </c>
    </row>
    <row r="1631" spans="1:4" x14ac:dyDescent="0.35">
      <c r="A1631" t="str">
        <f>Менеджеры!A1638</f>
        <v>NPC 130гр классика красная икра 1/18</v>
      </c>
      <c r="B1631" t="str">
        <f>Менеджеры!D1638</f>
        <v>NPC245</v>
      </c>
      <c r="C1631" t="str">
        <f>Менеджеры!F1638</f>
        <v>Малых Мирабелла Владимировна</v>
      </c>
      <c r="D1631" s="2">
        <f>Менеджеры!G1638</f>
        <v>8</v>
      </c>
    </row>
    <row r="1632" spans="1:4" x14ac:dyDescent="0.35">
      <c r="A1632" t="str">
        <f>Менеджеры!A1639</f>
        <v>NPC 130гр классика сметана зелень 1/18</v>
      </c>
      <c r="B1632" t="str">
        <f>Менеджеры!D1639</f>
        <v>NPC254</v>
      </c>
      <c r="C1632" t="str">
        <f>Менеджеры!F1639</f>
        <v>Малых Мирабелла Владимировна</v>
      </c>
      <c r="D1632" s="2">
        <f>Менеджеры!G1639</f>
        <v>20</v>
      </c>
    </row>
    <row r="1633" spans="1:4" x14ac:dyDescent="0.35">
      <c r="A1633" t="str">
        <f>Менеджеры!A1640</f>
        <v>NPC 130гр рифленые лучок сметана 1/18</v>
      </c>
      <c r="B1633" t="str">
        <f>Менеджеры!D1640</f>
        <v>NPC247</v>
      </c>
      <c r="C1633" t="str">
        <f>Менеджеры!F1640</f>
        <v>Малых Мирабелла Владимировна</v>
      </c>
      <c r="D1633" s="2">
        <f>Менеджеры!G1640</f>
        <v>16</v>
      </c>
    </row>
    <row r="1634" spans="1:4" x14ac:dyDescent="0.35">
      <c r="A1634" t="str">
        <f>Менеджеры!A1641</f>
        <v>NPC 130гр рифленые пикантный томат 1/18</v>
      </c>
      <c r="B1634" t="str">
        <f>Менеджеры!D1641</f>
        <v>NPC246</v>
      </c>
      <c r="C1634" t="str">
        <f>Менеджеры!F1641</f>
        <v>Малых Мирабелла Владимировна</v>
      </c>
      <c r="D1634" s="2">
        <f>Менеджеры!G1641</f>
        <v>16</v>
      </c>
    </row>
    <row r="1635" spans="1:4" x14ac:dyDescent="0.35">
      <c r="A1635" t="str">
        <f>Менеджеры!A1642</f>
        <v>NPC 130гр рифленые ребрышки барбекю 1/18</v>
      </c>
      <c r="B1635" t="str">
        <f>Менеджеры!D1642</f>
        <v>NPC259</v>
      </c>
      <c r="C1635" t="str">
        <f>Менеджеры!F1642</f>
        <v>Малых Мирабелла Владимировна</v>
      </c>
      <c r="D1635" s="2">
        <f>Менеджеры!G1642</f>
        <v>12</v>
      </c>
    </row>
    <row r="1636" spans="1:4" x14ac:dyDescent="0.35">
      <c r="A1636" t="str">
        <f>Менеджеры!A1643</f>
        <v>NPC 130гр классика белые грибы 1/18</v>
      </c>
      <c r="B1636" t="str">
        <f>Менеджеры!D1643</f>
        <v>NPC256</v>
      </c>
      <c r="C1636" t="str">
        <f>Менеджеры!F1643</f>
        <v>Малых Мирабелла Владимировна</v>
      </c>
      <c r="D1636" s="2">
        <f>Менеджеры!G1643</f>
        <v>4</v>
      </c>
    </row>
    <row r="1637" spans="1:4" x14ac:dyDescent="0.35">
      <c r="A1637" t="str">
        <f>Менеджеры!A1644</f>
        <v>NPC 70гр классика сыр 1/20</v>
      </c>
      <c r="B1637" t="str">
        <f>Менеджеры!D1644</f>
        <v>NPC214</v>
      </c>
      <c r="C1637" t="str">
        <f>Менеджеры!F1644</f>
        <v>Малых Мирабелла Владимировна</v>
      </c>
      <c r="D1637" s="2">
        <f>Менеджеры!G1644</f>
        <v>8</v>
      </c>
    </row>
    <row r="1638" spans="1:4" x14ac:dyDescent="0.35">
      <c r="A1638" t="str">
        <f>Менеджеры!A1645</f>
        <v>NPC 70гр рифленые пикантный томат 1/20</v>
      </c>
      <c r="B1638" t="str">
        <f>Менеджеры!D1645</f>
        <v>NPC219</v>
      </c>
      <c r="C1638" t="str">
        <f>Менеджеры!F1645</f>
        <v>Малых Мирабелла Владимировна</v>
      </c>
      <c r="D1638" s="2">
        <f>Менеджеры!G1645</f>
        <v>8</v>
      </c>
    </row>
    <row r="1639" spans="1:4" x14ac:dyDescent="0.35">
      <c r="A1639" t="str">
        <f>Менеджеры!A1646</f>
        <v>NPC 70гр рифленые ребрышки барбекю 1/20</v>
      </c>
      <c r="B1639" t="str">
        <f>Менеджеры!D1646</f>
        <v>NPC241</v>
      </c>
      <c r="C1639" t="str">
        <f>Менеджеры!F1646</f>
        <v>Малых Мирабелла Владимировна</v>
      </c>
      <c r="D1639" s="2">
        <f>Менеджеры!G1646</f>
        <v>8</v>
      </c>
    </row>
    <row r="1640" spans="1:4" x14ac:dyDescent="0.35">
      <c r="A1640" t="str">
        <f>Менеджеры!A1647</f>
        <v>KRAFT 130гр классика соль 1/17</v>
      </c>
      <c r="B1640" t="str">
        <f>Менеджеры!D1647</f>
        <v>KRF115</v>
      </c>
      <c r="C1640" t="str">
        <f>Менеджеры!F1647</f>
        <v>Малых Мирабелла Владимировна</v>
      </c>
      <c r="D1640" s="2">
        <f>Менеджеры!G1647</f>
        <v>192</v>
      </c>
    </row>
    <row r="1641" spans="1:4" x14ac:dyDescent="0.35">
      <c r="A1641" t="str">
        <f>Менеджеры!A1648</f>
        <v>KRAFT 130гр классика перец черный 1/17</v>
      </c>
      <c r="B1641" t="str">
        <f>Менеджеры!D1648</f>
        <v>KRF114</v>
      </c>
      <c r="C1641" t="str">
        <f>Менеджеры!F1648</f>
        <v>Малых Мирабелла Владимировна</v>
      </c>
      <c r="D1641" s="2">
        <f>Менеджеры!G1648</f>
        <v>128</v>
      </c>
    </row>
    <row r="1642" spans="1:4" x14ac:dyDescent="0.35">
      <c r="A1642" t="str">
        <f>Менеджеры!A1649</f>
        <v>KRAFT 130гр классика соль 1/8</v>
      </c>
      <c r="B1642" t="str">
        <f>Менеджеры!D1649</f>
        <v>KRF110</v>
      </c>
      <c r="C1642" t="str">
        <f>Менеджеры!F1649</f>
        <v>Малых Мирабелла Владимировна</v>
      </c>
      <c r="D1642" s="2">
        <f>Менеджеры!G1649</f>
        <v>128</v>
      </c>
    </row>
    <row r="1643" spans="1:4" x14ac:dyDescent="0.35">
      <c r="A1643" t="str">
        <f>Менеджеры!A1650</f>
        <v>KRAFT 130гр рифленые перец розовый 1/8</v>
      </c>
      <c r="B1643" t="str">
        <f>Менеджеры!D1650</f>
        <v>KRF113</v>
      </c>
      <c r="C1643" t="str">
        <f>Менеджеры!F1650</f>
        <v>Малых Мирабелла Владимировна</v>
      </c>
      <c r="D1643" s="2">
        <f>Менеджеры!G1650</f>
        <v>32</v>
      </c>
    </row>
    <row r="1644" spans="1:4" x14ac:dyDescent="0.35">
      <c r="A1644" t="str">
        <f>Менеджеры!A1651</f>
        <v>KRAFT 70гр классика соль 1/16</v>
      </c>
      <c r="B1644" t="str">
        <f>Менеджеры!D1651</f>
        <v>KRF104</v>
      </c>
      <c r="C1644" t="str">
        <f>Менеджеры!F1651</f>
        <v>Малых Мирабелла Владимировна</v>
      </c>
      <c r="D1644" s="2">
        <f>Менеджеры!G1651</f>
        <v>72</v>
      </c>
    </row>
    <row r="1645" spans="1:4" x14ac:dyDescent="0.35">
      <c r="A1645" t="str">
        <f>Менеджеры!A1652</f>
        <v>KRAFT 70гр классика перец черный 1/16</v>
      </c>
      <c r="B1645" t="str">
        <f>Менеджеры!D1652</f>
        <v>KRF105</v>
      </c>
      <c r="C1645" t="str">
        <f>Менеджеры!F1652</f>
        <v>Малых Мирабелла Владимировна</v>
      </c>
      <c r="D1645" s="2">
        <f>Менеджеры!G1652</f>
        <v>48</v>
      </c>
    </row>
    <row r="1646" spans="1:4" x14ac:dyDescent="0.35">
      <c r="A1646" t="str">
        <f>Менеджеры!A1653</f>
        <v>KRAFT 70гр рифленые перец розовый 1/16</v>
      </c>
      <c r="B1646" t="str">
        <f>Менеджеры!D1653</f>
        <v>KRF108</v>
      </c>
      <c r="C1646" t="str">
        <f>Менеджеры!F1653</f>
        <v>Малых Мирабелла Владимировна</v>
      </c>
      <c r="D1646" s="2">
        <f>Менеджеры!G1653</f>
        <v>48</v>
      </c>
    </row>
    <row r="1647" spans="1:4" x14ac:dyDescent="0.35">
      <c r="A1647" t="str">
        <f>Менеджеры!A1654</f>
        <v>KRAFT 130гр классика перец черный 1/17</v>
      </c>
      <c r="B1647" t="str">
        <f>Менеджеры!D1654</f>
        <v>KRF114</v>
      </c>
      <c r="C1647" t="str">
        <f>Менеджеры!F1654</f>
        <v>Малых Мирабелла Владимировна</v>
      </c>
      <c r="D1647" s="2">
        <f>Менеджеры!G1654</f>
        <v>32</v>
      </c>
    </row>
    <row r="1648" spans="1:4" x14ac:dyDescent="0.35">
      <c r="A1648" t="str">
        <f>Менеджеры!A1655</f>
        <v>NPC 130гр классика краб 1/18</v>
      </c>
      <c r="B1648" t="str">
        <f>Менеджеры!D1655</f>
        <v>NPC244</v>
      </c>
      <c r="C1648" t="str">
        <f>Менеджеры!F1655</f>
        <v>Дмитренко Виталий Сергеевич</v>
      </c>
      <c r="D1648" s="2">
        <f>Менеджеры!G1655</f>
        <v>140</v>
      </c>
    </row>
    <row r="1649" spans="1:4" x14ac:dyDescent="0.35">
      <c r="A1649" t="str">
        <f>Менеджеры!A1656</f>
        <v>NPC 130гр классика острая паприка 1/18</v>
      </c>
      <c r="B1649" t="str">
        <f>Менеджеры!D1656</f>
        <v>NPC248</v>
      </c>
      <c r="C1649" t="str">
        <f>Менеджеры!F1656</f>
        <v>Дмитренко Виталий Сергеевич</v>
      </c>
      <c r="D1649" s="2">
        <f>Менеджеры!G1656</f>
        <v>112</v>
      </c>
    </row>
    <row r="1650" spans="1:4" x14ac:dyDescent="0.35">
      <c r="A1650" t="str">
        <f>Менеджеры!A1657</f>
        <v>NPC 130гр классика сметана зелень 1/18</v>
      </c>
      <c r="B1650" t="str">
        <f>Менеджеры!D1657</f>
        <v>NPC254</v>
      </c>
      <c r="C1650" t="str">
        <f>Менеджеры!F1657</f>
        <v>Дмитренко Виталий Сергеевич</v>
      </c>
      <c r="D1650" s="2">
        <f>Менеджеры!G1657</f>
        <v>112</v>
      </c>
    </row>
    <row r="1651" spans="1:4" x14ac:dyDescent="0.35">
      <c r="A1651" t="str">
        <f>Менеджеры!A1658</f>
        <v>NPC 130гр рифленые лучок сметана 1/18</v>
      </c>
      <c r="B1651" t="str">
        <f>Менеджеры!D1658</f>
        <v>NPC247</v>
      </c>
      <c r="C1651" t="str">
        <f>Менеджеры!F1658</f>
        <v>Дмитренко Виталий Сергеевич</v>
      </c>
      <c r="D1651" s="2">
        <f>Менеджеры!G1658</f>
        <v>140</v>
      </c>
    </row>
    <row r="1652" spans="1:4" x14ac:dyDescent="0.35">
      <c r="A1652" t="str">
        <f>Менеджеры!A1659</f>
        <v>KRAFT 130гр классика соль 1/8</v>
      </c>
      <c r="B1652" t="str">
        <f>Менеджеры!D1659</f>
        <v>KRF110</v>
      </c>
      <c r="C1652" t="str">
        <f>Менеджеры!F1659</f>
        <v>Деев Александр Александрович</v>
      </c>
      <c r="D1652" s="2">
        <f>Менеджеры!G1659</f>
        <v>100</v>
      </c>
    </row>
    <row r="1653" spans="1:4" x14ac:dyDescent="0.35">
      <c r="A1653" t="str">
        <f>Менеджеры!A1660</f>
        <v>KRAFT 130гр рифленые перец розовый 1/8</v>
      </c>
      <c r="B1653" t="str">
        <f>Менеджеры!D1660</f>
        <v>KRF113</v>
      </c>
      <c r="C1653" t="str">
        <f>Менеджеры!F1660</f>
        <v>Деев Александр Александрович</v>
      </c>
      <c r="D1653" s="2">
        <f>Менеджеры!G1660</f>
        <v>30</v>
      </c>
    </row>
    <row r="1654" spans="1:4" x14ac:dyDescent="0.35">
      <c r="A1654" t="str">
        <f>Менеджеры!A1661</f>
        <v>KRAFT 130гр классика перец черный 1/17</v>
      </c>
      <c r="B1654" t="str">
        <f>Менеджеры!D1661</f>
        <v>KRF114</v>
      </c>
      <c r="C1654" t="str">
        <f>Менеджеры!F1661</f>
        <v>Деев Александр Александрович</v>
      </c>
      <c r="D1654" s="2">
        <f>Менеджеры!G1661</f>
        <v>28</v>
      </c>
    </row>
    <row r="1655" spans="1:4" x14ac:dyDescent="0.35">
      <c r="A1655" t="str">
        <f>Менеджеры!A1662</f>
        <v>NPC 70гр классика бекон 1/20</v>
      </c>
      <c r="B1655" t="str">
        <f>Менеджеры!D1662</f>
        <v>NPC209</v>
      </c>
      <c r="C1655" t="str">
        <f>Менеджеры!F1662</f>
        <v>Деев Александр Александрович</v>
      </c>
      <c r="D1655" s="2">
        <f>Менеджеры!G1662</f>
        <v>5</v>
      </c>
    </row>
    <row r="1656" spans="1:4" x14ac:dyDescent="0.35">
      <c r="A1656" t="str">
        <f>Менеджеры!A1663</f>
        <v>NPC 70гр классика белые грибы 1/20</v>
      </c>
      <c r="B1656" t="str">
        <f>Менеджеры!D1663</f>
        <v>NPC240</v>
      </c>
      <c r="C1656" t="str">
        <f>Менеджеры!F1663</f>
        <v>Деев Александр Александрович</v>
      </c>
      <c r="D1656" s="2">
        <f>Менеджеры!G1663</f>
        <v>5</v>
      </c>
    </row>
    <row r="1657" spans="1:4" x14ac:dyDescent="0.35">
      <c r="A1657" t="str">
        <f>Менеджеры!A1664</f>
        <v>NPC 70гр классика васаби и имбирь 1/20</v>
      </c>
      <c r="B1657" t="str">
        <f>Менеджеры!D1664</f>
        <v>NPC223</v>
      </c>
      <c r="C1657" t="str">
        <f>Менеджеры!F1664</f>
        <v>Деев Александр Александрович</v>
      </c>
      <c r="D1657" s="2">
        <f>Менеджеры!G1664</f>
        <v>0.25</v>
      </c>
    </row>
    <row r="1658" spans="1:4" x14ac:dyDescent="0.35">
      <c r="A1658" t="str">
        <f>Менеджеры!A1665</f>
        <v>NPC 70гр классика краб 1/20</v>
      </c>
      <c r="B1658" t="str">
        <f>Менеджеры!D1665</f>
        <v>NPC212</v>
      </c>
      <c r="C1658" t="str">
        <f>Менеджеры!F1665</f>
        <v>Деев Александр Александрович</v>
      </c>
      <c r="D1658" s="2">
        <f>Менеджеры!G1665</f>
        <v>1</v>
      </c>
    </row>
    <row r="1659" spans="1:4" x14ac:dyDescent="0.35">
      <c r="A1659" t="str">
        <f>Менеджеры!A1666</f>
        <v>NPC 70гр классика краб 1/20</v>
      </c>
      <c r="B1659" t="str">
        <f>Менеджеры!D1666</f>
        <v>NPC212</v>
      </c>
      <c r="C1659" t="str">
        <f>Менеджеры!F1666</f>
        <v>Деев Александр Александрович</v>
      </c>
      <c r="D1659" s="2">
        <f>Менеджеры!G1666</f>
        <v>4</v>
      </c>
    </row>
    <row r="1660" spans="1:4" x14ac:dyDescent="0.35">
      <c r="A1660" t="str">
        <f>Менеджеры!A1667</f>
        <v>NPC 70гр классика острая паприка 1/20</v>
      </c>
      <c r="B1660" t="str">
        <f>Менеджеры!D1667</f>
        <v>NPC242</v>
      </c>
      <c r="C1660" t="str">
        <f>Менеджеры!F1667</f>
        <v>Деев Александр Александрович</v>
      </c>
      <c r="D1660" s="2">
        <f>Менеджеры!G1667</f>
        <v>5</v>
      </c>
    </row>
    <row r="1661" spans="1:4" x14ac:dyDescent="0.35">
      <c r="A1661" t="str">
        <f>Менеджеры!A1668</f>
        <v>NPC 70гр классика сметана зелень 1/20</v>
      </c>
      <c r="B1661" t="str">
        <f>Менеджеры!D1668</f>
        <v>NPC215</v>
      </c>
      <c r="C1661" t="str">
        <f>Менеджеры!F1668</f>
        <v>Деев Александр Александрович</v>
      </c>
      <c r="D1661" s="2">
        <f>Менеджеры!G1668</f>
        <v>5</v>
      </c>
    </row>
    <row r="1662" spans="1:4" x14ac:dyDescent="0.35">
      <c r="A1662" t="str">
        <f>Менеджеры!A1669</f>
        <v>NPC 70гр классика сыр 1/20</v>
      </c>
      <c r="B1662" t="str">
        <f>Менеджеры!D1669</f>
        <v>NPC214</v>
      </c>
      <c r="C1662" t="str">
        <f>Менеджеры!F1669</f>
        <v>Деев Александр Александрович</v>
      </c>
      <c r="D1662" s="2">
        <f>Менеджеры!G1669</f>
        <v>5</v>
      </c>
    </row>
    <row r="1663" spans="1:4" x14ac:dyDescent="0.35">
      <c r="A1663" t="str">
        <f>Менеджеры!A1670</f>
        <v>KRAFT 100гр классика винный уксус 1/10</v>
      </c>
      <c r="B1663" t="str">
        <f>Менеджеры!D1670</f>
        <v>KRF122</v>
      </c>
      <c r="C1663" t="str">
        <f>Менеджеры!F1670</f>
        <v>Деев Александр Александрович</v>
      </c>
      <c r="D1663" s="2">
        <f>Менеджеры!G1670</f>
        <v>5</v>
      </c>
    </row>
    <row r="1664" spans="1:4" x14ac:dyDescent="0.35">
      <c r="A1664" t="str">
        <f>Менеджеры!A1671</f>
        <v>KRAFT 130гр классика томат и укроп 1/17</v>
      </c>
      <c r="B1664" t="str">
        <f>Менеджеры!D1671</f>
        <v>KRF127</v>
      </c>
      <c r="C1664" t="str">
        <f>Менеджеры!F1671</f>
        <v>Деев Александр Александрович</v>
      </c>
      <c r="D1664" s="2">
        <f>Менеджеры!G1671</f>
        <v>5</v>
      </c>
    </row>
    <row r="1665" spans="1:4" x14ac:dyDescent="0.35">
      <c r="A1665" t="str">
        <f>Менеджеры!A1672</f>
        <v>NPC 70гр рифленые пикантный томат 1/20</v>
      </c>
      <c r="B1665" t="str">
        <f>Менеджеры!D1672</f>
        <v>NPC219</v>
      </c>
      <c r="C1665" t="str">
        <f>Менеджеры!F1672</f>
        <v>Деев Александр Александрович</v>
      </c>
      <c r="D1665" s="2">
        <f>Менеджеры!G1672</f>
        <v>5</v>
      </c>
    </row>
    <row r="1666" spans="1:4" x14ac:dyDescent="0.35">
      <c r="A1666" t="str">
        <f>Менеджеры!A1673</f>
        <v>NPC 70гр рифленые ребрышки барбекю 1/20</v>
      </c>
      <c r="B1666" t="str">
        <f>Менеджеры!D1673</f>
        <v>NPC241</v>
      </c>
      <c r="C1666" t="str">
        <f>Менеджеры!F1673</f>
        <v>Деев Александр Александрович</v>
      </c>
      <c r="D1666" s="2">
        <f>Менеджеры!G1673</f>
        <v>5</v>
      </c>
    </row>
    <row r="1667" spans="1:4" x14ac:dyDescent="0.35">
      <c r="A1667" t="str">
        <f>Менеджеры!A1674</f>
        <v>NPC 70гр рифленые лучок сметана 1/20</v>
      </c>
      <c r="B1667" t="str">
        <f>Менеджеры!D1674</f>
        <v>NPC218</v>
      </c>
      <c r="C1667" t="str">
        <f>Менеджеры!F1674</f>
        <v>Деев Александр Александрович</v>
      </c>
      <c r="D1667" s="2">
        <f>Менеджеры!G1674</f>
        <v>5</v>
      </c>
    </row>
    <row r="1668" spans="1:4" x14ac:dyDescent="0.35">
      <c r="A1668" t="str">
        <f>Менеджеры!A1675</f>
        <v>KRAFT 70гр классика соль 1/16</v>
      </c>
      <c r="B1668" t="str">
        <f>Менеджеры!D1675</f>
        <v>KRF104</v>
      </c>
      <c r="C1668" t="str">
        <f>Менеджеры!F1675</f>
        <v>Сущих Николай Иванович</v>
      </c>
      <c r="D1668" s="2">
        <f>Менеджеры!G1675</f>
        <v>64</v>
      </c>
    </row>
    <row r="1669" spans="1:4" x14ac:dyDescent="0.35">
      <c r="A1669" t="str">
        <f>Менеджеры!A1676</f>
        <v>NPC 130гр классика бекон 1/18</v>
      </c>
      <c r="B1669" t="str">
        <f>Менеджеры!D1676</f>
        <v>NPC257</v>
      </c>
      <c r="C1669" t="str">
        <f>Менеджеры!F1676</f>
        <v>Сущих Николай Иванович</v>
      </c>
      <c r="D1669" s="2">
        <f>Менеджеры!G1676</f>
        <v>120</v>
      </c>
    </row>
    <row r="1670" spans="1:4" x14ac:dyDescent="0.35">
      <c r="A1670" t="str">
        <f>Менеджеры!A1677</f>
        <v>NPC 130гр классика зеленый лук 1/18</v>
      </c>
      <c r="B1670" t="str">
        <f>Менеджеры!D1677</f>
        <v>NPC255</v>
      </c>
      <c r="C1670" t="str">
        <f>Менеджеры!F1677</f>
        <v>Сущих Николай Иванович</v>
      </c>
      <c r="D1670" s="2">
        <f>Менеджеры!G1677</f>
        <v>80</v>
      </c>
    </row>
    <row r="1671" spans="1:4" x14ac:dyDescent="0.35">
      <c r="A1671" t="str">
        <f>Менеджеры!A1678</f>
        <v>NPC 130гр классика сыр 1/18</v>
      </c>
      <c r="B1671" t="str">
        <f>Менеджеры!D1678</f>
        <v>NPC249</v>
      </c>
      <c r="C1671" t="str">
        <f>Менеджеры!F1678</f>
        <v>Сущих Николай Иванович</v>
      </c>
      <c r="D1671" s="2">
        <f>Менеджеры!G1678</f>
        <v>120</v>
      </c>
    </row>
    <row r="1672" spans="1:4" x14ac:dyDescent="0.35">
      <c r="A1672" t="str">
        <f>Менеджеры!A1679</f>
        <v>NPC 130гр классика острая паприка 1/18</v>
      </c>
      <c r="B1672" t="str">
        <f>Менеджеры!D1679</f>
        <v>NPC248</v>
      </c>
      <c r="C1672" t="str">
        <f>Менеджеры!F1679</f>
        <v>Сущих Николай Иванович</v>
      </c>
      <c r="D1672" s="2">
        <f>Менеджеры!G1679</f>
        <v>280</v>
      </c>
    </row>
    <row r="1673" spans="1:4" x14ac:dyDescent="0.35">
      <c r="A1673" t="str">
        <f>Менеджеры!A1680</f>
        <v>NPC 130гр классика сметана зелень 1/18</v>
      </c>
      <c r="B1673" t="str">
        <f>Менеджеры!D1680</f>
        <v>NPC254</v>
      </c>
      <c r="C1673" t="str">
        <f>Менеджеры!F1680</f>
        <v>Сущих Николай Иванович</v>
      </c>
      <c r="D1673" s="2">
        <f>Менеджеры!G1680</f>
        <v>80</v>
      </c>
    </row>
    <row r="1674" spans="1:4" x14ac:dyDescent="0.35">
      <c r="A1674" t="str">
        <f>Менеджеры!A1681</f>
        <v>NPC 130гр рифленые ребрышки барбекю 1/18</v>
      </c>
      <c r="B1674" t="str">
        <f>Менеджеры!D1681</f>
        <v>NPC259</v>
      </c>
      <c r="C1674" t="str">
        <f>Менеджеры!F1681</f>
        <v>Сущих Николай Иванович</v>
      </c>
      <c r="D1674" s="2">
        <f>Менеджеры!G1681</f>
        <v>200</v>
      </c>
    </row>
    <row r="1675" spans="1:4" x14ac:dyDescent="0.35">
      <c r="A1675" t="str">
        <f>Менеджеры!A1682</f>
        <v>NPC 70гр классика бекон 1/20</v>
      </c>
      <c r="B1675" t="str">
        <f>Менеджеры!D1682</f>
        <v>NPC209</v>
      </c>
      <c r="C1675" t="str">
        <f>Менеджеры!F1682</f>
        <v>Сущих Николай Иванович</v>
      </c>
      <c r="D1675" s="2">
        <f>Менеджеры!G1682</f>
        <v>128</v>
      </c>
    </row>
    <row r="1676" spans="1:4" x14ac:dyDescent="0.35">
      <c r="A1676" t="str">
        <f>Менеджеры!A1683</f>
        <v>NPC 70гр классика зеленый лук 1/20</v>
      </c>
      <c r="B1676" t="str">
        <f>Менеджеры!D1683</f>
        <v>NPC211</v>
      </c>
      <c r="C1676" t="str">
        <f>Менеджеры!F1683</f>
        <v>Сущих Николай Иванович</v>
      </c>
      <c r="D1676" s="2">
        <f>Менеджеры!G1683</f>
        <v>96</v>
      </c>
    </row>
    <row r="1677" spans="1:4" x14ac:dyDescent="0.35">
      <c r="A1677" t="str">
        <f>Менеджеры!A1684</f>
        <v>NPC 70гр классика сыр 1/20</v>
      </c>
      <c r="B1677" t="str">
        <f>Менеджеры!D1684</f>
        <v>NPC214</v>
      </c>
      <c r="C1677" t="str">
        <f>Менеджеры!F1684</f>
        <v>Сущих Николай Иванович</v>
      </c>
      <c r="D1677" s="2">
        <f>Менеджеры!G1684</f>
        <v>128</v>
      </c>
    </row>
    <row r="1678" spans="1:4" x14ac:dyDescent="0.35">
      <c r="A1678" t="str">
        <f>Менеджеры!A1685</f>
        <v>NPC 70гр классика острая паприка 1/20</v>
      </c>
      <c r="B1678" t="str">
        <f>Менеджеры!D1685</f>
        <v>NPC242</v>
      </c>
      <c r="C1678" t="str">
        <f>Менеджеры!F1685</f>
        <v>Сущих Николай Иванович</v>
      </c>
      <c r="D1678" s="2">
        <f>Менеджеры!G1685</f>
        <v>288</v>
      </c>
    </row>
    <row r="1679" spans="1:4" x14ac:dyDescent="0.35">
      <c r="A1679" t="str">
        <f>Менеджеры!A1686</f>
        <v>NPC 70гр классика сметана зелень 1/20</v>
      </c>
      <c r="B1679" t="str">
        <f>Менеджеры!D1686</f>
        <v>NPC215</v>
      </c>
      <c r="C1679" t="str">
        <f>Менеджеры!F1686</f>
        <v>Сущих Николай Иванович</v>
      </c>
      <c r="D1679" s="2">
        <f>Менеджеры!G1686</f>
        <v>96</v>
      </c>
    </row>
    <row r="1680" spans="1:4" x14ac:dyDescent="0.35">
      <c r="A1680" t="str">
        <f>Менеджеры!A1687</f>
        <v>NPC 70гр рифленые ребрышки барбекю 1/20</v>
      </c>
      <c r="B1680" t="str">
        <f>Менеджеры!D1687</f>
        <v>NPC241</v>
      </c>
      <c r="C1680" t="str">
        <f>Менеджеры!F1687</f>
        <v>Сущих Николай Иванович</v>
      </c>
      <c r="D1680" s="2">
        <f>Менеджеры!G1687</f>
        <v>128</v>
      </c>
    </row>
    <row r="1681" spans="1:4" x14ac:dyDescent="0.35">
      <c r="A1681" t="str">
        <f>Менеджеры!A1688</f>
        <v>KRAFT 130гр классика соль 1/17</v>
      </c>
      <c r="B1681" t="str">
        <f>Менеджеры!D1688</f>
        <v>KRF115</v>
      </c>
      <c r="C1681" t="str">
        <f>Менеджеры!F1688</f>
        <v>Деев Александр Александрович</v>
      </c>
      <c r="D1681" s="2">
        <f>Менеджеры!G1688</f>
        <v>32</v>
      </c>
    </row>
    <row r="1682" spans="1:4" x14ac:dyDescent="0.35">
      <c r="A1682" t="str">
        <f>Менеджеры!A1689</f>
        <v>KRAFT 130гр рифленые перец розовый 1/17</v>
      </c>
      <c r="B1682" t="str">
        <f>Менеджеры!D1689</f>
        <v>KRF126</v>
      </c>
      <c r="C1682" t="str">
        <f>Менеджеры!F1689</f>
        <v>Деев Александр Александрович</v>
      </c>
      <c r="D1682" s="2">
        <f>Менеджеры!G1689</f>
        <v>16</v>
      </c>
    </row>
    <row r="1683" spans="1:4" x14ac:dyDescent="0.35">
      <c r="A1683" t="str">
        <f>Менеджеры!A1690</f>
        <v>KRAFT 70гр классика соль 1/16</v>
      </c>
      <c r="B1683" t="str">
        <f>Менеджеры!D1690</f>
        <v>KRF104</v>
      </c>
      <c r="C1683" t="str">
        <f>Менеджеры!F1690</f>
        <v>Деев Александр Александрович</v>
      </c>
      <c r="D1683" s="2">
        <f>Менеджеры!G1690</f>
        <v>32</v>
      </c>
    </row>
    <row r="1684" spans="1:4" x14ac:dyDescent="0.35">
      <c r="A1684" t="str">
        <f>Менеджеры!A1691</f>
        <v>KRAFT 70гр классика перец черный 1/16</v>
      </c>
      <c r="B1684" t="str">
        <f>Менеджеры!D1691</f>
        <v>KRF105</v>
      </c>
      <c r="C1684" t="str">
        <f>Менеджеры!F1691</f>
        <v>Деев Александр Александрович</v>
      </c>
      <c r="D1684" s="2">
        <f>Менеджеры!G1691</f>
        <v>32</v>
      </c>
    </row>
    <row r="1685" spans="1:4" x14ac:dyDescent="0.35">
      <c r="A1685" t="str">
        <f>Менеджеры!A1692</f>
        <v>KRAFT 70гр рифленые перец розовый 1/16</v>
      </c>
      <c r="B1685" t="str">
        <f>Менеджеры!D1692</f>
        <v>KRF108</v>
      </c>
      <c r="C1685" t="str">
        <f>Менеджеры!F1692</f>
        <v>Деев Александр Александрович</v>
      </c>
      <c r="D1685" s="2">
        <f>Менеджеры!G1692</f>
        <v>16</v>
      </c>
    </row>
    <row r="1686" spans="1:4" x14ac:dyDescent="0.35">
      <c r="A1686" t="str">
        <f>Менеджеры!A1693</f>
        <v>NPC 130гр классика краб 1/18</v>
      </c>
      <c r="B1686" t="str">
        <f>Менеджеры!D1693</f>
        <v>NPC244</v>
      </c>
      <c r="C1686" t="str">
        <f>Менеджеры!F1693</f>
        <v>Деев Александр Александрович</v>
      </c>
      <c r="D1686" s="2">
        <f>Менеджеры!G1693</f>
        <v>4</v>
      </c>
    </row>
    <row r="1687" spans="1:4" x14ac:dyDescent="0.35">
      <c r="A1687" t="str">
        <f>Менеджеры!A1694</f>
        <v>NPC 130гр классика красная икра 1/18</v>
      </c>
      <c r="B1687" t="str">
        <f>Менеджеры!D1694</f>
        <v>NPC245</v>
      </c>
      <c r="C1687" t="str">
        <f>Менеджеры!F1694</f>
        <v>Деев Александр Александрович</v>
      </c>
      <c r="D1687" s="2">
        <f>Менеджеры!G1694</f>
        <v>4</v>
      </c>
    </row>
    <row r="1688" spans="1:4" x14ac:dyDescent="0.35">
      <c r="A1688" t="str">
        <f>Менеджеры!A1695</f>
        <v>NPC 130гр классика сыр 1/18</v>
      </c>
      <c r="B1688" t="str">
        <f>Менеджеры!D1695</f>
        <v>NPC249</v>
      </c>
      <c r="C1688" t="str">
        <f>Менеджеры!F1695</f>
        <v>Деев Александр Александрович</v>
      </c>
      <c r="D1688" s="2">
        <f>Менеджеры!G1695</f>
        <v>12</v>
      </c>
    </row>
    <row r="1689" spans="1:4" x14ac:dyDescent="0.35">
      <c r="A1689" t="str">
        <f>Менеджеры!A1696</f>
        <v>NPC 130гр классика сметана зелень 1/18</v>
      </c>
      <c r="B1689" t="str">
        <f>Менеджеры!D1696</f>
        <v>NPC254</v>
      </c>
      <c r="C1689" t="str">
        <f>Менеджеры!F1696</f>
        <v>Деев Александр Александрович</v>
      </c>
      <c r="D1689" s="2">
        <f>Менеджеры!G1696</f>
        <v>16</v>
      </c>
    </row>
    <row r="1690" spans="1:4" x14ac:dyDescent="0.35">
      <c r="A1690" t="str">
        <f>Менеджеры!A1697</f>
        <v>NPC 130гр рифленые лучок сметана 1/18</v>
      </c>
      <c r="B1690" t="str">
        <f>Менеджеры!D1697</f>
        <v>NPC247</v>
      </c>
      <c r="C1690" t="str">
        <f>Менеджеры!F1697</f>
        <v>Деев Александр Александрович</v>
      </c>
      <c r="D1690" s="2">
        <f>Менеджеры!G1697</f>
        <v>8</v>
      </c>
    </row>
    <row r="1691" spans="1:4" x14ac:dyDescent="0.35">
      <c r="A1691" t="str">
        <f>Менеджеры!A1698</f>
        <v>NPC 130гр рифленые пикантный томат 1/18</v>
      </c>
      <c r="B1691" t="str">
        <f>Менеджеры!D1698</f>
        <v>NPC246</v>
      </c>
      <c r="C1691" t="str">
        <f>Менеджеры!F1698</f>
        <v>Деев Александр Александрович</v>
      </c>
      <c r="D1691" s="2">
        <f>Менеджеры!G1698</f>
        <v>4</v>
      </c>
    </row>
    <row r="1692" spans="1:4" x14ac:dyDescent="0.35">
      <c r="A1692" t="str">
        <f>Менеджеры!A1699</f>
        <v>NPC 130гр рифленые ребрышки барбекю 1/18</v>
      </c>
      <c r="B1692" t="str">
        <f>Менеджеры!D1699</f>
        <v>NPC259</v>
      </c>
      <c r="C1692" t="str">
        <f>Менеджеры!F1699</f>
        <v>Деев Александр Александрович</v>
      </c>
      <c r="D1692" s="2">
        <f>Менеджеры!G1699</f>
        <v>4</v>
      </c>
    </row>
    <row r="1693" spans="1:4" x14ac:dyDescent="0.35">
      <c r="A1693" t="str">
        <f>Менеджеры!A1700</f>
        <v>KRAFT 130гр классика перец черный 1/17</v>
      </c>
      <c r="B1693" t="str">
        <f>Менеджеры!D1700</f>
        <v>KRF114</v>
      </c>
      <c r="C1693" t="str">
        <f>Менеджеры!F1700</f>
        <v>Деев Александр Александрович</v>
      </c>
      <c r="D1693" s="2">
        <f>Менеджеры!G1700</f>
        <v>32</v>
      </c>
    </row>
    <row r="1694" spans="1:4" x14ac:dyDescent="0.35">
      <c r="A1694" t="str">
        <f>Менеджеры!A1701</f>
        <v>KRAFT 130гр классика соль 1/8</v>
      </c>
      <c r="B1694" t="str">
        <f>Менеджеры!D1701</f>
        <v>KRF110</v>
      </c>
      <c r="C1694" t="str">
        <f>Менеджеры!F1701</f>
        <v>Деев Александр Александрович</v>
      </c>
      <c r="D1694" s="2">
        <f>Менеджеры!G1701</f>
        <v>796</v>
      </c>
    </row>
    <row r="1695" spans="1:4" x14ac:dyDescent="0.35">
      <c r="A1695" t="str">
        <f>Менеджеры!A1702</f>
        <v>KRAFT 130гр рифленые перец розовый 1/8</v>
      </c>
      <c r="B1695" t="str">
        <f>Менеджеры!D1702</f>
        <v>KRF113</v>
      </c>
      <c r="C1695" t="str">
        <f>Менеджеры!F1702</f>
        <v>Деев Александр Александрович</v>
      </c>
      <c r="D1695" s="2">
        <f>Менеджеры!G1702</f>
        <v>34</v>
      </c>
    </row>
    <row r="1696" spans="1:4" x14ac:dyDescent="0.35">
      <c r="A1696" t="str">
        <f>Менеджеры!A1703</f>
        <v>KRAFT 70гр классика соль 1/16</v>
      </c>
      <c r="B1696" t="str">
        <f>Менеджеры!D1703</f>
        <v>KRF104</v>
      </c>
      <c r="C1696" t="str">
        <f>Менеджеры!F1703</f>
        <v>Деев Александр Александрович</v>
      </c>
      <c r="D1696" s="2">
        <f>Менеджеры!G1703</f>
        <v>10</v>
      </c>
    </row>
    <row r="1697" spans="1:4" x14ac:dyDescent="0.35">
      <c r="A1697" t="str">
        <f>Менеджеры!A1704</f>
        <v>KRAFT 70гр классика соль 1/16</v>
      </c>
      <c r="B1697" t="str">
        <f>Менеджеры!D1704</f>
        <v>KRF104</v>
      </c>
      <c r="C1697" t="str">
        <f>Менеджеры!F1704</f>
        <v>Деев Александр Александрович</v>
      </c>
      <c r="D1697" s="2">
        <f>Менеджеры!G1704</f>
        <v>118</v>
      </c>
    </row>
    <row r="1698" spans="1:4" x14ac:dyDescent="0.35">
      <c r="A1698" t="str">
        <f>Менеджеры!A1705</f>
        <v>KRAFT 70гр классика перец черный 1/16</v>
      </c>
      <c r="B1698" t="str">
        <f>Менеджеры!D1705</f>
        <v>KRF105</v>
      </c>
      <c r="C1698" t="str">
        <f>Менеджеры!F1705</f>
        <v>Деев Александр Александрович</v>
      </c>
      <c r="D1698" s="2">
        <f>Менеджеры!G1705</f>
        <v>128</v>
      </c>
    </row>
    <row r="1699" spans="1:4" x14ac:dyDescent="0.35">
      <c r="A1699" t="str">
        <f>Менеджеры!A1706</f>
        <v>NPC 130гр рифленые лосось 1/18</v>
      </c>
      <c r="B1699" t="str">
        <f>Менеджеры!D1706</f>
        <v>NPC253</v>
      </c>
      <c r="C1699" t="str">
        <f>Менеджеры!F1706</f>
        <v>Деев Александр Александрович</v>
      </c>
      <c r="D1699" s="2">
        <f>Менеджеры!G1706</f>
        <v>40</v>
      </c>
    </row>
    <row r="1700" spans="1:4" x14ac:dyDescent="0.35">
      <c r="A1700" t="str">
        <f>Менеджеры!A1707</f>
        <v>NPC 130гр классика бекон 1/18</v>
      </c>
      <c r="B1700" t="str">
        <f>Менеджеры!D1707</f>
        <v>NPC257</v>
      </c>
      <c r="C1700" t="str">
        <f>Менеджеры!F1707</f>
        <v>Деев Александр Александрович</v>
      </c>
      <c r="D1700" s="2">
        <f>Менеджеры!G1707</f>
        <v>35</v>
      </c>
    </row>
    <row r="1701" spans="1:4" x14ac:dyDescent="0.35">
      <c r="A1701" t="str">
        <f>Менеджеры!A1708</f>
        <v>NPC 130гр классика бекон 1/18</v>
      </c>
      <c r="B1701" t="str">
        <f>Менеджеры!D1708</f>
        <v>NPC257</v>
      </c>
      <c r="C1701" t="str">
        <f>Менеджеры!F1708</f>
        <v>Деев Александр Александрович</v>
      </c>
      <c r="D1701" s="2">
        <f>Менеджеры!G1708</f>
        <v>10</v>
      </c>
    </row>
    <row r="1702" spans="1:4" x14ac:dyDescent="0.35">
      <c r="A1702" t="str">
        <f>Менеджеры!A1709</f>
        <v>NPC 130гр классика васаби и имбирь 1/18</v>
      </c>
      <c r="B1702" t="str">
        <f>Менеджеры!D1709</f>
        <v>NPC258</v>
      </c>
      <c r="C1702" t="str">
        <f>Менеджеры!F1709</f>
        <v>Деев Александр Александрович</v>
      </c>
      <c r="D1702" s="2">
        <f>Менеджеры!G1709</f>
        <v>40</v>
      </c>
    </row>
    <row r="1703" spans="1:4" x14ac:dyDescent="0.35">
      <c r="A1703" t="str">
        <f>Менеджеры!A1710</f>
        <v>NPC 130гр классика зеленый лук 1/18</v>
      </c>
      <c r="B1703" t="str">
        <f>Менеджеры!D1710</f>
        <v>NPC255</v>
      </c>
      <c r="C1703" t="str">
        <f>Менеджеры!F1710</f>
        <v>Деев Александр Александрович</v>
      </c>
      <c r="D1703" s="2">
        <f>Менеджеры!G1710</f>
        <v>7</v>
      </c>
    </row>
    <row r="1704" spans="1:4" x14ac:dyDescent="0.35">
      <c r="A1704" t="str">
        <f>Менеджеры!A1711</f>
        <v>NPC 130гр классика зеленый лук 1/18</v>
      </c>
      <c r="B1704" t="str">
        <f>Менеджеры!D1711</f>
        <v>NPC255</v>
      </c>
      <c r="C1704" t="str">
        <f>Менеджеры!F1711</f>
        <v>Деев Александр Александрович</v>
      </c>
      <c r="D1704" s="2">
        <f>Менеджеры!G1711</f>
        <v>33</v>
      </c>
    </row>
    <row r="1705" spans="1:4" x14ac:dyDescent="0.35">
      <c r="A1705" t="str">
        <f>Менеджеры!A1712</f>
        <v>NPC 130гр классика краб 1/18</v>
      </c>
      <c r="B1705" t="str">
        <f>Менеджеры!D1712</f>
        <v>NPC244</v>
      </c>
      <c r="C1705" t="str">
        <f>Менеджеры!F1712</f>
        <v>Деев Александр Александрович</v>
      </c>
      <c r="D1705" s="2">
        <f>Менеджеры!G1712</f>
        <v>40</v>
      </c>
    </row>
    <row r="1706" spans="1:4" x14ac:dyDescent="0.35">
      <c r="A1706" t="str">
        <f>Менеджеры!A1713</f>
        <v>NPC 130гр классика краб 1/18</v>
      </c>
      <c r="B1706" t="str">
        <f>Менеджеры!D1713</f>
        <v>NPC244</v>
      </c>
      <c r="C1706" t="str">
        <f>Менеджеры!F1713</f>
        <v>Деев Александр Александрович</v>
      </c>
      <c r="D1706" s="2">
        <f>Менеджеры!G1713</f>
        <v>5</v>
      </c>
    </row>
    <row r="1707" spans="1:4" x14ac:dyDescent="0.35">
      <c r="A1707" t="str">
        <f>Менеджеры!A1714</f>
        <v>NPC 130гр классика сыр 1/18</v>
      </c>
      <c r="B1707" t="str">
        <f>Менеджеры!D1714</f>
        <v>NPC249</v>
      </c>
      <c r="C1707" t="str">
        <f>Менеджеры!F1714</f>
        <v>Деев Александр Александрович</v>
      </c>
      <c r="D1707" s="2">
        <f>Менеджеры!G1714</f>
        <v>28</v>
      </c>
    </row>
    <row r="1708" spans="1:4" x14ac:dyDescent="0.35">
      <c r="A1708" t="str">
        <f>Менеджеры!A1715</f>
        <v>NPC 130гр классика острая паприка 1/18</v>
      </c>
      <c r="B1708" t="str">
        <f>Менеджеры!D1715</f>
        <v>NPC248</v>
      </c>
      <c r="C1708" t="str">
        <f>Менеджеры!F1715</f>
        <v>Деев Александр Александрович</v>
      </c>
      <c r="D1708" s="2">
        <f>Менеджеры!G1715</f>
        <v>40</v>
      </c>
    </row>
    <row r="1709" spans="1:4" x14ac:dyDescent="0.35">
      <c r="A1709" t="str">
        <f>Менеджеры!A1716</f>
        <v>NPC 130гр классика сметана зелень 1/18</v>
      </c>
      <c r="B1709" t="str">
        <f>Менеджеры!D1716</f>
        <v>NPC254</v>
      </c>
      <c r="C1709" t="str">
        <f>Менеджеры!F1716</f>
        <v>Деев Александр Александрович</v>
      </c>
      <c r="D1709" s="2">
        <f>Менеджеры!G1716</f>
        <v>40</v>
      </c>
    </row>
    <row r="1710" spans="1:4" x14ac:dyDescent="0.35">
      <c r="A1710" t="str">
        <f>Менеджеры!A1717</f>
        <v>NPC 130гр рифленые лучок сметана 1/18</v>
      </c>
      <c r="B1710" t="str">
        <f>Менеджеры!D1717</f>
        <v>NPC247</v>
      </c>
      <c r="C1710" t="str">
        <f>Менеджеры!F1717</f>
        <v>Деев Александр Александрович</v>
      </c>
      <c r="D1710" s="2">
        <f>Менеджеры!G1717</f>
        <v>40</v>
      </c>
    </row>
    <row r="1711" spans="1:4" x14ac:dyDescent="0.35">
      <c r="A1711" t="str">
        <f>Менеджеры!A1718</f>
        <v>NPC 130гр классика белые грибы 1/18</v>
      </c>
      <c r="B1711" t="str">
        <f>Менеджеры!D1718</f>
        <v>NPC256</v>
      </c>
      <c r="C1711" t="str">
        <f>Менеджеры!F1718</f>
        <v>Деев Александр Александрович</v>
      </c>
      <c r="D1711" s="2">
        <f>Менеджеры!G1718</f>
        <v>40</v>
      </c>
    </row>
    <row r="1712" spans="1:4" x14ac:dyDescent="0.35">
      <c r="A1712" t="str">
        <f>Менеджеры!A1719</f>
        <v>NPC 70гр классика бекон 1/20</v>
      </c>
      <c r="B1712" t="str">
        <f>Менеджеры!D1719</f>
        <v>NPC209</v>
      </c>
      <c r="C1712" t="str">
        <f>Менеджеры!F1719</f>
        <v>Деев Александр Александрович</v>
      </c>
      <c r="D1712" s="2">
        <f>Менеджеры!G1719</f>
        <v>5</v>
      </c>
    </row>
    <row r="1713" spans="1:4" x14ac:dyDescent="0.35">
      <c r="A1713" t="str">
        <f>Менеджеры!A1720</f>
        <v>NPC 70гр классика сметана зелень 1/20</v>
      </c>
      <c r="B1713" t="str">
        <f>Менеджеры!D1720</f>
        <v>NPC215</v>
      </c>
      <c r="C1713" t="str">
        <f>Менеджеры!F1720</f>
        <v>Деев Александр Александрович</v>
      </c>
      <c r="D1713" s="2">
        <f>Менеджеры!G1720</f>
        <v>5</v>
      </c>
    </row>
    <row r="1714" spans="1:4" x14ac:dyDescent="0.35">
      <c r="A1714" t="str">
        <f>Менеджеры!A1721</f>
        <v>CORN 100гр соль и перец</v>
      </c>
      <c r="B1714" t="str">
        <f>Менеджеры!D1721</f>
        <v>CRN300</v>
      </c>
      <c r="C1714" t="str">
        <f>Менеджеры!F1721</f>
        <v>Деев Александр Александрович</v>
      </c>
      <c r="D1714" s="2">
        <f>Менеджеры!G1721</f>
        <v>10</v>
      </c>
    </row>
    <row r="1715" spans="1:4" x14ac:dyDescent="0.35">
      <c r="A1715" t="str">
        <f>Менеджеры!A1722</f>
        <v>CORN 100гр сыр и халапеньо</v>
      </c>
      <c r="B1715" t="str">
        <f>Менеджеры!D1722</f>
        <v>CRN302</v>
      </c>
      <c r="C1715" t="str">
        <f>Менеджеры!F1722</f>
        <v>Деев Александр Александрович</v>
      </c>
      <c r="D1715" s="2">
        <f>Менеджеры!G1722</f>
        <v>10</v>
      </c>
    </row>
    <row r="1716" spans="1:4" x14ac:dyDescent="0.35">
      <c r="A1716" t="str">
        <f>Менеджеры!A1723</f>
        <v>KRAFT 130гр классика перец черный 1/17</v>
      </c>
      <c r="B1716" t="str">
        <f>Менеджеры!D1723</f>
        <v>KRF114</v>
      </c>
      <c r="C1716" t="str">
        <f>Менеджеры!F1723</f>
        <v>Деев Александр Александрович</v>
      </c>
      <c r="D1716" s="2">
        <f>Менеджеры!G1723</f>
        <v>64</v>
      </c>
    </row>
    <row r="1717" spans="1:4" x14ac:dyDescent="0.35">
      <c r="A1717" t="str">
        <f>Менеджеры!A1724</f>
        <v>KRAFT 130гр классика соль 1/8</v>
      </c>
      <c r="B1717" t="str">
        <f>Менеджеры!D1724</f>
        <v>KRF110</v>
      </c>
      <c r="C1717" t="str">
        <f>Менеджеры!F1724</f>
        <v>Роммель Ирина Сергеевна</v>
      </c>
      <c r="D1717" s="2">
        <f>Менеджеры!G1724</f>
        <v>16</v>
      </c>
    </row>
    <row r="1718" spans="1:4" x14ac:dyDescent="0.35">
      <c r="A1718" t="str">
        <f>Менеджеры!A1725</f>
        <v>KRAFT 130гр классика перец черный 1/8</v>
      </c>
      <c r="B1718" t="str">
        <f>Менеджеры!D1725</f>
        <v>KRF111</v>
      </c>
      <c r="C1718" t="str">
        <f>Менеджеры!F1725</f>
        <v>Роммель Ирина Сергеевна</v>
      </c>
      <c r="D1718" s="2">
        <f>Менеджеры!G1725</f>
        <v>16</v>
      </c>
    </row>
    <row r="1719" spans="1:4" x14ac:dyDescent="0.35">
      <c r="A1719" t="str">
        <f>Менеджеры!A1726</f>
        <v>KRAFT 70гр классика соль 1/16</v>
      </c>
      <c r="B1719" t="str">
        <f>Менеджеры!D1726</f>
        <v>KRF104</v>
      </c>
      <c r="C1719" t="str">
        <f>Менеджеры!F1726</f>
        <v>Роммель Ирина Сергеевна</v>
      </c>
      <c r="D1719" s="2">
        <f>Менеджеры!G1726</f>
        <v>16</v>
      </c>
    </row>
    <row r="1720" spans="1:4" x14ac:dyDescent="0.35">
      <c r="A1720" t="str">
        <f>Менеджеры!A1727</f>
        <v>KRAFT 70гр классика перец черный 1/16</v>
      </c>
      <c r="B1720" t="str">
        <f>Менеджеры!D1727</f>
        <v>KRF105</v>
      </c>
      <c r="C1720" t="str">
        <f>Менеджеры!F1727</f>
        <v>Роммель Ирина Сергеевна</v>
      </c>
      <c r="D1720" s="2">
        <f>Менеджеры!G1727</f>
        <v>16</v>
      </c>
    </row>
    <row r="1721" spans="1:4" x14ac:dyDescent="0.35">
      <c r="A1721" t="str">
        <f>Менеджеры!A1728</f>
        <v>NPC 130гр рифленые лосось 1/18</v>
      </c>
      <c r="B1721" t="str">
        <f>Менеджеры!D1728</f>
        <v>NPC253</v>
      </c>
      <c r="C1721" t="str">
        <f>Менеджеры!F1728</f>
        <v>Роммель Ирина Сергеевна</v>
      </c>
      <c r="D1721" s="2">
        <f>Менеджеры!G1728</f>
        <v>8</v>
      </c>
    </row>
    <row r="1722" spans="1:4" x14ac:dyDescent="0.35">
      <c r="A1722" t="str">
        <f>Менеджеры!A1729</f>
        <v>NPC 130гр классика зеленый лук 1/10</v>
      </c>
      <c r="B1722" t="str">
        <f>Менеджеры!D1729</f>
        <v>NPC229</v>
      </c>
      <c r="C1722" t="str">
        <f>Менеджеры!F1729</f>
        <v>Роммель Ирина Сергеевна</v>
      </c>
      <c r="D1722" s="2">
        <f>Менеджеры!G1729</f>
        <v>8</v>
      </c>
    </row>
    <row r="1723" spans="1:4" x14ac:dyDescent="0.35">
      <c r="A1723" t="str">
        <f>Менеджеры!A1730</f>
        <v>NPC 130гр классика краб 1/10</v>
      </c>
      <c r="B1723" t="str">
        <f>Менеджеры!D1730</f>
        <v>NPC230</v>
      </c>
      <c r="C1723" t="str">
        <f>Менеджеры!F1730</f>
        <v>Роммель Ирина Сергеевна</v>
      </c>
      <c r="D1723" s="2">
        <f>Менеджеры!G1730</f>
        <v>8</v>
      </c>
    </row>
    <row r="1724" spans="1:4" x14ac:dyDescent="0.35">
      <c r="A1724" t="str">
        <f>Менеджеры!A1731</f>
        <v>NPC 130гр классика красная икра 1/10</v>
      </c>
      <c r="B1724" t="str">
        <f>Менеджеры!D1731</f>
        <v>NPC231</v>
      </c>
      <c r="C1724" t="str">
        <f>Менеджеры!F1731</f>
        <v>Роммель Ирина Сергеевна</v>
      </c>
      <c r="D1724" s="2">
        <f>Менеджеры!G1731</f>
        <v>8</v>
      </c>
    </row>
    <row r="1725" spans="1:4" x14ac:dyDescent="0.35">
      <c r="A1725" t="str">
        <f>Менеджеры!A1732</f>
        <v>NPC 130гр классика сыр 1/10</v>
      </c>
      <c r="B1725" t="str">
        <f>Менеджеры!D1732</f>
        <v>NPC232</v>
      </c>
      <c r="C1725" t="str">
        <f>Менеджеры!F1732</f>
        <v>Роммель Ирина Сергеевна</v>
      </c>
      <c r="D1725" s="2">
        <f>Менеджеры!G1732</f>
        <v>8</v>
      </c>
    </row>
    <row r="1726" spans="1:4" x14ac:dyDescent="0.35">
      <c r="A1726" t="str">
        <f>Менеджеры!A1733</f>
        <v>NPC 130гр классика острая паприка 1/10</v>
      </c>
      <c r="B1726" t="str">
        <f>Менеджеры!D1733</f>
        <v>NPC236</v>
      </c>
      <c r="C1726" t="str">
        <f>Менеджеры!F1733</f>
        <v>Роммель Ирина Сергеевна</v>
      </c>
      <c r="D1726" s="2">
        <f>Менеджеры!G1733</f>
        <v>8</v>
      </c>
    </row>
    <row r="1727" spans="1:4" x14ac:dyDescent="0.35">
      <c r="A1727" t="str">
        <f>Менеджеры!A1734</f>
        <v>NPC 130гр классика сметана зелень 1/10</v>
      </c>
      <c r="B1727" t="str">
        <f>Менеджеры!D1734</f>
        <v>NPC233</v>
      </c>
      <c r="C1727" t="str">
        <f>Менеджеры!F1734</f>
        <v>Роммель Ирина Сергеевна</v>
      </c>
      <c r="D1727" s="2">
        <f>Менеджеры!G1734</f>
        <v>8</v>
      </c>
    </row>
    <row r="1728" spans="1:4" x14ac:dyDescent="0.35">
      <c r="A1728" t="str">
        <f>Менеджеры!A1735</f>
        <v>NPC 130гр рифленые лучок сметана 1/10</v>
      </c>
      <c r="B1728" t="str">
        <f>Менеджеры!D1735</f>
        <v>NPC234</v>
      </c>
      <c r="C1728" t="str">
        <f>Менеджеры!F1735</f>
        <v>Роммель Ирина Сергеевна</v>
      </c>
      <c r="D1728" s="2">
        <f>Менеджеры!G1735</f>
        <v>16</v>
      </c>
    </row>
    <row r="1729" spans="1:4" x14ac:dyDescent="0.35">
      <c r="A1729" t="str">
        <f>Менеджеры!A1736</f>
        <v>NPC 130гр рифленые пикантный томат 1/10</v>
      </c>
      <c r="B1729" t="str">
        <f>Менеджеры!D1736</f>
        <v>NPC235</v>
      </c>
      <c r="C1729" t="str">
        <f>Менеджеры!F1736</f>
        <v>Роммель Ирина Сергеевна</v>
      </c>
      <c r="D1729" s="2">
        <f>Менеджеры!G1736</f>
        <v>16</v>
      </c>
    </row>
    <row r="1730" spans="1:4" x14ac:dyDescent="0.35">
      <c r="A1730" t="str">
        <f>Менеджеры!A1737</f>
        <v>NPC 130гр рифленые ребрышки барбекю 1/10</v>
      </c>
      <c r="B1730" t="str">
        <f>Менеджеры!D1737</f>
        <v>NPC239</v>
      </c>
      <c r="C1730" t="str">
        <f>Менеджеры!F1737</f>
        <v>Роммель Ирина Сергеевна</v>
      </c>
      <c r="D1730" s="2">
        <f>Менеджеры!G1737</f>
        <v>16</v>
      </c>
    </row>
    <row r="1731" spans="1:4" x14ac:dyDescent="0.35">
      <c r="A1731" t="str">
        <f>Менеджеры!A1738</f>
        <v>NPC 130гр классика белые грибы 1/10</v>
      </c>
      <c r="B1731" t="str">
        <f>Менеджеры!D1738</f>
        <v>NPC238</v>
      </c>
      <c r="C1731" t="str">
        <f>Менеджеры!F1738</f>
        <v>Роммель Ирина Сергеевна</v>
      </c>
      <c r="D1731" s="2">
        <f>Менеджеры!G1738</f>
        <v>8</v>
      </c>
    </row>
    <row r="1732" spans="1:4" x14ac:dyDescent="0.35">
      <c r="A1732" t="str">
        <f>Менеджеры!A1739</f>
        <v>NPC 70гр классика зеленый лук 1/20</v>
      </c>
      <c r="B1732" t="str">
        <f>Менеджеры!D1739</f>
        <v>NPC211</v>
      </c>
      <c r="C1732" t="str">
        <f>Менеджеры!F1739</f>
        <v>Роммель Ирина Сергеевна</v>
      </c>
      <c r="D1732" s="2">
        <f>Менеджеры!G1739</f>
        <v>8</v>
      </c>
    </row>
    <row r="1733" spans="1:4" x14ac:dyDescent="0.35">
      <c r="A1733" t="str">
        <f>Менеджеры!A1740</f>
        <v>NPC 70гр классика сыр 1/20</v>
      </c>
      <c r="B1733" t="str">
        <f>Менеджеры!D1740</f>
        <v>NPC214</v>
      </c>
      <c r="C1733" t="str">
        <f>Менеджеры!F1740</f>
        <v>Роммель Ирина Сергеевна</v>
      </c>
      <c r="D1733" s="2">
        <f>Менеджеры!G1740</f>
        <v>8</v>
      </c>
    </row>
    <row r="1734" spans="1:4" x14ac:dyDescent="0.35">
      <c r="A1734" t="str">
        <f>Менеджеры!A1741</f>
        <v>NPC 70гр классика острая паприка 1/20</v>
      </c>
      <c r="B1734" t="str">
        <f>Менеджеры!D1741</f>
        <v>NPC242</v>
      </c>
      <c r="C1734" t="str">
        <f>Менеджеры!F1741</f>
        <v>Роммель Ирина Сергеевна</v>
      </c>
      <c r="D1734" s="2">
        <f>Менеджеры!G1741</f>
        <v>8</v>
      </c>
    </row>
    <row r="1735" spans="1:4" x14ac:dyDescent="0.35">
      <c r="A1735" t="str">
        <f>Менеджеры!A1742</f>
        <v>NPC 70гр рифленые лучок сметана 1/20</v>
      </c>
      <c r="B1735" t="str">
        <f>Менеджеры!D1742</f>
        <v>NPC218</v>
      </c>
      <c r="C1735" t="str">
        <f>Менеджеры!F1742</f>
        <v>Роммель Ирина Сергеевна</v>
      </c>
      <c r="D1735" s="2">
        <f>Менеджеры!G1742</f>
        <v>8</v>
      </c>
    </row>
    <row r="1736" spans="1:4" x14ac:dyDescent="0.35">
      <c r="A1736" t="str">
        <f>Менеджеры!A1743</f>
        <v>NPC 70гр рифленые ребрышки барбекю 1/20</v>
      </c>
      <c r="B1736" t="str">
        <f>Менеджеры!D1743</f>
        <v>NPC241</v>
      </c>
      <c r="C1736" t="str">
        <f>Менеджеры!F1743</f>
        <v>Роммель Ирина Сергеевна</v>
      </c>
      <c r="D1736" s="2">
        <f>Менеджеры!G1743</f>
        <v>8</v>
      </c>
    </row>
    <row r="1737" spans="1:4" x14ac:dyDescent="0.35">
      <c r="A1737" t="str">
        <f>Менеджеры!A1744</f>
        <v>BROZI 100гр луковые кольца бекон</v>
      </c>
      <c r="B1737" t="str">
        <f>Менеджеры!D1744</f>
        <v>PLC 521</v>
      </c>
      <c r="C1737" t="str">
        <f>Менеджеры!F1744</f>
        <v>Роммель Ирина Сергеевна</v>
      </c>
      <c r="D1737" s="2">
        <f>Менеджеры!G1744</f>
        <v>16</v>
      </c>
    </row>
    <row r="1738" spans="1:4" x14ac:dyDescent="0.35">
      <c r="A1738" t="str">
        <f>Менеджеры!A1745</f>
        <v>BROZI 100гр луковые кольца сметана лук</v>
      </c>
      <c r="B1738" t="str">
        <f>Менеджеры!D1745</f>
        <v>PLC 522</v>
      </c>
      <c r="C1738" t="str">
        <f>Менеджеры!F1745</f>
        <v>Роммель Ирина Сергеевна</v>
      </c>
      <c r="D1738" s="2">
        <f>Менеджеры!G1745</f>
        <v>16</v>
      </c>
    </row>
    <row r="1739" spans="1:4" x14ac:dyDescent="0.35">
      <c r="A1739" t="str">
        <f>Менеджеры!A1746</f>
        <v>BROZI 60гр слайсы бекон</v>
      </c>
      <c r="B1739" t="str">
        <f>Менеджеры!D1746</f>
        <v>PLC 514</v>
      </c>
      <c r="C1739" t="str">
        <f>Менеджеры!F1746</f>
        <v>Роммель Ирина Сергеевна</v>
      </c>
      <c r="D1739" s="2">
        <f>Менеджеры!G1746</f>
        <v>16</v>
      </c>
    </row>
    <row r="1740" spans="1:4" x14ac:dyDescent="0.35">
      <c r="A1740" t="str">
        <f>Менеджеры!A1747</f>
        <v>BROZI 60гр слайсы сметана зелень</v>
      </c>
      <c r="B1740" t="str">
        <f>Менеджеры!D1747</f>
        <v>PLC 517</v>
      </c>
      <c r="C1740" t="str">
        <f>Менеджеры!F1747</f>
        <v>Роммель Ирина Сергеевна</v>
      </c>
      <c r="D1740" s="2">
        <f>Менеджеры!G1747</f>
        <v>16</v>
      </c>
    </row>
    <row r="1741" spans="1:4" x14ac:dyDescent="0.35">
      <c r="A1741" t="str">
        <f>Менеджеры!A1748</f>
        <v>NPC 130гр классика сметана зелень 1/18</v>
      </c>
      <c r="B1741" t="str">
        <f>Менеджеры!D1748</f>
        <v>NPC254</v>
      </c>
      <c r="C1741" t="str">
        <f>Менеджеры!F1748</f>
        <v>Роммель Ирина Сергеевна</v>
      </c>
      <c r="D1741" s="2">
        <f>Менеджеры!G1748</f>
        <v>4</v>
      </c>
    </row>
    <row r="1742" spans="1:4" x14ac:dyDescent="0.35">
      <c r="A1742" t="str">
        <f>Менеджеры!A1749</f>
        <v>NPC 130гр классика красная икра 1/18</v>
      </c>
      <c r="B1742" t="str">
        <f>Менеджеры!D1749</f>
        <v>NPC245</v>
      </c>
      <c r="C1742" t="str">
        <f>Менеджеры!F1749</f>
        <v>Роммель Ирина Сергеевна</v>
      </c>
      <c r="D1742" s="2">
        <f>Менеджеры!G1749</f>
        <v>4</v>
      </c>
    </row>
    <row r="1743" spans="1:4" x14ac:dyDescent="0.35">
      <c r="A1743" t="str">
        <f>Менеджеры!A1750</f>
        <v>NPC 130гр классика краб 1/18</v>
      </c>
      <c r="B1743" t="str">
        <f>Менеджеры!D1750</f>
        <v>NPC244</v>
      </c>
      <c r="C1743" t="str">
        <f>Менеджеры!F1750</f>
        <v>Роммель Ирина Сергеевна</v>
      </c>
      <c r="D1743" s="2">
        <f>Менеджеры!G1750</f>
        <v>4</v>
      </c>
    </row>
    <row r="1744" spans="1:4" x14ac:dyDescent="0.35">
      <c r="A1744" t="str">
        <f>Менеджеры!A1751</f>
        <v>NPC 130гр классика зеленый лук 1/18</v>
      </c>
      <c r="B1744" t="str">
        <f>Менеджеры!D1751</f>
        <v>NPC255</v>
      </c>
      <c r="C1744" t="str">
        <f>Менеджеры!F1751</f>
        <v>Роммель Ирина Сергеевна</v>
      </c>
      <c r="D1744" s="2">
        <f>Менеджеры!G1751</f>
        <v>4</v>
      </c>
    </row>
    <row r="1745" spans="1:4" x14ac:dyDescent="0.35">
      <c r="A1745" t="str">
        <f>Менеджеры!A1752</f>
        <v>NPC 130гр классика сыр 1/18</v>
      </c>
      <c r="B1745" t="str">
        <f>Менеджеры!D1752</f>
        <v>NPC249</v>
      </c>
      <c r="C1745" t="str">
        <f>Менеджеры!F1752</f>
        <v>Роммель Ирина Сергеевна</v>
      </c>
      <c r="D1745" s="2">
        <f>Менеджеры!G1752</f>
        <v>4</v>
      </c>
    </row>
    <row r="1746" spans="1:4" x14ac:dyDescent="0.35">
      <c r="A1746" t="str">
        <f>Менеджеры!A1753</f>
        <v>NPC 130гр рифленые пикантный томат 1/18</v>
      </c>
      <c r="B1746" t="str">
        <f>Менеджеры!D1753</f>
        <v>NPC246</v>
      </c>
      <c r="C1746" t="str">
        <f>Менеджеры!F1753</f>
        <v>Роммель Ирина Сергеевна</v>
      </c>
      <c r="D1746" s="2">
        <f>Менеджеры!G1753</f>
        <v>8</v>
      </c>
    </row>
    <row r="1747" spans="1:4" x14ac:dyDescent="0.35">
      <c r="A1747" t="str">
        <f>Менеджеры!A1754</f>
        <v>NPC 130гр рифленые лучок сметана 1/18</v>
      </c>
      <c r="B1747" t="str">
        <f>Менеджеры!D1754</f>
        <v>NPC247</v>
      </c>
      <c r="C1747" t="str">
        <f>Менеджеры!F1754</f>
        <v>Роммель Ирина Сергеевна</v>
      </c>
      <c r="D1747" s="2">
        <f>Менеджеры!G1754</f>
        <v>8</v>
      </c>
    </row>
    <row r="1748" spans="1:4" x14ac:dyDescent="0.35">
      <c r="A1748" t="str">
        <f>Менеджеры!A1755</f>
        <v>NPC 130гр классика острая паприка 1/18</v>
      </c>
      <c r="B1748" t="str">
        <f>Менеджеры!D1755</f>
        <v>NPC248</v>
      </c>
      <c r="C1748" t="str">
        <f>Менеджеры!F1755</f>
        <v>Роммель Ирина Сергеевна</v>
      </c>
      <c r="D1748" s="2">
        <f>Менеджеры!G1755</f>
        <v>4</v>
      </c>
    </row>
    <row r="1749" spans="1:4" x14ac:dyDescent="0.35">
      <c r="A1749" t="str">
        <f>Менеджеры!A1756</f>
        <v>KRAFT 130гр классика перец черный 1/17</v>
      </c>
      <c r="B1749" t="str">
        <f>Менеджеры!D1756</f>
        <v>KRF114</v>
      </c>
      <c r="C1749" t="str">
        <f>Менеджеры!F1756</f>
        <v>Роммель Ирина Сергеевна</v>
      </c>
      <c r="D1749" s="2">
        <f>Менеджеры!G1756</f>
        <v>8</v>
      </c>
    </row>
    <row r="1750" spans="1:4" x14ac:dyDescent="0.35">
      <c r="A1750" t="str">
        <f>Менеджеры!A1757</f>
        <v>KRAFT 130гр классика соль 1/17</v>
      </c>
      <c r="B1750" t="str">
        <f>Менеджеры!D1757</f>
        <v>KRF115</v>
      </c>
      <c r="C1750" t="str">
        <f>Менеджеры!F1757</f>
        <v>Иванова Диана Павловна</v>
      </c>
      <c r="D1750" s="2">
        <f>Менеджеры!G1757</f>
        <v>96</v>
      </c>
    </row>
    <row r="1751" spans="1:4" x14ac:dyDescent="0.35">
      <c r="A1751" t="str">
        <f>Менеджеры!A1758</f>
        <v>NPC 130гр классика красная икра 1/18</v>
      </c>
      <c r="B1751" t="str">
        <f>Менеджеры!D1758</f>
        <v>NPC245</v>
      </c>
      <c r="C1751" t="str">
        <f>Менеджеры!F1758</f>
        <v>Иванова Диана Павловна</v>
      </c>
      <c r="D1751" s="2">
        <f>Менеджеры!G1758</f>
        <v>84</v>
      </c>
    </row>
    <row r="1752" spans="1:4" x14ac:dyDescent="0.35">
      <c r="A1752" t="str">
        <f>Менеджеры!A1759</f>
        <v>NPC 130гр классика сметана зелень 1/18</v>
      </c>
      <c r="B1752" t="str">
        <f>Менеджеры!D1759</f>
        <v>NPC254</v>
      </c>
      <c r="C1752" t="str">
        <f>Менеджеры!F1759</f>
        <v>Иванова Диана Павловна</v>
      </c>
      <c r="D1752" s="2">
        <f>Менеджеры!G1759</f>
        <v>56</v>
      </c>
    </row>
    <row r="1753" spans="1:4" x14ac:dyDescent="0.35">
      <c r="A1753" t="str">
        <f>Менеджеры!A1760</f>
        <v>KRAFT 130гр классика соль 1/17</v>
      </c>
      <c r="B1753" t="str">
        <f>Менеджеры!D1760</f>
        <v>KRF115</v>
      </c>
      <c r="C1753" t="str">
        <f>Менеджеры!F1760</f>
        <v>Лозовая Татьяна</v>
      </c>
      <c r="D1753" s="2">
        <f>Менеджеры!G1760</f>
        <v>12</v>
      </c>
    </row>
    <row r="1754" spans="1:4" x14ac:dyDescent="0.35">
      <c r="A1754" t="str">
        <f>Менеджеры!A1761</f>
        <v>KRAFT 130гр классика перец черный 1/17</v>
      </c>
      <c r="B1754" t="str">
        <f>Менеджеры!D1761</f>
        <v>KRF114</v>
      </c>
      <c r="C1754" t="str">
        <f>Менеджеры!F1761</f>
        <v>Лозовая Татьяна</v>
      </c>
      <c r="D1754" s="2">
        <f>Менеджеры!G1761</f>
        <v>12</v>
      </c>
    </row>
    <row r="1755" spans="1:4" x14ac:dyDescent="0.35">
      <c r="A1755" t="str">
        <f>Менеджеры!A1762</f>
        <v>KRAFT 130гр рифленые перец розовый 1/17</v>
      </c>
      <c r="B1755" t="str">
        <f>Менеджеры!D1762</f>
        <v>KRF126</v>
      </c>
      <c r="C1755" t="str">
        <f>Менеджеры!F1762</f>
        <v>Лозовая Татьяна</v>
      </c>
      <c r="D1755" s="2">
        <f>Менеджеры!G1762</f>
        <v>8</v>
      </c>
    </row>
    <row r="1756" spans="1:4" x14ac:dyDescent="0.35">
      <c r="A1756" t="str">
        <f>Менеджеры!A1763</f>
        <v>NPC 130гр классика бекон 1/18</v>
      </c>
      <c r="B1756" t="str">
        <f>Менеджеры!D1763</f>
        <v>NPC257</v>
      </c>
      <c r="C1756" t="str">
        <f>Менеджеры!F1763</f>
        <v>Лозовая Татьяна</v>
      </c>
      <c r="D1756" s="2">
        <f>Менеджеры!G1763</f>
        <v>12</v>
      </c>
    </row>
    <row r="1757" spans="1:4" x14ac:dyDescent="0.35">
      <c r="A1757" t="str">
        <f>Менеджеры!A1764</f>
        <v>NPC 130гр классика краб 1/18</v>
      </c>
      <c r="B1757" t="str">
        <f>Менеджеры!D1764</f>
        <v>NPC244</v>
      </c>
      <c r="C1757" t="str">
        <f>Менеджеры!F1764</f>
        <v>Лозовая Татьяна</v>
      </c>
      <c r="D1757" s="2">
        <f>Менеджеры!G1764</f>
        <v>12</v>
      </c>
    </row>
    <row r="1758" spans="1:4" x14ac:dyDescent="0.35">
      <c r="A1758" t="str">
        <f>Менеджеры!A1765</f>
        <v>NPC 130гр классика красная икра 1/18</v>
      </c>
      <c r="B1758" t="str">
        <f>Менеджеры!D1765</f>
        <v>NPC245</v>
      </c>
      <c r="C1758" t="str">
        <f>Менеджеры!F1765</f>
        <v>Лозовая Татьяна</v>
      </c>
      <c r="D1758" s="2">
        <f>Менеджеры!G1765</f>
        <v>8</v>
      </c>
    </row>
    <row r="1759" spans="1:4" x14ac:dyDescent="0.35">
      <c r="A1759" t="str">
        <f>Менеджеры!A1766</f>
        <v>NPC 130гр классика сыр 1/18</v>
      </c>
      <c r="B1759" t="str">
        <f>Менеджеры!D1766</f>
        <v>NPC249</v>
      </c>
      <c r="C1759" t="str">
        <f>Менеджеры!F1766</f>
        <v>Лозовая Татьяна</v>
      </c>
      <c r="D1759" s="2">
        <f>Менеджеры!G1766</f>
        <v>8</v>
      </c>
    </row>
    <row r="1760" spans="1:4" x14ac:dyDescent="0.35">
      <c r="A1760" t="str">
        <f>Менеджеры!A1767</f>
        <v>NPC 130гр классика острая паприка 1/18</v>
      </c>
      <c r="B1760" t="str">
        <f>Менеджеры!D1767</f>
        <v>NPC248</v>
      </c>
      <c r="C1760" t="str">
        <f>Менеджеры!F1767</f>
        <v>Лозовая Татьяна</v>
      </c>
      <c r="D1760" s="2">
        <f>Менеджеры!G1767</f>
        <v>12</v>
      </c>
    </row>
    <row r="1761" spans="1:4" x14ac:dyDescent="0.35">
      <c r="A1761" t="str">
        <f>Менеджеры!A1768</f>
        <v>NPC 130гр классика сметана зелень 1/18</v>
      </c>
      <c r="B1761" t="str">
        <f>Менеджеры!D1768</f>
        <v>NPC254</v>
      </c>
      <c r="C1761" t="str">
        <f>Менеджеры!F1768</f>
        <v>Лозовая Татьяна</v>
      </c>
      <c r="D1761" s="2">
        <f>Менеджеры!G1768</f>
        <v>8</v>
      </c>
    </row>
    <row r="1762" spans="1:4" x14ac:dyDescent="0.35">
      <c r="A1762" t="str">
        <f>Менеджеры!A1769</f>
        <v>NPC 130гр рифленые лучок сметана 1/18</v>
      </c>
      <c r="B1762" t="str">
        <f>Менеджеры!D1769</f>
        <v>NPC247</v>
      </c>
      <c r="C1762" t="str">
        <f>Менеджеры!F1769</f>
        <v>Лозовая Татьяна</v>
      </c>
      <c r="D1762" s="2">
        <f>Менеджеры!G1769</f>
        <v>8</v>
      </c>
    </row>
    <row r="1763" spans="1:4" x14ac:dyDescent="0.35">
      <c r="A1763" t="str">
        <f>Менеджеры!A1770</f>
        <v>NPC 130гр рифленые пикантный томат 1/18</v>
      </c>
      <c r="B1763" t="str">
        <f>Менеджеры!D1770</f>
        <v>NPC246</v>
      </c>
      <c r="C1763" t="str">
        <f>Менеджеры!F1770</f>
        <v>Лозовая Татьяна</v>
      </c>
      <c r="D1763" s="2">
        <f>Менеджеры!G1770</f>
        <v>12</v>
      </c>
    </row>
    <row r="1764" spans="1:4" x14ac:dyDescent="0.35">
      <c r="A1764" t="str">
        <f>Менеджеры!A1771</f>
        <v>KRAFT 130гр классика соль 1/17</v>
      </c>
      <c r="B1764" t="str">
        <f>Менеджеры!D1771</f>
        <v>KRF115</v>
      </c>
      <c r="C1764" t="str">
        <f>Менеджеры!F1771</f>
        <v>Ковалёв Станислав Алексеевич</v>
      </c>
      <c r="D1764" s="2">
        <f>Менеджеры!G1771</f>
        <v>377</v>
      </c>
    </row>
    <row r="1765" spans="1:4" x14ac:dyDescent="0.35">
      <c r="A1765" t="str">
        <f>Менеджеры!A1772</f>
        <v>KRAFT 130гр классика соль 1/17</v>
      </c>
      <c r="B1765" t="str">
        <f>Менеджеры!D1772</f>
        <v>KRF115</v>
      </c>
      <c r="C1765" t="str">
        <f>Менеджеры!F1772</f>
        <v>Ковалёв Станислав Алексеевич</v>
      </c>
      <c r="D1765" s="2">
        <f>Менеджеры!G1772</f>
        <v>7</v>
      </c>
    </row>
    <row r="1766" spans="1:4" x14ac:dyDescent="0.35">
      <c r="A1766" t="str">
        <f>Менеджеры!A1773</f>
        <v>KRAFT 130гр классика перец черный 1/17</v>
      </c>
      <c r="B1766" t="str">
        <f>Менеджеры!D1773</f>
        <v>KRF114</v>
      </c>
      <c r="C1766" t="str">
        <f>Менеджеры!F1773</f>
        <v>Ковалёв Станислав Алексеевич</v>
      </c>
      <c r="D1766" s="2">
        <f>Менеджеры!G1773</f>
        <v>192</v>
      </c>
    </row>
    <row r="1767" spans="1:4" x14ac:dyDescent="0.35">
      <c r="A1767" t="str">
        <f>Менеджеры!A1774</f>
        <v>KRAFT 130гр рифленые перец розовый 1/17</v>
      </c>
      <c r="B1767" t="str">
        <f>Менеджеры!D1774</f>
        <v>KRF126</v>
      </c>
      <c r="C1767" t="str">
        <f>Менеджеры!F1774</f>
        <v>Ковалёв Станислав Алексеевич</v>
      </c>
      <c r="D1767" s="2">
        <f>Менеджеры!G1774</f>
        <v>304</v>
      </c>
    </row>
    <row r="1768" spans="1:4" x14ac:dyDescent="0.35">
      <c r="A1768" t="str">
        <f>Менеджеры!A1775</f>
        <v>NPC 130гр классика краб 1/18</v>
      </c>
      <c r="B1768" t="str">
        <f>Менеджеры!D1775</f>
        <v>NPC244</v>
      </c>
      <c r="C1768" t="str">
        <f>Менеджеры!F1775</f>
        <v>Ковалёв Станислав Алексеевич</v>
      </c>
      <c r="D1768" s="2">
        <f>Менеджеры!G1775</f>
        <v>400</v>
      </c>
    </row>
    <row r="1769" spans="1:4" x14ac:dyDescent="0.35">
      <c r="A1769" t="str">
        <f>Менеджеры!A1776</f>
        <v>NPC 130гр рифленые лучок сметана 1/18</v>
      </c>
      <c r="B1769" t="str">
        <f>Менеджеры!D1776</f>
        <v>NPC247</v>
      </c>
      <c r="C1769" t="str">
        <f>Менеджеры!F1776</f>
        <v>Ковалёв Станислав Алексеевич</v>
      </c>
      <c r="D1769" s="2">
        <f>Менеджеры!G1776</f>
        <v>540</v>
      </c>
    </row>
    <row r="1770" spans="1:4" x14ac:dyDescent="0.35">
      <c r="A1770" t="str">
        <f>Менеджеры!A1777</f>
        <v>NPC 130гр рифленые пикантный томат 1/18</v>
      </c>
      <c r="B1770" t="str">
        <f>Менеджеры!D1777</f>
        <v>NPC246</v>
      </c>
      <c r="C1770" t="str">
        <f>Менеджеры!F1777</f>
        <v>Ковалёв Станислав Алексеевич</v>
      </c>
      <c r="D1770" s="2">
        <f>Менеджеры!G1777</f>
        <v>326</v>
      </c>
    </row>
    <row r="1771" spans="1:4" x14ac:dyDescent="0.35">
      <c r="A1771" t="str">
        <f>Менеджеры!A1778</f>
        <v>NPC 130гр рифленые пикантный томат 1/18</v>
      </c>
      <c r="B1771" t="str">
        <f>Менеджеры!D1778</f>
        <v>NPC246</v>
      </c>
      <c r="C1771" t="str">
        <f>Менеджеры!F1778</f>
        <v>Ковалёв Станислав Алексеевич</v>
      </c>
      <c r="D1771" s="2">
        <f>Менеджеры!G1778</f>
        <v>34</v>
      </c>
    </row>
    <row r="1772" spans="1:4" x14ac:dyDescent="0.35">
      <c r="A1772" t="str">
        <f>Менеджеры!A1779</f>
        <v>NPC 130гр классика острая паприка 1/18</v>
      </c>
      <c r="B1772" t="str">
        <f>Менеджеры!D1779</f>
        <v>NPC248</v>
      </c>
      <c r="C1772" t="str">
        <f>Менеджеры!F1779</f>
        <v>Ковалёв Станислав Алексеевич</v>
      </c>
      <c r="D1772" s="2">
        <f>Менеджеры!G1779</f>
        <v>260</v>
      </c>
    </row>
    <row r="1773" spans="1:4" x14ac:dyDescent="0.35">
      <c r="A1773" t="str">
        <f>Менеджеры!A1780</f>
        <v>KRAFT 130гр классика соль 1/17</v>
      </c>
      <c r="B1773" t="str">
        <f>Менеджеры!D1780</f>
        <v>KRF115</v>
      </c>
      <c r="C1773" t="str">
        <f>Менеджеры!F1780</f>
        <v>Ковалёв Станислав Алексеевич</v>
      </c>
      <c r="D1773" s="2">
        <f>Менеджеры!G1780</f>
        <v>96</v>
      </c>
    </row>
    <row r="1774" spans="1:4" x14ac:dyDescent="0.35">
      <c r="A1774" t="str">
        <f>Менеджеры!A1781</f>
        <v>KRAFT 130гр классика перец черный 1/17</v>
      </c>
      <c r="B1774" t="str">
        <f>Менеджеры!D1781</f>
        <v>KRF114</v>
      </c>
      <c r="C1774" t="str">
        <f>Менеджеры!F1781</f>
        <v>Ковалёв Станислав Алексеевич</v>
      </c>
      <c r="D1774" s="2">
        <f>Менеджеры!G1781</f>
        <v>32</v>
      </c>
    </row>
    <row r="1775" spans="1:4" x14ac:dyDescent="0.35">
      <c r="A1775" t="str">
        <f>Менеджеры!A1782</f>
        <v>KRAFT 130гр рифленые перец розовый 1/17</v>
      </c>
      <c r="B1775" t="str">
        <f>Менеджеры!D1782</f>
        <v>KRF126</v>
      </c>
      <c r="C1775" t="str">
        <f>Менеджеры!F1782</f>
        <v>Ковалёв Станислав Алексеевич</v>
      </c>
      <c r="D1775" s="2">
        <f>Менеджеры!G1782</f>
        <v>48</v>
      </c>
    </row>
    <row r="1776" spans="1:4" x14ac:dyDescent="0.35">
      <c r="A1776" t="str">
        <f>Менеджеры!A1783</f>
        <v>NPC 130гр классика краб 1/18</v>
      </c>
      <c r="B1776" t="str">
        <f>Менеджеры!D1783</f>
        <v>NPC244</v>
      </c>
      <c r="C1776" t="str">
        <f>Менеджеры!F1783</f>
        <v>Ковалёв Станислав Алексеевич</v>
      </c>
      <c r="D1776" s="2">
        <f>Менеджеры!G1783</f>
        <v>40</v>
      </c>
    </row>
    <row r="1777" spans="1:4" x14ac:dyDescent="0.35">
      <c r="A1777" t="str">
        <f>Менеджеры!A1784</f>
        <v>NPC 130гр рифленые лучок сметана 1/18</v>
      </c>
      <c r="B1777" t="str">
        <f>Менеджеры!D1784</f>
        <v>NPC247</v>
      </c>
      <c r="C1777" t="str">
        <f>Менеджеры!F1784</f>
        <v>Ковалёв Станислав Алексеевич</v>
      </c>
      <c r="D1777" s="2">
        <f>Менеджеры!G1784</f>
        <v>60</v>
      </c>
    </row>
    <row r="1778" spans="1:4" x14ac:dyDescent="0.35">
      <c r="A1778" t="str">
        <f>Менеджеры!A1785</f>
        <v>NPC 130гр рифленые пикантный томат 1/18</v>
      </c>
      <c r="B1778" t="str">
        <f>Менеджеры!D1785</f>
        <v>NPC246</v>
      </c>
      <c r="C1778" t="str">
        <f>Менеджеры!F1785</f>
        <v>Ковалёв Станислав Алексеевич</v>
      </c>
      <c r="D1778" s="2">
        <f>Менеджеры!G1785</f>
        <v>160</v>
      </c>
    </row>
    <row r="1779" spans="1:4" x14ac:dyDescent="0.35">
      <c r="A1779" t="str">
        <f>Менеджеры!A1786</f>
        <v>NPC 130гр классика острая паприка 1/18</v>
      </c>
      <c r="B1779" t="str">
        <f>Менеджеры!D1786</f>
        <v>NPC248</v>
      </c>
      <c r="C1779" t="str">
        <f>Менеджеры!F1786</f>
        <v>Ковалёв Станислав Алексеевич</v>
      </c>
      <c r="D1779" s="2">
        <f>Менеджеры!G1786</f>
        <v>60</v>
      </c>
    </row>
    <row r="1780" spans="1:4" x14ac:dyDescent="0.35">
      <c r="A1780" t="str">
        <f>Менеджеры!A1787</f>
        <v>KRAFT 130гр классика соль 1/8</v>
      </c>
      <c r="B1780" t="str">
        <f>Менеджеры!D1787</f>
        <v>KRF110</v>
      </c>
      <c r="C1780" t="str">
        <f>Менеджеры!F1787</f>
        <v>Сущих Николай Иванович</v>
      </c>
      <c r="D1780" s="2">
        <f>Менеджеры!G1787</f>
        <v>64</v>
      </c>
    </row>
    <row r="1781" spans="1:4" x14ac:dyDescent="0.35">
      <c r="A1781" t="str">
        <f>Менеджеры!A1788</f>
        <v>KRAFT 130гр классика перец черный 1/17</v>
      </c>
      <c r="B1781" t="str">
        <f>Менеджеры!D1788</f>
        <v>KRF114</v>
      </c>
      <c r="C1781" t="str">
        <f>Менеджеры!F1788</f>
        <v>Сущих Николай Иванович</v>
      </c>
      <c r="D1781" s="2">
        <f>Менеджеры!G1788</f>
        <v>24</v>
      </c>
    </row>
    <row r="1782" spans="1:4" x14ac:dyDescent="0.35">
      <c r="A1782" t="str">
        <f>Менеджеры!A1789</f>
        <v>KRAFT 70гр классика перец черный 1/16</v>
      </c>
      <c r="B1782" t="str">
        <f>Менеджеры!D1789</f>
        <v>KRF105</v>
      </c>
      <c r="C1782" t="str">
        <f>Менеджеры!F1789</f>
        <v>Сущих Николай Иванович</v>
      </c>
      <c r="D1782" s="2">
        <f>Менеджеры!G1789</f>
        <v>8</v>
      </c>
    </row>
    <row r="1783" spans="1:4" x14ac:dyDescent="0.35">
      <c r="A1783" t="str">
        <f>Менеджеры!A1790</f>
        <v>NPC 130гр рифленые лосось 1/18</v>
      </c>
      <c r="B1783" t="str">
        <f>Менеджеры!D1790</f>
        <v>NPC253</v>
      </c>
      <c r="C1783" t="str">
        <f>Менеджеры!F1790</f>
        <v>Сущих Николай Иванович</v>
      </c>
      <c r="D1783" s="2">
        <f>Менеджеры!G1790</f>
        <v>52</v>
      </c>
    </row>
    <row r="1784" spans="1:4" x14ac:dyDescent="0.35">
      <c r="A1784" t="str">
        <f>Менеджеры!A1791</f>
        <v>NPC 130гр классика бекон 1/18</v>
      </c>
      <c r="B1784" t="str">
        <f>Менеджеры!D1791</f>
        <v>NPC257</v>
      </c>
      <c r="C1784" t="str">
        <f>Менеджеры!F1791</f>
        <v>Сущих Николай Иванович</v>
      </c>
      <c r="D1784" s="2">
        <f>Менеджеры!G1791</f>
        <v>40</v>
      </c>
    </row>
    <row r="1785" spans="1:4" x14ac:dyDescent="0.35">
      <c r="A1785" t="str">
        <f>Менеджеры!A1792</f>
        <v>NPC 130гр классика васаби и имбирь 1/18</v>
      </c>
      <c r="B1785" t="str">
        <f>Менеджеры!D1792</f>
        <v>NPC258</v>
      </c>
      <c r="C1785" t="str">
        <f>Менеджеры!F1792</f>
        <v>Сущих Николай Иванович</v>
      </c>
      <c r="D1785" s="2">
        <f>Менеджеры!G1792</f>
        <v>32</v>
      </c>
    </row>
    <row r="1786" spans="1:4" x14ac:dyDescent="0.35">
      <c r="A1786" t="str">
        <f>Менеджеры!A1793</f>
        <v>NPC 130гр классика красная икра 1/18</v>
      </c>
      <c r="B1786" t="str">
        <f>Менеджеры!D1793</f>
        <v>NPC245</v>
      </c>
      <c r="C1786" t="str">
        <f>Менеджеры!F1793</f>
        <v>Сущих Николай Иванович</v>
      </c>
      <c r="D1786" s="2">
        <f>Менеджеры!G1793</f>
        <v>20</v>
      </c>
    </row>
    <row r="1787" spans="1:4" x14ac:dyDescent="0.35">
      <c r="A1787" t="str">
        <f>Менеджеры!A1794</f>
        <v>NPC 130гр классика сыр 1/18</v>
      </c>
      <c r="B1787" t="str">
        <f>Менеджеры!D1794</f>
        <v>NPC249</v>
      </c>
      <c r="C1787" t="str">
        <f>Менеджеры!F1794</f>
        <v>Сущих Николай Иванович</v>
      </c>
      <c r="D1787" s="2">
        <f>Менеджеры!G1794</f>
        <v>20</v>
      </c>
    </row>
    <row r="1788" spans="1:4" x14ac:dyDescent="0.35">
      <c r="A1788" t="str">
        <f>Менеджеры!A1795</f>
        <v>NPC 130гр классика острая паприка 1/18</v>
      </c>
      <c r="B1788" t="str">
        <f>Менеджеры!D1795</f>
        <v>NPC248</v>
      </c>
      <c r="C1788" t="str">
        <f>Менеджеры!F1795</f>
        <v>Сущих Николай Иванович</v>
      </c>
      <c r="D1788" s="2">
        <f>Менеджеры!G1795</f>
        <v>24</v>
      </c>
    </row>
    <row r="1789" spans="1:4" x14ac:dyDescent="0.35">
      <c r="A1789" t="str">
        <f>Менеджеры!A1796</f>
        <v>NPC 130гр классика сметана зелень 1/18</v>
      </c>
      <c r="B1789" t="str">
        <f>Менеджеры!D1796</f>
        <v>NPC254</v>
      </c>
      <c r="C1789" t="str">
        <f>Менеджеры!F1796</f>
        <v>Сущих Николай Иванович</v>
      </c>
      <c r="D1789" s="2">
        <f>Менеджеры!G1796</f>
        <v>24</v>
      </c>
    </row>
    <row r="1790" spans="1:4" x14ac:dyDescent="0.35">
      <c r="A1790" t="str">
        <f>Менеджеры!A1797</f>
        <v>NPC 130гр рифленые лучок сметана 1/18</v>
      </c>
      <c r="B1790" t="str">
        <f>Менеджеры!D1797</f>
        <v>NPC247</v>
      </c>
      <c r="C1790" t="str">
        <f>Менеджеры!F1797</f>
        <v>Сущих Николай Иванович</v>
      </c>
      <c r="D1790" s="2">
        <f>Менеджеры!G1797</f>
        <v>12</v>
      </c>
    </row>
    <row r="1791" spans="1:4" x14ac:dyDescent="0.35">
      <c r="A1791" t="str">
        <f>Менеджеры!A1798</f>
        <v>NPC 130гр рифленые пикантный томат 1/18</v>
      </c>
      <c r="B1791" t="str">
        <f>Менеджеры!D1798</f>
        <v>NPC246</v>
      </c>
      <c r="C1791" t="str">
        <f>Менеджеры!F1798</f>
        <v>Сущих Николай Иванович</v>
      </c>
      <c r="D1791" s="2">
        <f>Менеджеры!G1798</f>
        <v>20</v>
      </c>
    </row>
    <row r="1792" spans="1:4" x14ac:dyDescent="0.35">
      <c r="A1792" t="str">
        <f>Менеджеры!A1799</f>
        <v>NPC 130гр рифленые ребрышки барбекю 1/18</v>
      </c>
      <c r="B1792" t="str">
        <f>Менеджеры!D1799</f>
        <v>NPC259</v>
      </c>
      <c r="C1792" t="str">
        <f>Менеджеры!F1799</f>
        <v>Сущих Николай Иванович</v>
      </c>
      <c r="D1792" s="2">
        <f>Менеджеры!G1799</f>
        <v>20</v>
      </c>
    </row>
    <row r="1793" spans="1:4" x14ac:dyDescent="0.35">
      <c r="A1793" t="str">
        <f>Менеджеры!A1800</f>
        <v>NPC 130гр классика белые грибы 1/18</v>
      </c>
      <c r="B1793" t="str">
        <f>Менеджеры!D1800</f>
        <v>NPC256</v>
      </c>
      <c r="C1793" t="str">
        <f>Менеджеры!F1800</f>
        <v>Сущих Николай Иванович</v>
      </c>
      <c r="D1793" s="2">
        <f>Менеджеры!G1800</f>
        <v>32</v>
      </c>
    </row>
    <row r="1794" spans="1:4" x14ac:dyDescent="0.35">
      <c r="A1794" t="str">
        <f>Менеджеры!A1801</f>
        <v>CORN 100гр сальса</v>
      </c>
      <c r="B1794" t="str">
        <f>Менеджеры!D1801</f>
        <v>CRN301</v>
      </c>
      <c r="C1794" t="str">
        <f>Менеджеры!F1801</f>
        <v>Сущих Николай Иванович</v>
      </c>
      <c r="D1794" s="2">
        <f>Менеджеры!G1801</f>
        <v>16</v>
      </c>
    </row>
    <row r="1795" spans="1:4" x14ac:dyDescent="0.35">
      <c r="A1795" t="str">
        <f>Менеджеры!A1802</f>
        <v>KRAFT 130гр классика микс 1/17</v>
      </c>
      <c r="B1795" t="str">
        <f>Менеджеры!D1802</f>
        <v>KRF103</v>
      </c>
      <c r="C1795" t="str">
        <f>Менеджеры!F1802</f>
        <v>Иванов Павел Александрович</v>
      </c>
      <c r="D1795" s="2">
        <f>Менеджеры!G1802</f>
        <v>192</v>
      </c>
    </row>
    <row r="1796" spans="1:4" x14ac:dyDescent="0.35">
      <c r="A1796" t="str">
        <f>Менеджеры!A1803</f>
        <v>KRAFT 130гр классика микс 1/17</v>
      </c>
      <c r="B1796" t="str">
        <f>Менеджеры!D1803</f>
        <v>KRF103</v>
      </c>
      <c r="C1796" t="str">
        <f>Менеджеры!F1803</f>
        <v>Иванов Павел Александрович</v>
      </c>
      <c r="D1796" s="2">
        <f>Менеджеры!G1803</f>
        <v>144</v>
      </c>
    </row>
    <row r="1797" spans="1:4" x14ac:dyDescent="0.35">
      <c r="A1797" t="str">
        <f>Менеджеры!A1804</f>
        <v>KRAFT 130гр классика микс 1/17</v>
      </c>
      <c r="B1797" t="str">
        <f>Менеджеры!D1804</f>
        <v>KRF103</v>
      </c>
      <c r="C1797" t="str">
        <f>Менеджеры!F1804</f>
        <v>Иванов Павел Александрович</v>
      </c>
      <c r="D1797" s="2">
        <f>Менеджеры!G1804</f>
        <v>192</v>
      </c>
    </row>
    <row r="1798" spans="1:4" x14ac:dyDescent="0.35">
      <c r="A1798" t="str">
        <f>Менеджеры!A1805</f>
        <v>KRAFT 130гр классика микс 1/17</v>
      </c>
      <c r="B1798" t="str">
        <f>Менеджеры!D1805</f>
        <v>KRF103</v>
      </c>
      <c r="C1798" t="str">
        <f>Менеджеры!F1805</f>
        <v>Иванов Павел Александрович</v>
      </c>
      <c r="D1798" s="2">
        <f>Менеджеры!G1805</f>
        <v>360</v>
      </c>
    </row>
    <row r="1799" spans="1:4" x14ac:dyDescent="0.35">
      <c r="A1799" t="str">
        <f>Менеджеры!A1806</f>
        <v>KRAFT 130гр классика соль 1/17</v>
      </c>
      <c r="B1799" t="str">
        <f>Менеджеры!D1806</f>
        <v>KRF115</v>
      </c>
      <c r="C1799" t="str">
        <f>Менеджеры!F1806</f>
        <v>Иванов Павел Александрович</v>
      </c>
      <c r="D1799" s="2">
        <f>Менеджеры!G1806</f>
        <v>24</v>
      </c>
    </row>
    <row r="1800" spans="1:4" x14ac:dyDescent="0.35">
      <c r="A1800" t="str">
        <f>Менеджеры!A1807</f>
        <v>KRAFT 130гр классика перец черный 1/17</v>
      </c>
      <c r="B1800" t="str">
        <f>Менеджеры!D1807</f>
        <v>KRF114</v>
      </c>
      <c r="C1800" t="str">
        <f>Менеджеры!F1807</f>
        <v>Иванов Павел Александрович</v>
      </c>
      <c r="D1800" s="2">
        <f>Менеджеры!G1807</f>
        <v>24</v>
      </c>
    </row>
    <row r="1801" spans="1:4" x14ac:dyDescent="0.35">
      <c r="A1801" t="str">
        <f>Менеджеры!A1808</f>
        <v>NPC 130гр классика острая паприка 1/18</v>
      </c>
      <c r="B1801" t="str">
        <f>Менеджеры!D1808</f>
        <v>NPC248</v>
      </c>
      <c r="C1801" t="str">
        <f>Менеджеры!F1808</f>
        <v>Иванов Павел Александрович</v>
      </c>
      <c r="D1801" s="2">
        <f>Менеджеры!G1808</f>
        <v>84</v>
      </c>
    </row>
    <row r="1802" spans="1:4" x14ac:dyDescent="0.35">
      <c r="A1802" t="str">
        <f>Менеджеры!A1809</f>
        <v>NPC 130гр классика сметана зелень 1/18</v>
      </c>
      <c r="B1802" t="str">
        <f>Менеджеры!D1809</f>
        <v>NPC254</v>
      </c>
      <c r="C1802" t="str">
        <f>Менеджеры!F1809</f>
        <v>Иванов Павел Александрович</v>
      </c>
      <c r="D1802" s="2">
        <f>Менеджеры!G1809</f>
        <v>28</v>
      </c>
    </row>
    <row r="1803" spans="1:4" x14ac:dyDescent="0.35">
      <c r="A1803" t="str">
        <f>Менеджеры!A1810</f>
        <v>NPC 130гр классика краб 1/18</v>
      </c>
      <c r="B1803" t="str">
        <f>Менеджеры!D1810</f>
        <v>NPC244</v>
      </c>
      <c r="C1803" t="str">
        <f>Менеджеры!F1810</f>
        <v>Иванов Павел Александрович</v>
      </c>
      <c r="D1803" s="2">
        <f>Менеджеры!G1810</f>
        <v>56</v>
      </c>
    </row>
    <row r="1804" spans="1:4" x14ac:dyDescent="0.35">
      <c r="A1804" t="str">
        <f>Менеджеры!A1811</f>
        <v>NPC 130гр рифленые лучок сметана 1/18</v>
      </c>
      <c r="B1804" t="str">
        <f>Менеджеры!D1811</f>
        <v>NPC247</v>
      </c>
      <c r="C1804" t="str">
        <f>Менеджеры!F1811</f>
        <v>Иванов Павел Александрович</v>
      </c>
      <c r="D1804" s="2">
        <f>Менеджеры!G1811</f>
        <v>56</v>
      </c>
    </row>
    <row r="1805" spans="1:4" x14ac:dyDescent="0.35">
      <c r="A1805" t="str">
        <f>Менеджеры!A1812</f>
        <v>KRAFT 130гр классика перец черный 1/17</v>
      </c>
      <c r="B1805" t="str">
        <f>Менеджеры!D1812</f>
        <v>KRF114</v>
      </c>
      <c r="C1805" t="str">
        <f>Менеджеры!F1812</f>
        <v>Иванов Павел Александрович</v>
      </c>
      <c r="D1805" s="2">
        <f>Менеджеры!G1812</f>
        <v>24</v>
      </c>
    </row>
    <row r="1806" spans="1:4" x14ac:dyDescent="0.35">
      <c r="A1806" t="str">
        <f>Менеджеры!A1813</f>
        <v>NPC 130гр классика острая паприка 1/18</v>
      </c>
      <c r="B1806" t="str">
        <f>Менеджеры!D1813</f>
        <v>NPC248</v>
      </c>
      <c r="C1806" t="str">
        <f>Менеджеры!F1813</f>
        <v>Иванов Павел Александрович</v>
      </c>
      <c r="D1806" s="2">
        <f>Менеджеры!G1813</f>
        <v>56</v>
      </c>
    </row>
    <row r="1807" spans="1:4" x14ac:dyDescent="0.35">
      <c r="A1807" t="str">
        <f>Менеджеры!A1814</f>
        <v>NPC 130гр классика сметана зелень 1/18</v>
      </c>
      <c r="B1807" t="str">
        <f>Менеджеры!D1814</f>
        <v>NPC254</v>
      </c>
      <c r="C1807" t="str">
        <f>Менеджеры!F1814</f>
        <v>Иванов Павел Александрович</v>
      </c>
      <c r="D1807" s="2">
        <f>Менеджеры!G1814</f>
        <v>28</v>
      </c>
    </row>
    <row r="1808" spans="1:4" x14ac:dyDescent="0.35">
      <c r="A1808" t="str">
        <f>Менеджеры!A1815</f>
        <v>NPC 130гр классика краб 1/18</v>
      </c>
      <c r="B1808" t="str">
        <f>Менеджеры!D1815</f>
        <v>NPC244</v>
      </c>
      <c r="C1808" t="str">
        <f>Менеджеры!F1815</f>
        <v>Иванов Павел Александрович</v>
      </c>
      <c r="D1808" s="2">
        <f>Менеджеры!G1815</f>
        <v>28</v>
      </c>
    </row>
    <row r="1809" spans="1:4" x14ac:dyDescent="0.35">
      <c r="A1809" t="str">
        <f>Менеджеры!A1816</f>
        <v>NPC 130гр рифленые лучок сметана 1/18</v>
      </c>
      <c r="B1809" t="str">
        <f>Менеджеры!D1816</f>
        <v>NPC247</v>
      </c>
      <c r="C1809" t="str">
        <f>Менеджеры!F1816</f>
        <v>Иванов Павел Александрович</v>
      </c>
      <c r="D1809" s="2">
        <f>Менеджеры!G1816</f>
        <v>56</v>
      </c>
    </row>
    <row r="1810" spans="1:4" x14ac:dyDescent="0.35">
      <c r="A1810" t="str">
        <f>Менеджеры!A1817</f>
        <v>KRAFT 130гр классика соль 1/17</v>
      </c>
      <c r="B1810" t="str">
        <f>Менеджеры!D1817</f>
        <v>KRF115</v>
      </c>
      <c r="C1810" t="str">
        <f>Менеджеры!F1817</f>
        <v>Иванов Павел Александрович</v>
      </c>
      <c r="D1810" s="2">
        <f>Менеджеры!G1817</f>
        <v>72</v>
      </c>
    </row>
    <row r="1811" spans="1:4" x14ac:dyDescent="0.35">
      <c r="A1811" t="str">
        <f>Менеджеры!A1818</f>
        <v>KRAFT 130гр классика перец черный 1/17</v>
      </c>
      <c r="B1811" t="str">
        <f>Менеджеры!D1818</f>
        <v>KRF114</v>
      </c>
      <c r="C1811" t="str">
        <f>Менеджеры!F1818</f>
        <v>Иванов Павел Александрович</v>
      </c>
      <c r="D1811" s="2">
        <f>Менеджеры!G1818</f>
        <v>72</v>
      </c>
    </row>
    <row r="1812" spans="1:4" x14ac:dyDescent="0.35">
      <c r="A1812" t="str">
        <f>Менеджеры!A1819</f>
        <v>NPC 130гр классика острая паприка 1/18</v>
      </c>
      <c r="B1812" t="str">
        <f>Менеджеры!D1819</f>
        <v>NPC248</v>
      </c>
      <c r="C1812" t="str">
        <f>Менеджеры!F1819</f>
        <v>Иванов Павел Александрович</v>
      </c>
      <c r="D1812" s="2">
        <f>Менеджеры!G1819</f>
        <v>196</v>
      </c>
    </row>
    <row r="1813" spans="1:4" x14ac:dyDescent="0.35">
      <c r="A1813" t="str">
        <f>Менеджеры!A1820</f>
        <v>NPC 130гр классика сметана зелень 1/18</v>
      </c>
      <c r="B1813" t="str">
        <f>Менеджеры!D1820</f>
        <v>NPC254</v>
      </c>
      <c r="C1813" t="str">
        <f>Менеджеры!F1820</f>
        <v>Иванов Павел Александрович</v>
      </c>
      <c r="D1813" s="2">
        <f>Менеджеры!G1820</f>
        <v>112</v>
      </c>
    </row>
    <row r="1814" spans="1:4" x14ac:dyDescent="0.35">
      <c r="A1814" t="str">
        <f>Менеджеры!A1821</f>
        <v>NPC 130гр классика краб 1/18</v>
      </c>
      <c r="B1814" t="str">
        <f>Менеджеры!D1821</f>
        <v>NPC244</v>
      </c>
      <c r="C1814" t="str">
        <f>Менеджеры!F1821</f>
        <v>Иванов Павел Александрович</v>
      </c>
      <c r="D1814" s="2">
        <f>Менеджеры!G1821</f>
        <v>168</v>
      </c>
    </row>
    <row r="1815" spans="1:4" x14ac:dyDescent="0.35">
      <c r="A1815" t="str">
        <f>Менеджеры!A1822</f>
        <v>NPC 130гр рифленые лучок сметана 1/18</v>
      </c>
      <c r="B1815" t="str">
        <f>Менеджеры!D1822</f>
        <v>NPC247</v>
      </c>
      <c r="C1815" t="str">
        <f>Менеджеры!F1822</f>
        <v>Иванов Павел Александрович</v>
      </c>
      <c r="D1815" s="2">
        <f>Менеджеры!G1822</f>
        <v>168</v>
      </c>
    </row>
    <row r="1816" spans="1:4" x14ac:dyDescent="0.35">
      <c r="A1816" t="str">
        <f>Менеджеры!A1823</f>
        <v>KRAFT 100гр классика шпинат и лимон Перекресток1/20</v>
      </c>
      <c r="B1816" t="str">
        <f>Менеджеры!D1823</f>
        <v>KRF123</v>
      </c>
      <c r="C1816" t="str">
        <f>Менеджеры!F1823</f>
        <v>Иванов Павел Александрович</v>
      </c>
      <c r="D1816" s="2">
        <f>Менеджеры!G1823</f>
        <v>191</v>
      </c>
    </row>
    <row r="1817" spans="1:4" x14ac:dyDescent="0.35">
      <c r="A1817" t="str">
        <f>Менеджеры!A1824</f>
        <v>SMAKKY 180гр классика бекон 1/15</v>
      </c>
      <c r="B1817" t="str">
        <f>Менеджеры!D1824</f>
        <v>SMK105</v>
      </c>
      <c r="C1817" t="str">
        <f>Менеджеры!F1824</f>
        <v>Ковалёв Станислав Алексеевич</v>
      </c>
      <c r="D1817" s="2">
        <f>Менеджеры!G1824</f>
        <v>84</v>
      </c>
    </row>
    <row r="1818" spans="1:4" x14ac:dyDescent="0.35">
      <c r="A1818" t="str">
        <f>Менеджеры!A1825</f>
        <v>SMAKKY 180гр классика морская соль 1/15</v>
      </c>
      <c r="B1818" t="str">
        <f>Менеджеры!D1825</f>
        <v>SMK104</v>
      </c>
      <c r="C1818" t="str">
        <f>Менеджеры!F1825</f>
        <v>Ковалёв Станислав Алексеевич</v>
      </c>
      <c r="D1818" s="2">
        <f>Менеджеры!G1825</f>
        <v>84</v>
      </c>
    </row>
    <row r="1819" spans="1:4" x14ac:dyDescent="0.35">
      <c r="A1819" t="str">
        <f>Менеджеры!A1826</f>
        <v>SMAKKY 90гр классика белые грибы 1/28</v>
      </c>
      <c r="B1819" t="str">
        <f>Менеджеры!D1826</f>
        <v>SMK101</v>
      </c>
      <c r="C1819" t="str">
        <f>Менеджеры!F1826</f>
        <v>Ковалёв Станислав Алексеевич</v>
      </c>
      <c r="D1819" s="2">
        <f>Менеджеры!G1826</f>
        <v>28</v>
      </c>
    </row>
    <row r="1820" spans="1:4" x14ac:dyDescent="0.35">
      <c r="A1820" t="str">
        <f>Менеджеры!A1827</f>
        <v>SMAKKY 90гр рифленые копченые ребрышки 1/28</v>
      </c>
      <c r="B1820" t="str">
        <f>Менеджеры!D1827</f>
        <v>SMK100</v>
      </c>
      <c r="C1820" t="str">
        <f>Менеджеры!F1827</f>
        <v>Ковалёв Станислав Алексеевич</v>
      </c>
      <c r="D1820" s="2">
        <f>Менеджеры!G1827</f>
        <v>28</v>
      </c>
    </row>
    <row r="1821" spans="1:4" x14ac:dyDescent="0.35">
      <c r="A1821" t="str">
        <f>Менеджеры!A1828</f>
        <v>SMAKKY 90гр классика краб 1/28</v>
      </c>
      <c r="B1821" t="str">
        <f>Менеджеры!D1828</f>
        <v>SMK102</v>
      </c>
      <c r="C1821" t="str">
        <f>Менеджеры!F1828</f>
        <v>Ковалёв Станислав Алексеевич</v>
      </c>
      <c r="D1821" s="2">
        <f>Менеджеры!G1828</f>
        <v>56</v>
      </c>
    </row>
    <row r="1822" spans="1:4" x14ac:dyDescent="0.35">
      <c r="A1822" t="str">
        <f>Менеджеры!A1829</f>
        <v>SMAKKY 90гр классика зеленый лук 1/28</v>
      </c>
      <c r="B1822" t="str">
        <f>Менеджеры!D1829</f>
        <v>SMK103</v>
      </c>
      <c r="C1822" t="str">
        <f>Менеджеры!F1829</f>
        <v>Ковалёв Станислав Алексеевич</v>
      </c>
      <c r="D1822" s="2">
        <f>Менеджеры!G1829</f>
        <v>28</v>
      </c>
    </row>
    <row r="1823" spans="1:4" x14ac:dyDescent="0.35">
      <c r="A1823" t="str">
        <f>Менеджеры!A1830</f>
        <v>NPC 130гр классика белые грибы 1/18</v>
      </c>
      <c r="B1823" t="str">
        <f>Менеджеры!D1830</f>
        <v>NPC256</v>
      </c>
      <c r="C1823" t="str">
        <f>Менеджеры!F1830</f>
        <v>Роммель Ирина Сергеевна</v>
      </c>
      <c r="D1823" s="2">
        <f>Менеджеры!G1830</f>
        <v>20</v>
      </c>
    </row>
    <row r="1824" spans="1:4" x14ac:dyDescent="0.35">
      <c r="A1824" t="str">
        <f>Менеджеры!A1831</f>
        <v>NPC 130гр классика зеленый лук 1/18</v>
      </c>
      <c r="B1824" t="str">
        <f>Менеджеры!D1831</f>
        <v>NPC255</v>
      </c>
      <c r="C1824" t="str">
        <f>Менеджеры!F1831</f>
        <v>Роммель Ирина Сергеевна</v>
      </c>
      <c r="D1824" s="2">
        <f>Менеджеры!G1831</f>
        <v>20</v>
      </c>
    </row>
    <row r="1825" spans="1:4" x14ac:dyDescent="0.35">
      <c r="A1825" t="str">
        <f>Менеджеры!A1832</f>
        <v>NPC 130гр классика краб 1/18</v>
      </c>
      <c r="B1825" t="str">
        <f>Менеджеры!D1832</f>
        <v>NPC244</v>
      </c>
      <c r="C1825" t="str">
        <f>Менеджеры!F1832</f>
        <v>Роммель Ирина Сергеевна</v>
      </c>
      <c r="D1825" s="2">
        <f>Менеджеры!G1832</f>
        <v>20</v>
      </c>
    </row>
    <row r="1826" spans="1:4" x14ac:dyDescent="0.35">
      <c r="A1826" t="str">
        <f>Менеджеры!A1833</f>
        <v>NPC 130гр классика красная икра 1/18</v>
      </c>
      <c r="B1826" t="str">
        <f>Менеджеры!D1833</f>
        <v>NPC245</v>
      </c>
      <c r="C1826" t="str">
        <f>Менеджеры!F1833</f>
        <v>Роммель Ирина Сергеевна</v>
      </c>
      <c r="D1826" s="2">
        <f>Менеджеры!G1833</f>
        <v>20</v>
      </c>
    </row>
    <row r="1827" spans="1:4" x14ac:dyDescent="0.35">
      <c r="A1827" t="str">
        <f>Менеджеры!A1834</f>
        <v>NPC 130гр рифленые ребрышки барбекю 1/10</v>
      </c>
      <c r="B1827" t="str">
        <f>Менеджеры!D1834</f>
        <v>NPC239</v>
      </c>
      <c r="C1827" t="str">
        <f>Менеджеры!F1834</f>
        <v>Роммель Ирина Сергеевна</v>
      </c>
      <c r="D1827" s="2">
        <f>Менеджеры!G1834</f>
        <v>20</v>
      </c>
    </row>
    <row r="1828" spans="1:4" x14ac:dyDescent="0.35">
      <c r="A1828" t="str">
        <f>Менеджеры!A1835</f>
        <v>NPC 70гр классика белые грибы 1/20</v>
      </c>
      <c r="B1828" t="str">
        <f>Менеджеры!D1835</f>
        <v>NPC240</v>
      </c>
      <c r="C1828" t="str">
        <f>Менеджеры!F1835</f>
        <v>Роммель Ирина Сергеевна</v>
      </c>
      <c r="D1828" s="2">
        <f>Менеджеры!G1835</f>
        <v>8</v>
      </c>
    </row>
    <row r="1829" spans="1:4" x14ac:dyDescent="0.35">
      <c r="A1829" t="str">
        <f>Менеджеры!A1836</f>
        <v>NPC 70гр классика краб 1/20</v>
      </c>
      <c r="B1829" t="str">
        <f>Менеджеры!D1836</f>
        <v>NPC212</v>
      </c>
      <c r="C1829" t="str">
        <f>Менеджеры!F1836</f>
        <v>Роммель Ирина Сергеевна</v>
      </c>
      <c r="D1829" s="2">
        <f>Менеджеры!G1836</f>
        <v>8</v>
      </c>
    </row>
    <row r="1830" spans="1:4" x14ac:dyDescent="0.35">
      <c r="A1830" t="str">
        <f>Менеджеры!A1837</f>
        <v>NPC 70гр классика сметана зелень 1/20</v>
      </c>
      <c r="B1830" t="str">
        <f>Менеджеры!D1837</f>
        <v>NPC215</v>
      </c>
      <c r="C1830" t="str">
        <f>Менеджеры!F1837</f>
        <v>Роммель Ирина Сергеевна</v>
      </c>
      <c r="D1830" s="2">
        <f>Менеджеры!G1837</f>
        <v>8</v>
      </c>
    </row>
    <row r="1831" spans="1:4" x14ac:dyDescent="0.35">
      <c r="A1831" t="str">
        <f>Менеджеры!A1838</f>
        <v>NPC 70гр рифленые лучок сметана 1/20</v>
      </c>
      <c r="B1831" t="str">
        <f>Менеджеры!D1838</f>
        <v>NPC218</v>
      </c>
      <c r="C1831" t="str">
        <f>Менеджеры!F1838</f>
        <v>Роммель Ирина Сергеевна</v>
      </c>
      <c r="D1831" s="2">
        <f>Менеджеры!G1838</f>
        <v>8</v>
      </c>
    </row>
    <row r="1832" spans="1:4" x14ac:dyDescent="0.35">
      <c r="A1832" t="str">
        <f>Менеджеры!A1839</f>
        <v>KRAFT 130гр классика томат и укроп 1/17</v>
      </c>
      <c r="B1832" t="str">
        <f>Менеджеры!D1839</f>
        <v>KRF127</v>
      </c>
      <c r="C1832" t="str">
        <f>Менеджеры!F1839</f>
        <v>Роммель Ирина Сергеевна</v>
      </c>
      <c r="D1832" s="2">
        <f>Менеджеры!G1839</f>
        <v>16</v>
      </c>
    </row>
    <row r="1833" spans="1:4" x14ac:dyDescent="0.35">
      <c r="A1833" t="str">
        <f>Менеджеры!A1840</f>
        <v>KRAFT 130гр классика соль 1/8</v>
      </c>
      <c r="B1833" t="str">
        <f>Менеджеры!D1840</f>
        <v>KRF110</v>
      </c>
      <c r="C1833" t="str">
        <f>Менеджеры!F1840</f>
        <v>Роммель Ирина Сергеевна</v>
      </c>
      <c r="D1833" s="2">
        <f>Менеджеры!G1840</f>
        <v>48</v>
      </c>
    </row>
    <row r="1834" spans="1:4" x14ac:dyDescent="0.35">
      <c r="A1834" t="str">
        <f>Менеджеры!A1841</f>
        <v>KRAFT 130гр классика перец черный 1/17</v>
      </c>
      <c r="B1834" t="str">
        <f>Менеджеры!D1841</f>
        <v>KRF114</v>
      </c>
      <c r="C1834" t="str">
        <f>Менеджеры!F1841</f>
        <v>Роммель Ирина Сергеевна</v>
      </c>
      <c r="D1834" s="2">
        <f>Менеджеры!G1841</f>
        <v>32</v>
      </c>
    </row>
    <row r="1835" spans="1:4" x14ac:dyDescent="0.35">
      <c r="A1835" t="str">
        <f>Менеджеры!A1842</f>
        <v>KRAFT 130гр рифленые перец розовый 1/8</v>
      </c>
      <c r="B1835" t="str">
        <f>Менеджеры!D1842</f>
        <v>KRF113</v>
      </c>
      <c r="C1835" t="str">
        <f>Менеджеры!F1842</f>
        <v>Роммель Ирина Сергеевна</v>
      </c>
      <c r="D1835" s="2">
        <f>Менеджеры!G1842</f>
        <v>16</v>
      </c>
    </row>
    <row r="1836" spans="1:4" x14ac:dyDescent="0.35">
      <c r="A1836" t="str">
        <f>Менеджеры!A1843</f>
        <v>KRAFT 70гр классика соль 1/16</v>
      </c>
      <c r="B1836" t="str">
        <f>Менеджеры!D1843</f>
        <v>KRF104</v>
      </c>
      <c r="C1836" t="str">
        <f>Менеджеры!F1843</f>
        <v>Роммель Ирина Сергеевна</v>
      </c>
      <c r="D1836" s="2">
        <f>Менеджеры!G1843</f>
        <v>24</v>
      </c>
    </row>
    <row r="1837" spans="1:4" x14ac:dyDescent="0.35">
      <c r="A1837" t="str">
        <f>Менеджеры!A1844</f>
        <v>KRAFT 70гр классика перец черный 1/16</v>
      </c>
      <c r="B1837" t="str">
        <f>Менеджеры!D1844</f>
        <v>KRF105</v>
      </c>
      <c r="C1837" t="str">
        <f>Менеджеры!F1844</f>
        <v>Роммель Ирина Сергеевна</v>
      </c>
      <c r="D1837" s="2">
        <f>Менеджеры!G1844</f>
        <v>16</v>
      </c>
    </row>
    <row r="1838" spans="1:4" x14ac:dyDescent="0.35">
      <c r="A1838" t="str">
        <f>Менеджеры!A1845</f>
        <v>KRAFT 70гр рифленые перец розовый 1/16</v>
      </c>
      <c r="B1838" t="str">
        <f>Менеджеры!D1845</f>
        <v>KRF108</v>
      </c>
      <c r="C1838" t="str">
        <f>Менеджеры!F1845</f>
        <v>Роммель Ирина Сергеевна</v>
      </c>
      <c r="D1838" s="2">
        <f>Менеджеры!G1845</f>
        <v>8</v>
      </c>
    </row>
    <row r="1839" spans="1:4" x14ac:dyDescent="0.35">
      <c r="A1839" t="str">
        <f>Менеджеры!A1846</f>
        <v>BROZI 100гр луковые кольца бекон</v>
      </c>
      <c r="B1839" t="str">
        <f>Менеджеры!D1846</f>
        <v>PLC 521</v>
      </c>
      <c r="C1839" t="str">
        <f>Менеджеры!F1846</f>
        <v>Роммель Ирина Сергеевна</v>
      </c>
      <c r="D1839" s="2">
        <f>Менеджеры!G1846</f>
        <v>16</v>
      </c>
    </row>
    <row r="1840" spans="1:4" x14ac:dyDescent="0.35">
      <c r="A1840" t="str">
        <f>Менеджеры!A1847</f>
        <v>BROZI 100гр луковые кольца сметана лук</v>
      </c>
      <c r="B1840" t="str">
        <f>Менеджеры!D1847</f>
        <v>PLC 522</v>
      </c>
      <c r="C1840" t="str">
        <f>Менеджеры!F1847</f>
        <v>Роммель Ирина Сергеевна</v>
      </c>
      <c r="D1840" s="2">
        <f>Менеджеры!G1847</f>
        <v>8</v>
      </c>
    </row>
    <row r="1841" spans="1:4" x14ac:dyDescent="0.35">
      <c r="A1841" t="str">
        <f>Менеджеры!A1848</f>
        <v>BROZI 60гр слайсы красная икра</v>
      </c>
      <c r="B1841" t="str">
        <f>Менеджеры!D1848</f>
        <v>PLC 516</v>
      </c>
      <c r="C1841" t="str">
        <f>Менеджеры!F1848</f>
        <v>Роммель Ирина Сергеевна</v>
      </c>
      <c r="D1841" s="2">
        <f>Менеджеры!G1848</f>
        <v>16</v>
      </c>
    </row>
    <row r="1842" spans="1:4" x14ac:dyDescent="0.35">
      <c r="A1842" t="str">
        <f>Менеджеры!A1849</f>
        <v>BROZI 60гр слайсы паприка</v>
      </c>
      <c r="B1842" t="str">
        <f>Менеджеры!D1849</f>
        <v>PLC 515</v>
      </c>
      <c r="C1842" t="str">
        <f>Менеджеры!F1849</f>
        <v>Роммель Ирина Сергеевна</v>
      </c>
      <c r="D1842" s="2">
        <f>Менеджеры!G1849</f>
        <v>16</v>
      </c>
    </row>
    <row r="1843" spans="1:4" x14ac:dyDescent="0.35">
      <c r="A1843" t="str">
        <f>Менеджеры!A1850</f>
        <v>KRAFT 130гр классика соль 1/17</v>
      </c>
      <c r="B1843" t="str">
        <f>Менеджеры!D1850</f>
        <v>KRF115</v>
      </c>
      <c r="C1843" t="str">
        <f>Менеджеры!F1850</f>
        <v>Ковалёв Станислав Алексеевич</v>
      </c>
      <c r="D1843" s="2">
        <f>Менеджеры!G1850</f>
        <v>27</v>
      </c>
    </row>
    <row r="1844" spans="1:4" x14ac:dyDescent="0.35">
      <c r="A1844" t="str">
        <f>Менеджеры!A1851</f>
        <v>KRAFT 130гр классика перец черный 1/17</v>
      </c>
      <c r="B1844" t="str">
        <f>Менеджеры!D1851</f>
        <v>KRF114</v>
      </c>
      <c r="C1844" t="str">
        <f>Менеджеры!F1851</f>
        <v>Ковалёв Станислав Алексеевич</v>
      </c>
      <c r="D1844" s="2">
        <f>Менеджеры!G1851</f>
        <v>17</v>
      </c>
    </row>
    <row r="1845" spans="1:4" x14ac:dyDescent="0.35">
      <c r="A1845" t="str">
        <f>Менеджеры!A1852</f>
        <v>KRAFT 70гр классика перец черный 1/16</v>
      </c>
      <c r="B1845" t="str">
        <f>Менеджеры!D1852</f>
        <v>KRF105</v>
      </c>
      <c r="C1845" t="str">
        <f>Менеджеры!F1852</f>
        <v>Ковалёв Станислав Алексеевич</v>
      </c>
      <c r="D1845" s="2">
        <f>Менеджеры!G1852</f>
        <v>14</v>
      </c>
    </row>
    <row r="1846" spans="1:4" x14ac:dyDescent="0.35">
      <c r="A1846" t="str">
        <f>Менеджеры!A1853</f>
        <v>NPC 130гр классика краб 1/18</v>
      </c>
      <c r="B1846" t="str">
        <f>Менеджеры!D1853</f>
        <v>NPC244</v>
      </c>
      <c r="C1846" t="str">
        <f>Менеджеры!F1853</f>
        <v>Ковалёв Станислав Алексеевич</v>
      </c>
      <c r="D1846" s="2">
        <f>Менеджеры!G1853</f>
        <v>52</v>
      </c>
    </row>
    <row r="1847" spans="1:4" x14ac:dyDescent="0.35">
      <c r="A1847" t="str">
        <f>Менеджеры!A1854</f>
        <v>KRAFT 130гр рифленые перец розовый 1/17</v>
      </c>
      <c r="B1847" t="str">
        <f>Менеджеры!D1854</f>
        <v>KRF126</v>
      </c>
      <c r="C1847" t="str">
        <f>Менеджеры!F1854</f>
        <v>Ковалёв Станислав Алексеевич</v>
      </c>
      <c r="D1847" s="2">
        <f>Менеджеры!G1854</f>
        <v>12</v>
      </c>
    </row>
    <row r="1848" spans="1:4" x14ac:dyDescent="0.35">
      <c r="A1848" t="str">
        <f>Менеджеры!A1855</f>
        <v>NPC 130гр классика бекон 1/18</v>
      </c>
      <c r="B1848" t="str">
        <f>Менеджеры!D1855</f>
        <v>NPC257</v>
      </c>
      <c r="C1848" t="str">
        <f>Менеджеры!F1855</f>
        <v>Ковалёв Станислав Алексеевич</v>
      </c>
      <c r="D1848" s="2">
        <f>Менеджеры!G1855</f>
        <v>55</v>
      </c>
    </row>
    <row r="1849" spans="1:4" x14ac:dyDescent="0.35">
      <c r="A1849" t="str">
        <f>Менеджеры!A1856</f>
        <v>NPC 130гр классика сыр 1/18</v>
      </c>
      <c r="B1849" t="str">
        <f>Менеджеры!D1856</f>
        <v>NPC249</v>
      </c>
      <c r="C1849" t="str">
        <f>Менеджеры!F1856</f>
        <v>Ковалёв Станислав Алексеевич</v>
      </c>
      <c r="D1849" s="2">
        <f>Менеджеры!G1856</f>
        <v>37</v>
      </c>
    </row>
    <row r="1850" spans="1:4" x14ac:dyDescent="0.35">
      <c r="A1850" t="str">
        <f>Менеджеры!A1857</f>
        <v>NPC 130гр классика острая паприка 1/18</v>
      </c>
      <c r="B1850" t="str">
        <f>Менеджеры!D1857</f>
        <v>NPC248</v>
      </c>
      <c r="C1850" t="str">
        <f>Менеджеры!F1857</f>
        <v>Ковалёв Станислав Алексеевич</v>
      </c>
      <c r="D1850" s="2">
        <f>Менеджеры!G1857</f>
        <v>60</v>
      </c>
    </row>
    <row r="1851" spans="1:4" x14ac:dyDescent="0.35">
      <c r="A1851" t="str">
        <f>Менеджеры!A1858</f>
        <v>NPC 130гр классика сметана зелень 1/18</v>
      </c>
      <c r="B1851" t="str">
        <f>Менеджеры!D1858</f>
        <v>NPC254</v>
      </c>
      <c r="C1851" t="str">
        <f>Менеджеры!F1858</f>
        <v>Ковалёв Станислав Алексеевич</v>
      </c>
      <c r="D1851" s="2">
        <f>Менеджеры!G1858</f>
        <v>45</v>
      </c>
    </row>
    <row r="1852" spans="1:4" x14ac:dyDescent="0.35">
      <c r="A1852" t="str">
        <f>Менеджеры!A1859</f>
        <v>NPC 130гр рифленые пикантный томат 1/18</v>
      </c>
      <c r="B1852" t="str">
        <f>Менеджеры!D1859</f>
        <v>NPC246</v>
      </c>
      <c r="C1852" t="str">
        <f>Менеджеры!F1859</f>
        <v>Ковалёв Станислав Алексеевич</v>
      </c>
      <c r="D1852" s="2">
        <f>Менеджеры!G1859</f>
        <v>59</v>
      </c>
    </row>
    <row r="1853" spans="1:4" x14ac:dyDescent="0.35">
      <c r="A1853" t="str">
        <f>Менеджеры!A1860</f>
        <v>BROZI 40гр луковые кольца бекон</v>
      </c>
      <c r="B1853" t="str">
        <f>Менеджеры!D1860</f>
        <v>PLC 503</v>
      </c>
      <c r="C1853" t="str">
        <f>Менеджеры!F1860</f>
        <v>Ковалёв Станислав Алексеевич</v>
      </c>
      <c r="D1853" s="2">
        <f>Менеджеры!G1860</f>
        <v>11</v>
      </c>
    </row>
    <row r="1854" spans="1:4" x14ac:dyDescent="0.35">
      <c r="A1854" t="str">
        <f>Менеджеры!A1861</f>
        <v>CORN 100гр сальса</v>
      </c>
      <c r="B1854" t="str">
        <f>Менеджеры!D1861</f>
        <v>CRN301</v>
      </c>
      <c r="C1854" t="str">
        <f>Менеджеры!F1861</f>
        <v>Ковалёв Станислав Алексеевич</v>
      </c>
      <c r="D1854" s="2">
        <f>Менеджеры!G1861</f>
        <v>7</v>
      </c>
    </row>
    <row r="1855" spans="1:4" x14ac:dyDescent="0.35">
      <c r="A1855" t="str">
        <f>Менеджеры!A1862</f>
        <v>CORN 100гр сыр и халапеньо</v>
      </c>
      <c r="B1855" t="str">
        <f>Менеджеры!D1862</f>
        <v>CRN302</v>
      </c>
      <c r="C1855" t="str">
        <f>Менеджеры!F1862</f>
        <v>Ковалёв Станислав Алексеевич</v>
      </c>
      <c r="D1855" s="2">
        <f>Менеджеры!G1862</f>
        <v>14</v>
      </c>
    </row>
    <row r="1856" spans="1:4" x14ac:dyDescent="0.35">
      <c r="A1856" t="str">
        <f>Менеджеры!A1863</f>
        <v>NPC 130гр классика белые грибы 1/18</v>
      </c>
      <c r="B1856" t="str">
        <f>Менеджеры!D1863</f>
        <v>NPC256</v>
      </c>
      <c r="C1856" t="str">
        <f>Менеджеры!F1863</f>
        <v>Ковалёв Станислав Алексеевич</v>
      </c>
      <c r="D1856" s="2">
        <f>Менеджеры!G1863</f>
        <v>35</v>
      </c>
    </row>
    <row r="1857" spans="1:4" x14ac:dyDescent="0.35">
      <c r="A1857" t="str">
        <f>Менеджеры!A1864</f>
        <v>NPC 130гр рифленые ребрышки барбекю 1/18</v>
      </c>
      <c r="B1857" t="str">
        <f>Менеджеры!D1864</f>
        <v>NPC259</v>
      </c>
      <c r="C1857" t="str">
        <f>Менеджеры!F1864</f>
        <v>Ковалёв Станислав Алексеевич</v>
      </c>
      <c r="D1857" s="2">
        <f>Менеджеры!G1864</f>
        <v>30</v>
      </c>
    </row>
    <row r="1858" spans="1:4" x14ac:dyDescent="0.35">
      <c r="A1858" t="str">
        <f>Менеджеры!A1865</f>
        <v>NPC 130гр рифленые лосось 1/18</v>
      </c>
      <c r="B1858" t="str">
        <f>Менеджеры!D1865</f>
        <v>NPC253</v>
      </c>
      <c r="C1858" t="str">
        <f>Менеджеры!F1865</f>
        <v>Ковалёв Станислав Алексеевич</v>
      </c>
      <c r="D1858" s="2">
        <f>Менеджеры!G1865</f>
        <v>6</v>
      </c>
    </row>
    <row r="1859" spans="1:4" x14ac:dyDescent="0.35">
      <c r="A1859" t="str">
        <f>Менеджеры!A1866</f>
        <v>NPC 130гр классика красная икра 1/18</v>
      </c>
      <c r="B1859" t="str">
        <f>Менеджеры!D1866</f>
        <v>NPC245</v>
      </c>
      <c r="C1859" t="str">
        <f>Менеджеры!F1866</f>
        <v>Ковалёв Станислав Алексеевич</v>
      </c>
      <c r="D1859" s="2">
        <f>Менеджеры!G1866</f>
        <v>6</v>
      </c>
    </row>
    <row r="1860" spans="1:4" x14ac:dyDescent="0.35">
      <c r="A1860" t="str">
        <f>Менеджеры!A1867</f>
        <v>SMAKKY 90гр классика зеленый лук 1/28</v>
      </c>
      <c r="B1860" t="str">
        <f>Менеджеры!D1867</f>
        <v>SMK103</v>
      </c>
      <c r="C1860" t="str">
        <f>Менеджеры!F1867</f>
        <v>Ковалёв Станислав Алексеевич</v>
      </c>
      <c r="D1860" s="2">
        <f>Менеджеры!G1867</f>
        <v>28</v>
      </c>
    </row>
    <row r="1861" spans="1:4" x14ac:dyDescent="0.35">
      <c r="A1861" t="str">
        <f>Менеджеры!A1868</f>
        <v>SMAKKY 90гр классика краб 1/28</v>
      </c>
      <c r="B1861" t="str">
        <f>Менеджеры!D1868</f>
        <v>SMK102</v>
      </c>
      <c r="C1861" t="str">
        <f>Менеджеры!F1868</f>
        <v>Ковалёв Станислав Алексеевич</v>
      </c>
      <c r="D1861" s="2">
        <f>Менеджеры!G1868</f>
        <v>28</v>
      </c>
    </row>
    <row r="1862" spans="1:4" x14ac:dyDescent="0.35">
      <c r="A1862" t="str">
        <f>Менеджеры!A1869</f>
        <v>SMAKKY 90гр классика белые грибы 1/28</v>
      </c>
      <c r="B1862" t="str">
        <f>Менеджеры!D1869</f>
        <v>SMK101</v>
      </c>
      <c r="C1862" t="str">
        <f>Менеджеры!F1869</f>
        <v>Ковалёв Станислав Алексеевич</v>
      </c>
      <c r="D1862" s="2">
        <f>Менеджеры!G1869</f>
        <v>28</v>
      </c>
    </row>
    <row r="1863" spans="1:4" x14ac:dyDescent="0.35">
      <c r="A1863" t="str">
        <f>Менеджеры!A1870</f>
        <v>KRAFT 130гр классика соль 1/17</v>
      </c>
      <c r="B1863" t="str">
        <f>Менеджеры!D1870</f>
        <v>KRF115</v>
      </c>
      <c r="C1863" t="str">
        <f>Менеджеры!F1870</f>
        <v>Ковалёв Станислав Алексеевич</v>
      </c>
      <c r="D1863" s="2">
        <f>Менеджеры!G1870</f>
        <v>21</v>
      </c>
    </row>
    <row r="1864" spans="1:4" x14ac:dyDescent="0.35">
      <c r="A1864" t="str">
        <f>Менеджеры!A1871</f>
        <v>KRAFT 130гр классика перец черный 1/17</v>
      </c>
      <c r="B1864" t="str">
        <f>Менеджеры!D1871</f>
        <v>KRF114</v>
      </c>
      <c r="C1864" t="str">
        <f>Менеджеры!F1871</f>
        <v>Ковалёв Станислав Алексеевич</v>
      </c>
      <c r="D1864" s="2">
        <f>Менеджеры!G1871</f>
        <v>16</v>
      </c>
    </row>
    <row r="1865" spans="1:4" x14ac:dyDescent="0.35">
      <c r="A1865" t="str">
        <f>Менеджеры!A1872</f>
        <v>KRAFT 70гр классика соль 1/16</v>
      </c>
      <c r="B1865" t="str">
        <f>Менеджеры!D1872</f>
        <v>KRF104</v>
      </c>
      <c r="C1865" t="str">
        <f>Менеджеры!F1872</f>
        <v>Ковалёв Станислав Алексеевич</v>
      </c>
      <c r="D1865" s="2">
        <f>Менеджеры!G1872</f>
        <v>3</v>
      </c>
    </row>
    <row r="1866" spans="1:4" x14ac:dyDescent="0.35">
      <c r="A1866" t="str">
        <f>Менеджеры!A1873</f>
        <v>KRAFT 70гр классика перец черный 1/16</v>
      </c>
      <c r="B1866" t="str">
        <f>Менеджеры!D1873</f>
        <v>KRF105</v>
      </c>
      <c r="C1866" t="str">
        <f>Менеджеры!F1873</f>
        <v>Ковалёв Станислав Алексеевич</v>
      </c>
      <c r="D1866" s="2">
        <f>Менеджеры!G1873</f>
        <v>9</v>
      </c>
    </row>
    <row r="1867" spans="1:4" x14ac:dyDescent="0.35">
      <c r="A1867" t="str">
        <f>Менеджеры!A1874</f>
        <v>NPC 130гр классика краб 1/18</v>
      </c>
      <c r="B1867" t="str">
        <f>Менеджеры!D1874</f>
        <v>NPC244</v>
      </c>
      <c r="C1867" t="str">
        <f>Менеджеры!F1874</f>
        <v>Ковалёв Станислав Алексеевич</v>
      </c>
      <c r="D1867" s="2">
        <f>Менеджеры!G1874</f>
        <v>50</v>
      </c>
    </row>
    <row r="1868" spans="1:4" x14ac:dyDescent="0.35">
      <c r="A1868" t="str">
        <f>Менеджеры!A1875</f>
        <v>KRAFT 130гр рифленые перец розовый 1/17</v>
      </c>
      <c r="B1868" t="str">
        <f>Менеджеры!D1875</f>
        <v>KRF126</v>
      </c>
      <c r="C1868" t="str">
        <f>Менеджеры!F1875</f>
        <v>Ковалёв Станислав Алексеевич</v>
      </c>
      <c r="D1868" s="2">
        <f>Менеджеры!G1875</f>
        <v>15</v>
      </c>
    </row>
    <row r="1869" spans="1:4" x14ac:dyDescent="0.35">
      <c r="A1869" t="str">
        <f>Менеджеры!A1876</f>
        <v>NPC 130гр классика бекон 1/18</v>
      </c>
      <c r="B1869" t="str">
        <f>Менеджеры!D1876</f>
        <v>NPC257</v>
      </c>
      <c r="C1869" t="str">
        <f>Менеджеры!F1876</f>
        <v>Ковалёв Станислав Алексеевич</v>
      </c>
      <c r="D1869" s="2">
        <f>Менеджеры!G1876</f>
        <v>106</v>
      </c>
    </row>
    <row r="1870" spans="1:4" x14ac:dyDescent="0.35">
      <c r="A1870" t="str">
        <f>Менеджеры!A1877</f>
        <v>NPC 130гр классика сыр 1/18</v>
      </c>
      <c r="B1870" t="str">
        <f>Менеджеры!D1877</f>
        <v>NPC249</v>
      </c>
      <c r="C1870" t="str">
        <f>Менеджеры!F1877</f>
        <v>Ковалёв Станислав Алексеевич</v>
      </c>
      <c r="D1870" s="2">
        <f>Менеджеры!G1877</f>
        <v>76</v>
      </c>
    </row>
    <row r="1871" spans="1:4" x14ac:dyDescent="0.35">
      <c r="A1871" t="str">
        <f>Менеджеры!A1878</f>
        <v>NPC 130гр классика острая паприка 1/18</v>
      </c>
      <c r="B1871" t="str">
        <f>Менеджеры!D1878</f>
        <v>NPC248</v>
      </c>
      <c r="C1871" t="str">
        <f>Менеджеры!F1878</f>
        <v>Ковалёв Станислав Алексеевич</v>
      </c>
      <c r="D1871" s="2">
        <f>Менеджеры!G1878</f>
        <v>95</v>
      </c>
    </row>
    <row r="1872" spans="1:4" x14ac:dyDescent="0.35">
      <c r="A1872" t="str">
        <f>Менеджеры!A1879</f>
        <v>NPC 130гр классика сметана зелень 1/18</v>
      </c>
      <c r="B1872" t="str">
        <f>Менеджеры!D1879</f>
        <v>NPC254</v>
      </c>
      <c r="C1872" t="str">
        <f>Менеджеры!F1879</f>
        <v>Ковалёв Станислав Алексеевич</v>
      </c>
      <c r="D1872" s="2">
        <f>Менеджеры!G1879</f>
        <v>104</v>
      </c>
    </row>
    <row r="1873" spans="1:4" x14ac:dyDescent="0.35">
      <c r="A1873" t="str">
        <f>Менеджеры!A1880</f>
        <v>NPC 130гр рифленые пикантный томат 1/18</v>
      </c>
      <c r="B1873" t="str">
        <f>Менеджеры!D1880</f>
        <v>NPC246</v>
      </c>
      <c r="C1873" t="str">
        <f>Менеджеры!F1880</f>
        <v>Ковалёв Станислав Алексеевич</v>
      </c>
      <c r="D1873" s="2">
        <f>Менеджеры!G1880</f>
        <v>92</v>
      </c>
    </row>
    <row r="1874" spans="1:4" x14ac:dyDescent="0.35">
      <c r="A1874" t="str">
        <f>Менеджеры!A1881</f>
        <v>BROZI 40гр луковые кольца бекон</v>
      </c>
      <c r="B1874" t="str">
        <f>Менеджеры!D1881</f>
        <v>PLC 503</v>
      </c>
      <c r="C1874" t="str">
        <f>Менеджеры!F1881</f>
        <v>Ковалёв Станислав Алексеевич</v>
      </c>
      <c r="D1874" s="2">
        <f>Менеджеры!G1881</f>
        <v>10</v>
      </c>
    </row>
    <row r="1875" spans="1:4" x14ac:dyDescent="0.35">
      <c r="A1875" t="str">
        <f>Менеджеры!A1882</f>
        <v>BROZI 40гр луковые кольца сметана лук</v>
      </c>
      <c r="B1875" t="str">
        <f>Менеджеры!D1882</f>
        <v>PLC 504</v>
      </c>
      <c r="C1875" t="str">
        <f>Менеджеры!F1882</f>
        <v>Ковалёв Станислав Алексеевич</v>
      </c>
      <c r="D1875" s="2">
        <f>Менеджеры!G1882</f>
        <v>19</v>
      </c>
    </row>
    <row r="1876" spans="1:4" x14ac:dyDescent="0.35">
      <c r="A1876" t="str">
        <f>Менеджеры!A1883</f>
        <v>CORN 100гр сальса</v>
      </c>
      <c r="B1876" t="str">
        <f>Менеджеры!D1883</f>
        <v>CRN301</v>
      </c>
      <c r="C1876" t="str">
        <f>Менеджеры!F1883</f>
        <v>Ковалёв Станислав Алексеевич</v>
      </c>
      <c r="D1876" s="2">
        <f>Менеджеры!G1883</f>
        <v>7</v>
      </c>
    </row>
    <row r="1877" spans="1:4" x14ac:dyDescent="0.35">
      <c r="A1877" t="str">
        <f>Менеджеры!A1884</f>
        <v>CORN 100гр сыр и халапеньо</v>
      </c>
      <c r="B1877" t="str">
        <f>Менеджеры!D1884</f>
        <v>CRN302</v>
      </c>
      <c r="C1877" t="str">
        <f>Менеджеры!F1884</f>
        <v>Ковалёв Станислав Алексеевич</v>
      </c>
      <c r="D1877" s="2">
        <f>Менеджеры!G1884</f>
        <v>15</v>
      </c>
    </row>
    <row r="1878" spans="1:4" x14ac:dyDescent="0.35">
      <c r="A1878" t="str">
        <f>Менеджеры!A1885</f>
        <v>NPC 130гр классика белые грибы 1/18</v>
      </c>
      <c r="B1878" t="str">
        <f>Менеджеры!D1885</f>
        <v>NPC256</v>
      </c>
      <c r="C1878" t="str">
        <f>Менеджеры!F1885</f>
        <v>Ковалёв Станислав Алексеевич</v>
      </c>
      <c r="D1878" s="2">
        <f>Менеджеры!G1885</f>
        <v>58</v>
      </c>
    </row>
    <row r="1879" spans="1:4" x14ac:dyDescent="0.35">
      <c r="A1879" t="str">
        <f>Менеджеры!A1886</f>
        <v>NPC 130гр рифленые ребрышки барбекю 1/18</v>
      </c>
      <c r="B1879" t="str">
        <f>Менеджеры!D1886</f>
        <v>NPC259</v>
      </c>
      <c r="C1879" t="str">
        <f>Менеджеры!F1886</f>
        <v>Ковалёв Станислав Алексеевич</v>
      </c>
      <c r="D1879" s="2">
        <f>Менеджеры!G1886</f>
        <v>52</v>
      </c>
    </row>
    <row r="1880" spans="1:4" x14ac:dyDescent="0.35">
      <c r="A1880" t="str">
        <f>Менеджеры!A1887</f>
        <v>NPC 130гр рифленые лосось 1/18</v>
      </c>
      <c r="B1880" t="str">
        <f>Менеджеры!D1887</f>
        <v>NPC253</v>
      </c>
      <c r="C1880" t="str">
        <f>Менеджеры!F1887</f>
        <v>Ковалёв Станислав Алексеевич</v>
      </c>
      <c r="D1880" s="2">
        <f>Менеджеры!G1887</f>
        <v>17</v>
      </c>
    </row>
    <row r="1881" spans="1:4" x14ac:dyDescent="0.35">
      <c r="A1881" t="str">
        <f>Менеджеры!A1888</f>
        <v>NPC 130гр классика красная икра 1/18</v>
      </c>
      <c r="B1881" t="str">
        <f>Менеджеры!D1888</f>
        <v>NPC245</v>
      </c>
      <c r="C1881" t="str">
        <f>Менеджеры!F1888</f>
        <v>Ковалёв Станислав Алексеевич</v>
      </c>
      <c r="D1881" s="2">
        <f>Менеджеры!G1888</f>
        <v>17</v>
      </c>
    </row>
    <row r="1882" spans="1:4" x14ac:dyDescent="0.35">
      <c r="A1882" t="str">
        <f>Менеджеры!A1889</f>
        <v>KRAFT 130гр классика соль 1/17</v>
      </c>
      <c r="B1882" t="str">
        <f>Менеджеры!D1889</f>
        <v>KRF115</v>
      </c>
      <c r="C1882" t="str">
        <f>Менеджеры!F1889</f>
        <v>Ковалёв Станислав Алексеевич</v>
      </c>
      <c r="D1882" s="2">
        <f>Менеджеры!G1889</f>
        <v>238</v>
      </c>
    </row>
    <row r="1883" spans="1:4" x14ac:dyDescent="0.35">
      <c r="A1883" t="str">
        <f>Менеджеры!A1890</f>
        <v>KRAFT 130гр классика перец черный 1/17</v>
      </c>
      <c r="B1883" t="str">
        <f>Менеджеры!D1890</f>
        <v>KRF114</v>
      </c>
      <c r="C1883" t="str">
        <f>Менеджеры!F1890</f>
        <v>Ковалёв Станислав Алексеевич</v>
      </c>
      <c r="D1883" s="2">
        <f>Менеджеры!G1890</f>
        <v>157</v>
      </c>
    </row>
    <row r="1884" spans="1:4" x14ac:dyDescent="0.35">
      <c r="A1884" t="str">
        <f>Менеджеры!A1891</f>
        <v>NPC 130гр классика краб 1/18</v>
      </c>
      <c r="B1884" t="str">
        <f>Менеджеры!D1891</f>
        <v>NPC244</v>
      </c>
      <c r="C1884" t="str">
        <f>Менеджеры!F1891</f>
        <v>Ковалёв Станислав Алексеевич</v>
      </c>
      <c r="D1884" s="2">
        <f>Менеджеры!G1891</f>
        <v>81</v>
      </c>
    </row>
    <row r="1885" spans="1:4" x14ac:dyDescent="0.35">
      <c r="A1885" t="str">
        <f>Менеджеры!A1892</f>
        <v>NPC 130гр рифленые лучок сметана 1/18</v>
      </c>
      <c r="B1885" t="str">
        <f>Менеджеры!D1892</f>
        <v>NPC247</v>
      </c>
      <c r="C1885" t="str">
        <f>Менеджеры!F1892</f>
        <v>Ковалёв Станислав Алексеевич</v>
      </c>
      <c r="D1885" s="2">
        <f>Менеджеры!G1892</f>
        <v>31</v>
      </c>
    </row>
    <row r="1886" spans="1:4" x14ac:dyDescent="0.35">
      <c r="A1886" t="str">
        <f>Менеджеры!A1893</f>
        <v>NPC 130гр классика острая паприка 1/18</v>
      </c>
      <c r="B1886" t="str">
        <f>Менеджеры!D1893</f>
        <v>NPC248</v>
      </c>
      <c r="C1886" t="str">
        <f>Менеджеры!F1893</f>
        <v>Ковалёв Станислав Алексеевич</v>
      </c>
      <c r="D1886" s="2">
        <f>Менеджеры!G1893</f>
        <v>53</v>
      </c>
    </row>
    <row r="1887" spans="1:4" x14ac:dyDescent="0.35">
      <c r="A1887" t="str">
        <f>Менеджеры!A1894</f>
        <v>NPC 130гр классика сметана зелень 1/18</v>
      </c>
      <c r="B1887" t="str">
        <f>Менеджеры!D1894</f>
        <v>NPC254</v>
      </c>
      <c r="C1887" t="str">
        <f>Менеджеры!F1894</f>
        <v>Ковалёв Станислав Алексеевич</v>
      </c>
      <c r="D1887" s="2">
        <f>Менеджеры!G1894</f>
        <v>30</v>
      </c>
    </row>
    <row r="1888" spans="1:4" x14ac:dyDescent="0.35">
      <c r="A1888" t="str">
        <f>Менеджеры!A1895</f>
        <v>CORN 100гр сальса</v>
      </c>
      <c r="B1888" t="str">
        <f>Менеджеры!D1895</f>
        <v>CRN301</v>
      </c>
      <c r="C1888" t="str">
        <f>Менеджеры!F1895</f>
        <v>Ковалёв Станислав Алексеевич</v>
      </c>
      <c r="D1888" s="2">
        <f>Менеджеры!G1895</f>
        <v>34</v>
      </c>
    </row>
    <row r="1889" spans="1:4" x14ac:dyDescent="0.35">
      <c r="A1889" t="str">
        <f>Менеджеры!A1896</f>
        <v>CORN 100гр сыр и халапеньо</v>
      </c>
      <c r="B1889" t="str">
        <f>Менеджеры!D1896</f>
        <v>CRN302</v>
      </c>
      <c r="C1889" t="str">
        <f>Менеджеры!F1896</f>
        <v>Ковалёв Станислав Алексеевич</v>
      </c>
      <c r="D1889" s="2">
        <f>Менеджеры!G1896</f>
        <v>29</v>
      </c>
    </row>
    <row r="1890" spans="1:4" x14ac:dyDescent="0.35">
      <c r="A1890" t="str">
        <f>Менеджеры!A1897</f>
        <v>KRAFT 130гр классика соль 1/17</v>
      </c>
      <c r="B1890" t="str">
        <f>Менеджеры!D1897</f>
        <v>KRF115</v>
      </c>
      <c r="C1890" t="str">
        <f>Менеджеры!F1897</f>
        <v>Ковалёв Станислав Алексеевич</v>
      </c>
      <c r="D1890" s="2">
        <f>Менеджеры!G1897</f>
        <v>82</v>
      </c>
    </row>
    <row r="1891" spans="1:4" x14ac:dyDescent="0.35">
      <c r="A1891" t="str">
        <f>Менеджеры!A1898</f>
        <v>KRAFT 130гр классика перец черный 1/17</v>
      </c>
      <c r="B1891" t="str">
        <f>Менеджеры!D1898</f>
        <v>KRF114</v>
      </c>
      <c r="C1891" t="str">
        <f>Менеджеры!F1898</f>
        <v>Ковалёв Станислав Алексеевич</v>
      </c>
      <c r="D1891" s="2">
        <f>Менеджеры!G1898</f>
        <v>40</v>
      </c>
    </row>
    <row r="1892" spans="1:4" x14ac:dyDescent="0.35">
      <c r="A1892" t="str">
        <f>Менеджеры!A1899</f>
        <v>KRAFT 70гр классика соль 1/16</v>
      </c>
      <c r="B1892" t="str">
        <f>Менеджеры!D1899</f>
        <v>KRF104</v>
      </c>
      <c r="C1892" t="str">
        <f>Менеджеры!F1899</f>
        <v>Ковалёв Станислав Алексеевич</v>
      </c>
      <c r="D1892" s="2">
        <f>Менеджеры!G1899</f>
        <v>35</v>
      </c>
    </row>
    <row r="1893" spans="1:4" x14ac:dyDescent="0.35">
      <c r="A1893" t="str">
        <f>Менеджеры!A1900</f>
        <v>NPC 130гр классика краб 1/18</v>
      </c>
      <c r="B1893" t="str">
        <f>Менеджеры!D1900</f>
        <v>NPC244</v>
      </c>
      <c r="C1893" t="str">
        <f>Менеджеры!F1900</f>
        <v>Ковалёв Станислав Алексеевич</v>
      </c>
      <c r="D1893" s="2">
        <f>Менеджеры!G1900</f>
        <v>20</v>
      </c>
    </row>
    <row r="1894" spans="1:4" x14ac:dyDescent="0.35">
      <c r="A1894" t="str">
        <f>Менеджеры!A1901</f>
        <v>NPC 130гр классика острая паприка 1/18</v>
      </c>
      <c r="B1894" t="str">
        <f>Менеджеры!D1901</f>
        <v>NPC248</v>
      </c>
      <c r="C1894" t="str">
        <f>Менеджеры!F1901</f>
        <v>Ковалёв Станислав Алексеевич</v>
      </c>
      <c r="D1894" s="2">
        <f>Менеджеры!G1901</f>
        <v>1</v>
      </c>
    </row>
    <row r="1895" spans="1:4" x14ac:dyDescent="0.35">
      <c r="A1895" t="str">
        <f>Менеджеры!A1902</f>
        <v>NPC 130гр классика сметана зелень 1/18</v>
      </c>
      <c r="B1895" t="str">
        <f>Менеджеры!D1902</f>
        <v>NPC254</v>
      </c>
      <c r="C1895" t="str">
        <f>Менеджеры!F1902</f>
        <v>Ковалёв Станислав Алексеевич</v>
      </c>
      <c r="D1895" s="2">
        <f>Менеджеры!G1902</f>
        <v>20</v>
      </c>
    </row>
    <row r="1896" spans="1:4" x14ac:dyDescent="0.35">
      <c r="A1896" t="str">
        <f>Менеджеры!A1903</f>
        <v>NPC 70гр классика сметана зелень 1/20</v>
      </c>
      <c r="B1896" t="str">
        <f>Менеджеры!D1903</f>
        <v>NPC215</v>
      </c>
      <c r="C1896" t="str">
        <f>Менеджеры!F1903</f>
        <v>Ковалёв Станислав Алексеевич</v>
      </c>
      <c r="D1896" s="2">
        <f>Менеджеры!G1903</f>
        <v>20</v>
      </c>
    </row>
    <row r="1897" spans="1:4" x14ac:dyDescent="0.35">
      <c r="A1897" t="str">
        <f>Менеджеры!A1904</f>
        <v>KRAFT 130гр классика соль 1/17</v>
      </c>
      <c r="B1897" t="str">
        <f>Менеджеры!D1904</f>
        <v>KRF115</v>
      </c>
      <c r="C1897" t="str">
        <f>Менеджеры!F1904</f>
        <v>Ковалёв Станислав Алексеевич</v>
      </c>
      <c r="D1897" s="2">
        <f>Менеджеры!G1904</f>
        <v>32</v>
      </c>
    </row>
    <row r="1898" spans="1:4" x14ac:dyDescent="0.35">
      <c r="A1898" t="str">
        <f>Менеджеры!A1905</f>
        <v>KRAFT 130гр классика перец черный 1/17</v>
      </c>
      <c r="B1898" t="str">
        <f>Менеджеры!D1905</f>
        <v>KRF114</v>
      </c>
      <c r="C1898" t="str">
        <f>Менеджеры!F1905</f>
        <v>Ковалёв Станислав Алексеевич</v>
      </c>
      <c r="D1898" s="2">
        <f>Менеджеры!G1905</f>
        <v>22</v>
      </c>
    </row>
    <row r="1899" spans="1:4" x14ac:dyDescent="0.35">
      <c r="A1899" t="str">
        <f>Менеджеры!A1906</f>
        <v>KRAFT 70гр классика соль 1/16</v>
      </c>
      <c r="B1899" t="str">
        <f>Менеджеры!D1906</f>
        <v>KRF104</v>
      </c>
      <c r="C1899" t="str">
        <f>Менеджеры!F1906</f>
        <v>Ковалёв Станислав Алексеевич</v>
      </c>
      <c r="D1899" s="2">
        <f>Менеджеры!G1906</f>
        <v>3</v>
      </c>
    </row>
    <row r="1900" spans="1:4" x14ac:dyDescent="0.35">
      <c r="A1900" t="str">
        <f>Менеджеры!A1907</f>
        <v>KRAFT 70гр классика перец черный 1/16</v>
      </c>
      <c r="B1900" t="str">
        <f>Менеджеры!D1907</f>
        <v>KRF105</v>
      </c>
      <c r="C1900" t="str">
        <f>Менеджеры!F1907</f>
        <v>Ковалёв Станислав Алексеевич</v>
      </c>
      <c r="D1900" s="2">
        <f>Менеджеры!G1907</f>
        <v>5</v>
      </c>
    </row>
    <row r="1901" spans="1:4" x14ac:dyDescent="0.35">
      <c r="A1901" t="str">
        <f>Менеджеры!A1908</f>
        <v>NPC 130гр классика краб 1/18</v>
      </c>
      <c r="B1901" t="str">
        <f>Менеджеры!D1908</f>
        <v>NPC244</v>
      </c>
      <c r="C1901" t="str">
        <f>Менеджеры!F1908</f>
        <v>Ковалёв Станислав Алексеевич</v>
      </c>
      <c r="D1901" s="2">
        <f>Менеджеры!G1908</f>
        <v>63</v>
      </c>
    </row>
    <row r="1902" spans="1:4" x14ac:dyDescent="0.35">
      <c r="A1902" t="str">
        <f>Менеджеры!A1909</f>
        <v>KRAFT 130гр рифленые перец розовый 1/17</v>
      </c>
      <c r="B1902" t="str">
        <f>Менеджеры!D1909</f>
        <v>KRF126</v>
      </c>
      <c r="C1902" t="str">
        <f>Менеджеры!F1909</f>
        <v>Ковалёв Станислав Алексеевич</v>
      </c>
      <c r="D1902" s="2">
        <f>Менеджеры!G1909</f>
        <v>18</v>
      </c>
    </row>
    <row r="1903" spans="1:4" x14ac:dyDescent="0.35">
      <c r="A1903" t="str">
        <f>Менеджеры!A1910</f>
        <v>NPC 130гр классика бекон 1/18</v>
      </c>
      <c r="B1903" t="str">
        <f>Менеджеры!D1910</f>
        <v>NPC257</v>
      </c>
      <c r="C1903" t="str">
        <f>Менеджеры!F1910</f>
        <v>Ковалёв Станислав Алексеевич</v>
      </c>
      <c r="D1903" s="2">
        <f>Менеджеры!G1910</f>
        <v>106</v>
      </c>
    </row>
    <row r="1904" spans="1:4" x14ac:dyDescent="0.35">
      <c r="A1904" t="str">
        <f>Менеджеры!A1911</f>
        <v>NPC 130гр классика сыр 1/18</v>
      </c>
      <c r="B1904" t="str">
        <f>Менеджеры!D1911</f>
        <v>NPC249</v>
      </c>
      <c r="C1904" t="str">
        <f>Менеджеры!F1911</f>
        <v>Ковалёв Станислав Алексеевич</v>
      </c>
      <c r="D1904" s="2">
        <f>Менеджеры!G1911</f>
        <v>97</v>
      </c>
    </row>
    <row r="1905" spans="1:4" x14ac:dyDescent="0.35">
      <c r="A1905" t="str">
        <f>Менеджеры!A1912</f>
        <v>NPC 130гр классика острая паприка 1/18</v>
      </c>
      <c r="B1905" t="str">
        <f>Менеджеры!D1912</f>
        <v>NPC248</v>
      </c>
      <c r="C1905" t="str">
        <f>Менеджеры!F1912</f>
        <v>Ковалёв Станислав Алексеевич</v>
      </c>
      <c r="D1905" s="2">
        <f>Менеджеры!G1912</f>
        <v>100</v>
      </c>
    </row>
    <row r="1906" spans="1:4" x14ac:dyDescent="0.35">
      <c r="A1906" t="str">
        <f>Менеджеры!A1913</f>
        <v>NPC 130гр классика сметана зелень 1/18</v>
      </c>
      <c r="B1906" t="str">
        <f>Менеджеры!D1913</f>
        <v>NPC254</v>
      </c>
      <c r="C1906" t="str">
        <f>Менеджеры!F1913</f>
        <v>Ковалёв Станислав Алексеевич</v>
      </c>
      <c r="D1906" s="2">
        <f>Менеджеры!G1913</f>
        <v>110</v>
      </c>
    </row>
    <row r="1907" spans="1:4" x14ac:dyDescent="0.35">
      <c r="A1907" t="str">
        <f>Менеджеры!A1914</f>
        <v>NPC 130гр рифленые пикантный томат 1/18</v>
      </c>
      <c r="B1907" t="str">
        <f>Менеджеры!D1914</f>
        <v>NPC246</v>
      </c>
      <c r="C1907" t="str">
        <f>Менеджеры!F1914</f>
        <v>Ковалёв Станислав Алексеевич</v>
      </c>
      <c r="D1907" s="2">
        <f>Менеджеры!G1914</f>
        <v>32</v>
      </c>
    </row>
    <row r="1908" spans="1:4" x14ac:dyDescent="0.35">
      <c r="A1908" t="str">
        <f>Менеджеры!A1915</f>
        <v>BROZI 40гр луковые кольца бекон</v>
      </c>
      <c r="B1908" t="str">
        <f>Менеджеры!D1915</f>
        <v>PLC 503</v>
      </c>
      <c r="C1908" t="str">
        <f>Менеджеры!F1915</f>
        <v>Ковалёв Станислав Алексеевич</v>
      </c>
      <c r="D1908" s="2">
        <f>Менеджеры!G1915</f>
        <v>2</v>
      </c>
    </row>
    <row r="1909" spans="1:4" x14ac:dyDescent="0.35">
      <c r="A1909" t="str">
        <f>Менеджеры!A1916</f>
        <v>CORN 100гр сальса</v>
      </c>
      <c r="B1909" t="str">
        <f>Менеджеры!D1916</f>
        <v>CRN301</v>
      </c>
      <c r="C1909" t="str">
        <f>Менеджеры!F1916</f>
        <v>Ковалёв Станислав Алексеевич</v>
      </c>
      <c r="D1909" s="2">
        <f>Менеджеры!G1916</f>
        <v>10</v>
      </c>
    </row>
    <row r="1910" spans="1:4" x14ac:dyDescent="0.35">
      <c r="A1910" t="str">
        <f>Менеджеры!A1917</f>
        <v>CORN 100гр сыр и халапеньо</v>
      </c>
      <c r="B1910" t="str">
        <f>Менеджеры!D1917</f>
        <v>CRN302</v>
      </c>
      <c r="C1910" t="str">
        <f>Менеджеры!F1917</f>
        <v>Ковалёв Станислав Алексеевич</v>
      </c>
      <c r="D1910" s="2">
        <f>Менеджеры!G1917</f>
        <v>21</v>
      </c>
    </row>
    <row r="1911" spans="1:4" x14ac:dyDescent="0.35">
      <c r="A1911" t="str">
        <f>Менеджеры!A1918</f>
        <v>NPC 130гр классика белые грибы 1/18</v>
      </c>
      <c r="B1911" t="str">
        <f>Менеджеры!D1918</f>
        <v>NPC256</v>
      </c>
      <c r="C1911" t="str">
        <f>Менеджеры!F1918</f>
        <v>Ковалёв Станислав Алексеевич</v>
      </c>
      <c r="D1911" s="2">
        <f>Менеджеры!G1918</f>
        <v>57</v>
      </c>
    </row>
    <row r="1912" spans="1:4" x14ac:dyDescent="0.35">
      <c r="A1912" t="str">
        <f>Менеджеры!A1919</f>
        <v>NPC 130гр рифленые ребрышки барбекю 1/18</v>
      </c>
      <c r="B1912" t="str">
        <f>Менеджеры!D1919</f>
        <v>NPC259</v>
      </c>
      <c r="C1912" t="str">
        <f>Менеджеры!F1919</f>
        <v>Ковалёв Станислав Алексеевич</v>
      </c>
      <c r="D1912" s="2">
        <f>Менеджеры!G1919</f>
        <v>50</v>
      </c>
    </row>
    <row r="1913" spans="1:4" x14ac:dyDescent="0.35">
      <c r="A1913" t="str">
        <f>Менеджеры!A1920</f>
        <v>NPC 130гр рифленые лосось 1/18</v>
      </c>
      <c r="B1913" t="str">
        <f>Менеджеры!D1920</f>
        <v>NPC253</v>
      </c>
      <c r="C1913" t="str">
        <f>Менеджеры!F1920</f>
        <v>Ковалёв Станислав Алексеевич</v>
      </c>
      <c r="D1913" s="2">
        <f>Менеджеры!G1920</f>
        <v>19</v>
      </c>
    </row>
    <row r="1914" spans="1:4" x14ac:dyDescent="0.35">
      <c r="A1914" t="str">
        <f>Менеджеры!A1921</f>
        <v>NPC 130гр классика красная икра 1/18</v>
      </c>
      <c r="B1914" t="str">
        <f>Менеджеры!D1921</f>
        <v>NPC245</v>
      </c>
      <c r="C1914" t="str">
        <f>Менеджеры!F1921</f>
        <v>Ковалёв Станислав Алексеевич</v>
      </c>
      <c r="D1914" s="2">
        <f>Менеджеры!G1921</f>
        <v>12</v>
      </c>
    </row>
    <row r="1915" spans="1:4" x14ac:dyDescent="0.35">
      <c r="A1915" t="str">
        <f>Менеджеры!A1922</f>
        <v>KRAFT 130гр классика соль 1/17</v>
      </c>
      <c r="B1915" t="str">
        <f>Менеджеры!D1922</f>
        <v>KRF115</v>
      </c>
      <c r="C1915" t="str">
        <f>Менеджеры!F1922</f>
        <v>Ковалёв Станислав Алексеевич</v>
      </c>
      <c r="D1915" s="2">
        <f>Менеджеры!G1922</f>
        <v>47</v>
      </c>
    </row>
    <row r="1916" spans="1:4" x14ac:dyDescent="0.35">
      <c r="A1916" t="str">
        <f>Менеджеры!A1923</f>
        <v>KRAFT 130гр классика перец черный 1/17</v>
      </c>
      <c r="B1916" t="str">
        <f>Менеджеры!D1923</f>
        <v>KRF114</v>
      </c>
      <c r="C1916" t="str">
        <f>Менеджеры!F1923</f>
        <v>Ковалёв Станислав Алексеевич</v>
      </c>
      <c r="D1916" s="2">
        <f>Менеджеры!G1923</f>
        <v>29</v>
      </c>
    </row>
    <row r="1917" spans="1:4" x14ac:dyDescent="0.35">
      <c r="A1917" t="str">
        <f>Менеджеры!A1924</f>
        <v>KRAFT 70гр классика соль 1/16</v>
      </c>
      <c r="B1917" t="str">
        <f>Менеджеры!D1924</f>
        <v>KRF104</v>
      </c>
      <c r="C1917" t="str">
        <f>Менеджеры!F1924</f>
        <v>Ковалёв Станислав Алексеевич</v>
      </c>
      <c r="D1917" s="2">
        <f>Менеджеры!G1924</f>
        <v>21</v>
      </c>
    </row>
    <row r="1918" spans="1:4" x14ac:dyDescent="0.35">
      <c r="A1918" t="str">
        <f>Менеджеры!A1925</f>
        <v>KRAFT 70гр классика перец черный 1/16</v>
      </c>
      <c r="B1918" t="str">
        <f>Менеджеры!D1925</f>
        <v>KRF105</v>
      </c>
      <c r="C1918" t="str">
        <f>Менеджеры!F1925</f>
        <v>Ковалёв Станислав Алексеевич</v>
      </c>
      <c r="D1918" s="2">
        <f>Менеджеры!G1925</f>
        <v>23</v>
      </c>
    </row>
    <row r="1919" spans="1:4" x14ac:dyDescent="0.35">
      <c r="A1919" t="str">
        <f>Менеджеры!A1926</f>
        <v>NPC 130гр классика краб 1/18</v>
      </c>
      <c r="B1919" t="str">
        <f>Менеджеры!D1926</f>
        <v>NPC244</v>
      </c>
      <c r="C1919" t="str">
        <f>Менеджеры!F1926</f>
        <v>Ковалёв Станислав Алексеевич</v>
      </c>
      <c r="D1919" s="2">
        <f>Менеджеры!G1926</f>
        <v>44</v>
      </c>
    </row>
    <row r="1920" spans="1:4" x14ac:dyDescent="0.35">
      <c r="A1920" t="str">
        <f>Менеджеры!A1927</f>
        <v>KRAFT 130гр рифленые перец розовый 1/17</v>
      </c>
      <c r="B1920" t="str">
        <f>Менеджеры!D1927</f>
        <v>KRF126</v>
      </c>
      <c r="C1920" t="str">
        <f>Менеджеры!F1927</f>
        <v>Ковалёв Станислав Алексеевич</v>
      </c>
      <c r="D1920" s="2">
        <f>Менеджеры!G1927</f>
        <v>12</v>
      </c>
    </row>
    <row r="1921" spans="1:4" x14ac:dyDescent="0.35">
      <c r="A1921" t="str">
        <f>Менеджеры!A1928</f>
        <v>NPC 130гр классика бекон 1/18</v>
      </c>
      <c r="B1921" t="str">
        <f>Менеджеры!D1928</f>
        <v>NPC257</v>
      </c>
      <c r="C1921" t="str">
        <f>Менеджеры!F1928</f>
        <v>Ковалёв Станислав Алексеевич</v>
      </c>
      <c r="D1921" s="2">
        <f>Менеджеры!G1928</f>
        <v>65</v>
      </c>
    </row>
    <row r="1922" spans="1:4" x14ac:dyDescent="0.35">
      <c r="A1922" t="str">
        <f>Менеджеры!A1929</f>
        <v>NPC 130гр классика сыр 1/18</v>
      </c>
      <c r="B1922" t="str">
        <f>Менеджеры!D1929</f>
        <v>NPC249</v>
      </c>
      <c r="C1922" t="str">
        <f>Менеджеры!F1929</f>
        <v>Ковалёв Станислав Алексеевич</v>
      </c>
      <c r="D1922" s="2">
        <f>Менеджеры!G1929</f>
        <v>53</v>
      </c>
    </row>
    <row r="1923" spans="1:4" x14ac:dyDescent="0.35">
      <c r="A1923" t="str">
        <f>Менеджеры!A1930</f>
        <v>NPC 130гр классика острая паприка 1/18</v>
      </c>
      <c r="B1923" t="str">
        <f>Менеджеры!D1930</f>
        <v>NPC248</v>
      </c>
      <c r="C1923" t="str">
        <f>Менеджеры!F1930</f>
        <v>Ковалёв Станислав Алексеевич</v>
      </c>
      <c r="D1923" s="2">
        <f>Менеджеры!G1930</f>
        <v>57</v>
      </c>
    </row>
    <row r="1924" spans="1:4" x14ac:dyDescent="0.35">
      <c r="A1924" t="str">
        <f>Менеджеры!A1931</f>
        <v>NPC 130гр классика сметана зелень 1/18</v>
      </c>
      <c r="B1924" t="str">
        <f>Менеджеры!D1931</f>
        <v>NPC254</v>
      </c>
      <c r="C1924" t="str">
        <f>Менеджеры!F1931</f>
        <v>Ковалёв Станислав Алексеевич</v>
      </c>
      <c r="D1924" s="2">
        <f>Менеджеры!G1931</f>
        <v>54</v>
      </c>
    </row>
    <row r="1925" spans="1:4" x14ac:dyDescent="0.35">
      <c r="A1925" t="str">
        <f>Менеджеры!A1932</f>
        <v>NPC 130гр рифленые пикантный томат 1/18</v>
      </c>
      <c r="B1925" t="str">
        <f>Менеджеры!D1932</f>
        <v>NPC246</v>
      </c>
      <c r="C1925" t="str">
        <f>Менеджеры!F1932</f>
        <v>Ковалёв Станислав Алексеевич</v>
      </c>
      <c r="D1925" s="2">
        <f>Менеджеры!G1932</f>
        <v>42</v>
      </c>
    </row>
    <row r="1926" spans="1:4" x14ac:dyDescent="0.35">
      <c r="A1926" t="str">
        <f>Менеджеры!A1933</f>
        <v>BROZI 40гр луковые кольца бекон</v>
      </c>
      <c r="B1926" t="str">
        <f>Менеджеры!D1933</f>
        <v>PLC 503</v>
      </c>
      <c r="C1926" t="str">
        <f>Менеджеры!F1933</f>
        <v>Ковалёв Станислав Алексеевич</v>
      </c>
      <c r="D1926" s="2">
        <f>Менеджеры!G1933</f>
        <v>11</v>
      </c>
    </row>
    <row r="1927" spans="1:4" x14ac:dyDescent="0.35">
      <c r="A1927" t="str">
        <f>Менеджеры!A1934</f>
        <v>CORN 100гр сальса</v>
      </c>
      <c r="B1927" t="str">
        <f>Менеджеры!D1934</f>
        <v>CRN301</v>
      </c>
      <c r="C1927" t="str">
        <f>Менеджеры!F1934</f>
        <v>Ковалёв Станислав Алексеевич</v>
      </c>
      <c r="D1927" s="2">
        <f>Менеджеры!G1934</f>
        <v>13</v>
      </c>
    </row>
    <row r="1928" spans="1:4" x14ac:dyDescent="0.35">
      <c r="A1928" t="str">
        <f>Менеджеры!A1935</f>
        <v>CORN 100гр сыр и халапеньо</v>
      </c>
      <c r="B1928" t="str">
        <f>Менеджеры!D1935</f>
        <v>CRN302</v>
      </c>
      <c r="C1928" t="str">
        <f>Менеджеры!F1935</f>
        <v>Ковалёв Станислав Алексеевич</v>
      </c>
      <c r="D1928" s="2">
        <f>Менеджеры!G1935</f>
        <v>7</v>
      </c>
    </row>
    <row r="1929" spans="1:4" x14ac:dyDescent="0.35">
      <c r="A1929" t="str">
        <f>Менеджеры!A1936</f>
        <v>NPC 130гр классика белые грибы 1/18</v>
      </c>
      <c r="B1929" t="str">
        <f>Менеджеры!D1936</f>
        <v>NPC256</v>
      </c>
      <c r="C1929" t="str">
        <f>Менеджеры!F1936</f>
        <v>Ковалёв Станислав Алексеевич</v>
      </c>
      <c r="D1929" s="2">
        <f>Менеджеры!G1936</f>
        <v>28</v>
      </c>
    </row>
    <row r="1930" spans="1:4" x14ac:dyDescent="0.35">
      <c r="A1930" t="str">
        <f>Менеджеры!A1937</f>
        <v>NPC 130гр рифленые ребрышки барбекю 1/18</v>
      </c>
      <c r="B1930" t="str">
        <f>Менеджеры!D1937</f>
        <v>NPC259</v>
      </c>
      <c r="C1930" t="str">
        <f>Менеджеры!F1937</f>
        <v>Ковалёв Станислав Алексеевич</v>
      </c>
      <c r="D1930" s="2">
        <f>Менеджеры!G1937</f>
        <v>37</v>
      </c>
    </row>
    <row r="1931" spans="1:4" x14ac:dyDescent="0.35">
      <c r="A1931" t="str">
        <f>Менеджеры!A1938</f>
        <v>NPC 130гр рифленые лосось 1/18</v>
      </c>
      <c r="B1931" t="str">
        <f>Менеджеры!D1938</f>
        <v>NPC253</v>
      </c>
      <c r="C1931" t="str">
        <f>Менеджеры!F1938</f>
        <v>Ковалёв Станислав Алексеевич</v>
      </c>
      <c r="D1931" s="2">
        <f>Менеджеры!G1938</f>
        <v>1</v>
      </c>
    </row>
    <row r="1932" spans="1:4" x14ac:dyDescent="0.35">
      <c r="A1932" t="str">
        <f>Менеджеры!A1939</f>
        <v>NPC 130гр классика красная икра 1/18</v>
      </c>
      <c r="B1932" t="str">
        <f>Менеджеры!D1939</f>
        <v>NPC245</v>
      </c>
      <c r="C1932" t="str">
        <f>Менеджеры!F1939</f>
        <v>Ковалёв Станислав Алексеевич</v>
      </c>
      <c r="D1932" s="2">
        <f>Менеджеры!G1939</f>
        <v>2</v>
      </c>
    </row>
    <row r="1933" spans="1:4" x14ac:dyDescent="0.35">
      <c r="A1933" t="str">
        <f>Менеджеры!A1940</f>
        <v>KRAFT 130гр классика перец черный 1/17</v>
      </c>
      <c r="B1933" t="str">
        <f>Менеджеры!D1940</f>
        <v>KRF114</v>
      </c>
      <c r="C1933" t="str">
        <f>Менеджеры!F1940</f>
        <v>Иванов Павел Александрович</v>
      </c>
      <c r="D1933" s="2">
        <f>Менеджеры!G1940</f>
        <v>120</v>
      </c>
    </row>
    <row r="1934" spans="1:4" x14ac:dyDescent="0.35">
      <c r="A1934" t="str">
        <f>Менеджеры!A1941</f>
        <v>KRAFT 130гр классика перец черный 1/17</v>
      </c>
      <c r="B1934" t="str">
        <f>Менеджеры!D1941</f>
        <v>KRF114</v>
      </c>
      <c r="C1934" t="str">
        <f>Менеджеры!F1941</f>
        <v>Иванов Павел Александрович</v>
      </c>
      <c r="D1934" s="2">
        <f>Менеджеры!G1941</f>
        <v>120</v>
      </c>
    </row>
    <row r="1935" spans="1:4" x14ac:dyDescent="0.35">
      <c r="A1935" t="str">
        <f>Менеджеры!A1942</f>
        <v>NPC 130гр классика бекон 1/18</v>
      </c>
      <c r="B1935" t="str">
        <f>Менеджеры!D1942</f>
        <v>NPC257</v>
      </c>
      <c r="C1935" t="str">
        <f>Менеджеры!F1942</f>
        <v>Дмитренко Виталий Сергеевич</v>
      </c>
      <c r="D1935" s="2">
        <f>Менеджеры!G1942</f>
        <v>44</v>
      </c>
    </row>
    <row r="1936" spans="1:4" x14ac:dyDescent="0.35">
      <c r="A1936" t="str">
        <f>Менеджеры!A1943</f>
        <v>NPC 130гр классика краб 1/18</v>
      </c>
      <c r="B1936" t="str">
        <f>Менеджеры!D1943</f>
        <v>NPC244</v>
      </c>
      <c r="C1936" t="str">
        <f>Менеджеры!F1943</f>
        <v>Дмитренко Виталий Сергеевич</v>
      </c>
      <c r="D1936" s="2">
        <f>Менеджеры!G1943</f>
        <v>17</v>
      </c>
    </row>
    <row r="1937" spans="1:4" x14ac:dyDescent="0.35">
      <c r="A1937" t="str">
        <f>Менеджеры!A1944</f>
        <v>NPC 130гр классика сметана зелень 1/18</v>
      </c>
      <c r="B1937" t="str">
        <f>Менеджеры!D1944</f>
        <v>NPC254</v>
      </c>
      <c r="C1937" t="str">
        <f>Менеджеры!F1944</f>
        <v>Дмитренко Виталий Сергеевич</v>
      </c>
      <c r="D1937" s="2">
        <f>Менеджеры!G1944</f>
        <v>121</v>
      </c>
    </row>
    <row r="1938" spans="1:4" x14ac:dyDescent="0.35">
      <c r="A1938" t="str">
        <f>Менеджеры!A1945</f>
        <v>NPC 130гр рифленые лучок сметана 1/18</v>
      </c>
      <c r="B1938" t="str">
        <f>Менеджеры!D1945</f>
        <v>NPC247</v>
      </c>
      <c r="C1938" t="str">
        <f>Менеджеры!F1945</f>
        <v>Дмитренко Виталий Сергеевич</v>
      </c>
      <c r="D1938" s="2">
        <f>Менеджеры!G1945</f>
        <v>65</v>
      </c>
    </row>
    <row r="1939" spans="1:4" x14ac:dyDescent="0.35">
      <c r="A1939" t="str">
        <f>Менеджеры!A1946</f>
        <v>NPC 130гр рифленые ребрышки барбекю 1/18</v>
      </c>
      <c r="B1939" t="str">
        <f>Менеджеры!D1946</f>
        <v>NPC259</v>
      </c>
      <c r="C1939" t="str">
        <f>Менеджеры!F1946</f>
        <v>Дмитренко Виталий Сергеевич</v>
      </c>
      <c r="D1939" s="2">
        <f>Менеджеры!G1946</f>
        <v>24</v>
      </c>
    </row>
    <row r="1940" spans="1:4" x14ac:dyDescent="0.35">
      <c r="A1940" t="str">
        <f>Менеджеры!A1947</f>
        <v>NPC 70гр классика бекон 1/20</v>
      </c>
      <c r="B1940" t="str">
        <f>Менеджеры!D1947</f>
        <v>NPC209</v>
      </c>
      <c r="C1940" t="str">
        <f>Менеджеры!F1947</f>
        <v>Дмитренко Виталий Сергеевич</v>
      </c>
      <c r="D1940" s="2">
        <f>Менеджеры!G1947</f>
        <v>24</v>
      </c>
    </row>
    <row r="1941" spans="1:4" x14ac:dyDescent="0.35">
      <c r="A1941" t="str">
        <f>Менеджеры!A1948</f>
        <v>NPC 70гр классика зеленый лук 1/20</v>
      </c>
      <c r="B1941" t="str">
        <f>Менеджеры!D1948</f>
        <v>NPC211</v>
      </c>
      <c r="C1941" t="str">
        <f>Менеджеры!F1948</f>
        <v>Дмитренко Виталий Сергеевич</v>
      </c>
      <c r="D1941" s="2">
        <f>Менеджеры!G1948</f>
        <v>136</v>
      </c>
    </row>
    <row r="1942" spans="1:4" x14ac:dyDescent="0.35">
      <c r="A1942" t="str">
        <f>Менеджеры!A1949</f>
        <v>NPC 70гр классика сыр 1/20</v>
      </c>
      <c r="B1942" t="str">
        <f>Менеджеры!D1949</f>
        <v>NPC214</v>
      </c>
      <c r="C1942" t="str">
        <f>Менеджеры!F1949</f>
        <v>Дмитренко Виталий Сергеевич</v>
      </c>
      <c r="D1942" s="2">
        <f>Менеджеры!G1949</f>
        <v>119</v>
      </c>
    </row>
    <row r="1943" spans="1:4" x14ac:dyDescent="0.35">
      <c r="A1943" t="str">
        <f>Менеджеры!A1950</f>
        <v>NPC 70гр классика острая паприка 1/20</v>
      </c>
      <c r="B1943" t="str">
        <f>Менеджеры!D1950</f>
        <v>NPC242</v>
      </c>
      <c r="C1943" t="str">
        <f>Менеджеры!F1950</f>
        <v>Дмитренко Виталий Сергеевич</v>
      </c>
      <c r="D1943" s="2">
        <f>Менеджеры!G1950</f>
        <v>56</v>
      </c>
    </row>
    <row r="1944" spans="1:4" x14ac:dyDescent="0.35">
      <c r="A1944" t="str">
        <f>Менеджеры!A1951</f>
        <v>NPC 70гр классика сметана зелень 1/20</v>
      </c>
      <c r="B1944" t="str">
        <f>Менеджеры!D1951</f>
        <v>NPC215</v>
      </c>
      <c r="C1944" t="str">
        <f>Менеджеры!F1951</f>
        <v>Дмитренко Виталий Сергеевич</v>
      </c>
      <c r="D1944" s="2">
        <f>Менеджеры!G1951</f>
        <v>92</v>
      </c>
    </row>
    <row r="1945" spans="1:4" x14ac:dyDescent="0.35">
      <c r="A1945" t="str">
        <f>Менеджеры!A1952</f>
        <v>NPC 70гр рифленые лучок сметана 1/20</v>
      </c>
      <c r="B1945" t="str">
        <f>Менеджеры!D1952</f>
        <v>NPC218</v>
      </c>
      <c r="C1945" t="str">
        <f>Менеджеры!F1952</f>
        <v>Дмитренко Виталий Сергеевич</v>
      </c>
      <c r="D1945" s="2">
        <f>Менеджеры!G1952</f>
        <v>30</v>
      </c>
    </row>
    <row r="1946" spans="1:4" x14ac:dyDescent="0.35">
      <c r="A1946" t="str">
        <f>Менеджеры!A1953</f>
        <v>NPC 70гр рифленые ребрышки барбекю 1/20</v>
      </c>
      <c r="B1946" t="str">
        <f>Менеджеры!D1953</f>
        <v>NPC241</v>
      </c>
      <c r="C1946" t="str">
        <f>Менеджеры!F1953</f>
        <v>Дмитренко Виталий Сергеевич</v>
      </c>
      <c r="D1946" s="2">
        <f>Менеджеры!G1953</f>
        <v>13</v>
      </c>
    </row>
    <row r="1947" spans="1:4" x14ac:dyDescent="0.35">
      <c r="A1947" t="str">
        <f>Менеджеры!A1954</f>
        <v>BROZI 100гр слайсы бекон</v>
      </c>
      <c r="B1947" t="str">
        <f>Менеджеры!D1954</f>
        <v>PLC 523</v>
      </c>
      <c r="C1947" t="str">
        <f>Менеджеры!F1954</f>
        <v>Дмитренко Виталий Сергеевич</v>
      </c>
      <c r="D1947" s="2">
        <f>Менеджеры!G1954</f>
        <v>21</v>
      </c>
    </row>
    <row r="1948" spans="1:4" x14ac:dyDescent="0.35">
      <c r="A1948" t="str">
        <f>Менеджеры!A1955</f>
        <v>BROZI 100гр слайсы сметана зелень</v>
      </c>
      <c r="B1948" t="str">
        <f>Менеджеры!D1955</f>
        <v>PLC 524</v>
      </c>
      <c r="C1948" t="str">
        <f>Менеджеры!F1955</f>
        <v>Дмитренко Виталий Сергеевич</v>
      </c>
      <c r="D1948" s="2">
        <f>Менеджеры!G1955</f>
        <v>58</v>
      </c>
    </row>
    <row r="1949" spans="1:4" x14ac:dyDescent="0.35">
      <c r="A1949" t="str">
        <f>Менеджеры!A1956</f>
        <v>BROZI 60гр слайсы сметана зелень</v>
      </c>
      <c r="B1949" t="str">
        <f>Менеджеры!D1956</f>
        <v>PLC 517</v>
      </c>
      <c r="C1949" t="str">
        <f>Менеджеры!F1956</f>
        <v>Дмитренко Виталий Сергеевич</v>
      </c>
      <c r="D1949" s="2">
        <f>Менеджеры!G1956</f>
        <v>50</v>
      </c>
    </row>
    <row r="1950" spans="1:4" x14ac:dyDescent="0.35">
      <c r="A1950" t="str">
        <f>Менеджеры!A1957</f>
        <v>KRAFT 70гр классика соль 1/16</v>
      </c>
      <c r="B1950" t="str">
        <f>Менеджеры!D1957</f>
        <v>KRF104</v>
      </c>
      <c r="C1950" t="str">
        <f>Менеджеры!F1957</f>
        <v>Дмитренко Виталий Сергеевич</v>
      </c>
      <c r="D1950" s="2">
        <f>Менеджеры!G1957</f>
        <v>21</v>
      </c>
    </row>
    <row r="1951" spans="1:4" x14ac:dyDescent="0.35">
      <c r="A1951" t="str">
        <f>Менеджеры!A1958</f>
        <v>KRAFT 70гр классика перец черный 1/16</v>
      </c>
      <c r="B1951" t="str">
        <f>Менеджеры!D1958</f>
        <v>KRF105</v>
      </c>
      <c r="C1951" t="str">
        <f>Менеджеры!F1958</f>
        <v>Дмитренко Виталий Сергеевич</v>
      </c>
      <c r="D1951" s="2">
        <f>Менеджеры!G1958</f>
        <v>21</v>
      </c>
    </row>
    <row r="1952" spans="1:4" x14ac:dyDescent="0.35">
      <c r="A1952" t="str">
        <f>Менеджеры!A1959</f>
        <v>NPC 30гр классика бекон 1/48</v>
      </c>
      <c r="B1952" t="str">
        <f>Менеджеры!D1959</f>
        <v>NPC251</v>
      </c>
      <c r="C1952" t="str">
        <f>Менеджеры!F1959</f>
        <v>Дмитренко Виталий Сергеевич</v>
      </c>
      <c r="D1952" s="2">
        <f>Менеджеры!G1959</f>
        <v>21</v>
      </c>
    </row>
    <row r="1953" spans="1:4" x14ac:dyDescent="0.35">
      <c r="A1953" t="str">
        <f>Менеджеры!A1960</f>
        <v>BROZI 60гр слайсы бекон</v>
      </c>
      <c r="B1953" t="str">
        <f>Менеджеры!D1960</f>
        <v>PLC 514</v>
      </c>
      <c r="C1953" t="str">
        <f>Менеджеры!F1960</f>
        <v>Дмитренко Виталий Сергеевич</v>
      </c>
      <c r="D1953" s="2">
        <f>Менеджеры!G1960</f>
        <v>26</v>
      </c>
    </row>
    <row r="1954" spans="1:4" x14ac:dyDescent="0.35">
      <c r="A1954" t="str">
        <f>Менеджеры!A1961</f>
        <v>NPC 130гр классика бекон 1/18</v>
      </c>
      <c r="B1954" t="str">
        <f>Менеджеры!D1961</f>
        <v>NPC257</v>
      </c>
      <c r="C1954" t="str">
        <f>Менеджеры!F1961</f>
        <v>Дмитренко Виталий Сергеевич</v>
      </c>
      <c r="D1954" s="2">
        <f>Менеджеры!G1961</f>
        <v>52</v>
      </c>
    </row>
    <row r="1955" spans="1:4" x14ac:dyDescent="0.35">
      <c r="A1955" t="str">
        <f>Менеджеры!A1962</f>
        <v>NPC 130гр классика краб 1/18</v>
      </c>
      <c r="B1955" t="str">
        <f>Менеджеры!D1962</f>
        <v>NPC244</v>
      </c>
      <c r="C1955" t="str">
        <f>Менеджеры!F1962</f>
        <v>Дмитренко Виталий Сергеевич</v>
      </c>
      <c r="D1955" s="2">
        <f>Менеджеры!G1962</f>
        <v>1</v>
      </c>
    </row>
    <row r="1956" spans="1:4" x14ac:dyDescent="0.35">
      <c r="A1956" t="str">
        <f>Менеджеры!A1963</f>
        <v>NPC 130гр классика краб 1/18</v>
      </c>
      <c r="B1956" t="str">
        <f>Менеджеры!D1963</f>
        <v>NPC244</v>
      </c>
      <c r="C1956" t="str">
        <f>Менеджеры!F1963</f>
        <v>Дмитренко Виталий Сергеевич</v>
      </c>
      <c r="D1956" s="2">
        <f>Менеджеры!G1963</f>
        <v>63</v>
      </c>
    </row>
    <row r="1957" spans="1:4" x14ac:dyDescent="0.35">
      <c r="A1957" t="str">
        <f>Менеджеры!A1964</f>
        <v>NPC 130гр классика сметана зелень 1/18</v>
      </c>
      <c r="B1957" t="str">
        <f>Менеджеры!D1964</f>
        <v>NPC254</v>
      </c>
      <c r="C1957" t="str">
        <f>Менеджеры!F1964</f>
        <v>Дмитренко Виталий Сергеевич</v>
      </c>
      <c r="D1957" s="2">
        <f>Менеджеры!G1964</f>
        <v>160</v>
      </c>
    </row>
    <row r="1958" spans="1:4" x14ac:dyDescent="0.35">
      <c r="A1958" t="str">
        <f>Менеджеры!A1965</f>
        <v>NPC 130гр рифленые лучок сметана 1/18</v>
      </c>
      <c r="B1958" t="str">
        <f>Менеджеры!D1965</f>
        <v>NPC247</v>
      </c>
      <c r="C1958" t="str">
        <f>Менеджеры!F1965</f>
        <v>Дмитренко Виталий Сергеевич</v>
      </c>
      <c r="D1958" s="2">
        <f>Менеджеры!G1965</f>
        <v>85</v>
      </c>
    </row>
    <row r="1959" spans="1:4" x14ac:dyDescent="0.35">
      <c r="A1959" t="str">
        <f>Менеджеры!A1966</f>
        <v>NPC 130гр рифленые ребрышки барбекю 1/18</v>
      </c>
      <c r="B1959" t="str">
        <f>Менеджеры!D1966</f>
        <v>NPC259</v>
      </c>
      <c r="C1959" t="str">
        <f>Менеджеры!F1966</f>
        <v>Дмитренко Виталий Сергеевич</v>
      </c>
      <c r="D1959" s="2">
        <f>Менеджеры!G1966</f>
        <v>41</v>
      </c>
    </row>
    <row r="1960" spans="1:4" x14ac:dyDescent="0.35">
      <c r="A1960" t="str">
        <f>Менеджеры!A1967</f>
        <v>NPC 70гр классика бекон 1/20</v>
      </c>
      <c r="B1960" t="str">
        <f>Менеджеры!D1967</f>
        <v>NPC209</v>
      </c>
      <c r="C1960" t="str">
        <f>Менеджеры!F1967</f>
        <v>Дмитренко Виталий Сергеевич</v>
      </c>
      <c r="D1960" s="2">
        <f>Менеджеры!G1967</f>
        <v>23</v>
      </c>
    </row>
    <row r="1961" spans="1:4" x14ac:dyDescent="0.35">
      <c r="A1961" t="str">
        <f>Менеджеры!A1968</f>
        <v>NPC 70гр классика зеленый лук 1/20</v>
      </c>
      <c r="B1961" t="str">
        <f>Менеджеры!D1968</f>
        <v>NPC211</v>
      </c>
      <c r="C1961" t="str">
        <f>Менеджеры!F1968</f>
        <v>Дмитренко Виталий Сергеевич</v>
      </c>
      <c r="D1961" s="2">
        <f>Менеджеры!G1968</f>
        <v>171</v>
      </c>
    </row>
    <row r="1962" spans="1:4" x14ac:dyDescent="0.35">
      <c r="A1962" t="str">
        <f>Менеджеры!A1969</f>
        <v>NPC 70гр классика сыр 1/20</v>
      </c>
      <c r="B1962" t="str">
        <f>Менеджеры!D1969</f>
        <v>NPC214</v>
      </c>
      <c r="C1962" t="str">
        <f>Менеджеры!F1969</f>
        <v>Дмитренко Виталий Сергеевич</v>
      </c>
      <c r="D1962" s="2">
        <f>Менеджеры!G1969</f>
        <v>167</v>
      </c>
    </row>
    <row r="1963" spans="1:4" x14ac:dyDescent="0.35">
      <c r="A1963" t="str">
        <f>Менеджеры!A1970</f>
        <v>NPC 70гр классика острая паприка 1/20</v>
      </c>
      <c r="B1963" t="str">
        <f>Менеджеры!D1970</f>
        <v>NPC242</v>
      </c>
      <c r="C1963" t="str">
        <f>Менеджеры!F1970</f>
        <v>Дмитренко Виталий Сергеевич</v>
      </c>
      <c r="D1963" s="2">
        <f>Менеджеры!G1970</f>
        <v>64</v>
      </c>
    </row>
    <row r="1964" spans="1:4" x14ac:dyDescent="0.35">
      <c r="A1964" t="str">
        <f>Менеджеры!A1971</f>
        <v>NPC 70гр классика острая паприка 1/20</v>
      </c>
      <c r="B1964" t="str">
        <f>Менеджеры!D1971</f>
        <v>NPC242</v>
      </c>
      <c r="C1964" t="str">
        <f>Менеджеры!F1971</f>
        <v>Дмитренко Виталий Сергеевич</v>
      </c>
      <c r="D1964" s="2">
        <f>Менеджеры!G1971</f>
        <v>10</v>
      </c>
    </row>
    <row r="1965" spans="1:4" x14ac:dyDescent="0.35">
      <c r="A1965" t="str">
        <f>Менеджеры!A1972</f>
        <v>NPC 70гр классика сметана зелень 1/20</v>
      </c>
      <c r="B1965" t="str">
        <f>Менеджеры!D1972</f>
        <v>NPC215</v>
      </c>
      <c r="C1965" t="str">
        <f>Менеджеры!F1972</f>
        <v>Дмитренко Виталий Сергеевич</v>
      </c>
      <c r="D1965" s="2">
        <f>Менеджеры!G1972</f>
        <v>107</v>
      </c>
    </row>
    <row r="1966" spans="1:4" x14ac:dyDescent="0.35">
      <c r="A1966" t="str">
        <f>Менеджеры!A1973</f>
        <v>NPC 70гр рифленые лучок сметана 1/20</v>
      </c>
      <c r="B1966" t="str">
        <f>Менеджеры!D1973</f>
        <v>NPC218</v>
      </c>
      <c r="C1966" t="str">
        <f>Менеджеры!F1973</f>
        <v>Дмитренко Виталий Сергеевич</v>
      </c>
      <c r="D1966" s="2">
        <f>Менеджеры!G1973</f>
        <v>47</v>
      </c>
    </row>
    <row r="1967" spans="1:4" x14ac:dyDescent="0.35">
      <c r="A1967" t="str">
        <f>Менеджеры!A1974</f>
        <v>NPC 70гр рифленые ребрышки барбекю 1/20</v>
      </c>
      <c r="B1967" t="str">
        <f>Менеджеры!D1974</f>
        <v>NPC241</v>
      </c>
      <c r="C1967" t="str">
        <f>Менеджеры!F1974</f>
        <v>Дмитренко Виталий Сергеевич</v>
      </c>
      <c r="D1967" s="2">
        <f>Менеджеры!G1974</f>
        <v>26</v>
      </c>
    </row>
    <row r="1968" spans="1:4" x14ac:dyDescent="0.35">
      <c r="A1968" t="str">
        <f>Менеджеры!A1975</f>
        <v>BROZI 100гр слайсы бекон</v>
      </c>
      <c r="B1968" t="str">
        <f>Менеджеры!D1975</f>
        <v>PLC 523</v>
      </c>
      <c r="C1968" t="str">
        <f>Менеджеры!F1975</f>
        <v>Дмитренко Виталий Сергеевич</v>
      </c>
      <c r="D1968" s="2">
        <f>Менеджеры!G1975</f>
        <v>75</v>
      </c>
    </row>
    <row r="1969" spans="1:4" x14ac:dyDescent="0.35">
      <c r="A1969" t="str">
        <f>Менеджеры!A1976</f>
        <v>BROZI 100гр слайсы сметана зелень</v>
      </c>
      <c r="B1969" t="str">
        <f>Менеджеры!D1976</f>
        <v>PLC 524</v>
      </c>
      <c r="C1969" t="str">
        <f>Менеджеры!F1976</f>
        <v>Дмитренко Виталий Сергеевич</v>
      </c>
      <c r="D1969" s="2">
        <f>Менеджеры!G1976</f>
        <v>58</v>
      </c>
    </row>
    <row r="1970" spans="1:4" x14ac:dyDescent="0.35">
      <c r="A1970" t="str">
        <f>Менеджеры!A1977</f>
        <v>BROZI 60гр слайсы сметана зелень</v>
      </c>
      <c r="B1970" t="str">
        <f>Менеджеры!D1977</f>
        <v>PLC 517</v>
      </c>
      <c r="C1970" t="str">
        <f>Менеджеры!F1977</f>
        <v>Дмитренко Виталий Сергеевич</v>
      </c>
      <c r="D1970" s="2">
        <f>Менеджеры!G1977</f>
        <v>107</v>
      </c>
    </row>
    <row r="1971" spans="1:4" x14ac:dyDescent="0.35">
      <c r="A1971" t="str">
        <f>Менеджеры!A1978</f>
        <v>KRAFT 70гр классика соль 1/16</v>
      </c>
      <c r="B1971" t="str">
        <f>Менеджеры!D1978</f>
        <v>KRF104</v>
      </c>
      <c r="C1971" t="str">
        <f>Менеджеры!F1978</f>
        <v>Дмитренко Виталий Сергеевич</v>
      </c>
      <c r="D1971" s="2">
        <f>Менеджеры!G1978</f>
        <v>68</v>
      </c>
    </row>
    <row r="1972" spans="1:4" x14ac:dyDescent="0.35">
      <c r="A1972" t="str">
        <f>Менеджеры!A1979</f>
        <v>KRAFT 70гр классика перец черный 1/16</v>
      </c>
      <c r="B1972" t="str">
        <f>Менеджеры!D1979</f>
        <v>KRF105</v>
      </c>
      <c r="C1972" t="str">
        <f>Менеджеры!F1979</f>
        <v>Дмитренко Виталий Сергеевич</v>
      </c>
      <c r="D1972" s="2">
        <f>Менеджеры!G1979</f>
        <v>68</v>
      </c>
    </row>
    <row r="1973" spans="1:4" x14ac:dyDescent="0.35">
      <c r="A1973" t="str">
        <f>Менеджеры!A1980</f>
        <v>NPC 30гр классика бекон 1/48</v>
      </c>
      <c r="B1973" t="str">
        <f>Менеджеры!D1980</f>
        <v>NPC251</v>
      </c>
      <c r="C1973" t="str">
        <f>Менеджеры!F1980</f>
        <v>Дмитренко Виталий Сергеевич</v>
      </c>
      <c r="D1973" s="2">
        <f>Менеджеры!G1980</f>
        <v>42</v>
      </c>
    </row>
    <row r="1974" spans="1:4" x14ac:dyDescent="0.35">
      <c r="A1974" t="str">
        <f>Менеджеры!A1981</f>
        <v>BROZI 60гр слайсы бекон</v>
      </c>
      <c r="B1974" t="str">
        <f>Менеджеры!D1981</f>
        <v>PLC 514</v>
      </c>
      <c r="C1974" t="str">
        <f>Менеджеры!F1981</f>
        <v>Дмитренко Виталий Сергеевич</v>
      </c>
      <c r="D1974" s="2">
        <f>Менеджеры!G1981</f>
        <v>103</v>
      </c>
    </row>
    <row r="1975" spans="1:4" x14ac:dyDescent="0.35">
      <c r="A1975" t="str">
        <f>Менеджеры!A1982</f>
        <v>NPC 130гр классика бекон 1/18</v>
      </c>
      <c r="B1975" t="str">
        <f>Менеджеры!D1982</f>
        <v>NPC257</v>
      </c>
      <c r="C1975" t="str">
        <f>Менеджеры!F1982</f>
        <v>Дмитренко Виталий Сергеевич</v>
      </c>
      <c r="D1975" s="2">
        <f>Менеджеры!G1982</f>
        <v>28</v>
      </c>
    </row>
    <row r="1976" spans="1:4" x14ac:dyDescent="0.35">
      <c r="A1976" t="str">
        <f>Менеджеры!A1983</f>
        <v>NPC 130гр классика краб 1/18</v>
      </c>
      <c r="B1976" t="str">
        <f>Менеджеры!D1983</f>
        <v>NPC244</v>
      </c>
      <c r="C1976" t="str">
        <f>Менеджеры!F1983</f>
        <v>Дмитренко Виталий Сергеевич</v>
      </c>
      <c r="D1976" s="2">
        <f>Менеджеры!G1983</f>
        <v>18</v>
      </c>
    </row>
    <row r="1977" spans="1:4" x14ac:dyDescent="0.35">
      <c r="A1977" t="str">
        <f>Менеджеры!A1984</f>
        <v>NPC 130гр классика сметана зелень 1/18</v>
      </c>
      <c r="B1977" t="str">
        <f>Менеджеры!D1984</f>
        <v>NPC254</v>
      </c>
      <c r="C1977" t="str">
        <f>Менеджеры!F1984</f>
        <v>Дмитренко Виталий Сергеевич</v>
      </c>
      <c r="D1977" s="2">
        <f>Менеджеры!G1984</f>
        <v>49</v>
      </c>
    </row>
    <row r="1978" spans="1:4" x14ac:dyDescent="0.35">
      <c r="A1978" t="str">
        <f>Менеджеры!A1985</f>
        <v>NPC 130гр рифленые лучок сметана 1/18</v>
      </c>
      <c r="B1978" t="str">
        <f>Менеджеры!D1985</f>
        <v>NPC247</v>
      </c>
      <c r="C1978" t="str">
        <f>Менеджеры!F1985</f>
        <v>Дмитренко Виталий Сергеевич</v>
      </c>
      <c r="D1978" s="2">
        <f>Менеджеры!G1985</f>
        <v>24</v>
      </c>
    </row>
    <row r="1979" spans="1:4" x14ac:dyDescent="0.35">
      <c r="A1979" t="str">
        <f>Менеджеры!A1986</f>
        <v>NPC 130гр рифленые ребрышки барбекю 1/18</v>
      </c>
      <c r="B1979" t="str">
        <f>Менеджеры!D1986</f>
        <v>NPC259</v>
      </c>
      <c r="C1979" t="str">
        <f>Менеджеры!F1986</f>
        <v>Дмитренко Виталий Сергеевич</v>
      </c>
      <c r="D1979" s="2">
        <f>Менеджеры!G1986</f>
        <v>13</v>
      </c>
    </row>
    <row r="1980" spans="1:4" x14ac:dyDescent="0.35">
      <c r="A1980" t="str">
        <f>Менеджеры!A1987</f>
        <v>NPC 70гр классика бекон 1/20</v>
      </c>
      <c r="B1980" t="str">
        <f>Менеджеры!D1987</f>
        <v>NPC209</v>
      </c>
      <c r="C1980" t="str">
        <f>Менеджеры!F1987</f>
        <v>Дмитренко Виталий Сергеевич</v>
      </c>
      <c r="D1980" s="2">
        <f>Менеджеры!G1987</f>
        <v>21</v>
      </c>
    </row>
    <row r="1981" spans="1:4" x14ac:dyDescent="0.35">
      <c r="A1981" t="str">
        <f>Менеджеры!A1988</f>
        <v>NPC 70гр классика зеленый лук 1/20</v>
      </c>
      <c r="B1981" t="str">
        <f>Менеджеры!D1988</f>
        <v>NPC211</v>
      </c>
      <c r="C1981" t="str">
        <f>Менеджеры!F1988</f>
        <v>Дмитренко Виталий Сергеевич</v>
      </c>
      <c r="D1981" s="2">
        <f>Менеджеры!G1988</f>
        <v>37</v>
      </c>
    </row>
    <row r="1982" spans="1:4" x14ac:dyDescent="0.35">
      <c r="A1982" t="str">
        <f>Менеджеры!A1989</f>
        <v>NPC 70гр классика сыр 1/20</v>
      </c>
      <c r="B1982" t="str">
        <f>Менеджеры!D1989</f>
        <v>NPC214</v>
      </c>
      <c r="C1982" t="str">
        <f>Менеджеры!F1989</f>
        <v>Дмитренко Виталий Сергеевич</v>
      </c>
      <c r="D1982" s="2">
        <f>Менеджеры!G1989</f>
        <v>41</v>
      </c>
    </row>
    <row r="1983" spans="1:4" x14ac:dyDescent="0.35">
      <c r="A1983" t="str">
        <f>Менеджеры!A1990</f>
        <v>NPC 70гр классика острая паприка 1/20</v>
      </c>
      <c r="B1983" t="str">
        <f>Менеджеры!D1990</f>
        <v>NPC242</v>
      </c>
      <c r="C1983" t="str">
        <f>Менеджеры!F1990</f>
        <v>Дмитренко Виталий Сергеевич</v>
      </c>
      <c r="D1983" s="2">
        <f>Менеджеры!G1990</f>
        <v>30</v>
      </c>
    </row>
    <row r="1984" spans="1:4" x14ac:dyDescent="0.35">
      <c r="A1984" t="str">
        <f>Менеджеры!A1991</f>
        <v>NPC 70гр классика сметана зелень 1/20</v>
      </c>
      <c r="B1984" t="str">
        <f>Менеджеры!D1991</f>
        <v>NPC215</v>
      </c>
      <c r="C1984" t="str">
        <f>Менеджеры!F1991</f>
        <v>Дмитренко Виталий Сергеевич</v>
      </c>
      <c r="D1984" s="2">
        <f>Менеджеры!G1991</f>
        <v>37</v>
      </c>
    </row>
    <row r="1985" spans="1:4" x14ac:dyDescent="0.35">
      <c r="A1985" t="str">
        <f>Менеджеры!A1992</f>
        <v>NPC 70гр рифленые лучок сметана 1/20</v>
      </c>
      <c r="B1985" t="str">
        <f>Менеджеры!D1992</f>
        <v>NPC218</v>
      </c>
      <c r="C1985" t="str">
        <f>Менеджеры!F1992</f>
        <v>Дмитренко Виталий Сергеевич</v>
      </c>
      <c r="D1985" s="2">
        <f>Менеджеры!G1992</f>
        <v>21</v>
      </c>
    </row>
    <row r="1986" spans="1:4" x14ac:dyDescent="0.35">
      <c r="A1986" t="str">
        <f>Менеджеры!A1993</f>
        <v>NPC 70гр рифленые ребрышки барбекю 1/20</v>
      </c>
      <c r="B1986" t="str">
        <f>Менеджеры!D1993</f>
        <v>NPC241</v>
      </c>
      <c r="C1986" t="str">
        <f>Менеджеры!F1993</f>
        <v>Дмитренко Виталий Сергеевич</v>
      </c>
      <c r="D1986" s="2">
        <f>Менеджеры!G1993</f>
        <v>6</v>
      </c>
    </row>
    <row r="1987" spans="1:4" x14ac:dyDescent="0.35">
      <c r="A1987" t="str">
        <f>Менеджеры!A1994</f>
        <v>BROZI 100гр слайсы бекон</v>
      </c>
      <c r="B1987" t="str">
        <f>Менеджеры!D1994</f>
        <v>PLC 523</v>
      </c>
      <c r="C1987" t="str">
        <f>Менеджеры!F1994</f>
        <v>Дмитренко Виталий Сергеевич</v>
      </c>
      <c r="D1987" s="2">
        <f>Менеджеры!G1994</f>
        <v>28</v>
      </c>
    </row>
    <row r="1988" spans="1:4" x14ac:dyDescent="0.35">
      <c r="A1988" t="str">
        <f>Менеджеры!A1995</f>
        <v>BROZI 100гр слайсы сметана зелень</v>
      </c>
      <c r="B1988" t="str">
        <f>Менеджеры!D1995</f>
        <v>PLC 524</v>
      </c>
      <c r="C1988" t="str">
        <f>Менеджеры!F1995</f>
        <v>Дмитренко Виталий Сергеевич</v>
      </c>
      <c r="D1988" s="2">
        <f>Менеджеры!G1995</f>
        <v>28</v>
      </c>
    </row>
    <row r="1989" spans="1:4" x14ac:dyDescent="0.35">
      <c r="A1989" t="str">
        <f>Менеджеры!A1996</f>
        <v>BROZI 60гр слайсы сметана зелень</v>
      </c>
      <c r="B1989" t="str">
        <f>Менеджеры!D1996</f>
        <v>PLC 517</v>
      </c>
      <c r="C1989" t="str">
        <f>Менеджеры!F1996</f>
        <v>Дмитренко Виталий Сергеевич</v>
      </c>
      <c r="D1989" s="2">
        <f>Менеджеры!G1996</f>
        <v>18</v>
      </c>
    </row>
    <row r="1990" spans="1:4" x14ac:dyDescent="0.35">
      <c r="A1990" t="str">
        <f>Менеджеры!A1997</f>
        <v>KRAFT 70гр классика соль 1/16</v>
      </c>
      <c r="B1990" t="str">
        <f>Менеджеры!D1997</f>
        <v>KRF104</v>
      </c>
      <c r="C1990" t="str">
        <f>Менеджеры!F1997</f>
        <v>Дмитренко Виталий Сергеевич</v>
      </c>
      <c r="D1990" s="2">
        <f>Менеджеры!G1997</f>
        <v>17</v>
      </c>
    </row>
    <row r="1991" spans="1:4" x14ac:dyDescent="0.35">
      <c r="A1991" t="str">
        <f>Менеджеры!A1998</f>
        <v>KRAFT 70гр классика перец черный 1/16</v>
      </c>
      <c r="B1991" t="str">
        <f>Менеджеры!D1998</f>
        <v>KRF105</v>
      </c>
      <c r="C1991" t="str">
        <f>Менеджеры!F1998</f>
        <v>Дмитренко Виталий Сергеевич</v>
      </c>
      <c r="D1991" s="2">
        <f>Менеджеры!G1998</f>
        <v>21</v>
      </c>
    </row>
    <row r="1992" spans="1:4" x14ac:dyDescent="0.35">
      <c r="A1992" t="str">
        <f>Менеджеры!A1999</f>
        <v>NPC 30гр классика бекон 1/48</v>
      </c>
      <c r="B1992" t="str">
        <f>Менеджеры!D1999</f>
        <v>NPC251</v>
      </c>
      <c r="C1992" t="str">
        <f>Менеджеры!F1999</f>
        <v>Дмитренко Виталий Сергеевич</v>
      </c>
      <c r="D1992" s="2">
        <f>Менеджеры!G1999</f>
        <v>14</v>
      </c>
    </row>
    <row r="1993" spans="1:4" x14ac:dyDescent="0.35">
      <c r="A1993" t="str">
        <f>Менеджеры!A2000</f>
        <v>BROZI 60гр слайсы бекон</v>
      </c>
      <c r="B1993" t="str">
        <f>Менеджеры!D2000</f>
        <v>PLC 514</v>
      </c>
      <c r="C1993" t="str">
        <f>Менеджеры!F2000</f>
        <v>Дмитренко Виталий Сергеевич</v>
      </c>
      <c r="D1993" s="2">
        <f>Менеджеры!G2000</f>
        <v>48</v>
      </c>
    </row>
    <row r="1994" spans="1:4" x14ac:dyDescent="0.35">
      <c r="A1994" t="str">
        <f>Менеджеры!A2001</f>
        <v>KRAFT 70гр классика соль 1/16</v>
      </c>
      <c r="B1994" t="str">
        <f>Менеджеры!D2001</f>
        <v>KRF104</v>
      </c>
      <c r="C1994" t="str">
        <f>Менеджеры!F2001</f>
        <v>Дмитренко Виталий Сергеевич</v>
      </c>
      <c r="D1994" s="2">
        <f>Менеджеры!G2001</f>
        <v>29</v>
      </c>
    </row>
    <row r="1995" spans="1:4" x14ac:dyDescent="0.35">
      <c r="A1995" t="str">
        <f>Менеджеры!A2002</f>
        <v>KRAFT 70гр рифленые перец розовый 1/16</v>
      </c>
      <c r="B1995" t="str">
        <f>Менеджеры!D2002</f>
        <v>KRF108</v>
      </c>
      <c r="C1995" t="str">
        <f>Менеджеры!F2002</f>
        <v>Дмитренко Виталий Сергеевич</v>
      </c>
      <c r="D1995" s="2">
        <f>Менеджеры!G2002</f>
        <v>17</v>
      </c>
    </row>
    <row r="1996" spans="1:4" x14ac:dyDescent="0.35">
      <c r="A1996" t="str">
        <f>Менеджеры!A2003</f>
        <v>KRAFT 130гр рифленые перец розовый 1/17</v>
      </c>
      <c r="B1996" t="str">
        <f>Менеджеры!D2003</f>
        <v>KRF126</v>
      </c>
      <c r="C1996" t="str">
        <f>Менеджеры!F2003</f>
        <v>Дмитренко Виталий Сергеевич</v>
      </c>
      <c r="D1996" s="2">
        <f>Менеджеры!G2003</f>
        <v>12</v>
      </c>
    </row>
    <row r="1997" spans="1:4" x14ac:dyDescent="0.35">
      <c r="A1997" t="str">
        <f>Менеджеры!A2004</f>
        <v>NPC 130гр рифленые лучок сметана 1/18</v>
      </c>
      <c r="B1997" t="str">
        <f>Менеджеры!D2004</f>
        <v>NPC247</v>
      </c>
      <c r="C1997" t="str">
        <f>Менеджеры!F2004</f>
        <v>Дмитренко Виталий Сергеевич</v>
      </c>
      <c r="D1997" s="2">
        <f>Менеджеры!G2004</f>
        <v>20</v>
      </c>
    </row>
    <row r="1998" spans="1:4" x14ac:dyDescent="0.35">
      <c r="A1998" t="str">
        <f>Менеджеры!A2005</f>
        <v>NPC 130гр классика краб 1/18</v>
      </c>
      <c r="B1998" t="str">
        <f>Менеджеры!D2005</f>
        <v>NPC244</v>
      </c>
      <c r="C1998" t="str">
        <f>Менеджеры!F2005</f>
        <v>Дмитренко Виталий Сергеевич</v>
      </c>
      <c r="D1998" s="2">
        <f>Менеджеры!G2005</f>
        <v>11</v>
      </c>
    </row>
    <row r="1999" spans="1:4" x14ac:dyDescent="0.35">
      <c r="A1999" t="str">
        <f>Менеджеры!A2006</f>
        <v>NPC 130гр классика сыр 1/18</v>
      </c>
      <c r="B1999" t="str">
        <f>Менеджеры!D2006</f>
        <v>NPC249</v>
      </c>
      <c r="C1999" t="str">
        <f>Менеджеры!F2006</f>
        <v>Дмитренко Виталий Сергеевич</v>
      </c>
      <c r="D1999" s="2">
        <f>Менеджеры!G2006</f>
        <v>10</v>
      </c>
    </row>
    <row r="2000" spans="1:4" x14ac:dyDescent="0.35">
      <c r="A2000" t="str">
        <f>Менеджеры!A2007</f>
        <v>NPC 130гр рифленые пикантный томат 1/18</v>
      </c>
      <c r="B2000" t="str">
        <f>Менеджеры!D2007</f>
        <v>NPC246</v>
      </c>
      <c r="C2000" t="str">
        <f>Менеджеры!F2007</f>
        <v>Дмитренко Виталий Сергеевич</v>
      </c>
      <c r="D2000" s="2">
        <f>Менеджеры!G2007</f>
        <v>10</v>
      </c>
    </row>
    <row r="2001" spans="1:4" x14ac:dyDescent="0.35">
      <c r="A2001" t="str">
        <f>Менеджеры!A2008</f>
        <v>NPC 130гр классика бекон 1/18</v>
      </c>
      <c r="B2001" t="str">
        <f>Менеджеры!D2008</f>
        <v>NPC257</v>
      </c>
      <c r="C2001" t="str">
        <f>Менеджеры!F2008</f>
        <v>Дмитренко Виталий Сергеевич</v>
      </c>
      <c r="D2001" s="2">
        <f>Менеджеры!G2008</f>
        <v>9</v>
      </c>
    </row>
    <row r="2002" spans="1:4" x14ac:dyDescent="0.35">
      <c r="A2002" t="str">
        <f>Менеджеры!A2009</f>
        <v>KRAFT 70гр классика перец черный 1/16</v>
      </c>
      <c r="B2002" t="str">
        <f>Менеджеры!D2009</f>
        <v>KRF105</v>
      </c>
      <c r="C2002" t="str">
        <f>Менеджеры!F2009</f>
        <v>Дмитренко Виталий Сергеевич</v>
      </c>
      <c r="D2002" s="2">
        <f>Менеджеры!G2009</f>
        <v>10</v>
      </c>
    </row>
    <row r="2003" spans="1:4" x14ac:dyDescent="0.35">
      <c r="A2003" t="str">
        <f>Менеджеры!A2010</f>
        <v>NPC 70гр рифленые лучок сметана 1/20</v>
      </c>
      <c r="B2003" t="str">
        <f>Менеджеры!D2010</f>
        <v>NPC218</v>
      </c>
      <c r="C2003" t="str">
        <f>Менеджеры!F2010</f>
        <v>Дмитренко Виталий Сергеевич</v>
      </c>
      <c r="D2003" s="2">
        <f>Менеджеры!G2010</f>
        <v>6</v>
      </c>
    </row>
    <row r="2004" spans="1:4" x14ac:dyDescent="0.35">
      <c r="A2004" t="str">
        <f>Менеджеры!A2011</f>
        <v>KRAFT 130гр классика перец черный 1/17</v>
      </c>
      <c r="B2004" t="str">
        <f>Менеджеры!D2011</f>
        <v>KRF114</v>
      </c>
      <c r="C2004" t="str">
        <f>Менеджеры!F2011</f>
        <v>Дмитренко Виталий Сергеевич</v>
      </c>
      <c r="D2004" s="2">
        <f>Менеджеры!G2011</f>
        <v>16</v>
      </c>
    </row>
    <row r="2005" spans="1:4" x14ac:dyDescent="0.35">
      <c r="A2005" t="str">
        <f>Менеджеры!A2012</f>
        <v>KRAFT 70гр классика соль 1/16</v>
      </c>
      <c r="B2005" t="str">
        <f>Менеджеры!D2012</f>
        <v>KRF104</v>
      </c>
      <c r="C2005" t="str">
        <f>Менеджеры!F2012</f>
        <v>Дмитренко Виталий Сергеевич</v>
      </c>
      <c r="D2005" s="2">
        <f>Менеджеры!G2012</f>
        <v>16</v>
      </c>
    </row>
    <row r="2006" spans="1:4" x14ac:dyDescent="0.35">
      <c r="A2006" t="str">
        <f>Менеджеры!A2013</f>
        <v>NPC 130гр классика бекон 1/18</v>
      </c>
      <c r="B2006" t="str">
        <f>Менеджеры!D2013</f>
        <v>NPC257</v>
      </c>
      <c r="C2006" t="str">
        <f>Менеджеры!F2013</f>
        <v>Дмитренко Виталий Сергеевич</v>
      </c>
      <c r="D2006" s="2">
        <f>Менеджеры!G2013</f>
        <v>8</v>
      </c>
    </row>
    <row r="2007" spans="1:4" x14ac:dyDescent="0.35">
      <c r="A2007" t="str">
        <f>Менеджеры!A2014</f>
        <v>NPC 130гр рифленые лучок сметана 1/18</v>
      </c>
      <c r="B2007" t="str">
        <f>Менеджеры!D2014</f>
        <v>NPC247</v>
      </c>
      <c r="C2007" t="str">
        <f>Менеджеры!F2014</f>
        <v>Дмитренко Виталий Сергеевич</v>
      </c>
      <c r="D2007" s="2">
        <f>Менеджеры!G2014</f>
        <v>12</v>
      </c>
    </row>
    <row r="2008" spans="1:4" x14ac:dyDescent="0.35">
      <c r="A2008" t="str">
        <f>Менеджеры!A2015</f>
        <v>NPC 70гр классика краб 1/20</v>
      </c>
      <c r="B2008" t="str">
        <f>Менеджеры!D2015</f>
        <v>NPC212</v>
      </c>
      <c r="C2008" t="str">
        <f>Менеджеры!F2015</f>
        <v>Дмитренко Виталий Сергеевич</v>
      </c>
      <c r="D2008" s="2">
        <f>Менеджеры!G2015</f>
        <v>16</v>
      </c>
    </row>
    <row r="2009" spans="1:4" x14ac:dyDescent="0.35">
      <c r="A2009" t="str">
        <f>Менеджеры!A2016</f>
        <v>NPC 70гр рифленые пикантный томат 1/20</v>
      </c>
      <c r="B2009" t="str">
        <f>Менеджеры!D2016</f>
        <v>NPC219</v>
      </c>
      <c r="C2009" t="str">
        <f>Менеджеры!F2016</f>
        <v>Дмитренко Виталий Сергеевич</v>
      </c>
      <c r="D2009" s="2">
        <f>Менеджеры!G2016</f>
        <v>16</v>
      </c>
    </row>
    <row r="2010" spans="1:4" x14ac:dyDescent="0.35">
      <c r="A2010" t="str">
        <f>Менеджеры!A2017</f>
        <v>NPC 70гр классика белые грибы 1/20</v>
      </c>
      <c r="B2010" t="str">
        <f>Менеджеры!D2017</f>
        <v>NPC240</v>
      </c>
      <c r="C2010" t="str">
        <f>Менеджеры!F2017</f>
        <v>Дмитренко Виталий Сергеевич</v>
      </c>
      <c r="D2010" s="2">
        <f>Менеджеры!G2017</f>
        <v>16</v>
      </c>
    </row>
    <row r="2011" spans="1:4" x14ac:dyDescent="0.35">
      <c r="A2011" t="str">
        <f>Менеджеры!A2018</f>
        <v>CORN 100гр сыр и халапеньо</v>
      </c>
      <c r="B2011" t="str">
        <f>Менеджеры!D2018</f>
        <v>CRN302</v>
      </c>
      <c r="C2011" t="str">
        <f>Менеджеры!F2018</f>
        <v>Дмитренко Виталий Сергеевич</v>
      </c>
      <c r="D2011" s="2">
        <f>Менеджеры!G2018</f>
        <v>16</v>
      </c>
    </row>
    <row r="2012" spans="1:4" x14ac:dyDescent="0.35">
      <c r="A2012" t="str">
        <f>Менеджеры!A2019</f>
        <v>KRAFT 130гр классика соль 1/8</v>
      </c>
      <c r="B2012" t="str">
        <f>Менеджеры!D2019</f>
        <v>KRF110</v>
      </c>
      <c r="C2012" t="str">
        <f>Менеджеры!F2019</f>
        <v>Дмитренко Виталий Сергеевич</v>
      </c>
      <c r="D2012" s="2">
        <f>Менеджеры!G2019</f>
        <v>32</v>
      </c>
    </row>
    <row r="2013" spans="1:4" x14ac:dyDescent="0.35">
      <c r="A2013" t="str">
        <f>Менеджеры!A2020</f>
        <v>KRAFT 130гр классика перец черный 1/17</v>
      </c>
      <c r="B2013" t="str">
        <f>Менеджеры!D2020</f>
        <v>KRF114</v>
      </c>
      <c r="C2013" t="str">
        <f>Менеджеры!F2020</f>
        <v>Дмитренко Виталий Сергеевич</v>
      </c>
      <c r="D2013" s="2">
        <f>Менеджеры!G2020</f>
        <v>16</v>
      </c>
    </row>
    <row r="2014" spans="1:4" x14ac:dyDescent="0.35">
      <c r="A2014" t="str">
        <f>Менеджеры!A2021</f>
        <v>KRAFT 70гр классика соль 1/16</v>
      </c>
      <c r="B2014" t="str">
        <f>Менеджеры!D2021</f>
        <v>KRF104</v>
      </c>
      <c r="C2014" t="str">
        <f>Менеджеры!F2021</f>
        <v>Дмитренко Виталий Сергеевич</v>
      </c>
      <c r="D2014" s="2">
        <f>Менеджеры!G2021</f>
        <v>16</v>
      </c>
    </row>
    <row r="2015" spans="1:4" x14ac:dyDescent="0.35">
      <c r="A2015" t="str">
        <f>Менеджеры!A2022</f>
        <v>NPC 130гр классика бекон 1/18</v>
      </c>
      <c r="B2015" t="str">
        <f>Менеджеры!D2022</f>
        <v>NPC257</v>
      </c>
      <c r="C2015" t="str">
        <f>Менеджеры!F2022</f>
        <v>Дмитренко Виталий Сергеевич</v>
      </c>
      <c r="D2015" s="2">
        <f>Менеджеры!G2022</f>
        <v>20</v>
      </c>
    </row>
    <row r="2016" spans="1:4" x14ac:dyDescent="0.35">
      <c r="A2016" t="str">
        <f>Менеджеры!A2023</f>
        <v>NPC 130гр рифленые лучок сметана 1/18</v>
      </c>
      <c r="B2016" t="str">
        <f>Менеджеры!D2023</f>
        <v>NPC247</v>
      </c>
      <c r="C2016" t="str">
        <f>Менеджеры!F2023</f>
        <v>Дмитренко Виталий Сергеевич</v>
      </c>
      <c r="D2016" s="2">
        <f>Менеджеры!G2023</f>
        <v>20</v>
      </c>
    </row>
    <row r="2017" spans="1:4" x14ac:dyDescent="0.35">
      <c r="A2017" t="str">
        <f>Менеджеры!A2024</f>
        <v>NPC 70гр классика краб 1/20</v>
      </c>
      <c r="B2017" t="str">
        <f>Менеджеры!D2024</f>
        <v>NPC212</v>
      </c>
      <c r="C2017" t="str">
        <f>Менеджеры!F2024</f>
        <v>Дмитренко Виталий Сергеевич</v>
      </c>
      <c r="D2017" s="2">
        <f>Менеджеры!G2024</f>
        <v>32</v>
      </c>
    </row>
    <row r="2018" spans="1:4" x14ac:dyDescent="0.35">
      <c r="A2018" t="str">
        <f>Менеджеры!A2025</f>
        <v>NPC 70гр рифленые пикантный томат 1/20</v>
      </c>
      <c r="B2018" t="str">
        <f>Менеджеры!D2025</f>
        <v>NPC219</v>
      </c>
      <c r="C2018" t="str">
        <f>Менеджеры!F2025</f>
        <v>Дмитренко Виталий Сергеевич</v>
      </c>
      <c r="D2018" s="2">
        <f>Менеджеры!G2025</f>
        <v>36</v>
      </c>
    </row>
    <row r="2019" spans="1:4" x14ac:dyDescent="0.35">
      <c r="A2019" t="str">
        <f>Менеджеры!A2026</f>
        <v>NPC 70гр классика белые грибы 1/20</v>
      </c>
      <c r="B2019" t="str">
        <f>Менеджеры!D2026</f>
        <v>NPC240</v>
      </c>
      <c r="C2019" t="str">
        <f>Менеджеры!F2026</f>
        <v>Дмитренко Виталий Сергеевич</v>
      </c>
      <c r="D2019" s="2">
        <f>Менеджеры!G2026</f>
        <v>32</v>
      </c>
    </row>
    <row r="2020" spans="1:4" x14ac:dyDescent="0.35">
      <c r="A2020" t="str">
        <f>Менеджеры!A2027</f>
        <v>CORN 100гр сыр и халапеньо</v>
      </c>
      <c r="B2020" t="str">
        <f>Менеджеры!D2027</f>
        <v>CRN302</v>
      </c>
      <c r="C2020" t="str">
        <f>Менеджеры!F2027</f>
        <v>Дмитренко Виталий Сергеевич</v>
      </c>
      <c r="D2020" s="2">
        <f>Менеджеры!G2027</f>
        <v>32</v>
      </c>
    </row>
    <row r="2021" spans="1:4" x14ac:dyDescent="0.35">
      <c r="A2021" t="str">
        <f>Менеджеры!A2028</f>
        <v>KRAFT 130гр классика соль 1/8</v>
      </c>
      <c r="B2021" t="str">
        <f>Менеджеры!D2028</f>
        <v>KRF110</v>
      </c>
      <c r="C2021" t="str">
        <f>Менеджеры!F2028</f>
        <v>Дмитренко Виталий Сергеевич</v>
      </c>
      <c r="D2021" s="2">
        <f>Менеджеры!G2028</f>
        <v>32</v>
      </c>
    </row>
    <row r="2022" spans="1:4" x14ac:dyDescent="0.35">
      <c r="A2022" t="str">
        <f>Менеджеры!A2029</f>
        <v>NPC 70гр классика красная икра</v>
      </c>
      <c r="B2022" t="str">
        <f>Менеджеры!D2029</f>
        <v>NPC213</v>
      </c>
      <c r="C2022" t="str">
        <f>Менеджеры!F2029</f>
        <v>Дмитренко Виталий Сергеевич</v>
      </c>
      <c r="D2022" s="2">
        <f>Менеджеры!G2029</f>
        <v>269</v>
      </c>
    </row>
    <row r="2023" spans="1:4" x14ac:dyDescent="0.35">
      <c r="A2023" t="str">
        <f>Менеджеры!A2030</f>
        <v>NPC 70гр рифленые пикантный томат 1/20</v>
      </c>
      <c r="B2023" t="str">
        <f>Менеджеры!D2030</f>
        <v>NPC219</v>
      </c>
      <c r="C2023" t="str">
        <f>Менеджеры!F2030</f>
        <v>Дмитренко Виталий Сергеевич</v>
      </c>
      <c r="D2023" s="2">
        <f>Менеджеры!G2030</f>
        <v>626</v>
      </c>
    </row>
    <row r="2024" spans="1:4" x14ac:dyDescent="0.35">
      <c r="A2024" t="str">
        <f>Менеджеры!A2031</f>
        <v>NPC 130гр рифленые лучок сметана 1/18</v>
      </c>
      <c r="B2024" t="str">
        <f>Менеджеры!D2031</f>
        <v>NPC247</v>
      </c>
      <c r="C2024" t="str">
        <f>Менеджеры!F2031</f>
        <v>Соломаха Ксения</v>
      </c>
      <c r="D2024" s="2">
        <f>Менеджеры!G2031</f>
        <v>20</v>
      </c>
    </row>
    <row r="2025" spans="1:4" x14ac:dyDescent="0.35">
      <c r="A2025" t="str">
        <f>Менеджеры!A2032</f>
        <v>NPC 130гр классика краб 1/18</v>
      </c>
      <c r="B2025" t="str">
        <f>Менеджеры!D2032</f>
        <v>NPC244</v>
      </c>
      <c r="C2025" t="str">
        <f>Менеджеры!F2032</f>
        <v>Соломаха Ксения</v>
      </c>
      <c r="D2025" s="2">
        <f>Менеджеры!G2032</f>
        <v>20</v>
      </c>
    </row>
    <row r="2026" spans="1:4" x14ac:dyDescent="0.35">
      <c r="A2026" t="str">
        <f>Менеджеры!A2033</f>
        <v>NPC 70гр классика бекон 1/20</v>
      </c>
      <c r="B2026" t="str">
        <f>Менеджеры!D2033</f>
        <v>NPC209</v>
      </c>
      <c r="C2026" t="str">
        <f>Менеджеры!F2033</f>
        <v>Соломаха Ксения</v>
      </c>
      <c r="D2026" s="2">
        <f>Менеджеры!G2033</f>
        <v>32</v>
      </c>
    </row>
    <row r="2027" spans="1:4" x14ac:dyDescent="0.35">
      <c r="A2027" t="str">
        <f>Менеджеры!A2034</f>
        <v>NPC 70гр классика зеленый лук 1/20</v>
      </c>
      <c r="B2027" t="str">
        <f>Менеджеры!D2034</f>
        <v>NPC211</v>
      </c>
      <c r="C2027" t="str">
        <f>Менеджеры!F2034</f>
        <v>Соломаха Ксения</v>
      </c>
      <c r="D2027" s="2">
        <f>Менеджеры!G2034</f>
        <v>24</v>
      </c>
    </row>
    <row r="2028" spans="1:4" x14ac:dyDescent="0.35">
      <c r="A2028" t="str">
        <f>Менеджеры!A2035</f>
        <v>NPC 70гр классика краб 1/20</v>
      </c>
      <c r="B2028" t="str">
        <f>Менеджеры!D2035</f>
        <v>NPC212</v>
      </c>
      <c r="C2028" t="str">
        <f>Менеджеры!F2035</f>
        <v>Соломаха Ксения</v>
      </c>
      <c r="D2028" s="2">
        <f>Менеджеры!G2035</f>
        <v>24</v>
      </c>
    </row>
    <row r="2029" spans="1:4" x14ac:dyDescent="0.35">
      <c r="A2029" t="str">
        <f>Менеджеры!A2036</f>
        <v>NPC 70гр классика сметана зелень 1/20</v>
      </c>
      <c r="B2029" t="str">
        <f>Менеджеры!D2036</f>
        <v>NPC215</v>
      </c>
      <c r="C2029" t="str">
        <f>Менеджеры!F2036</f>
        <v>Соломаха Ксения</v>
      </c>
      <c r="D2029" s="2">
        <f>Менеджеры!G2036</f>
        <v>16</v>
      </c>
    </row>
    <row r="2030" spans="1:4" x14ac:dyDescent="0.35">
      <c r="A2030" t="str">
        <f>Менеджеры!A2037</f>
        <v>NPC 70гр рифленые лучок сметана 1/20</v>
      </c>
      <c r="B2030" t="str">
        <f>Менеджеры!D2037</f>
        <v>NPC218</v>
      </c>
      <c r="C2030" t="str">
        <f>Менеджеры!F2037</f>
        <v>Соломаха Ксения</v>
      </c>
      <c r="D2030" s="2">
        <f>Менеджеры!G2037</f>
        <v>16</v>
      </c>
    </row>
    <row r="2031" spans="1:4" x14ac:dyDescent="0.35">
      <c r="A2031" t="str">
        <f>Менеджеры!A2038</f>
        <v>NPC 70гр рифленые пикантный томат 1/20</v>
      </c>
      <c r="B2031" t="str">
        <f>Менеджеры!D2038</f>
        <v>NPC219</v>
      </c>
      <c r="C2031" t="str">
        <f>Менеджеры!F2038</f>
        <v>Соломаха Ксения</v>
      </c>
      <c r="D2031" s="2">
        <f>Менеджеры!G2038</f>
        <v>16</v>
      </c>
    </row>
    <row r="2032" spans="1:4" x14ac:dyDescent="0.35">
      <c r="A2032" t="str">
        <f>Менеджеры!A2039</f>
        <v>KRAFT 130гр классика томат и укроп 1/17</v>
      </c>
      <c r="B2032" t="str">
        <f>Менеджеры!D2039</f>
        <v>KRF127</v>
      </c>
      <c r="C2032" t="str">
        <f>Менеджеры!F2039</f>
        <v>Соломаха Ксения</v>
      </c>
      <c r="D2032" s="2">
        <f>Менеджеры!G2039</f>
        <v>8</v>
      </c>
    </row>
    <row r="2033" spans="1:4" x14ac:dyDescent="0.35">
      <c r="A2033" t="str">
        <f>Менеджеры!A2040</f>
        <v>KRAFT 130гр классика соль 1/8</v>
      </c>
      <c r="B2033" t="str">
        <f>Менеджеры!D2040</f>
        <v>KRF110</v>
      </c>
      <c r="C2033" t="str">
        <f>Менеджеры!F2040</f>
        <v>Соломаха Ксения</v>
      </c>
      <c r="D2033" s="2">
        <f>Менеджеры!G2040</f>
        <v>32</v>
      </c>
    </row>
    <row r="2034" spans="1:4" x14ac:dyDescent="0.35">
      <c r="A2034" t="str">
        <f>Менеджеры!A2041</f>
        <v>KRAFT 130гр классика перец черный 1/17</v>
      </c>
      <c r="B2034" t="str">
        <f>Менеджеры!D2041</f>
        <v>KRF114</v>
      </c>
      <c r="C2034" t="str">
        <f>Менеджеры!F2041</f>
        <v>Соломаха Ксения</v>
      </c>
      <c r="D2034" s="2">
        <f>Менеджеры!G2041</f>
        <v>32</v>
      </c>
    </row>
    <row r="2035" spans="1:4" x14ac:dyDescent="0.35">
      <c r="A2035" t="str">
        <f>Менеджеры!A2042</f>
        <v>KRAFT 70гр классика соль 1/16</v>
      </c>
      <c r="B2035" t="str">
        <f>Менеджеры!D2042</f>
        <v>KRF104</v>
      </c>
      <c r="C2035" t="str">
        <f>Менеджеры!F2042</f>
        <v>Соломаха Ксения</v>
      </c>
      <c r="D2035" s="2">
        <f>Менеджеры!G2042</f>
        <v>48</v>
      </c>
    </row>
    <row r="2036" spans="1:4" x14ac:dyDescent="0.35">
      <c r="A2036" t="str">
        <f>Менеджеры!A2043</f>
        <v>KRAFT 70гр классика перец черный 1/16</v>
      </c>
      <c r="B2036" t="str">
        <f>Менеджеры!D2043</f>
        <v>KRF105</v>
      </c>
      <c r="C2036" t="str">
        <f>Менеджеры!F2043</f>
        <v>Соломаха Ксения</v>
      </c>
      <c r="D2036" s="2">
        <f>Менеджеры!G2043</f>
        <v>32</v>
      </c>
    </row>
    <row r="2037" spans="1:4" x14ac:dyDescent="0.35">
      <c r="A2037" t="str">
        <f>Менеджеры!A2044</f>
        <v>KRAFT 70гр рифленые перец розовый 1/16</v>
      </c>
      <c r="B2037" t="str">
        <f>Менеджеры!D2044</f>
        <v>KRF108</v>
      </c>
      <c r="C2037" t="str">
        <f>Менеджеры!F2044</f>
        <v>Соломаха Ксения</v>
      </c>
      <c r="D2037" s="2">
        <f>Менеджеры!G2044</f>
        <v>32</v>
      </c>
    </row>
    <row r="2038" spans="1:4" x14ac:dyDescent="0.35">
      <c r="A2038" t="str">
        <f>Менеджеры!A2045</f>
        <v>BROZI 100гр слайсы бекон</v>
      </c>
      <c r="B2038" t="str">
        <f>Менеджеры!D2045</f>
        <v>PLC 523</v>
      </c>
      <c r="C2038" t="str">
        <f>Менеджеры!F2045</f>
        <v>Соломаха Ксения</v>
      </c>
      <c r="D2038" s="2">
        <f>Менеджеры!G2045</f>
        <v>8</v>
      </c>
    </row>
    <row r="2039" spans="1:4" x14ac:dyDescent="0.35">
      <c r="A2039" t="str">
        <f>Менеджеры!A2046</f>
        <v>BROZI 100гр слайсы сметана зелень</v>
      </c>
      <c r="B2039" t="str">
        <f>Менеджеры!D2046</f>
        <v>PLC 524</v>
      </c>
      <c r="C2039" t="str">
        <f>Менеджеры!F2046</f>
        <v>Соломаха Ксения</v>
      </c>
      <c r="D2039" s="2">
        <f>Менеджеры!G2046</f>
        <v>8</v>
      </c>
    </row>
    <row r="2040" spans="1:4" x14ac:dyDescent="0.35">
      <c r="A2040" t="str">
        <f>Менеджеры!A2047</f>
        <v>KRAFT 130гр классика соль 1/17</v>
      </c>
      <c r="B2040" t="str">
        <f>Менеджеры!D2047</f>
        <v>KRF115</v>
      </c>
      <c r="C2040" t="str">
        <f>Менеджеры!F2047</f>
        <v>Ковалёв Станислав Алексеевич</v>
      </c>
      <c r="D2040" s="2">
        <f>Менеджеры!G2047</f>
        <v>3</v>
      </c>
    </row>
    <row r="2041" spans="1:4" x14ac:dyDescent="0.35">
      <c r="A2041" t="str">
        <f>Менеджеры!A2048</f>
        <v>KRAFT 130гр классика перец черный 1/17</v>
      </c>
      <c r="B2041" t="str">
        <f>Менеджеры!D2048</f>
        <v>KRF114</v>
      </c>
      <c r="C2041" t="str">
        <f>Менеджеры!F2048</f>
        <v>Ковалёв Станислав Алексеевич</v>
      </c>
      <c r="D2041" s="2">
        <f>Менеджеры!G2048</f>
        <v>4</v>
      </c>
    </row>
    <row r="2042" spans="1:4" x14ac:dyDescent="0.35">
      <c r="A2042" t="str">
        <f>Менеджеры!A2049</f>
        <v>NPC 70гр классика васаби и имбирь 1/20</v>
      </c>
      <c r="B2042" t="str">
        <f>Менеджеры!D2049</f>
        <v>NPC223</v>
      </c>
      <c r="C2042" t="str">
        <f>Менеджеры!F2049</f>
        <v>Ковалёв Станислав Алексеевич</v>
      </c>
      <c r="D2042" s="2">
        <f>Менеджеры!G2049</f>
        <v>3</v>
      </c>
    </row>
    <row r="2043" spans="1:4" x14ac:dyDescent="0.35">
      <c r="A2043" t="str">
        <f>Менеджеры!A2050</f>
        <v>NPC 70гр классика зеленый лук 1/20</v>
      </c>
      <c r="B2043" t="str">
        <f>Менеджеры!D2050</f>
        <v>NPC211</v>
      </c>
      <c r="C2043" t="str">
        <f>Менеджеры!F2050</f>
        <v>Ковалёв Станислав Алексеевич</v>
      </c>
      <c r="D2043" s="2">
        <f>Менеджеры!G2050</f>
        <v>2</v>
      </c>
    </row>
    <row r="2044" spans="1:4" x14ac:dyDescent="0.35">
      <c r="A2044" t="str">
        <f>Менеджеры!A2051</f>
        <v>NPC 70гр классика краб 1/20</v>
      </c>
      <c r="B2044" t="str">
        <f>Менеджеры!D2051</f>
        <v>NPC212</v>
      </c>
      <c r="C2044" t="str">
        <f>Менеджеры!F2051</f>
        <v>Ковалёв Станислав Алексеевич</v>
      </c>
      <c r="D2044" s="2">
        <f>Менеджеры!G2051</f>
        <v>2</v>
      </c>
    </row>
    <row r="2045" spans="1:4" x14ac:dyDescent="0.35">
      <c r="A2045" t="str">
        <f>Менеджеры!A2052</f>
        <v>NPC 130гр рифленые лучок сметана 1/18</v>
      </c>
      <c r="B2045" t="str">
        <f>Менеджеры!D2052</f>
        <v>NPC247</v>
      </c>
      <c r="C2045" t="str">
        <f>Менеджеры!F2052</f>
        <v>Ковалёв Станислав Алексеевич</v>
      </c>
      <c r="D2045" s="2">
        <f>Менеджеры!G2052</f>
        <v>3</v>
      </c>
    </row>
    <row r="2046" spans="1:4" x14ac:dyDescent="0.35">
      <c r="A2046" t="str">
        <f>Менеджеры!A2053</f>
        <v>NPC 130гр рифленые пикантный томат 1/18</v>
      </c>
      <c r="B2046" t="str">
        <f>Менеджеры!D2053</f>
        <v>NPC246</v>
      </c>
      <c r="C2046" t="str">
        <f>Менеджеры!F2053</f>
        <v>Ковалёв Станислав Алексеевич</v>
      </c>
      <c r="D2046" s="2">
        <f>Менеджеры!G2053</f>
        <v>2</v>
      </c>
    </row>
    <row r="2047" spans="1:4" x14ac:dyDescent="0.35">
      <c r="A2047" t="str">
        <f>Менеджеры!A2054</f>
        <v>KRAFT 130гр рифленые перец розовый 1/17</v>
      </c>
      <c r="B2047" t="str">
        <f>Менеджеры!D2054</f>
        <v>KRF126</v>
      </c>
      <c r="C2047" t="str">
        <f>Менеджеры!F2054</f>
        <v>Ковалёв Станислав Алексеевич</v>
      </c>
      <c r="D2047" s="2">
        <f>Менеджеры!G2054</f>
        <v>4</v>
      </c>
    </row>
    <row r="2048" spans="1:4" x14ac:dyDescent="0.35">
      <c r="A2048" t="str">
        <f>Менеджеры!A2055</f>
        <v>NPC 70гр классика сыр 1/20</v>
      </c>
      <c r="B2048" t="str">
        <f>Менеджеры!D2055</f>
        <v>NPC214</v>
      </c>
      <c r="C2048" t="str">
        <f>Менеджеры!F2055</f>
        <v>Ковалёв Станислав Алексеевич</v>
      </c>
      <c r="D2048" s="2">
        <f>Менеджеры!G2055</f>
        <v>1</v>
      </c>
    </row>
    <row r="2049" spans="1:4" x14ac:dyDescent="0.35">
      <c r="A2049" t="str">
        <f>Менеджеры!A2056</f>
        <v>NPC 70гр рифленые лучок сметана 1/20</v>
      </c>
      <c r="B2049" t="str">
        <f>Менеджеры!D2056</f>
        <v>NPC218</v>
      </c>
      <c r="C2049" t="str">
        <f>Менеджеры!F2056</f>
        <v>Ковалёв Станислав Алексеевич</v>
      </c>
      <c r="D2049" s="2">
        <f>Менеджеры!G2056</f>
        <v>3</v>
      </c>
    </row>
    <row r="2050" spans="1:4" x14ac:dyDescent="0.35">
      <c r="A2050" t="str">
        <f>Менеджеры!A2057</f>
        <v>KRAFT 70гр классика соль 1/16</v>
      </c>
      <c r="B2050" t="str">
        <f>Менеджеры!D2057</f>
        <v>KRF104</v>
      </c>
      <c r="C2050" t="str">
        <f>Менеджеры!F2057</f>
        <v>Ковалёв Станислав Алексеевич</v>
      </c>
      <c r="D2050" s="2">
        <f>Менеджеры!G2057</f>
        <v>2</v>
      </c>
    </row>
    <row r="2051" spans="1:4" x14ac:dyDescent="0.35">
      <c r="A2051" t="str">
        <f>Менеджеры!A2058</f>
        <v>KRAFT 70гр классика перец черный 1/16</v>
      </c>
      <c r="B2051" t="str">
        <f>Менеджеры!D2058</f>
        <v>KRF105</v>
      </c>
      <c r="C2051" t="str">
        <f>Менеджеры!F2058</f>
        <v>Ковалёв Станислав Алексеевич</v>
      </c>
      <c r="D2051" s="2">
        <f>Менеджеры!G2058</f>
        <v>2</v>
      </c>
    </row>
    <row r="2052" spans="1:4" x14ac:dyDescent="0.35">
      <c r="A2052" t="str">
        <f>Менеджеры!A2059</f>
        <v>NPC 130гр классика бекон 1/18</v>
      </c>
      <c r="B2052" t="str">
        <f>Менеджеры!D2059</f>
        <v>NPC257</v>
      </c>
      <c r="C2052" t="str">
        <f>Менеджеры!F2059</f>
        <v>Ковалёв Станислав Алексеевич</v>
      </c>
      <c r="D2052" s="2">
        <f>Менеджеры!G2059</f>
        <v>6</v>
      </c>
    </row>
    <row r="2053" spans="1:4" x14ac:dyDescent="0.35">
      <c r="A2053" t="str">
        <f>Менеджеры!A2060</f>
        <v>NPC 130гр классика белые грибы 1/18</v>
      </c>
      <c r="B2053" t="str">
        <f>Менеджеры!D2060</f>
        <v>NPC256</v>
      </c>
      <c r="C2053" t="str">
        <f>Менеджеры!F2060</f>
        <v>Ковалёв Станислав Алексеевич</v>
      </c>
      <c r="D2053" s="2">
        <f>Менеджеры!G2060</f>
        <v>5</v>
      </c>
    </row>
    <row r="2054" spans="1:4" x14ac:dyDescent="0.35">
      <c r="A2054" t="str">
        <f>Менеджеры!A2061</f>
        <v>NPC 130гр классика васаби и имбирь 1/18</v>
      </c>
      <c r="B2054" t="str">
        <f>Менеджеры!D2061</f>
        <v>NPC258</v>
      </c>
      <c r="C2054" t="str">
        <f>Менеджеры!F2061</f>
        <v>Ковалёв Станислав Алексеевич</v>
      </c>
      <c r="D2054" s="2">
        <f>Менеджеры!G2061</f>
        <v>5</v>
      </c>
    </row>
    <row r="2055" spans="1:4" x14ac:dyDescent="0.35">
      <c r="A2055" t="str">
        <f>Менеджеры!A2062</f>
        <v>NPC 70гр классика красная икра</v>
      </c>
      <c r="B2055" t="str">
        <f>Менеджеры!D2062</f>
        <v>NPC213</v>
      </c>
      <c r="C2055" t="str">
        <f>Менеджеры!F2062</f>
        <v>Ковалёв Станислав Алексеевич</v>
      </c>
      <c r="D2055" s="2">
        <f>Менеджеры!G2062</f>
        <v>4</v>
      </c>
    </row>
    <row r="2056" spans="1:4" x14ac:dyDescent="0.35">
      <c r="A2056" t="str">
        <f>Менеджеры!A2063</f>
        <v>NPC 70гр классика острая паприка 1/20</v>
      </c>
      <c r="B2056" t="str">
        <f>Менеджеры!D2063</f>
        <v>NPC242</v>
      </c>
      <c r="C2056" t="str">
        <f>Менеджеры!F2063</f>
        <v>Ковалёв Станислав Алексеевич</v>
      </c>
      <c r="D2056" s="2">
        <f>Менеджеры!G2063</f>
        <v>2</v>
      </c>
    </row>
    <row r="2057" spans="1:4" x14ac:dyDescent="0.35">
      <c r="A2057" t="str">
        <f>Менеджеры!A2064</f>
        <v>NPC 70гр классика сметана зелень 1/20</v>
      </c>
      <c r="B2057" t="str">
        <f>Менеджеры!D2064</f>
        <v>NPC215</v>
      </c>
      <c r="C2057" t="str">
        <f>Менеджеры!F2064</f>
        <v>Ковалёв Станислав Алексеевич</v>
      </c>
      <c r="D2057" s="2">
        <f>Менеджеры!G2064</f>
        <v>1</v>
      </c>
    </row>
    <row r="2058" spans="1:4" x14ac:dyDescent="0.35">
      <c r="A2058" t="str">
        <f>Менеджеры!A2065</f>
        <v>KRAFT 70гр рифленые перец розовый 1/16</v>
      </c>
      <c r="B2058" t="str">
        <f>Менеджеры!D2065</f>
        <v>KRF108</v>
      </c>
      <c r="C2058" t="str">
        <f>Менеджеры!F2065</f>
        <v>Ковалёв Станислав Алексеевич</v>
      </c>
      <c r="D2058" s="2">
        <f>Менеджеры!G2065</f>
        <v>1</v>
      </c>
    </row>
    <row r="2059" spans="1:4" x14ac:dyDescent="0.35">
      <c r="A2059" t="str">
        <f>Менеджеры!A2066</f>
        <v>KRAFT 130гр классика соль 1/17</v>
      </c>
      <c r="B2059" t="str">
        <f>Менеджеры!D2066</f>
        <v>KRF115</v>
      </c>
      <c r="C2059" t="str">
        <f>Менеджеры!F2066</f>
        <v>Ковалёв Станислав Алексеевич</v>
      </c>
      <c r="D2059" s="2">
        <f>Менеджеры!G2066</f>
        <v>8</v>
      </c>
    </row>
    <row r="2060" spans="1:4" x14ac:dyDescent="0.35">
      <c r="A2060" t="str">
        <f>Менеджеры!A2067</f>
        <v>KRAFT 130гр классика перец черный 1/17</v>
      </c>
      <c r="B2060" t="str">
        <f>Менеджеры!D2067</f>
        <v>KRF114</v>
      </c>
      <c r="C2060" t="str">
        <f>Менеджеры!F2067</f>
        <v>Ковалёв Станислав Алексеевич</v>
      </c>
      <c r="D2060" s="2">
        <f>Менеджеры!G2067</f>
        <v>3</v>
      </c>
    </row>
    <row r="2061" spans="1:4" x14ac:dyDescent="0.35">
      <c r="A2061" t="str">
        <f>Менеджеры!A2068</f>
        <v>NPC 70гр классика васаби и имбирь 1/20</v>
      </c>
      <c r="B2061" t="str">
        <f>Менеджеры!D2068</f>
        <v>NPC223</v>
      </c>
      <c r="C2061" t="str">
        <f>Менеджеры!F2068</f>
        <v>Ковалёв Станислав Алексеевич</v>
      </c>
      <c r="D2061" s="2">
        <f>Менеджеры!G2068</f>
        <v>7</v>
      </c>
    </row>
    <row r="2062" spans="1:4" x14ac:dyDescent="0.35">
      <c r="A2062" t="str">
        <f>Менеджеры!A2069</f>
        <v>NPC 70гр классика зеленый лук 1/20</v>
      </c>
      <c r="B2062" t="str">
        <f>Менеджеры!D2069</f>
        <v>NPC211</v>
      </c>
      <c r="C2062" t="str">
        <f>Менеджеры!F2069</f>
        <v>Ковалёв Станислав Алексеевич</v>
      </c>
      <c r="D2062" s="2">
        <f>Менеджеры!G2069</f>
        <v>2</v>
      </c>
    </row>
    <row r="2063" spans="1:4" x14ac:dyDescent="0.35">
      <c r="A2063" t="str">
        <f>Менеджеры!A2070</f>
        <v>NPC 70гр классика краб 1/20</v>
      </c>
      <c r="B2063" t="str">
        <f>Менеджеры!D2070</f>
        <v>NPC212</v>
      </c>
      <c r="C2063" t="str">
        <f>Менеджеры!F2070</f>
        <v>Ковалёв Станислав Алексеевич</v>
      </c>
      <c r="D2063" s="2">
        <f>Менеджеры!G2070</f>
        <v>2</v>
      </c>
    </row>
    <row r="2064" spans="1:4" x14ac:dyDescent="0.35">
      <c r="A2064" t="str">
        <f>Менеджеры!A2071</f>
        <v>NPC 130гр рифленые лучок сметана 1/18</v>
      </c>
      <c r="B2064" t="str">
        <f>Менеджеры!D2071</f>
        <v>NPC247</v>
      </c>
      <c r="C2064" t="str">
        <f>Менеджеры!F2071</f>
        <v>Ковалёв Станислав Алексеевич</v>
      </c>
      <c r="D2064" s="2">
        <f>Менеджеры!G2071</f>
        <v>1</v>
      </c>
    </row>
    <row r="2065" spans="1:4" x14ac:dyDescent="0.35">
      <c r="A2065" t="str">
        <f>Менеджеры!A2072</f>
        <v>NPC 130гр рифленые пикантный томат 1/18</v>
      </c>
      <c r="B2065" t="str">
        <f>Менеджеры!D2072</f>
        <v>NPC246</v>
      </c>
      <c r="C2065" t="str">
        <f>Менеджеры!F2072</f>
        <v>Ковалёв Станислав Алексеевич</v>
      </c>
      <c r="D2065" s="2">
        <f>Менеджеры!G2072</f>
        <v>4</v>
      </c>
    </row>
    <row r="2066" spans="1:4" x14ac:dyDescent="0.35">
      <c r="A2066" t="str">
        <f>Менеджеры!A2073</f>
        <v>KRAFT 130гр рифленые перец розовый 1/17</v>
      </c>
      <c r="B2066" t="str">
        <f>Менеджеры!D2073</f>
        <v>KRF126</v>
      </c>
      <c r="C2066" t="str">
        <f>Менеджеры!F2073</f>
        <v>Ковалёв Станислав Алексеевич</v>
      </c>
      <c r="D2066" s="2">
        <f>Менеджеры!G2073</f>
        <v>5</v>
      </c>
    </row>
    <row r="2067" spans="1:4" x14ac:dyDescent="0.35">
      <c r="A2067" t="str">
        <f>Менеджеры!A2074</f>
        <v>NPC 70гр классика сыр 1/20</v>
      </c>
      <c r="B2067" t="str">
        <f>Менеджеры!D2074</f>
        <v>NPC214</v>
      </c>
      <c r="C2067" t="str">
        <f>Менеджеры!F2074</f>
        <v>Ковалёв Станислав Алексеевич</v>
      </c>
      <c r="D2067" s="2">
        <f>Менеджеры!G2074</f>
        <v>5</v>
      </c>
    </row>
    <row r="2068" spans="1:4" x14ac:dyDescent="0.35">
      <c r="A2068" t="str">
        <f>Менеджеры!A2075</f>
        <v>KRAFT 70гр классика соль 1/16</v>
      </c>
      <c r="B2068" t="str">
        <f>Менеджеры!D2075</f>
        <v>KRF104</v>
      </c>
      <c r="C2068" t="str">
        <f>Менеджеры!F2075</f>
        <v>Ковалёв Станислав Алексеевич</v>
      </c>
      <c r="D2068" s="2">
        <f>Менеджеры!G2075</f>
        <v>5</v>
      </c>
    </row>
    <row r="2069" spans="1:4" x14ac:dyDescent="0.35">
      <c r="A2069" t="str">
        <f>Менеджеры!A2076</f>
        <v>KRAFT 70гр классика перец черный 1/16</v>
      </c>
      <c r="B2069" t="str">
        <f>Менеджеры!D2076</f>
        <v>KRF105</v>
      </c>
      <c r="C2069" t="str">
        <f>Менеджеры!F2076</f>
        <v>Ковалёв Станислав Алексеевич</v>
      </c>
      <c r="D2069" s="2">
        <f>Менеджеры!G2076</f>
        <v>2</v>
      </c>
    </row>
    <row r="2070" spans="1:4" x14ac:dyDescent="0.35">
      <c r="A2070" t="str">
        <f>Менеджеры!A2077</f>
        <v>NPC 130гр классика белые грибы 1/18</v>
      </c>
      <c r="B2070" t="str">
        <f>Менеджеры!D2077</f>
        <v>NPC256</v>
      </c>
      <c r="C2070" t="str">
        <f>Менеджеры!F2077</f>
        <v>Ковалёв Станислав Алексеевич</v>
      </c>
      <c r="D2070" s="2">
        <f>Менеджеры!G2077</f>
        <v>4</v>
      </c>
    </row>
    <row r="2071" spans="1:4" x14ac:dyDescent="0.35">
      <c r="A2071" t="str">
        <f>Менеджеры!A2078</f>
        <v>NPC 70гр классика красная икра</v>
      </c>
      <c r="B2071" t="str">
        <f>Менеджеры!D2078</f>
        <v>NPC213</v>
      </c>
      <c r="C2071" t="str">
        <f>Менеджеры!F2078</f>
        <v>Ковалёв Станислав Алексеевич</v>
      </c>
      <c r="D2071" s="2">
        <f>Менеджеры!G2078</f>
        <v>4</v>
      </c>
    </row>
    <row r="2072" spans="1:4" x14ac:dyDescent="0.35">
      <c r="A2072" t="str">
        <f>Менеджеры!A2079</f>
        <v>NPC 70гр классика острая паприка 1/20</v>
      </c>
      <c r="B2072" t="str">
        <f>Менеджеры!D2079</f>
        <v>NPC242</v>
      </c>
      <c r="C2072" t="str">
        <f>Менеджеры!F2079</f>
        <v>Ковалёв Станислав Алексеевич</v>
      </c>
      <c r="D2072" s="2">
        <f>Менеджеры!G2079</f>
        <v>4</v>
      </c>
    </row>
    <row r="2073" spans="1:4" x14ac:dyDescent="0.35">
      <c r="A2073" t="str">
        <f>Менеджеры!A2080</f>
        <v>NPC 70гр классика сметана зелень 1/20</v>
      </c>
      <c r="B2073" t="str">
        <f>Менеджеры!D2080</f>
        <v>NPC215</v>
      </c>
      <c r="C2073" t="str">
        <f>Менеджеры!F2080</f>
        <v>Ковалёв Станислав Алексеевич</v>
      </c>
      <c r="D2073" s="2">
        <f>Менеджеры!G2080</f>
        <v>3</v>
      </c>
    </row>
    <row r="2074" spans="1:4" x14ac:dyDescent="0.35">
      <c r="A2074" t="str">
        <f>Менеджеры!A2081</f>
        <v>KRAFT 70гр рифленые перец розовый 1/16</v>
      </c>
      <c r="B2074" t="str">
        <f>Менеджеры!D2081</f>
        <v>KRF108</v>
      </c>
      <c r="C2074" t="str">
        <f>Менеджеры!F2081</f>
        <v>Ковалёв Станислав Алексеевич</v>
      </c>
      <c r="D2074" s="2">
        <f>Менеджеры!G2081</f>
        <v>3</v>
      </c>
    </row>
    <row r="2075" spans="1:4" x14ac:dyDescent="0.35">
      <c r="A2075" t="str">
        <f>Менеджеры!A2082</f>
        <v>KRAFT 130гр классика соль 1/17</v>
      </c>
      <c r="B2075" t="str">
        <f>Менеджеры!D2082</f>
        <v>KRF115</v>
      </c>
      <c r="C2075" t="str">
        <f>Менеджеры!F2082</f>
        <v>Ковалёв Станислав Алексеевич</v>
      </c>
      <c r="D2075" s="2">
        <f>Менеджеры!G2082</f>
        <v>3</v>
      </c>
    </row>
    <row r="2076" spans="1:4" x14ac:dyDescent="0.35">
      <c r="A2076" t="str">
        <f>Менеджеры!A2083</f>
        <v>KRAFT 130гр классика перец черный 1/17</v>
      </c>
      <c r="B2076" t="str">
        <f>Менеджеры!D2083</f>
        <v>KRF114</v>
      </c>
      <c r="C2076" t="str">
        <f>Менеджеры!F2083</f>
        <v>Ковалёв Станислав Алексеевич</v>
      </c>
      <c r="D2076" s="2">
        <f>Менеджеры!G2083</f>
        <v>2</v>
      </c>
    </row>
    <row r="2077" spans="1:4" x14ac:dyDescent="0.35">
      <c r="A2077" t="str">
        <f>Менеджеры!A2084</f>
        <v>NPC 70гр классика сыр 1/20</v>
      </c>
      <c r="B2077" t="str">
        <f>Менеджеры!D2084</f>
        <v>NPC214</v>
      </c>
      <c r="C2077" t="str">
        <f>Менеджеры!F2084</f>
        <v>Ковалёв Станислав Алексеевич</v>
      </c>
      <c r="D2077" s="2">
        <f>Менеджеры!G2084</f>
        <v>2</v>
      </c>
    </row>
    <row r="2078" spans="1:4" x14ac:dyDescent="0.35">
      <c r="A2078" t="str">
        <f>Менеджеры!A2085</f>
        <v>NPC 70гр рифленые лучок сметана 1/20</v>
      </c>
      <c r="B2078" t="str">
        <f>Менеджеры!D2085</f>
        <v>NPC218</v>
      </c>
      <c r="C2078" t="str">
        <f>Менеджеры!F2085</f>
        <v>Ковалёв Станислав Алексеевич</v>
      </c>
      <c r="D2078" s="2">
        <f>Менеджеры!G2085</f>
        <v>2</v>
      </c>
    </row>
    <row r="2079" spans="1:4" x14ac:dyDescent="0.35">
      <c r="A2079" t="str">
        <f>Менеджеры!A2086</f>
        <v>KRAFT 100гр классика винный уксус 1/10</v>
      </c>
      <c r="B2079" t="str">
        <f>Менеджеры!D2086</f>
        <v>KRF122</v>
      </c>
      <c r="C2079" t="str">
        <f>Менеджеры!F2086</f>
        <v>Ковалёв Станислав Алексеевич</v>
      </c>
      <c r="D2079" s="2">
        <f>Менеджеры!G2086</f>
        <v>1</v>
      </c>
    </row>
    <row r="2080" spans="1:4" x14ac:dyDescent="0.35">
      <c r="A2080" t="str">
        <f>Менеджеры!A2087</f>
        <v>NPC 70гр классика красная икра</v>
      </c>
      <c r="B2080" t="str">
        <f>Менеджеры!D2087</f>
        <v>NPC213</v>
      </c>
      <c r="C2080" t="str">
        <f>Менеджеры!F2087</f>
        <v>Ковалёв Станислав Алексеевич</v>
      </c>
      <c r="D2080" s="2">
        <f>Менеджеры!G2087</f>
        <v>2</v>
      </c>
    </row>
    <row r="2081" spans="1:4" x14ac:dyDescent="0.35">
      <c r="A2081" t="str">
        <f>Менеджеры!A2088</f>
        <v>NPC 70гр классика острая паприка 1/20</v>
      </c>
      <c r="B2081" t="str">
        <f>Менеджеры!D2088</f>
        <v>NPC242</v>
      </c>
      <c r="C2081" t="str">
        <f>Менеджеры!F2088</f>
        <v>Ковалёв Станислав Алексеевич</v>
      </c>
      <c r="D2081" s="2">
        <f>Менеджеры!G2088</f>
        <v>3</v>
      </c>
    </row>
    <row r="2082" spans="1:4" x14ac:dyDescent="0.35">
      <c r="A2082" t="str">
        <f>Менеджеры!A2089</f>
        <v>NPC 70гр классика сметана зелень 1/20</v>
      </c>
      <c r="B2082" t="str">
        <f>Менеджеры!D2089</f>
        <v>NPC215</v>
      </c>
      <c r="C2082" t="str">
        <f>Менеджеры!F2089</f>
        <v>Ковалёв Станислав Алексеевич</v>
      </c>
      <c r="D2082" s="2">
        <f>Менеджеры!G2089</f>
        <v>1</v>
      </c>
    </row>
    <row r="2083" spans="1:4" x14ac:dyDescent="0.35">
      <c r="A2083" t="str">
        <f>Менеджеры!A2090</f>
        <v>BROZI 40гр луковые кольца бекон</v>
      </c>
      <c r="B2083" t="str">
        <f>Менеджеры!D2090</f>
        <v>PLC 503</v>
      </c>
      <c r="C2083" t="str">
        <f>Менеджеры!F2090</f>
        <v>Ковалёв Станислав Алексеевич</v>
      </c>
      <c r="D2083" s="2">
        <f>Менеджеры!G2090</f>
        <v>2</v>
      </c>
    </row>
    <row r="2084" spans="1:4" x14ac:dyDescent="0.35">
      <c r="A2084" t="str">
        <f>Менеджеры!A2091</f>
        <v>KRAFT 130гр классика соль 1/17</v>
      </c>
      <c r="B2084" t="str">
        <f>Менеджеры!D2091</f>
        <v>KRF115</v>
      </c>
      <c r="C2084" t="str">
        <f>Менеджеры!F2091</f>
        <v>Ковалёв Станислав Алексеевич</v>
      </c>
      <c r="D2084" s="2">
        <f>Менеджеры!G2091</f>
        <v>6</v>
      </c>
    </row>
    <row r="2085" spans="1:4" x14ac:dyDescent="0.35">
      <c r="A2085" t="str">
        <f>Менеджеры!A2092</f>
        <v>KRAFT 130гр классика перец черный 1/17</v>
      </c>
      <c r="B2085" t="str">
        <f>Менеджеры!D2092</f>
        <v>KRF114</v>
      </c>
      <c r="C2085" t="str">
        <f>Менеджеры!F2092</f>
        <v>Ковалёв Станислав Алексеевич</v>
      </c>
      <c r="D2085" s="2">
        <f>Менеджеры!G2092</f>
        <v>10</v>
      </c>
    </row>
    <row r="2086" spans="1:4" x14ac:dyDescent="0.35">
      <c r="A2086" t="str">
        <f>Менеджеры!A2093</f>
        <v>NPC 70гр классика васаби и имбирь 1/20</v>
      </c>
      <c r="B2086" t="str">
        <f>Менеджеры!D2093</f>
        <v>NPC223</v>
      </c>
      <c r="C2086" t="str">
        <f>Менеджеры!F2093</f>
        <v>Ковалёв Станислав Алексеевич</v>
      </c>
      <c r="D2086" s="2">
        <f>Менеджеры!G2093</f>
        <v>1</v>
      </c>
    </row>
    <row r="2087" spans="1:4" x14ac:dyDescent="0.35">
      <c r="A2087" t="str">
        <f>Менеджеры!A2094</f>
        <v>KRAFT 130гр рифленые перец розовый 1/17</v>
      </c>
      <c r="B2087" t="str">
        <f>Менеджеры!D2094</f>
        <v>KRF126</v>
      </c>
      <c r="C2087" t="str">
        <f>Менеджеры!F2094</f>
        <v>Ковалёв Станислав Алексеевич</v>
      </c>
      <c r="D2087" s="2">
        <f>Менеджеры!G2094</f>
        <v>5</v>
      </c>
    </row>
    <row r="2088" spans="1:4" x14ac:dyDescent="0.35">
      <c r="A2088" t="str">
        <f>Менеджеры!A2095</f>
        <v>NPC 70гр классика сыр 1/20</v>
      </c>
      <c r="B2088" t="str">
        <f>Менеджеры!D2095</f>
        <v>NPC214</v>
      </c>
      <c r="C2088" t="str">
        <f>Менеджеры!F2095</f>
        <v>Ковалёв Станислав Алексеевич</v>
      </c>
      <c r="D2088" s="2">
        <f>Менеджеры!G2095</f>
        <v>5</v>
      </c>
    </row>
    <row r="2089" spans="1:4" x14ac:dyDescent="0.35">
      <c r="A2089" t="str">
        <f>Менеджеры!A2096</f>
        <v>NPC 70гр рифленые лучок сметана 1/20</v>
      </c>
      <c r="B2089" t="str">
        <f>Менеджеры!D2096</f>
        <v>NPC218</v>
      </c>
      <c r="C2089" t="str">
        <f>Менеджеры!F2096</f>
        <v>Ковалёв Станислав Алексеевич</v>
      </c>
      <c r="D2089" s="2">
        <f>Менеджеры!G2096</f>
        <v>4</v>
      </c>
    </row>
    <row r="2090" spans="1:4" x14ac:dyDescent="0.35">
      <c r="A2090" t="str">
        <f>Менеджеры!A2097</f>
        <v>KRAFT 70гр классика соль 1/16</v>
      </c>
      <c r="B2090" t="str">
        <f>Менеджеры!D2097</f>
        <v>KRF104</v>
      </c>
      <c r="C2090" t="str">
        <f>Менеджеры!F2097</f>
        <v>Ковалёв Станислав Алексеевич</v>
      </c>
      <c r="D2090" s="2">
        <f>Менеджеры!G2097</f>
        <v>2</v>
      </c>
    </row>
    <row r="2091" spans="1:4" x14ac:dyDescent="0.35">
      <c r="A2091" t="str">
        <f>Менеджеры!A2098</f>
        <v>KRAFT 70гр классика перец черный 1/16</v>
      </c>
      <c r="B2091" t="str">
        <f>Менеджеры!D2098</f>
        <v>KRF105</v>
      </c>
      <c r="C2091" t="str">
        <f>Менеджеры!F2098</f>
        <v>Ковалёв Станислав Алексеевич</v>
      </c>
      <c r="D2091" s="2">
        <f>Менеджеры!G2098</f>
        <v>2</v>
      </c>
    </row>
    <row r="2092" spans="1:4" x14ac:dyDescent="0.35">
      <c r="A2092" t="str">
        <f>Менеджеры!A2099</f>
        <v>NPC 130гр классика сметана зелень 1/18</v>
      </c>
      <c r="B2092" t="str">
        <f>Менеджеры!D2099</f>
        <v>NPC254</v>
      </c>
      <c r="C2092" t="str">
        <f>Менеджеры!F2099</f>
        <v>Ковалёв Станислав Алексеевич</v>
      </c>
      <c r="D2092" s="2">
        <f>Менеджеры!G2099</f>
        <v>2</v>
      </c>
    </row>
    <row r="2093" spans="1:4" x14ac:dyDescent="0.35">
      <c r="A2093" t="str">
        <f>Менеджеры!A2100</f>
        <v>NPC 130гр классика красная икра 1/18</v>
      </c>
      <c r="B2093" t="str">
        <f>Менеджеры!D2100</f>
        <v>NPC245</v>
      </c>
      <c r="C2093" t="str">
        <f>Менеджеры!F2100</f>
        <v>Ковалёв Станислав Алексеевич</v>
      </c>
      <c r="D2093" s="2">
        <f>Менеджеры!G2100</f>
        <v>2</v>
      </c>
    </row>
    <row r="2094" spans="1:4" x14ac:dyDescent="0.35">
      <c r="A2094" t="str">
        <f>Менеджеры!A2101</f>
        <v>NPC 130гр классика острая паприка 1/18</v>
      </c>
      <c r="B2094" t="str">
        <f>Менеджеры!D2101</f>
        <v>NPC248</v>
      </c>
      <c r="C2094" t="str">
        <f>Менеджеры!F2101</f>
        <v>Ковалёв Станислав Алексеевич</v>
      </c>
      <c r="D2094" s="2">
        <f>Менеджеры!G2101</f>
        <v>2</v>
      </c>
    </row>
    <row r="2095" spans="1:4" x14ac:dyDescent="0.35">
      <c r="A2095" t="str">
        <f>Менеджеры!A2102</f>
        <v>NPC 130гр классика бекон 1/18</v>
      </c>
      <c r="B2095" t="str">
        <f>Менеджеры!D2102</f>
        <v>NPC257</v>
      </c>
      <c r="C2095" t="str">
        <f>Менеджеры!F2102</f>
        <v>Ковалёв Станислав Алексеевич</v>
      </c>
      <c r="D2095" s="2">
        <f>Менеджеры!G2102</f>
        <v>1</v>
      </c>
    </row>
    <row r="2096" spans="1:4" x14ac:dyDescent="0.35">
      <c r="A2096" t="str">
        <f>Менеджеры!A2103</f>
        <v>NPC 130гр классика белые грибы 1/18</v>
      </c>
      <c r="B2096" t="str">
        <f>Менеджеры!D2103</f>
        <v>NPC256</v>
      </c>
      <c r="C2096" t="str">
        <f>Менеджеры!F2103</f>
        <v>Ковалёв Станислав Алексеевич</v>
      </c>
      <c r="D2096" s="2">
        <f>Менеджеры!G2103</f>
        <v>1</v>
      </c>
    </row>
    <row r="2097" spans="1:4" x14ac:dyDescent="0.35">
      <c r="A2097" t="str">
        <f>Менеджеры!A2104</f>
        <v>NPC 130гр классика васаби и имбирь 1/18</v>
      </c>
      <c r="B2097" t="str">
        <f>Менеджеры!D2104</f>
        <v>NPC258</v>
      </c>
      <c r="C2097" t="str">
        <f>Менеджеры!F2104</f>
        <v>Ковалёв Станислав Алексеевич</v>
      </c>
      <c r="D2097" s="2">
        <f>Менеджеры!G2104</f>
        <v>1</v>
      </c>
    </row>
    <row r="2098" spans="1:4" x14ac:dyDescent="0.35">
      <c r="A2098" t="str">
        <f>Менеджеры!A2105</f>
        <v>NPC 70гр классика красная икра</v>
      </c>
      <c r="B2098" t="str">
        <f>Менеджеры!D2105</f>
        <v>NPC213</v>
      </c>
      <c r="C2098" t="str">
        <f>Менеджеры!F2105</f>
        <v>Ковалёв Станислав Алексеевич</v>
      </c>
      <c r="D2098" s="2">
        <f>Менеджеры!G2105</f>
        <v>3</v>
      </c>
    </row>
    <row r="2099" spans="1:4" x14ac:dyDescent="0.35">
      <c r="A2099" t="str">
        <f>Менеджеры!A2106</f>
        <v>NPC 70гр классика острая паприка 1/20</v>
      </c>
      <c r="B2099" t="str">
        <f>Менеджеры!D2106</f>
        <v>NPC242</v>
      </c>
      <c r="C2099" t="str">
        <f>Менеджеры!F2106</f>
        <v>Ковалёв Станислав Алексеевич</v>
      </c>
      <c r="D2099" s="2">
        <f>Менеджеры!G2106</f>
        <v>6</v>
      </c>
    </row>
    <row r="2100" spans="1:4" x14ac:dyDescent="0.35">
      <c r="A2100" t="str">
        <f>Менеджеры!A2107</f>
        <v>NPC 70гр классика сметана зелень 1/20</v>
      </c>
      <c r="B2100" t="str">
        <f>Менеджеры!D2107</f>
        <v>NPC215</v>
      </c>
      <c r="C2100" t="str">
        <f>Менеджеры!F2107</f>
        <v>Ковалёв Станислав Алексеевич</v>
      </c>
      <c r="D2100" s="2">
        <f>Менеджеры!G2107</f>
        <v>5</v>
      </c>
    </row>
    <row r="2101" spans="1:4" x14ac:dyDescent="0.35">
      <c r="A2101" t="str">
        <f>Менеджеры!A2108</f>
        <v>KRAFT 70гр рифленые перец розовый 1/16</v>
      </c>
      <c r="B2101" t="str">
        <f>Менеджеры!D2108</f>
        <v>KRF108</v>
      </c>
      <c r="C2101" t="str">
        <f>Менеджеры!F2108</f>
        <v>Ковалёв Станислав Алексеевич</v>
      </c>
      <c r="D2101" s="2">
        <f>Менеджеры!G2108</f>
        <v>3</v>
      </c>
    </row>
    <row r="2102" spans="1:4" x14ac:dyDescent="0.35">
      <c r="A2102" t="str">
        <f>Менеджеры!A2109</f>
        <v>KRAFT 130гр классика соль 1/17</v>
      </c>
      <c r="B2102" t="str">
        <f>Менеджеры!D2109</f>
        <v>KRF115</v>
      </c>
      <c r="C2102" t="str">
        <f>Менеджеры!F2109</f>
        <v>Ковалёв Станислав Алексеевич</v>
      </c>
      <c r="D2102" s="2">
        <f>Менеджеры!G2109</f>
        <v>288</v>
      </c>
    </row>
    <row r="2103" spans="1:4" x14ac:dyDescent="0.35">
      <c r="A2103" t="str">
        <f>Менеджеры!A2110</f>
        <v>KRAFT 130гр классика перец черный 1/17</v>
      </c>
      <c r="B2103" t="str">
        <f>Менеджеры!D2110</f>
        <v>KRF114</v>
      </c>
      <c r="C2103" t="str">
        <f>Менеджеры!F2110</f>
        <v>Ковалёв Станислав Алексеевич</v>
      </c>
      <c r="D2103" s="2">
        <f>Менеджеры!G2110</f>
        <v>144</v>
      </c>
    </row>
    <row r="2104" spans="1:4" x14ac:dyDescent="0.35">
      <c r="A2104" t="str">
        <f>Менеджеры!A2111</f>
        <v>NPC 130гр классика краб 1/18</v>
      </c>
      <c r="B2104" t="str">
        <f>Менеджеры!D2111</f>
        <v>NPC244</v>
      </c>
      <c r="C2104" t="str">
        <f>Менеджеры!F2111</f>
        <v>Ковалёв Станислав Алексеевич</v>
      </c>
      <c r="D2104" s="2">
        <f>Менеджеры!G2111</f>
        <v>187</v>
      </c>
    </row>
    <row r="2105" spans="1:4" x14ac:dyDescent="0.35">
      <c r="A2105" t="str">
        <f>Менеджеры!A2112</f>
        <v>NPC 130гр рифленые лучок сметана 1/18</v>
      </c>
      <c r="B2105" t="str">
        <f>Менеджеры!D2112</f>
        <v>NPC247</v>
      </c>
      <c r="C2105" t="str">
        <f>Менеджеры!F2112</f>
        <v>Ковалёв Станислав Алексеевич</v>
      </c>
      <c r="D2105" s="2">
        <f>Менеджеры!G2112</f>
        <v>27</v>
      </c>
    </row>
    <row r="2106" spans="1:4" x14ac:dyDescent="0.35">
      <c r="A2106" t="str">
        <f>Менеджеры!A2113</f>
        <v>NPC 130гр классика острая паприка 1/18</v>
      </c>
      <c r="B2106" t="str">
        <f>Менеджеры!D2113</f>
        <v>NPC248</v>
      </c>
      <c r="C2106" t="str">
        <f>Менеджеры!F2113</f>
        <v>Ковалёв Станислав Алексеевич</v>
      </c>
      <c r="D2106" s="2">
        <f>Менеджеры!G2113</f>
        <v>28</v>
      </c>
    </row>
    <row r="2107" spans="1:4" x14ac:dyDescent="0.35">
      <c r="A2107" t="str">
        <f>Менеджеры!A2114</f>
        <v>NPC 130гр классика сметана зелень 1/18</v>
      </c>
      <c r="B2107" t="str">
        <f>Менеджеры!D2114</f>
        <v>NPC254</v>
      </c>
      <c r="C2107" t="str">
        <f>Менеджеры!F2114</f>
        <v>Ковалёв Станислав Алексеевич</v>
      </c>
      <c r="D2107" s="2">
        <f>Менеджеры!G2114</f>
        <v>12</v>
      </c>
    </row>
    <row r="2108" spans="1:4" x14ac:dyDescent="0.35">
      <c r="A2108" t="str">
        <f>Менеджеры!A2115</f>
        <v>CORN 100гр сыр и халапеньо</v>
      </c>
      <c r="B2108" t="str">
        <f>Менеджеры!D2115</f>
        <v>CRN302</v>
      </c>
      <c r="C2108" t="str">
        <f>Менеджеры!F2115</f>
        <v>Ковалёв Станислав Алексеевич</v>
      </c>
      <c r="D2108" s="2">
        <f>Менеджеры!G2115</f>
        <v>8</v>
      </c>
    </row>
    <row r="2109" spans="1:4" x14ac:dyDescent="0.35">
      <c r="A2109" t="str">
        <f>Менеджеры!A2116</f>
        <v>NPC 130гр классика бекон 1/10</v>
      </c>
      <c r="B2109" t="str">
        <f>Менеджеры!D2116</f>
        <v>NPC227</v>
      </c>
      <c r="C2109" t="str">
        <f>Менеджеры!F2116</f>
        <v>Дмитренко Виталий Сергеевич</v>
      </c>
      <c r="D2109" s="2">
        <f>Менеджеры!G2116</f>
        <v>50.4</v>
      </c>
    </row>
    <row r="2110" spans="1:4" x14ac:dyDescent="0.35">
      <c r="A2110" t="str">
        <f>Менеджеры!A2117</f>
        <v>KRAFT 130гр классика соль 1/8</v>
      </c>
      <c r="B2110" t="str">
        <f>Менеджеры!D2117</f>
        <v>KRF110</v>
      </c>
      <c r="C2110" t="str">
        <f>Менеджеры!F2117</f>
        <v>Дмитренко Виталий Сергеевич</v>
      </c>
      <c r="D2110" s="2">
        <f>Менеджеры!G2117</f>
        <v>255</v>
      </c>
    </row>
    <row r="2111" spans="1:4" x14ac:dyDescent="0.35">
      <c r="A2111" t="str">
        <f>Менеджеры!A2118</f>
        <v>KRAFT 130гр рифленые перец розовый 1/8</v>
      </c>
      <c r="B2111" t="str">
        <f>Менеджеры!D2118</f>
        <v>KRF113</v>
      </c>
      <c r="C2111" t="str">
        <f>Менеджеры!F2118</f>
        <v>Дмитренко Виталий Сергеевич</v>
      </c>
      <c r="D2111" s="2">
        <f>Менеджеры!G2118</f>
        <v>102</v>
      </c>
    </row>
    <row r="2112" spans="1:4" x14ac:dyDescent="0.35">
      <c r="A2112" t="str">
        <f>Менеджеры!A2119</f>
        <v>KRAFT 130гр классика перец черный 1/8</v>
      </c>
      <c r="B2112" t="str">
        <f>Менеджеры!D2119</f>
        <v>KRF111</v>
      </c>
      <c r="C2112" t="str">
        <f>Менеджеры!F2119</f>
        <v>Дмитренко Виталий Сергеевич</v>
      </c>
      <c r="D2112" s="2">
        <f>Менеджеры!G2119</f>
        <v>102</v>
      </c>
    </row>
    <row r="2113" spans="1:4" x14ac:dyDescent="0.35">
      <c r="A2113" t="str">
        <f>Менеджеры!A2120</f>
        <v>KRAFT 130гр классика соль 1/17</v>
      </c>
      <c r="B2113" t="str">
        <f>Менеджеры!D2120</f>
        <v>KRF115</v>
      </c>
      <c r="C2113" t="str">
        <f>Менеджеры!F2120</f>
        <v>Деев Александр Александрович</v>
      </c>
      <c r="D2113" s="2">
        <f>Менеджеры!G2120</f>
        <v>99</v>
      </c>
    </row>
    <row r="2114" spans="1:4" x14ac:dyDescent="0.35">
      <c r="A2114" t="str">
        <f>Менеджеры!A2121</f>
        <v>KRAFT 130гр классика соль 1/17</v>
      </c>
      <c r="B2114" t="str">
        <f>Менеджеры!D2121</f>
        <v>KRF115</v>
      </c>
      <c r="C2114" t="str">
        <f>Менеджеры!F2121</f>
        <v>Деев Александр Александрович</v>
      </c>
      <c r="D2114" s="2">
        <f>Менеджеры!G2121</f>
        <v>52</v>
      </c>
    </row>
    <row r="2115" spans="1:4" x14ac:dyDescent="0.35">
      <c r="A2115" t="str">
        <f>Менеджеры!A2122</f>
        <v>KRAFT 130гр классика перец черный 1/17</v>
      </c>
      <c r="B2115" t="str">
        <f>Менеджеры!D2122</f>
        <v>KRF114</v>
      </c>
      <c r="C2115" t="str">
        <f>Менеджеры!F2122</f>
        <v>Деев Александр Александрович</v>
      </c>
      <c r="D2115" s="2">
        <f>Менеджеры!G2122</f>
        <v>62</v>
      </c>
    </row>
    <row r="2116" spans="1:4" x14ac:dyDescent="0.35">
      <c r="A2116" t="str">
        <f>Менеджеры!A2123</f>
        <v>NPC 130гр классика краб 1/18</v>
      </c>
      <c r="B2116" t="str">
        <f>Менеджеры!D2123</f>
        <v>NPC244</v>
      </c>
      <c r="C2116" t="str">
        <f>Менеджеры!F2123</f>
        <v>Деев Александр Александрович</v>
      </c>
      <c r="D2116" s="2">
        <f>Менеджеры!G2123</f>
        <v>16</v>
      </c>
    </row>
    <row r="2117" spans="1:4" x14ac:dyDescent="0.35">
      <c r="A2117" t="str">
        <f>Менеджеры!A2124</f>
        <v>NPC 130гр рифленые лучок сметана 1/18</v>
      </c>
      <c r="B2117" t="str">
        <f>Менеджеры!D2124</f>
        <v>NPC247</v>
      </c>
      <c r="C2117" t="str">
        <f>Менеджеры!F2124</f>
        <v>Деев Александр Александрович</v>
      </c>
      <c r="D2117" s="2">
        <f>Менеджеры!G2124</f>
        <v>6</v>
      </c>
    </row>
    <row r="2118" spans="1:4" x14ac:dyDescent="0.35">
      <c r="A2118" t="str">
        <f>Менеджеры!A2125</f>
        <v>NPC 130гр классика острая паприка 1/18</v>
      </c>
      <c r="B2118" t="str">
        <f>Менеджеры!D2125</f>
        <v>NPC248</v>
      </c>
      <c r="C2118" t="str">
        <f>Менеджеры!F2125</f>
        <v>Деев Александр Александрович</v>
      </c>
      <c r="D2118" s="2">
        <f>Менеджеры!G2125</f>
        <v>9</v>
      </c>
    </row>
    <row r="2119" spans="1:4" x14ac:dyDescent="0.35">
      <c r="A2119" t="str">
        <f>Менеджеры!A2126</f>
        <v>NPC 130гр классика острая паприка 1/18</v>
      </c>
      <c r="B2119" t="str">
        <f>Менеджеры!D2126</f>
        <v>NPC248</v>
      </c>
      <c r="C2119" t="str">
        <f>Менеджеры!F2126</f>
        <v>Деев Александр Александрович</v>
      </c>
      <c r="D2119" s="2">
        <f>Менеджеры!G2126</f>
        <v>6</v>
      </c>
    </row>
    <row r="2120" spans="1:4" x14ac:dyDescent="0.35">
      <c r="A2120" t="str">
        <f>Менеджеры!A2127</f>
        <v>NPC 130гр классика сметана зелень 1/18</v>
      </c>
      <c r="B2120" t="str">
        <f>Менеджеры!D2127</f>
        <v>NPC254</v>
      </c>
      <c r="C2120" t="str">
        <f>Менеджеры!F2127</f>
        <v>Деев Александр Александрович</v>
      </c>
      <c r="D2120" s="2">
        <f>Менеджеры!G2127</f>
        <v>4</v>
      </c>
    </row>
    <row r="2121" spans="1:4" x14ac:dyDescent="0.35">
      <c r="A2121" t="str">
        <f>Менеджеры!A2128</f>
        <v>CORN 100гр сальса</v>
      </c>
      <c r="B2121" t="str">
        <f>Менеджеры!D2128</f>
        <v>CRN301</v>
      </c>
      <c r="C2121" t="str">
        <f>Менеджеры!F2128</f>
        <v>Деев Александр Александрович</v>
      </c>
      <c r="D2121" s="2">
        <f>Менеджеры!G2128</f>
        <v>8</v>
      </c>
    </row>
    <row r="2122" spans="1:4" x14ac:dyDescent="0.35">
      <c r="A2122" t="str">
        <f>Менеджеры!A2129</f>
        <v>CORN 100гр сыр и халапеньо</v>
      </c>
      <c r="B2122" t="str">
        <f>Менеджеры!D2129</f>
        <v>CRN302</v>
      </c>
      <c r="C2122" t="str">
        <f>Менеджеры!F2129</f>
        <v>Деев Александр Александрович</v>
      </c>
      <c r="D2122" s="2">
        <f>Менеджеры!G2129</f>
        <v>6</v>
      </c>
    </row>
    <row r="2123" spans="1:4" x14ac:dyDescent="0.35">
      <c r="A2123" t="str">
        <f>Менеджеры!A2130</f>
        <v>NPC 130гр рифленые ребрышки барбекю 1/18</v>
      </c>
      <c r="B2123" t="str">
        <f>Менеджеры!D2130</f>
        <v>NPC259</v>
      </c>
      <c r="C2123" t="str">
        <f>Менеджеры!F2130</f>
        <v>Салимьянов Эльвир Гаязович</v>
      </c>
      <c r="D2123" s="2">
        <f>Менеджеры!G2130</f>
        <v>140</v>
      </c>
    </row>
    <row r="2124" spans="1:4" x14ac:dyDescent="0.35">
      <c r="A2124" t="str">
        <f>Менеджеры!A2131</f>
        <v>NPC 130гр классика острая паприка 1/18</v>
      </c>
      <c r="B2124" t="str">
        <f>Менеджеры!D2131</f>
        <v>NPC248</v>
      </c>
      <c r="C2124" t="str">
        <f>Менеджеры!F2131</f>
        <v>Салимьянов Эльвир Гаязович</v>
      </c>
      <c r="D2124" s="2">
        <f>Менеджеры!G2131</f>
        <v>160</v>
      </c>
    </row>
    <row r="2125" spans="1:4" x14ac:dyDescent="0.35">
      <c r="A2125" t="str">
        <f>Менеджеры!A2132</f>
        <v>NPC 70гр классика бекон 1/20</v>
      </c>
      <c r="B2125" t="str">
        <f>Менеджеры!D2132</f>
        <v>NPC209</v>
      </c>
      <c r="C2125" t="str">
        <f>Менеджеры!F2132</f>
        <v>Лозовая Татьяна</v>
      </c>
      <c r="D2125" s="2">
        <f>Менеджеры!G2132</f>
        <v>16</v>
      </c>
    </row>
    <row r="2126" spans="1:4" x14ac:dyDescent="0.35">
      <c r="A2126" t="str">
        <f>Менеджеры!A2133</f>
        <v>NPC 70гр классика зеленый лук 1/20</v>
      </c>
      <c r="B2126" t="str">
        <f>Менеджеры!D2133</f>
        <v>NPC211</v>
      </c>
      <c r="C2126" t="str">
        <f>Менеджеры!F2133</f>
        <v>Лозовая Татьяна</v>
      </c>
      <c r="D2126" s="2">
        <f>Менеджеры!G2133</f>
        <v>16</v>
      </c>
    </row>
    <row r="2127" spans="1:4" x14ac:dyDescent="0.35">
      <c r="A2127" t="str">
        <f>Менеджеры!A2134</f>
        <v>NPC 70гр классика краб 1/20</v>
      </c>
      <c r="B2127" t="str">
        <f>Менеджеры!D2134</f>
        <v>NPC212</v>
      </c>
      <c r="C2127" t="str">
        <f>Менеджеры!F2134</f>
        <v>Лозовая Татьяна</v>
      </c>
      <c r="D2127" s="2">
        <f>Менеджеры!G2134</f>
        <v>16</v>
      </c>
    </row>
    <row r="2128" spans="1:4" x14ac:dyDescent="0.35">
      <c r="A2128" t="str">
        <f>Менеджеры!A2135</f>
        <v>NPC 70гр классика красная икра</v>
      </c>
      <c r="B2128" t="str">
        <f>Менеджеры!D2135</f>
        <v>NPC213</v>
      </c>
      <c r="C2128" t="str">
        <f>Менеджеры!F2135</f>
        <v>Лозовая Татьяна</v>
      </c>
      <c r="D2128" s="2">
        <f>Менеджеры!G2135</f>
        <v>8</v>
      </c>
    </row>
    <row r="2129" spans="1:4" x14ac:dyDescent="0.35">
      <c r="A2129" t="str">
        <f>Менеджеры!A2136</f>
        <v>NPC 70гр классика сыр 1/20</v>
      </c>
      <c r="B2129" t="str">
        <f>Менеджеры!D2136</f>
        <v>NPC214</v>
      </c>
      <c r="C2129" t="str">
        <f>Менеджеры!F2136</f>
        <v>Лозовая Татьяна</v>
      </c>
      <c r="D2129" s="2">
        <f>Менеджеры!G2136</f>
        <v>16</v>
      </c>
    </row>
    <row r="2130" spans="1:4" x14ac:dyDescent="0.35">
      <c r="A2130" t="str">
        <f>Менеджеры!A2137</f>
        <v>NPC 70гр классика острая паприка 1/20</v>
      </c>
      <c r="B2130" t="str">
        <f>Менеджеры!D2137</f>
        <v>NPC242</v>
      </c>
      <c r="C2130" t="str">
        <f>Менеджеры!F2137</f>
        <v>Лозовая Татьяна</v>
      </c>
      <c r="D2130" s="2">
        <f>Менеджеры!G2137</f>
        <v>8</v>
      </c>
    </row>
    <row r="2131" spans="1:4" x14ac:dyDescent="0.35">
      <c r="A2131" t="str">
        <f>Менеджеры!A2138</f>
        <v>NPC 70гр классика сметана зелень 1/20</v>
      </c>
      <c r="B2131" t="str">
        <f>Менеджеры!D2138</f>
        <v>NPC215</v>
      </c>
      <c r="C2131" t="str">
        <f>Менеджеры!F2138</f>
        <v>Лозовая Татьяна</v>
      </c>
      <c r="D2131" s="2">
        <f>Менеджеры!G2138</f>
        <v>16</v>
      </c>
    </row>
    <row r="2132" spans="1:4" x14ac:dyDescent="0.35">
      <c r="A2132" t="str">
        <f>Менеджеры!A2139</f>
        <v>NPC 70гр рифленые лучок сметана 1/20</v>
      </c>
      <c r="B2132" t="str">
        <f>Менеджеры!D2139</f>
        <v>NPC218</v>
      </c>
      <c r="C2132" t="str">
        <f>Менеджеры!F2139</f>
        <v>Лозовая Татьяна</v>
      </c>
      <c r="D2132" s="2">
        <f>Менеджеры!G2139</f>
        <v>16</v>
      </c>
    </row>
    <row r="2133" spans="1:4" x14ac:dyDescent="0.35">
      <c r="A2133" t="str">
        <f>Менеджеры!A2140</f>
        <v>NPC 70гр рифленые пикантный томат 1/20</v>
      </c>
      <c r="B2133" t="str">
        <f>Менеджеры!D2140</f>
        <v>NPC219</v>
      </c>
      <c r="C2133" t="str">
        <f>Менеджеры!F2140</f>
        <v>Лозовая Татьяна</v>
      </c>
      <c r="D2133" s="2">
        <f>Менеджеры!G2140</f>
        <v>8</v>
      </c>
    </row>
    <row r="2134" spans="1:4" x14ac:dyDescent="0.35">
      <c r="A2134" t="str">
        <f>Менеджеры!A2141</f>
        <v>NPC 70гр рифленые ребрышки барбекю 1/20</v>
      </c>
      <c r="B2134" t="str">
        <f>Менеджеры!D2141</f>
        <v>NPC241</v>
      </c>
      <c r="C2134" t="str">
        <f>Менеджеры!F2141</f>
        <v>Лозовая Татьяна</v>
      </c>
      <c r="D2134" s="2">
        <f>Менеджеры!G2141</f>
        <v>16</v>
      </c>
    </row>
    <row r="2135" spans="1:4" x14ac:dyDescent="0.35">
      <c r="A2135" t="str">
        <f>Менеджеры!A2142</f>
        <v>NPC 70гр классика белые грибы 1/20</v>
      </c>
      <c r="B2135" t="str">
        <f>Менеджеры!D2142</f>
        <v>NPC240</v>
      </c>
      <c r="C2135" t="str">
        <f>Менеджеры!F2142</f>
        <v>Лозовая Татьяна</v>
      </c>
      <c r="D2135" s="2">
        <f>Менеджеры!G2142</f>
        <v>16</v>
      </c>
    </row>
    <row r="2136" spans="1:4" x14ac:dyDescent="0.35">
      <c r="A2136" t="str">
        <f>Менеджеры!A2143</f>
        <v>NPC 30гр классика краб 1/48</v>
      </c>
      <c r="B2136" t="str">
        <f>Менеджеры!D2143</f>
        <v>NPC252</v>
      </c>
      <c r="C2136" t="str">
        <f>Менеджеры!F2143</f>
        <v>Лозовая Татьяна</v>
      </c>
      <c r="D2136" s="2">
        <f>Менеджеры!G2143</f>
        <v>16</v>
      </c>
    </row>
    <row r="2137" spans="1:4" x14ac:dyDescent="0.35">
      <c r="A2137" t="str">
        <f>Менеджеры!A2144</f>
        <v>BROZI 40гр луковые кольца бекон</v>
      </c>
      <c r="B2137" t="str">
        <f>Менеджеры!D2144</f>
        <v>PLC 503</v>
      </c>
      <c r="C2137" t="str">
        <f>Менеджеры!F2144</f>
        <v>Лозовая Татьяна</v>
      </c>
      <c r="D2137" s="2">
        <f>Менеджеры!G2144</f>
        <v>32</v>
      </c>
    </row>
    <row r="2138" spans="1:4" x14ac:dyDescent="0.35">
      <c r="A2138" t="str">
        <f>Менеджеры!A2145</f>
        <v>NPC 70гр классика бекон 1/20</v>
      </c>
      <c r="B2138" t="str">
        <f>Менеджеры!D2145</f>
        <v>NPC209</v>
      </c>
      <c r="C2138" t="str">
        <f>Менеджеры!F2145</f>
        <v>Лозовая Татьяна</v>
      </c>
      <c r="D2138" s="2">
        <f>Менеджеры!G2145</f>
        <v>3</v>
      </c>
    </row>
    <row r="2139" spans="1:4" x14ac:dyDescent="0.35">
      <c r="A2139" t="str">
        <f>Менеджеры!A2146</f>
        <v>NPC 70гр классика зеленый лук 1/20</v>
      </c>
      <c r="B2139" t="str">
        <f>Менеджеры!D2146</f>
        <v>NPC211</v>
      </c>
      <c r="C2139" t="str">
        <f>Менеджеры!F2146</f>
        <v>Лозовая Татьяна</v>
      </c>
      <c r="D2139" s="2">
        <f>Менеджеры!G2146</f>
        <v>3</v>
      </c>
    </row>
    <row r="2140" spans="1:4" x14ac:dyDescent="0.35">
      <c r="A2140" t="str">
        <f>Менеджеры!A2147</f>
        <v>NPC 70гр классика краб 1/20</v>
      </c>
      <c r="B2140" t="str">
        <f>Менеджеры!D2147</f>
        <v>NPC212</v>
      </c>
      <c r="C2140" t="str">
        <f>Менеджеры!F2147</f>
        <v>Лозовая Татьяна</v>
      </c>
      <c r="D2140" s="2">
        <f>Менеджеры!G2147</f>
        <v>3</v>
      </c>
    </row>
    <row r="2141" spans="1:4" x14ac:dyDescent="0.35">
      <c r="A2141" t="str">
        <f>Менеджеры!A2148</f>
        <v>NPC 70гр классика красная икра</v>
      </c>
      <c r="B2141" t="str">
        <f>Менеджеры!D2148</f>
        <v>NPC213</v>
      </c>
      <c r="C2141" t="str">
        <f>Менеджеры!F2148</f>
        <v>Лозовая Татьяна</v>
      </c>
      <c r="D2141" s="2">
        <f>Менеджеры!G2148</f>
        <v>1</v>
      </c>
    </row>
    <row r="2142" spans="1:4" x14ac:dyDescent="0.35">
      <c r="A2142" t="str">
        <f>Менеджеры!A2149</f>
        <v>NPC 70гр классика сыр 1/20</v>
      </c>
      <c r="B2142" t="str">
        <f>Менеджеры!D2149</f>
        <v>NPC214</v>
      </c>
      <c r="C2142" t="str">
        <f>Менеджеры!F2149</f>
        <v>Лозовая Татьяна</v>
      </c>
      <c r="D2142" s="2">
        <f>Менеджеры!G2149</f>
        <v>3</v>
      </c>
    </row>
    <row r="2143" spans="1:4" x14ac:dyDescent="0.35">
      <c r="A2143" t="str">
        <f>Менеджеры!A2150</f>
        <v>NPC 70гр классика острая паприка 1/20</v>
      </c>
      <c r="B2143" t="str">
        <f>Менеджеры!D2150</f>
        <v>NPC242</v>
      </c>
      <c r="C2143" t="str">
        <f>Менеджеры!F2150</f>
        <v>Лозовая Татьяна</v>
      </c>
      <c r="D2143" s="2">
        <f>Менеджеры!G2150</f>
        <v>1</v>
      </c>
    </row>
    <row r="2144" spans="1:4" x14ac:dyDescent="0.35">
      <c r="A2144" t="str">
        <f>Менеджеры!A2151</f>
        <v>NPC 70гр классика сметана зелень 1/20</v>
      </c>
      <c r="B2144" t="str">
        <f>Менеджеры!D2151</f>
        <v>NPC215</v>
      </c>
      <c r="C2144" t="str">
        <f>Менеджеры!F2151</f>
        <v>Лозовая Татьяна</v>
      </c>
      <c r="D2144" s="2">
        <f>Менеджеры!G2151</f>
        <v>3</v>
      </c>
    </row>
    <row r="2145" spans="1:4" x14ac:dyDescent="0.35">
      <c r="A2145" t="str">
        <f>Менеджеры!A2152</f>
        <v>NPC 70гр рифленые лучок сметана 1/20</v>
      </c>
      <c r="B2145" t="str">
        <f>Менеджеры!D2152</f>
        <v>NPC218</v>
      </c>
      <c r="C2145" t="str">
        <f>Менеджеры!F2152</f>
        <v>Лозовая Татьяна</v>
      </c>
      <c r="D2145" s="2">
        <f>Менеджеры!G2152</f>
        <v>3</v>
      </c>
    </row>
    <row r="2146" spans="1:4" x14ac:dyDescent="0.35">
      <c r="A2146" t="str">
        <f>Менеджеры!A2153</f>
        <v>NPC 70гр рифленые пикантный томат 1/20</v>
      </c>
      <c r="B2146" t="str">
        <f>Менеджеры!D2153</f>
        <v>NPC219</v>
      </c>
      <c r="C2146" t="str">
        <f>Менеджеры!F2153</f>
        <v>Лозовая Татьяна</v>
      </c>
      <c r="D2146" s="2">
        <f>Менеджеры!G2153</f>
        <v>1</v>
      </c>
    </row>
    <row r="2147" spans="1:4" x14ac:dyDescent="0.35">
      <c r="A2147" t="str">
        <f>Менеджеры!A2154</f>
        <v>NPC 70гр рифленые ребрышки барбекю 1/20</v>
      </c>
      <c r="B2147" t="str">
        <f>Менеджеры!D2154</f>
        <v>NPC241</v>
      </c>
      <c r="C2147" t="str">
        <f>Менеджеры!F2154</f>
        <v>Лозовая Татьяна</v>
      </c>
      <c r="D2147" s="2">
        <f>Менеджеры!G2154</f>
        <v>3</v>
      </c>
    </row>
    <row r="2148" spans="1:4" x14ac:dyDescent="0.35">
      <c r="A2148" t="str">
        <f>Менеджеры!A2155</f>
        <v>NPC 70гр классика белые грибы 1/20</v>
      </c>
      <c r="B2148" t="str">
        <f>Менеджеры!D2155</f>
        <v>NPC240</v>
      </c>
      <c r="C2148" t="str">
        <f>Менеджеры!F2155</f>
        <v>Лозовая Татьяна</v>
      </c>
      <c r="D2148" s="2">
        <f>Менеджеры!G2155</f>
        <v>3</v>
      </c>
    </row>
    <row r="2149" spans="1:4" x14ac:dyDescent="0.35">
      <c r="A2149" t="str">
        <f>Менеджеры!A2156</f>
        <v>NPC 30гр классика бекон 1/48</v>
      </c>
      <c r="B2149" t="str">
        <f>Менеджеры!D2156</f>
        <v>NPC251</v>
      </c>
      <c r="C2149" t="str">
        <f>Менеджеры!F2156</f>
        <v>Лозовая Татьяна</v>
      </c>
      <c r="D2149" s="2">
        <f>Менеджеры!G2156</f>
        <v>6</v>
      </c>
    </row>
    <row r="2150" spans="1:4" x14ac:dyDescent="0.35">
      <c r="A2150" t="str">
        <f>Менеджеры!A2157</f>
        <v>NPC 30гр классика краб 1/48</v>
      </c>
      <c r="B2150" t="str">
        <f>Менеджеры!D2157</f>
        <v>NPC252</v>
      </c>
      <c r="C2150" t="str">
        <f>Менеджеры!F2157</f>
        <v>Лозовая Татьяна</v>
      </c>
      <c r="D2150" s="2">
        <f>Менеджеры!G2157</f>
        <v>3</v>
      </c>
    </row>
    <row r="2151" spans="1:4" x14ac:dyDescent="0.35">
      <c r="A2151" t="str">
        <f>Менеджеры!A2158</f>
        <v>BROZI 40гр луковые кольца бекон</v>
      </c>
      <c r="B2151" t="str">
        <f>Менеджеры!D2158</f>
        <v>PLC 503</v>
      </c>
      <c r="C2151" t="str">
        <f>Менеджеры!F2158</f>
        <v>Лозовая Татьяна</v>
      </c>
      <c r="D2151" s="2">
        <f>Менеджеры!G2158</f>
        <v>6</v>
      </c>
    </row>
    <row r="2152" spans="1:4" x14ac:dyDescent="0.35">
      <c r="A2152" t="str">
        <f>Менеджеры!A2159</f>
        <v>NPC 130гр рифленые лучок сметана 1/18</v>
      </c>
      <c r="B2152" t="str">
        <f>Менеджеры!D2159</f>
        <v>NPC247</v>
      </c>
      <c r="C2152" t="str">
        <f>Менеджеры!F2159</f>
        <v>Лозовая Татьяна</v>
      </c>
      <c r="D2152" s="2">
        <f>Менеджеры!G2159</f>
        <v>20</v>
      </c>
    </row>
    <row r="2153" spans="1:4" x14ac:dyDescent="0.35">
      <c r="A2153" t="str">
        <f>Менеджеры!A2160</f>
        <v>NPC 130гр классика краб 1/18</v>
      </c>
      <c r="B2153" t="str">
        <f>Менеджеры!D2160</f>
        <v>NPC244</v>
      </c>
      <c r="C2153" t="str">
        <f>Менеджеры!F2160</f>
        <v>Лозовая Татьяна</v>
      </c>
      <c r="D2153" s="2">
        <f>Менеджеры!G2160</f>
        <v>40</v>
      </c>
    </row>
    <row r="2154" spans="1:4" x14ac:dyDescent="0.35">
      <c r="A2154" t="str">
        <f>Менеджеры!A2161</f>
        <v>NPC 130гр классика сметана зелень 1/18</v>
      </c>
      <c r="B2154" t="str">
        <f>Менеджеры!D2161</f>
        <v>NPC254</v>
      </c>
      <c r="C2154" t="str">
        <f>Менеджеры!F2161</f>
        <v>Лозовая Татьяна</v>
      </c>
      <c r="D2154" s="2">
        <f>Менеджеры!G2161</f>
        <v>20</v>
      </c>
    </row>
    <row r="2155" spans="1:4" x14ac:dyDescent="0.35">
      <c r="A2155" t="str">
        <f>Менеджеры!A2162</f>
        <v>KRAFT 130гр классика соль 1/8</v>
      </c>
      <c r="B2155" t="str">
        <f>Менеджеры!D2162</f>
        <v>KRF110</v>
      </c>
      <c r="C2155" t="str">
        <f>Менеджеры!F2162</f>
        <v>Лозовая Татьяна</v>
      </c>
      <c r="D2155" s="2">
        <f>Менеджеры!G2162</f>
        <v>320</v>
      </c>
    </row>
    <row r="2156" spans="1:4" x14ac:dyDescent="0.35">
      <c r="A2156" t="str">
        <f>Менеджеры!A2163</f>
        <v>KRAFT 130гр рифленые перец розовый 1/8</v>
      </c>
      <c r="B2156" t="str">
        <f>Менеджеры!D2163</f>
        <v>KRF113</v>
      </c>
      <c r="C2156" t="str">
        <f>Менеджеры!F2163</f>
        <v>Лозовая Татьяна</v>
      </c>
      <c r="D2156" s="2">
        <f>Менеджеры!G2163</f>
        <v>96</v>
      </c>
    </row>
    <row r="2157" spans="1:4" x14ac:dyDescent="0.35">
      <c r="A2157" t="str">
        <f>Менеджеры!A2164</f>
        <v>KRAFT 130гр классика перец черный 1/17</v>
      </c>
      <c r="B2157" t="str">
        <f>Менеджеры!D2164</f>
        <v>KRF114</v>
      </c>
      <c r="C2157" t="str">
        <f>Менеджеры!F2164</f>
        <v>Лозовая Татьяна</v>
      </c>
      <c r="D2157" s="2">
        <f>Менеджеры!G2164</f>
        <v>80</v>
      </c>
    </row>
    <row r="2158" spans="1:4" x14ac:dyDescent="0.35">
      <c r="A2158" t="str">
        <f>Менеджеры!A2165</f>
        <v>KRAFT 130гр классика перец черный 1/17</v>
      </c>
      <c r="B2158" t="str">
        <f>Менеджеры!D2165</f>
        <v>KRF114</v>
      </c>
      <c r="C2158" t="str">
        <f>Менеджеры!F2165</f>
        <v>Иванов Павел Александрович</v>
      </c>
      <c r="D2158" s="2">
        <f>Менеджеры!G2165</f>
        <v>554</v>
      </c>
    </row>
    <row r="2159" spans="1:4" x14ac:dyDescent="0.35">
      <c r="A2159" t="str">
        <f>Менеджеры!A2166</f>
        <v>KRAFT 130гр классика соль 1/17</v>
      </c>
      <c r="B2159" t="str">
        <f>Менеджеры!D2166</f>
        <v>KRF115</v>
      </c>
      <c r="C2159" t="str">
        <f>Менеджеры!F2166</f>
        <v>Ковалёв Станислав Алексеевич</v>
      </c>
      <c r="D2159" s="2">
        <f>Менеджеры!G2166</f>
        <v>52</v>
      </c>
    </row>
    <row r="2160" spans="1:4" x14ac:dyDescent="0.35">
      <c r="A2160" t="str">
        <f>Менеджеры!A2167</f>
        <v>KRAFT 130гр классика перец черный 1/17</v>
      </c>
      <c r="B2160" t="str">
        <f>Менеджеры!D2167</f>
        <v>KRF114</v>
      </c>
      <c r="C2160" t="str">
        <f>Менеджеры!F2167</f>
        <v>Ковалёв Станислав Алексеевич</v>
      </c>
      <c r="D2160" s="2">
        <f>Менеджеры!G2167</f>
        <v>21</v>
      </c>
    </row>
    <row r="2161" spans="1:4" x14ac:dyDescent="0.35">
      <c r="A2161" t="str">
        <f>Менеджеры!A2168</f>
        <v>NPC 70гр классика васаби и имбирь 1/20</v>
      </c>
      <c r="B2161" t="str">
        <f>Менеджеры!D2168</f>
        <v>NPC223</v>
      </c>
      <c r="C2161" t="str">
        <f>Менеджеры!F2168</f>
        <v>Ковалёв Станислав Алексеевич</v>
      </c>
      <c r="D2161" s="2">
        <f>Менеджеры!G2168</f>
        <v>1</v>
      </c>
    </row>
    <row r="2162" spans="1:4" x14ac:dyDescent="0.35">
      <c r="A2162" t="str">
        <f>Менеджеры!A2169</f>
        <v>KRAFT 100гр классика томат и укроп 1/10</v>
      </c>
      <c r="B2162" t="str">
        <f>Менеджеры!D2169</f>
        <v>KRF125</v>
      </c>
      <c r="C2162" t="str">
        <f>Менеджеры!F2169</f>
        <v>Ковалёв Станислав Алексеевич</v>
      </c>
      <c r="D2162" s="2">
        <f>Менеджеры!G2169</f>
        <v>5</v>
      </c>
    </row>
    <row r="2163" spans="1:4" x14ac:dyDescent="0.35">
      <c r="A2163" t="str">
        <f>Менеджеры!A2170</f>
        <v>KRAFT 130гр рифленые перец розовый 1/17</v>
      </c>
      <c r="B2163" t="str">
        <f>Менеджеры!D2170</f>
        <v>KRF126</v>
      </c>
      <c r="C2163" t="str">
        <f>Менеджеры!F2170</f>
        <v>Ковалёв Станислав Алексеевич</v>
      </c>
      <c r="D2163" s="2">
        <f>Менеджеры!G2170</f>
        <v>26</v>
      </c>
    </row>
    <row r="2164" spans="1:4" x14ac:dyDescent="0.35">
      <c r="A2164" t="str">
        <f>Менеджеры!A2171</f>
        <v>NPC 70гр классика сыр 1/20</v>
      </c>
      <c r="B2164" t="str">
        <f>Менеджеры!D2171</f>
        <v>NPC214</v>
      </c>
      <c r="C2164" t="str">
        <f>Менеджеры!F2171</f>
        <v>Ковалёв Станислав Алексеевич</v>
      </c>
      <c r="D2164" s="2">
        <f>Менеджеры!G2171</f>
        <v>12</v>
      </c>
    </row>
    <row r="2165" spans="1:4" x14ac:dyDescent="0.35">
      <c r="A2165" t="str">
        <f>Менеджеры!A2172</f>
        <v>NPC 70гр рифленые лучок сметана 1/20</v>
      </c>
      <c r="B2165" t="str">
        <f>Менеджеры!D2172</f>
        <v>NPC218</v>
      </c>
      <c r="C2165" t="str">
        <f>Менеджеры!F2172</f>
        <v>Ковалёв Станислав Алексеевич</v>
      </c>
      <c r="D2165" s="2">
        <f>Менеджеры!G2172</f>
        <v>12</v>
      </c>
    </row>
    <row r="2166" spans="1:4" x14ac:dyDescent="0.35">
      <c r="A2166" t="str">
        <f>Менеджеры!A2173</f>
        <v>KRAFT 70гр классика соль 1/16</v>
      </c>
      <c r="B2166" t="str">
        <f>Менеджеры!D2173</f>
        <v>KRF104</v>
      </c>
      <c r="C2166" t="str">
        <f>Менеджеры!F2173</f>
        <v>Ковалёв Станислав Алексеевич</v>
      </c>
      <c r="D2166" s="2">
        <f>Менеджеры!G2173</f>
        <v>36</v>
      </c>
    </row>
    <row r="2167" spans="1:4" x14ac:dyDescent="0.35">
      <c r="A2167" t="str">
        <f>Менеджеры!A2174</f>
        <v>KRAFT 70гр классика перец черный 1/16</v>
      </c>
      <c r="B2167" t="str">
        <f>Менеджеры!D2174</f>
        <v>KRF105</v>
      </c>
      <c r="C2167" t="str">
        <f>Менеджеры!F2174</f>
        <v>Ковалёв Станислав Алексеевич</v>
      </c>
      <c r="D2167" s="2">
        <f>Менеджеры!G2174</f>
        <v>15</v>
      </c>
    </row>
    <row r="2168" spans="1:4" x14ac:dyDescent="0.35">
      <c r="A2168" t="str">
        <f>Менеджеры!A2175</f>
        <v>NPC 130гр классика краб 1/18</v>
      </c>
      <c r="B2168" t="str">
        <f>Менеджеры!D2175</f>
        <v>NPC244</v>
      </c>
      <c r="C2168" t="str">
        <f>Менеджеры!F2175</f>
        <v>Ковалёв Станислав Алексеевич</v>
      </c>
      <c r="D2168" s="2">
        <f>Менеджеры!G2175</f>
        <v>2</v>
      </c>
    </row>
    <row r="2169" spans="1:4" x14ac:dyDescent="0.35">
      <c r="A2169" t="str">
        <f>Менеджеры!A2176</f>
        <v>NPC 130гр классика красная икра 1/18</v>
      </c>
      <c r="B2169" t="str">
        <f>Менеджеры!D2176</f>
        <v>NPC245</v>
      </c>
      <c r="C2169" t="str">
        <f>Менеджеры!F2176</f>
        <v>Ковалёв Станислав Алексеевич</v>
      </c>
      <c r="D2169" s="2">
        <f>Менеджеры!G2176</f>
        <v>1</v>
      </c>
    </row>
    <row r="2170" spans="1:4" x14ac:dyDescent="0.35">
      <c r="A2170" t="str">
        <f>Менеджеры!A2177</f>
        <v>NPC 130гр классика острая паприка 1/18</v>
      </c>
      <c r="B2170" t="str">
        <f>Менеджеры!D2177</f>
        <v>NPC248</v>
      </c>
      <c r="C2170" t="str">
        <f>Менеджеры!F2177</f>
        <v>Ковалёв Станислав Алексеевич</v>
      </c>
      <c r="D2170" s="2">
        <f>Менеджеры!G2177</f>
        <v>1</v>
      </c>
    </row>
    <row r="2171" spans="1:4" x14ac:dyDescent="0.35">
      <c r="A2171" t="str">
        <f>Менеджеры!A2178</f>
        <v>NPC 130гр классика бекон 1/18</v>
      </c>
      <c r="B2171" t="str">
        <f>Менеджеры!D2178</f>
        <v>NPC257</v>
      </c>
      <c r="C2171" t="str">
        <f>Менеджеры!F2178</f>
        <v>Ковалёв Станислав Алексеевич</v>
      </c>
      <c r="D2171" s="2">
        <f>Менеджеры!G2178</f>
        <v>3</v>
      </c>
    </row>
    <row r="2172" spans="1:4" x14ac:dyDescent="0.35">
      <c r="A2172" t="str">
        <f>Менеджеры!A2179</f>
        <v>NPC 130гр классика белые грибы 1/18</v>
      </c>
      <c r="B2172" t="str">
        <f>Менеджеры!D2179</f>
        <v>NPC256</v>
      </c>
      <c r="C2172" t="str">
        <f>Менеджеры!F2179</f>
        <v>Ковалёв Станислав Алексеевич</v>
      </c>
      <c r="D2172" s="2">
        <f>Менеджеры!G2179</f>
        <v>3</v>
      </c>
    </row>
    <row r="2173" spans="1:4" x14ac:dyDescent="0.35">
      <c r="A2173" t="str">
        <f>Менеджеры!A2180</f>
        <v>NPC 130гр классика васаби и имбирь 1/18</v>
      </c>
      <c r="B2173" t="str">
        <f>Менеджеры!D2180</f>
        <v>NPC258</v>
      </c>
      <c r="C2173" t="str">
        <f>Менеджеры!F2180</f>
        <v>Ковалёв Станислав Алексеевич</v>
      </c>
      <c r="D2173" s="2">
        <f>Менеджеры!G2180</f>
        <v>4</v>
      </c>
    </row>
    <row r="2174" spans="1:4" x14ac:dyDescent="0.35">
      <c r="A2174" t="str">
        <f>Менеджеры!A2181</f>
        <v>NPC 130гр классика зеленый лук 1/18</v>
      </c>
      <c r="B2174" t="str">
        <f>Менеджеры!D2181</f>
        <v>NPC255</v>
      </c>
      <c r="C2174" t="str">
        <f>Менеджеры!F2181</f>
        <v>Ковалёв Станислав Алексеевич</v>
      </c>
      <c r="D2174" s="2">
        <f>Менеджеры!G2181</f>
        <v>2</v>
      </c>
    </row>
    <row r="2175" spans="1:4" x14ac:dyDescent="0.35">
      <c r="A2175" t="str">
        <f>Менеджеры!A2182</f>
        <v>NPC 70гр классика красная икра</v>
      </c>
      <c r="B2175" t="str">
        <f>Менеджеры!D2182</f>
        <v>NPC213</v>
      </c>
      <c r="C2175" t="str">
        <f>Менеджеры!F2182</f>
        <v>Ковалёв Станислав Алексеевич</v>
      </c>
      <c r="D2175" s="2">
        <f>Менеджеры!G2182</f>
        <v>6</v>
      </c>
    </row>
    <row r="2176" spans="1:4" x14ac:dyDescent="0.35">
      <c r="A2176" t="str">
        <f>Менеджеры!A2183</f>
        <v>NPC 70гр классика острая паприка 1/20</v>
      </c>
      <c r="B2176" t="str">
        <f>Менеджеры!D2183</f>
        <v>NPC242</v>
      </c>
      <c r="C2176" t="str">
        <f>Менеджеры!F2183</f>
        <v>Ковалёв Станислав Алексеевич</v>
      </c>
      <c r="D2176" s="2">
        <f>Менеджеры!G2183</f>
        <v>13</v>
      </c>
    </row>
    <row r="2177" spans="1:4" x14ac:dyDescent="0.35">
      <c r="A2177" t="str">
        <f>Менеджеры!A2184</f>
        <v>NPC 70гр классика сметана зелень 1/20</v>
      </c>
      <c r="B2177" t="str">
        <f>Менеджеры!D2184</f>
        <v>NPC215</v>
      </c>
      <c r="C2177" t="str">
        <f>Менеджеры!F2184</f>
        <v>Ковалёв Станислав Алексеевич</v>
      </c>
      <c r="D2177" s="2">
        <f>Менеджеры!G2184</f>
        <v>11</v>
      </c>
    </row>
    <row r="2178" spans="1:4" x14ac:dyDescent="0.35">
      <c r="A2178" t="str">
        <f>Менеджеры!A2185</f>
        <v>KRAFT 70гр рифленые перец розовый 1/16</v>
      </c>
      <c r="B2178" t="str">
        <f>Менеджеры!D2185</f>
        <v>KRF108</v>
      </c>
      <c r="C2178" t="str">
        <f>Менеджеры!F2185</f>
        <v>Ковалёв Станислав Алексеевич</v>
      </c>
      <c r="D2178" s="2">
        <f>Менеджеры!G2185</f>
        <v>17</v>
      </c>
    </row>
    <row r="2179" spans="1:4" x14ac:dyDescent="0.35">
      <c r="A2179" t="str">
        <f>Менеджеры!A2186</f>
        <v>SMAKKY 90гр классика зеленый лук 1/28</v>
      </c>
      <c r="B2179" t="str">
        <f>Менеджеры!D2186</f>
        <v>SMK103</v>
      </c>
      <c r="C2179" t="str">
        <f>Менеджеры!F2186</f>
        <v>Ковалёв Станислав Алексеевич</v>
      </c>
      <c r="D2179" s="2">
        <f>Менеджеры!G2186</f>
        <v>84</v>
      </c>
    </row>
    <row r="2180" spans="1:4" x14ac:dyDescent="0.35">
      <c r="A2180" t="str">
        <f>Менеджеры!A2187</f>
        <v>SMAKKY 90гр классика краб 1/28</v>
      </c>
      <c r="B2180" t="str">
        <f>Менеджеры!D2187</f>
        <v>SMK102</v>
      </c>
      <c r="C2180" t="str">
        <f>Менеджеры!F2187</f>
        <v>Ковалёв Станислав Алексеевич</v>
      </c>
      <c r="D2180" s="2">
        <f>Менеджеры!G2187</f>
        <v>56</v>
      </c>
    </row>
    <row r="2181" spans="1:4" x14ac:dyDescent="0.35">
      <c r="A2181" t="str">
        <f>Менеджеры!A2188</f>
        <v>SMAKKY 180гр классика морская соль 1/15</v>
      </c>
      <c r="B2181" t="str">
        <f>Менеджеры!D2188</f>
        <v>SMK104</v>
      </c>
      <c r="C2181" t="str">
        <f>Менеджеры!F2188</f>
        <v>Ковалёв Станислав Алексеевич</v>
      </c>
      <c r="D2181" s="2">
        <f>Менеджеры!G2188</f>
        <v>56</v>
      </c>
    </row>
    <row r="2182" spans="1:4" x14ac:dyDescent="0.35">
      <c r="A2182" t="str">
        <f>Менеджеры!A2189</f>
        <v>SMAKKY 180гр классика бекон 1/15</v>
      </c>
      <c r="B2182" t="str">
        <f>Менеджеры!D2189</f>
        <v>SMK105</v>
      </c>
      <c r="C2182" t="str">
        <f>Менеджеры!F2189</f>
        <v>Ковалёв Станислав Алексеевич</v>
      </c>
      <c r="D2182" s="2">
        <f>Менеджеры!G2189</f>
        <v>56</v>
      </c>
    </row>
    <row r="2183" spans="1:4" x14ac:dyDescent="0.35">
      <c r="A2183" t="str">
        <f>Менеджеры!A2190</f>
        <v>SMAKKY 90гр классика зеленый лук 1/28</v>
      </c>
      <c r="B2183" t="str">
        <f>Менеджеры!D2190</f>
        <v>SMK103</v>
      </c>
      <c r="C2183" t="str">
        <f>Менеджеры!F2190</f>
        <v>Ковалёв Станислав Алексеевич</v>
      </c>
      <c r="D2183" s="2">
        <f>Менеджеры!G2190</f>
        <v>28</v>
      </c>
    </row>
    <row r="2184" spans="1:4" x14ac:dyDescent="0.35">
      <c r="A2184" t="str">
        <f>Менеджеры!A2191</f>
        <v>SMAKKY 90гр классика краб 1/28</v>
      </c>
      <c r="B2184" t="str">
        <f>Менеджеры!D2191</f>
        <v>SMK102</v>
      </c>
      <c r="C2184" t="str">
        <f>Менеджеры!F2191</f>
        <v>Ковалёв Станислав Алексеевич</v>
      </c>
      <c r="D2184" s="2">
        <f>Менеджеры!G2191</f>
        <v>28</v>
      </c>
    </row>
    <row r="2185" spans="1:4" x14ac:dyDescent="0.35">
      <c r="A2185" t="str">
        <f>Менеджеры!A2192</f>
        <v>SMAKKY 90гр рифленые копченые ребрышки 1/28</v>
      </c>
      <c r="B2185" t="str">
        <f>Менеджеры!D2192</f>
        <v>SMK100</v>
      </c>
      <c r="C2185" t="str">
        <f>Менеджеры!F2192</f>
        <v>Ковалёв Станислав Алексеевич</v>
      </c>
      <c r="D2185" s="2">
        <f>Менеджеры!G2192</f>
        <v>28</v>
      </c>
    </row>
    <row r="2186" spans="1:4" x14ac:dyDescent="0.35">
      <c r="A2186" t="str">
        <f>Менеджеры!A2193</f>
        <v>SMAKKY 90гр классика белые грибы 1/28</v>
      </c>
      <c r="B2186" t="str">
        <f>Менеджеры!D2193</f>
        <v>SMK101</v>
      </c>
      <c r="C2186" t="str">
        <f>Менеджеры!F2193</f>
        <v>Ковалёв Станислав Алексеевич</v>
      </c>
      <c r="D2186" s="2">
        <f>Менеджеры!G2193</f>
        <v>28</v>
      </c>
    </row>
    <row r="2187" spans="1:4" x14ac:dyDescent="0.35">
      <c r="A2187" t="str">
        <f>Менеджеры!A2194</f>
        <v>SMAKKY 180гр классика морская соль 1/15</v>
      </c>
      <c r="B2187" t="str">
        <f>Менеджеры!D2194</f>
        <v>SMK104</v>
      </c>
      <c r="C2187" t="str">
        <f>Менеджеры!F2194</f>
        <v>Ковалёв Станислав Алексеевич</v>
      </c>
      <c r="D2187" s="2">
        <f>Менеджеры!G2194</f>
        <v>56</v>
      </c>
    </row>
    <row r="2188" spans="1:4" x14ac:dyDescent="0.35">
      <c r="A2188" t="str">
        <f>Менеджеры!A2195</f>
        <v>SMAKKY 180гр классика бекон 1/15</v>
      </c>
      <c r="B2188" t="str">
        <f>Менеджеры!D2195</f>
        <v>SMK105</v>
      </c>
      <c r="C2188" t="str">
        <f>Менеджеры!F2195</f>
        <v>Ковалёв Станислав Алексеевич</v>
      </c>
      <c r="D2188" s="2">
        <f>Менеджеры!G2195</f>
        <v>56</v>
      </c>
    </row>
    <row r="2189" spans="1:4" x14ac:dyDescent="0.35">
      <c r="A2189" t="str">
        <f>Менеджеры!A2196</f>
        <v>SMAKKY 180гр классика бекон 1/15</v>
      </c>
      <c r="B2189" t="str">
        <f>Менеджеры!D2196</f>
        <v>SMK105</v>
      </c>
      <c r="C2189" t="str">
        <f>Менеджеры!F2196</f>
        <v>Ковалёв Станислав Алексеевич</v>
      </c>
      <c r="D2189" s="2">
        <f>Менеджеры!G2196</f>
        <v>28</v>
      </c>
    </row>
    <row r="2190" spans="1:4" x14ac:dyDescent="0.35">
      <c r="A2190" t="str">
        <f>Менеджеры!A2197</f>
        <v>KRAFT 70гр классика соль 1/16</v>
      </c>
      <c r="B2190" t="str">
        <f>Менеджеры!D2197</f>
        <v>KRF104</v>
      </c>
      <c r="C2190" t="str">
        <f>Менеджеры!F2197</f>
        <v>Ковалёв Станислав Алексеевич</v>
      </c>
      <c r="D2190" s="2">
        <f>Менеджеры!G2197</f>
        <v>25</v>
      </c>
    </row>
    <row r="2191" spans="1:4" x14ac:dyDescent="0.35">
      <c r="A2191" t="str">
        <f>Менеджеры!A2198</f>
        <v>KRAFT 70гр классика перец черный 1/16</v>
      </c>
      <c r="B2191" t="str">
        <f>Менеджеры!D2198</f>
        <v>KRF105</v>
      </c>
      <c r="C2191" t="str">
        <f>Менеджеры!F2198</f>
        <v>Ковалёв Станислав Алексеевич</v>
      </c>
      <c r="D2191" s="2">
        <f>Менеджеры!G2198</f>
        <v>21</v>
      </c>
    </row>
    <row r="2192" spans="1:4" x14ac:dyDescent="0.35">
      <c r="A2192" t="str">
        <f>Менеджеры!A2199</f>
        <v>NPC 130гр классика краб 1/18</v>
      </c>
      <c r="B2192" t="str">
        <f>Менеджеры!D2199</f>
        <v>NPC244</v>
      </c>
      <c r="C2192" t="str">
        <f>Менеджеры!F2199</f>
        <v>Ковалёв Станислав Алексеевич</v>
      </c>
      <c r="D2192" s="2">
        <f>Менеджеры!G2199</f>
        <v>7</v>
      </c>
    </row>
    <row r="2193" spans="1:4" x14ac:dyDescent="0.35">
      <c r="A2193" t="str">
        <f>Менеджеры!A2200</f>
        <v>NPC 130гр классика сметана зелень 1/18</v>
      </c>
      <c r="B2193" t="str">
        <f>Менеджеры!D2200</f>
        <v>NPC254</v>
      </c>
      <c r="C2193" t="str">
        <f>Менеджеры!F2200</f>
        <v>Ковалёв Станислав Алексеевич</v>
      </c>
      <c r="D2193" s="2">
        <f>Менеджеры!G2200</f>
        <v>14</v>
      </c>
    </row>
    <row r="2194" spans="1:4" x14ac:dyDescent="0.35">
      <c r="A2194" t="str">
        <f>Менеджеры!A2201</f>
        <v>NPC 130гр классика красная икра 1/18</v>
      </c>
      <c r="B2194" t="str">
        <f>Менеджеры!D2201</f>
        <v>NPC245</v>
      </c>
      <c r="C2194" t="str">
        <f>Менеджеры!F2201</f>
        <v>Ковалёв Станислав Алексеевич</v>
      </c>
      <c r="D2194" s="2">
        <f>Менеджеры!G2201</f>
        <v>14</v>
      </c>
    </row>
    <row r="2195" spans="1:4" x14ac:dyDescent="0.35">
      <c r="A2195" t="str">
        <f>Менеджеры!A2202</f>
        <v>NPC 130гр классика острая паприка 1/18</v>
      </c>
      <c r="B2195" t="str">
        <f>Менеджеры!D2202</f>
        <v>NPC248</v>
      </c>
      <c r="C2195" t="str">
        <f>Менеджеры!F2202</f>
        <v>Ковалёв Станислав Алексеевич</v>
      </c>
      <c r="D2195" s="2">
        <f>Менеджеры!G2202</f>
        <v>10</v>
      </c>
    </row>
    <row r="2196" spans="1:4" x14ac:dyDescent="0.35">
      <c r="A2196" t="str">
        <f>Менеджеры!A2203</f>
        <v>NPC 130гр классика бекон 1/18</v>
      </c>
      <c r="B2196" t="str">
        <f>Менеджеры!D2203</f>
        <v>NPC257</v>
      </c>
      <c r="C2196" t="str">
        <f>Менеджеры!F2203</f>
        <v>Ковалёв Станислав Алексеевич</v>
      </c>
      <c r="D2196" s="2">
        <f>Менеджеры!G2203</f>
        <v>29</v>
      </c>
    </row>
    <row r="2197" spans="1:4" x14ac:dyDescent="0.35">
      <c r="A2197" t="str">
        <f>Менеджеры!A2204</f>
        <v>NPC 130гр классика белые грибы 1/18</v>
      </c>
      <c r="B2197" t="str">
        <f>Менеджеры!D2204</f>
        <v>NPC256</v>
      </c>
      <c r="C2197" t="str">
        <f>Менеджеры!F2204</f>
        <v>Ковалёв Станислав Алексеевич</v>
      </c>
      <c r="D2197" s="2">
        <f>Менеджеры!G2204</f>
        <v>29</v>
      </c>
    </row>
    <row r="2198" spans="1:4" x14ac:dyDescent="0.35">
      <c r="A2198" t="str">
        <f>Менеджеры!A2205</f>
        <v>NPC 130гр классика зеленый лук 1/18</v>
      </c>
      <c r="B2198" t="str">
        <f>Менеджеры!D2205</f>
        <v>NPC255</v>
      </c>
      <c r="C2198" t="str">
        <f>Менеджеры!F2205</f>
        <v>Ковалёв Станислав Алексеевич</v>
      </c>
      <c r="D2198" s="2">
        <f>Менеджеры!G2205</f>
        <v>22</v>
      </c>
    </row>
    <row r="2199" spans="1:4" x14ac:dyDescent="0.35">
      <c r="A2199" t="str">
        <f>Менеджеры!A2206</f>
        <v>NPC 70гр классика острая паприка 1/20</v>
      </c>
      <c r="B2199" t="str">
        <f>Менеджеры!D2206</f>
        <v>NPC242</v>
      </c>
      <c r="C2199" t="str">
        <f>Менеджеры!F2206</f>
        <v>Ковалёв Станислав Алексеевич</v>
      </c>
      <c r="D2199" s="2">
        <f>Менеджеры!G2206</f>
        <v>38</v>
      </c>
    </row>
    <row r="2200" spans="1:4" x14ac:dyDescent="0.35">
      <c r="A2200" t="str">
        <f>Менеджеры!A2207</f>
        <v>NPC 70гр классика сметана зелень 1/20</v>
      </c>
      <c r="B2200" t="str">
        <f>Менеджеры!D2207</f>
        <v>NPC215</v>
      </c>
      <c r="C2200" t="str">
        <f>Менеджеры!F2207</f>
        <v>Ковалёв Станислав Алексеевич</v>
      </c>
      <c r="D2200" s="2">
        <f>Менеджеры!G2207</f>
        <v>18</v>
      </c>
    </row>
    <row r="2201" spans="1:4" x14ac:dyDescent="0.35">
      <c r="A2201" t="str">
        <f>Менеджеры!A2208</f>
        <v>KRAFT 70гр рифленые перец розовый 1/16</v>
      </c>
      <c r="B2201" t="str">
        <f>Менеджеры!D2208</f>
        <v>KRF108</v>
      </c>
      <c r="C2201" t="str">
        <f>Менеджеры!F2208</f>
        <v>Ковалёв Станислав Алексеевич</v>
      </c>
      <c r="D2201" s="2">
        <f>Менеджеры!G2208</f>
        <v>72</v>
      </c>
    </row>
    <row r="2202" spans="1:4" x14ac:dyDescent="0.35">
      <c r="A2202" t="str">
        <f>Менеджеры!A2209</f>
        <v>NPC 130гр классика бекон 1/18</v>
      </c>
      <c r="B2202" t="str">
        <f>Менеджеры!D2209</f>
        <v>NPC257</v>
      </c>
      <c r="C2202" t="str">
        <f>Менеджеры!F2209</f>
        <v>Дмитренко Виталий Сергеевич</v>
      </c>
      <c r="D2202" s="2">
        <f>Менеджеры!G2209</f>
        <v>10</v>
      </c>
    </row>
    <row r="2203" spans="1:4" x14ac:dyDescent="0.35">
      <c r="A2203" t="str">
        <f>Менеджеры!A2210</f>
        <v>NPC 130гр классика васаби и имбирь 1/18</v>
      </c>
      <c r="B2203" t="str">
        <f>Менеджеры!D2210</f>
        <v>NPC258</v>
      </c>
      <c r="C2203" t="str">
        <f>Менеджеры!F2210</f>
        <v>Дмитренко Виталий Сергеевич</v>
      </c>
      <c r="D2203" s="2">
        <f>Менеджеры!G2210</f>
        <v>28</v>
      </c>
    </row>
    <row r="2204" spans="1:4" x14ac:dyDescent="0.35">
      <c r="A2204" t="str">
        <f>Менеджеры!A2211</f>
        <v>NPC 130гр классика краб 1/18</v>
      </c>
      <c r="B2204" t="str">
        <f>Менеджеры!D2211</f>
        <v>NPC244</v>
      </c>
      <c r="C2204" t="str">
        <f>Менеджеры!F2211</f>
        <v>Дмитренко Виталий Сергеевич</v>
      </c>
      <c r="D2204" s="2">
        <f>Менеджеры!G2211</f>
        <v>13</v>
      </c>
    </row>
    <row r="2205" spans="1:4" x14ac:dyDescent="0.35">
      <c r="A2205" t="str">
        <f>Менеджеры!A2212</f>
        <v>KRAFT 130гр классика соль 1/17</v>
      </c>
      <c r="B2205" t="str">
        <f>Менеджеры!D2212</f>
        <v>KRF115</v>
      </c>
      <c r="C2205" t="str">
        <f>Менеджеры!F2212</f>
        <v>Дмитренко Виталий Сергеевич</v>
      </c>
      <c r="D2205" s="2">
        <f>Менеджеры!G2212</f>
        <v>17</v>
      </c>
    </row>
    <row r="2206" spans="1:4" x14ac:dyDescent="0.35">
      <c r="A2206" t="str">
        <f>Менеджеры!A2213</f>
        <v>NPC 130гр рифленые пикантный томат 1/18</v>
      </c>
      <c r="B2206" t="str">
        <f>Менеджеры!D2213</f>
        <v>NPC246</v>
      </c>
      <c r="C2206" t="str">
        <f>Менеджеры!F2213</f>
        <v>Дмитренко Виталий Сергеевич</v>
      </c>
      <c r="D2206" s="2">
        <f>Менеджеры!G2213</f>
        <v>7</v>
      </c>
    </row>
    <row r="2207" spans="1:4" x14ac:dyDescent="0.35">
      <c r="A2207" t="str">
        <f>Менеджеры!A2214</f>
        <v>NPC 130гр классика сметана зелень 1/18</v>
      </c>
      <c r="B2207" t="str">
        <f>Менеджеры!D2214</f>
        <v>NPC254</v>
      </c>
      <c r="C2207" t="str">
        <f>Менеджеры!F2214</f>
        <v>Дмитренко Виталий Сергеевич</v>
      </c>
      <c r="D2207" s="2">
        <f>Менеджеры!G2214</f>
        <v>12</v>
      </c>
    </row>
    <row r="2208" spans="1:4" x14ac:dyDescent="0.35">
      <c r="A2208" t="str">
        <f>Менеджеры!A2215</f>
        <v>BROZI 75гр луковые кольца сметана лук</v>
      </c>
      <c r="B2208" t="str">
        <f>Менеджеры!D2215</f>
        <v>PLC 506</v>
      </c>
      <c r="C2208" t="str">
        <f>Менеджеры!F2215</f>
        <v>Дмитренко Виталий Сергеевич</v>
      </c>
      <c r="D2208" s="2">
        <f>Менеджеры!G2215</f>
        <v>41</v>
      </c>
    </row>
    <row r="2209" spans="1:4" x14ac:dyDescent="0.35">
      <c r="A2209" t="str">
        <f>Менеджеры!A2216</f>
        <v>NPC 130гр классика острая паприка 1/18</v>
      </c>
      <c r="B2209" t="str">
        <f>Менеджеры!D2216</f>
        <v>NPC248</v>
      </c>
      <c r="C2209" t="str">
        <f>Менеджеры!F2216</f>
        <v>Дмитренко Виталий Сергеевич</v>
      </c>
      <c r="D2209" s="2">
        <f>Менеджеры!G2216</f>
        <v>17</v>
      </c>
    </row>
    <row r="2210" spans="1:4" x14ac:dyDescent="0.35">
      <c r="A2210" t="str">
        <f>Менеджеры!A2217</f>
        <v>NPC 70гр классика бекон 1/20</v>
      </c>
      <c r="B2210" t="str">
        <f>Менеджеры!D2217</f>
        <v>NPC209</v>
      </c>
      <c r="C2210" t="str">
        <f>Менеджеры!F2217</f>
        <v>Дмитренко Виталий Сергеевич</v>
      </c>
      <c r="D2210" s="2">
        <f>Менеджеры!G2217</f>
        <v>29</v>
      </c>
    </row>
    <row r="2211" spans="1:4" x14ac:dyDescent="0.35">
      <c r="A2211" t="str">
        <f>Менеджеры!A2218</f>
        <v>BROZI 75гр луковые кольца бекон</v>
      </c>
      <c r="B2211" t="str">
        <f>Менеджеры!D2218</f>
        <v>PLC 505</v>
      </c>
      <c r="C2211" t="str">
        <f>Менеджеры!F2218</f>
        <v>Дмитренко Виталий Сергеевич</v>
      </c>
      <c r="D2211" s="2">
        <f>Менеджеры!G2218</f>
        <v>40</v>
      </c>
    </row>
    <row r="2212" spans="1:4" x14ac:dyDescent="0.35">
      <c r="A2212" t="str">
        <f>Менеджеры!A2219</f>
        <v>NPC 70гр классика краб 1/20</v>
      </c>
      <c r="B2212" t="str">
        <f>Менеджеры!D2219</f>
        <v>NPC212</v>
      </c>
      <c r="C2212" t="str">
        <f>Менеджеры!F2219</f>
        <v>Дмитренко Виталий Сергеевич</v>
      </c>
      <c r="D2212" s="2">
        <f>Менеджеры!G2219</f>
        <v>18</v>
      </c>
    </row>
    <row r="2213" spans="1:4" x14ac:dyDescent="0.35">
      <c r="A2213" t="str">
        <f>Менеджеры!A2220</f>
        <v>KRAFT 70гр рифленые перец розовый 1/16</v>
      </c>
      <c r="B2213" t="str">
        <f>Менеджеры!D2220</f>
        <v>KRF108</v>
      </c>
      <c r="C2213" t="str">
        <f>Менеджеры!F2220</f>
        <v>Дмитренко Виталий Сергеевич</v>
      </c>
      <c r="D2213" s="2">
        <f>Менеджеры!G2220</f>
        <v>40</v>
      </c>
    </row>
    <row r="2214" spans="1:4" x14ac:dyDescent="0.35">
      <c r="A2214" t="str">
        <f>Менеджеры!A2221</f>
        <v>NPC 70гр классика зеленый лук 1/20</v>
      </c>
      <c r="B2214" t="str">
        <f>Менеджеры!D2221</f>
        <v>NPC211</v>
      </c>
      <c r="C2214" t="str">
        <f>Менеджеры!F2221</f>
        <v>Дмитренко Виталий Сергеевич</v>
      </c>
      <c r="D2214" s="2">
        <f>Менеджеры!G2221</f>
        <v>18</v>
      </c>
    </row>
    <row r="2215" spans="1:4" x14ac:dyDescent="0.35">
      <c r="A2215" t="str">
        <f>Менеджеры!A2222</f>
        <v>KRAFT 70гр классика перец черный 1/16</v>
      </c>
      <c r="B2215" t="str">
        <f>Менеджеры!D2222</f>
        <v>KRF105</v>
      </c>
      <c r="C2215" t="str">
        <f>Менеджеры!F2222</f>
        <v>Дмитренко Виталий Сергеевич</v>
      </c>
      <c r="D2215" s="2">
        <f>Менеджеры!G2222</f>
        <v>18</v>
      </c>
    </row>
    <row r="2216" spans="1:4" x14ac:dyDescent="0.35">
      <c r="A2216" t="str">
        <f>Менеджеры!A2223</f>
        <v>NPC 70гр классика красная икра</v>
      </c>
      <c r="B2216" t="str">
        <f>Менеджеры!D2223</f>
        <v>NPC213</v>
      </c>
      <c r="C2216" t="str">
        <f>Менеджеры!F2223</f>
        <v>Дмитренко Виталий Сергеевич</v>
      </c>
      <c r="D2216" s="2">
        <f>Менеджеры!G2223</f>
        <v>28</v>
      </c>
    </row>
    <row r="2217" spans="1:4" x14ac:dyDescent="0.35">
      <c r="A2217" t="str">
        <f>Менеджеры!A2224</f>
        <v>KRAFT 70гр классика соль 1/16</v>
      </c>
      <c r="B2217" t="str">
        <f>Менеджеры!D2224</f>
        <v>KRF104</v>
      </c>
      <c r="C2217" t="str">
        <f>Менеджеры!F2224</f>
        <v>Дмитренко Виталий Сергеевич</v>
      </c>
      <c r="D2217" s="2">
        <f>Менеджеры!G2224</f>
        <v>41</v>
      </c>
    </row>
    <row r="2218" spans="1:4" x14ac:dyDescent="0.35">
      <c r="A2218" t="str">
        <f>Менеджеры!A2225</f>
        <v>KRAFT 130гр классика соль 1/17</v>
      </c>
      <c r="B2218" t="str">
        <f>Менеджеры!D2225</f>
        <v>KRF115</v>
      </c>
      <c r="C2218" t="str">
        <f>Менеджеры!F2225</f>
        <v>Ковалёв Станислав Алексеевич</v>
      </c>
      <c r="D2218" s="2">
        <f>Менеджеры!G2225</f>
        <v>80</v>
      </c>
    </row>
    <row r="2219" spans="1:4" x14ac:dyDescent="0.35">
      <c r="A2219" t="str">
        <f>Менеджеры!A2226</f>
        <v>KRAFT 130гр классика перец черный 1/17</v>
      </c>
      <c r="B2219" t="str">
        <f>Менеджеры!D2226</f>
        <v>KRF114</v>
      </c>
      <c r="C2219" t="str">
        <f>Менеджеры!F2226</f>
        <v>Ковалёв Станислав Алексеевич</v>
      </c>
      <c r="D2219" s="2">
        <f>Менеджеры!G2226</f>
        <v>50</v>
      </c>
    </row>
    <row r="2220" spans="1:4" x14ac:dyDescent="0.35">
      <c r="A2220" t="str">
        <f>Менеджеры!A2227</f>
        <v>KRAFT 70гр классика соль 1/16</v>
      </c>
      <c r="B2220" t="str">
        <f>Менеджеры!D2227</f>
        <v>KRF104</v>
      </c>
      <c r="C2220" t="str">
        <f>Менеджеры!F2227</f>
        <v>Ковалёв Станислав Алексеевич</v>
      </c>
      <c r="D2220" s="2">
        <f>Менеджеры!G2227</f>
        <v>33</v>
      </c>
    </row>
    <row r="2221" spans="1:4" x14ac:dyDescent="0.35">
      <c r="A2221" t="str">
        <f>Менеджеры!A2228</f>
        <v>KRAFT 70гр классика перец черный 1/16</v>
      </c>
      <c r="B2221" t="str">
        <f>Менеджеры!D2228</f>
        <v>KRF105</v>
      </c>
      <c r="C2221" t="str">
        <f>Менеджеры!F2228</f>
        <v>Ковалёв Станислав Алексеевич</v>
      </c>
      <c r="D2221" s="2">
        <f>Менеджеры!G2228</f>
        <v>46</v>
      </c>
    </row>
    <row r="2222" spans="1:4" x14ac:dyDescent="0.35">
      <c r="A2222" t="str">
        <f>Менеджеры!A2229</f>
        <v>NPC 130гр классика краб 1/18</v>
      </c>
      <c r="B2222" t="str">
        <f>Менеджеры!D2229</f>
        <v>NPC244</v>
      </c>
      <c r="C2222" t="str">
        <f>Менеджеры!F2229</f>
        <v>Ковалёв Станислав Алексеевич</v>
      </c>
      <c r="D2222" s="2">
        <f>Менеджеры!G2229</f>
        <v>111</v>
      </c>
    </row>
    <row r="2223" spans="1:4" x14ac:dyDescent="0.35">
      <c r="A2223" t="str">
        <f>Менеджеры!A2230</f>
        <v>KRAFT 130гр рифленые перец розовый 1/17</v>
      </c>
      <c r="B2223" t="str">
        <f>Менеджеры!D2230</f>
        <v>KRF126</v>
      </c>
      <c r="C2223" t="str">
        <f>Менеджеры!F2230</f>
        <v>Ковалёв Станислав Алексеевич</v>
      </c>
      <c r="D2223" s="2">
        <f>Менеджеры!G2230</f>
        <v>37</v>
      </c>
    </row>
    <row r="2224" spans="1:4" x14ac:dyDescent="0.35">
      <c r="A2224" t="str">
        <f>Менеджеры!A2231</f>
        <v>NPC 130гр классика бекон 1/18</v>
      </c>
      <c r="B2224" t="str">
        <f>Менеджеры!D2231</f>
        <v>NPC257</v>
      </c>
      <c r="C2224" t="str">
        <f>Менеджеры!F2231</f>
        <v>Ковалёв Станислав Алексеевич</v>
      </c>
      <c r="D2224" s="2">
        <f>Менеджеры!G2231</f>
        <v>246</v>
      </c>
    </row>
    <row r="2225" spans="1:4" x14ac:dyDescent="0.35">
      <c r="A2225" t="str">
        <f>Менеджеры!A2232</f>
        <v>NPC 130гр классика сыр 1/18</v>
      </c>
      <c r="B2225" t="str">
        <f>Менеджеры!D2232</f>
        <v>NPC249</v>
      </c>
      <c r="C2225" t="str">
        <f>Менеджеры!F2232</f>
        <v>Ковалёв Станислав Алексеевич</v>
      </c>
      <c r="D2225" s="2">
        <f>Менеджеры!G2232</f>
        <v>186</v>
      </c>
    </row>
    <row r="2226" spans="1:4" x14ac:dyDescent="0.35">
      <c r="A2226" t="str">
        <f>Менеджеры!A2233</f>
        <v>NPC 130гр классика острая паприка 1/18</v>
      </c>
      <c r="B2226" t="str">
        <f>Менеджеры!D2233</f>
        <v>NPC248</v>
      </c>
      <c r="C2226" t="str">
        <f>Менеджеры!F2233</f>
        <v>Ковалёв Станислав Алексеевич</v>
      </c>
      <c r="D2226" s="2">
        <f>Менеджеры!G2233</f>
        <v>210</v>
      </c>
    </row>
    <row r="2227" spans="1:4" x14ac:dyDescent="0.35">
      <c r="A2227" t="str">
        <f>Менеджеры!A2234</f>
        <v>NPC 130гр классика сметана зелень 1/18</v>
      </c>
      <c r="B2227" t="str">
        <f>Менеджеры!D2234</f>
        <v>NPC254</v>
      </c>
      <c r="C2227" t="str">
        <f>Менеджеры!F2234</f>
        <v>Ковалёв Станислав Алексеевич</v>
      </c>
      <c r="D2227" s="2">
        <f>Менеджеры!G2234</f>
        <v>258</v>
      </c>
    </row>
    <row r="2228" spans="1:4" x14ac:dyDescent="0.35">
      <c r="A2228" t="str">
        <f>Менеджеры!A2235</f>
        <v>NPC 130гр рифленые пикантный томат 1/18</v>
      </c>
      <c r="B2228" t="str">
        <f>Менеджеры!D2235</f>
        <v>NPC246</v>
      </c>
      <c r="C2228" t="str">
        <f>Менеджеры!F2235</f>
        <v>Ковалёв Станислав Алексеевич</v>
      </c>
      <c r="D2228" s="2">
        <f>Менеджеры!G2235</f>
        <v>171</v>
      </c>
    </row>
    <row r="2229" spans="1:4" x14ac:dyDescent="0.35">
      <c r="A2229" t="str">
        <f>Менеджеры!A2236</f>
        <v>BROZI 40гр луковые кольца бекон</v>
      </c>
      <c r="B2229" t="str">
        <f>Менеджеры!D2236</f>
        <v>PLC 503</v>
      </c>
      <c r="C2229" t="str">
        <f>Менеджеры!F2236</f>
        <v>Ковалёв Станислав Алексеевич</v>
      </c>
      <c r="D2229" s="2">
        <f>Менеджеры!G2236</f>
        <v>9</v>
      </c>
    </row>
    <row r="2230" spans="1:4" x14ac:dyDescent="0.35">
      <c r="A2230" t="str">
        <f>Менеджеры!A2237</f>
        <v>CORN 100гр сальса</v>
      </c>
      <c r="B2230" t="str">
        <f>Менеджеры!D2237</f>
        <v>CRN301</v>
      </c>
      <c r="C2230" t="str">
        <f>Менеджеры!F2237</f>
        <v>Ковалёв Станислав Алексеевич</v>
      </c>
      <c r="D2230" s="2">
        <f>Менеджеры!G2237</f>
        <v>8</v>
      </c>
    </row>
    <row r="2231" spans="1:4" x14ac:dyDescent="0.35">
      <c r="A2231" t="str">
        <f>Менеджеры!A2238</f>
        <v>CORN 100гр сыр и халапеньо</v>
      </c>
      <c r="B2231" t="str">
        <f>Менеджеры!D2238</f>
        <v>CRN302</v>
      </c>
      <c r="C2231" t="str">
        <f>Менеджеры!F2238</f>
        <v>Ковалёв Станислав Алексеевич</v>
      </c>
      <c r="D2231" s="2">
        <f>Менеджеры!G2238</f>
        <v>29</v>
      </c>
    </row>
    <row r="2232" spans="1:4" x14ac:dyDescent="0.35">
      <c r="A2232" t="str">
        <f>Менеджеры!A2239</f>
        <v>NPC 130гр классика белые грибы 1/18</v>
      </c>
      <c r="B2232" t="str">
        <f>Менеджеры!D2239</f>
        <v>NPC256</v>
      </c>
      <c r="C2232" t="str">
        <f>Менеджеры!F2239</f>
        <v>Ковалёв Станислав Алексеевич</v>
      </c>
      <c r="D2232" s="2">
        <f>Менеджеры!G2239</f>
        <v>71</v>
      </c>
    </row>
    <row r="2233" spans="1:4" x14ac:dyDescent="0.35">
      <c r="A2233" t="str">
        <f>Менеджеры!A2240</f>
        <v>NPC 130гр рифленые ребрышки барбекю 1/18</v>
      </c>
      <c r="B2233" t="str">
        <f>Менеджеры!D2240</f>
        <v>NPC259</v>
      </c>
      <c r="C2233" t="str">
        <f>Менеджеры!F2240</f>
        <v>Ковалёв Станислав Алексеевич</v>
      </c>
      <c r="D2233" s="2">
        <f>Менеджеры!G2240</f>
        <v>67</v>
      </c>
    </row>
    <row r="2234" spans="1:4" x14ac:dyDescent="0.35">
      <c r="A2234" t="str">
        <f>Менеджеры!A2241</f>
        <v>NPC 130гр рифленые лосось 1/18</v>
      </c>
      <c r="B2234" t="str">
        <f>Менеджеры!D2241</f>
        <v>NPC253</v>
      </c>
      <c r="C2234" t="str">
        <f>Менеджеры!F2241</f>
        <v>Ковалёв Станислав Алексеевич</v>
      </c>
      <c r="D2234" s="2">
        <f>Менеджеры!G2241</f>
        <v>24</v>
      </c>
    </row>
    <row r="2235" spans="1:4" x14ac:dyDescent="0.35">
      <c r="A2235" t="str">
        <f>Менеджеры!A2242</f>
        <v>NPC 130гр классика красная икра 1/18</v>
      </c>
      <c r="B2235" t="str">
        <f>Менеджеры!D2242</f>
        <v>NPC245</v>
      </c>
      <c r="C2235" t="str">
        <f>Менеджеры!F2242</f>
        <v>Ковалёв Станислав Алексеевич</v>
      </c>
      <c r="D2235" s="2">
        <f>Менеджеры!G2242</f>
        <v>19</v>
      </c>
    </row>
    <row r="2236" spans="1:4" x14ac:dyDescent="0.35">
      <c r="A2236" t="str">
        <f>Менеджеры!A2243</f>
        <v>KRAFT 130гр классика перец черный 1/17</v>
      </c>
      <c r="B2236" t="str">
        <f>Менеджеры!D2243</f>
        <v>KRF114</v>
      </c>
      <c r="C2236" t="str">
        <f>Менеджеры!F2243</f>
        <v>Деев Александр Александрович</v>
      </c>
      <c r="D2236" s="2">
        <f>Менеджеры!G2243</f>
        <v>84</v>
      </c>
    </row>
    <row r="2237" spans="1:4" x14ac:dyDescent="0.35">
      <c r="A2237" t="str">
        <f>Менеджеры!A2244</f>
        <v>KRAFT 130гр классика соль 1/8</v>
      </c>
      <c r="B2237" t="str">
        <f>Менеджеры!D2244</f>
        <v>KRF110</v>
      </c>
      <c r="C2237" t="str">
        <f>Менеджеры!F2244</f>
        <v>Деев Александр Александрович</v>
      </c>
      <c r="D2237" s="2">
        <f>Менеджеры!G2244</f>
        <v>224</v>
      </c>
    </row>
    <row r="2238" spans="1:4" x14ac:dyDescent="0.35">
      <c r="A2238" t="str">
        <f>Менеджеры!A2245</f>
        <v>NPC 130гр рифленые пикантный томат 1/18</v>
      </c>
      <c r="B2238" t="str">
        <f>Менеджеры!D2245</f>
        <v>NPC246</v>
      </c>
      <c r="C2238" t="str">
        <f>Менеджеры!F2245</f>
        <v>Лозовая Татьяна</v>
      </c>
      <c r="D2238" s="2">
        <f>Менеджеры!G2245</f>
        <v>8</v>
      </c>
    </row>
    <row r="2239" spans="1:4" x14ac:dyDescent="0.35">
      <c r="A2239" t="str">
        <f>Менеджеры!A2246</f>
        <v>NPC 130гр рифленые ребрышки барбекю 1/18</v>
      </c>
      <c r="B2239" t="str">
        <f>Менеджеры!D2246</f>
        <v>NPC259</v>
      </c>
      <c r="C2239" t="str">
        <f>Менеджеры!F2246</f>
        <v>Лозовая Татьяна</v>
      </c>
      <c r="D2239" s="2">
        <f>Менеджеры!G2246</f>
        <v>8</v>
      </c>
    </row>
    <row r="2240" spans="1:4" x14ac:dyDescent="0.35">
      <c r="A2240" t="str">
        <f>Менеджеры!A2247</f>
        <v>KRAFT 130гр классика соль 1/8</v>
      </c>
      <c r="B2240" t="str">
        <f>Менеджеры!D2247</f>
        <v>KRF110</v>
      </c>
      <c r="C2240" t="str">
        <f>Менеджеры!F2247</f>
        <v>Лозовая Татьяна</v>
      </c>
      <c r="D2240" s="2">
        <f>Менеджеры!G2247</f>
        <v>8</v>
      </c>
    </row>
    <row r="2241" spans="1:4" x14ac:dyDescent="0.35">
      <c r="A2241" t="str">
        <f>Менеджеры!A2248</f>
        <v>KRAFT 130гр классика перец черный 1/17</v>
      </c>
      <c r="B2241" t="str">
        <f>Менеджеры!D2248</f>
        <v>KRF114</v>
      </c>
      <c r="C2241" t="str">
        <f>Менеджеры!F2248</f>
        <v>Лозовая Татьяна</v>
      </c>
      <c r="D2241" s="2">
        <f>Менеджеры!G2248</f>
        <v>8</v>
      </c>
    </row>
    <row r="2242" spans="1:4" x14ac:dyDescent="0.35">
      <c r="A2242" t="str">
        <f>Менеджеры!A2249</f>
        <v>KRAFT 70гр классика соль 1/16</v>
      </c>
      <c r="B2242" t="str">
        <f>Менеджеры!D2249</f>
        <v>KRF104</v>
      </c>
      <c r="C2242" t="str">
        <f>Менеджеры!F2249</f>
        <v>Лозовая Татьяна</v>
      </c>
      <c r="D2242" s="2">
        <f>Менеджеры!G2249</f>
        <v>8</v>
      </c>
    </row>
    <row r="2243" spans="1:4" x14ac:dyDescent="0.35">
      <c r="A2243" t="str">
        <f>Менеджеры!A2250</f>
        <v>KRAFT 70гр классика перец черный 1/16</v>
      </c>
      <c r="B2243" t="str">
        <f>Менеджеры!D2250</f>
        <v>KRF105</v>
      </c>
      <c r="C2243" t="str">
        <f>Менеджеры!F2250</f>
        <v>Лозовая Татьяна</v>
      </c>
      <c r="D2243" s="2">
        <f>Менеджеры!G2250</f>
        <v>8</v>
      </c>
    </row>
    <row r="2244" spans="1:4" x14ac:dyDescent="0.35">
      <c r="A2244" t="str">
        <f>Менеджеры!A2251</f>
        <v>KRAFT 130гр рифленые перец розовый 1/8</v>
      </c>
      <c r="B2244" t="str">
        <f>Менеджеры!D2251</f>
        <v>KRF113</v>
      </c>
      <c r="C2244" t="str">
        <f>Менеджеры!F2251</f>
        <v>Лозовая Татьяна</v>
      </c>
      <c r="D2244" s="2">
        <f>Менеджеры!G2251</f>
        <v>8</v>
      </c>
    </row>
    <row r="2245" spans="1:4" x14ac:dyDescent="0.35">
      <c r="A2245" t="str">
        <f>Менеджеры!A2252</f>
        <v>KRAFT 70гр рифленые перец розовый 1/16</v>
      </c>
      <c r="B2245" t="str">
        <f>Менеджеры!D2252</f>
        <v>KRF108</v>
      </c>
      <c r="C2245" t="str">
        <f>Менеджеры!F2252</f>
        <v>Лозовая Татьяна</v>
      </c>
      <c r="D2245" s="2">
        <f>Менеджеры!G2252</f>
        <v>8</v>
      </c>
    </row>
    <row r="2246" spans="1:4" x14ac:dyDescent="0.35">
      <c r="A2246" t="str">
        <f>Менеджеры!A2253</f>
        <v>BROZI 75гр луковые кольца бекон</v>
      </c>
      <c r="B2246" t="str">
        <f>Менеджеры!D2253</f>
        <v>PLC 505</v>
      </c>
      <c r="C2246" t="str">
        <f>Менеджеры!F2253</f>
        <v>Лозовая Татьяна</v>
      </c>
      <c r="D2246" s="2">
        <f>Менеджеры!G2253</f>
        <v>72</v>
      </c>
    </row>
    <row r="2247" spans="1:4" x14ac:dyDescent="0.35">
      <c r="A2247" t="str">
        <f>Менеджеры!A2254</f>
        <v>BROZI 75гр луковые кольца сметана лук</v>
      </c>
      <c r="B2247" t="str">
        <f>Менеджеры!D2254</f>
        <v>PLC 506</v>
      </c>
      <c r="C2247" t="str">
        <f>Менеджеры!F2254</f>
        <v>Лозовая Татьяна</v>
      </c>
      <c r="D2247" s="2">
        <f>Менеджеры!G2254</f>
        <v>72</v>
      </c>
    </row>
    <row r="2248" spans="1:4" x14ac:dyDescent="0.35">
      <c r="A2248" t="str">
        <f>Менеджеры!A2255</f>
        <v>KRAFT 130гр классика соль 1/8</v>
      </c>
      <c r="B2248" t="str">
        <f>Менеджеры!D2255</f>
        <v>KRF110</v>
      </c>
      <c r="C2248" t="str">
        <f>Менеджеры!F2255</f>
        <v>Лозовая Татьяна</v>
      </c>
      <c r="D2248" s="2">
        <f>Менеджеры!G2255</f>
        <v>16</v>
      </c>
    </row>
    <row r="2249" spans="1:4" x14ac:dyDescent="0.35">
      <c r="A2249" t="str">
        <f>Менеджеры!A2256</f>
        <v>KRAFT 70гр классика соль 1/16</v>
      </c>
      <c r="B2249" t="str">
        <f>Менеджеры!D2256</f>
        <v>KRF104</v>
      </c>
      <c r="C2249" t="str">
        <f>Менеджеры!F2256</f>
        <v>Лозовая Татьяна</v>
      </c>
      <c r="D2249" s="2">
        <f>Менеджеры!G2256</f>
        <v>16</v>
      </c>
    </row>
    <row r="2250" spans="1:4" x14ac:dyDescent="0.35">
      <c r="A2250" t="str">
        <f>Менеджеры!A2257</f>
        <v>KRAFT 70гр классика перец черный 1/16</v>
      </c>
      <c r="B2250" t="str">
        <f>Менеджеры!D2257</f>
        <v>KRF105</v>
      </c>
      <c r="C2250" t="str">
        <f>Менеджеры!F2257</f>
        <v>Лозовая Татьяна</v>
      </c>
      <c r="D2250" s="2">
        <f>Менеджеры!G2257</f>
        <v>16</v>
      </c>
    </row>
    <row r="2251" spans="1:4" x14ac:dyDescent="0.35">
      <c r="A2251" t="str">
        <f>Менеджеры!A2258</f>
        <v>KRAFT 130гр рифленые перец розовый 1/8</v>
      </c>
      <c r="B2251" t="str">
        <f>Менеджеры!D2258</f>
        <v>KRF113</v>
      </c>
      <c r="C2251" t="str">
        <f>Менеджеры!F2258</f>
        <v>Лозовая Татьяна</v>
      </c>
      <c r="D2251" s="2">
        <f>Менеджеры!G2258</f>
        <v>8</v>
      </c>
    </row>
    <row r="2252" spans="1:4" x14ac:dyDescent="0.35">
      <c r="A2252" t="str">
        <f>Менеджеры!A2259</f>
        <v>KRAFT 130гр классика томат и укроп 1/17</v>
      </c>
      <c r="B2252" t="str">
        <f>Менеджеры!D2259</f>
        <v>KRF127</v>
      </c>
      <c r="C2252" t="str">
        <f>Менеджеры!F2259</f>
        <v>Лозовая Татьяна</v>
      </c>
      <c r="D2252" s="2">
        <f>Менеджеры!G2259</f>
        <v>8</v>
      </c>
    </row>
    <row r="2253" spans="1:4" x14ac:dyDescent="0.35">
      <c r="A2253" t="str">
        <f>Менеджеры!A2260</f>
        <v>BROZI 75гр луковые кольца бекон</v>
      </c>
      <c r="B2253" t="str">
        <f>Менеджеры!D2260</f>
        <v>PLC 505</v>
      </c>
      <c r="C2253" t="str">
        <f>Менеджеры!F2260</f>
        <v>Лозовая Татьяна</v>
      </c>
      <c r="D2253" s="2">
        <f>Менеджеры!G2260</f>
        <v>24</v>
      </c>
    </row>
    <row r="2254" spans="1:4" x14ac:dyDescent="0.35">
      <c r="A2254" t="str">
        <f>Менеджеры!A2261</f>
        <v>BROZI 75гр луковые кольца сметана лук</v>
      </c>
      <c r="B2254" t="str">
        <f>Менеджеры!D2261</f>
        <v>PLC 506</v>
      </c>
      <c r="C2254" t="str">
        <f>Менеджеры!F2261</f>
        <v>Лозовая Татьяна</v>
      </c>
      <c r="D2254" s="2">
        <f>Менеджеры!G2261</f>
        <v>24</v>
      </c>
    </row>
    <row r="2255" spans="1:4" x14ac:dyDescent="0.35">
      <c r="A2255" t="str">
        <f>Менеджеры!A2262</f>
        <v>KRAFT 130гр микс MEGA BOX 1/51</v>
      </c>
      <c r="B2255" t="str">
        <f>Менеджеры!D2262</f>
        <v>KRF120</v>
      </c>
      <c r="C2255" t="str">
        <f>Менеджеры!F2262</f>
        <v>Лозовая Татьяна</v>
      </c>
      <c r="D2255" s="2">
        <f>Менеджеры!G2262</f>
        <v>164</v>
      </c>
    </row>
    <row r="2256" spans="1:4" x14ac:dyDescent="0.35">
      <c r="A2256" t="str">
        <f>Менеджеры!A2263</f>
        <v>KRAFT 130гр микс MEGA BOX 1/51</v>
      </c>
      <c r="B2256" t="str">
        <f>Менеджеры!D2263</f>
        <v>KRF120</v>
      </c>
      <c r="C2256" t="str">
        <f>Менеджеры!F2263</f>
        <v>Лозовая Татьяна</v>
      </c>
      <c r="D2256" s="2">
        <f>Менеджеры!G2263</f>
        <v>232</v>
      </c>
    </row>
    <row r="2257" spans="1:4" x14ac:dyDescent="0.35">
      <c r="A2257" t="str">
        <f>Менеджеры!A2264</f>
        <v>KRAFT 70гр классика соль 1/16</v>
      </c>
      <c r="B2257" t="str">
        <f>Менеджеры!D2264</f>
        <v>KRF104</v>
      </c>
      <c r="C2257" t="str">
        <f>Менеджеры!F2264</f>
        <v>Лозовая Татьяна</v>
      </c>
      <c r="D2257" s="2">
        <f>Менеджеры!G2264</f>
        <v>32</v>
      </c>
    </row>
    <row r="2258" spans="1:4" x14ac:dyDescent="0.35">
      <c r="A2258" t="str">
        <f>Менеджеры!A2265</f>
        <v>KRAFT 130гр классика перец черный 1/17</v>
      </c>
      <c r="B2258" t="str">
        <f>Менеджеры!D2265</f>
        <v>KRF114</v>
      </c>
      <c r="C2258" t="str">
        <f>Менеджеры!F2265</f>
        <v>Лозовая Татьяна</v>
      </c>
      <c r="D2258" s="2">
        <f>Менеджеры!G2265</f>
        <v>32</v>
      </c>
    </row>
    <row r="2259" spans="1:4" x14ac:dyDescent="0.35">
      <c r="A2259" t="str">
        <f>Менеджеры!A2266</f>
        <v>KRAFT 70гр классика соль 1/16</v>
      </c>
      <c r="B2259" t="str">
        <f>Менеджеры!D2266</f>
        <v>KRF104</v>
      </c>
      <c r="C2259" t="str">
        <f>Менеджеры!F2266</f>
        <v>Лозовая Татьяна</v>
      </c>
      <c r="D2259" s="2">
        <f>Менеджеры!G2266</f>
        <v>32</v>
      </c>
    </row>
    <row r="2260" spans="1:4" x14ac:dyDescent="0.35">
      <c r="A2260" t="str">
        <f>Менеджеры!A2267</f>
        <v>NPC 130гр рифленые лосось 1/18</v>
      </c>
      <c r="B2260" t="str">
        <f>Менеджеры!D2267</f>
        <v>NPC253</v>
      </c>
      <c r="C2260" t="str">
        <f>Менеджеры!F2267</f>
        <v>Лозовая Татьяна</v>
      </c>
      <c r="D2260" s="2">
        <f>Менеджеры!G2267</f>
        <v>16</v>
      </c>
    </row>
    <row r="2261" spans="1:4" x14ac:dyDescent="0.35">
      <c r="A2261" t="str">
        <f>Менеджеры!A2268</f>
        <v>NPC 130гр классика бекон 1/18</v>
      </c>
      <c r="B2261" t="str">
        <f>Менеджеры!D2268</f>
        <v>NPC257</v>
      </c>
      <c r="C2261" t="str">
        <f>Менеджеры!F2268</f>
        <v>Лозовая Татьяна</v>
      </c>
      <c r="D2261" s="2">
        <f>Менеджеры!G2268</f>
        <v>8</v>
      </c>
    </row>
    <row r="2262" spans="1:4" x14ac:dyDescent="0.35">
      <c r="A2262" t="str">
        <f>Менеджеры!A2269</f>
        <v>NPC 130гр классика васаби и имбирь 1/18</v>
      </c>
      <c r="B2262" t="str">
        <f>Менеджеры!D2269</f>
        <v>NPC258</v>
      </c>
      <c r="C2262" t="str">
        <f>Менеджеры!F2269</f>
        <v>Лозовая Татьяна</v>
      </c>
      <c r="D2262" s="2">
        <f>Менеджеры!G2269</f>
        <v>8</v>
      </c>
    </row>
    <row r="2263" spans="1:4" x14ac:dyDescent="0.35">
      <c r="A2263" t="str">
        <f>Менеджеры!A2270</f>
        <v>NPC 130гр классика зеленый лук 1/18</v>
      </c>
      <c r="B2263" t="str">
        <f>Менеджеры!D2270</f>
        <v>NPC255</v>
      </c>
      <c r="C2263" t="str">
        <f>Менеджеры!F2270</f>
        <v>Лозовая Татьяна</v>
      </c>
      <c r="D2263" s="2">
        <f>Менеджеры!G2270</f>
        <v>8</v>
      </c>
    </row>
    <row r="2264" spans="1:4" x14ac:dyDescent="0.35">
      <c r="A2264" t="str">
        <f>Менеджеры!A2271</f>
        <v>NPC 130гр классика краб 1/18</v>
      </c>
      <c r="B2264" t="str">
        <f>Менеджеры!D2271</f>
        <v>NPC244</v>
      </c>
      <c r="C2264" t="str">
        <f>Менеджеры!F2271</f>
        <v>Лозовая Татьяна</v>
      </c>
      <c r="D2264" s="2">
        <f>Менеджеры!G2271</f>
        <v>8</v>
      </c>
    </row>
    <row r="2265" spans="1:4" x14ac:dyDescent="0.35">
      <c r="A2265" t="str">
        <f>Менеджеры!A2272</f>
        <v>NPC 130гр классика красная икра 1/18</v>
      </c>
      <c r="B2265" t="str">
        <f>Менеджеры!D2272</f>
        <v>NPC245</v>
      </c>
      <c r="C2265" t="str">
        <f>Менеджеры!F2272</f>
        <v>Лозовая Татьяна</v>
      </c>
      <c r="D2265" s="2">
        <f>Менеджеры!G2272</f>
        <v>8</v>
      </c>
    </row>
    <row r="2266" spans="1:4" x14ac:dyDescent="0.35">
      <c r="A2266" t="str">
        <f>Менеджеры!A2273</f>
        <v>NPC 130гр классика острая паприка 1/18</v>
      </c>
      <c r="B2266" t="str">
        <f>Менеджеры!D2273</f>
        <v>NPC248</v>
      </c>
      <c r="C2266" t="str">
        <f>Менеджеры!F2273</f>
        <v>Лозовая Татьяна</v>
      </c>
      <c r="D2266" s="2">
        <f>Менеджеры!G2273</f>
        <v>16</v>
      </c>
    </row>
    <row r="2267" spans="1:4" x14ac:dyDescent="0.35">
      <c r="A2267" t="str">
        <f>Менеджеры!A2274</f>
        <v>NPC 130гр классика сметана зелень 1/18</v>
      </c>
      <c r="B2267" t="str">
        <f>Менеджеры!D2274</f>
        <v>NPC254</v>
      </c>
      <c r="C2267" t="str">
        <f>Менеджеры!F2274</f>
        <v>Лозовая Татьяна</v>
      </c>
      <c r="D2267" s="2">
        <f>Менеджеры!G2274</f>
        <v>8</v>
      </c>
    </row>
    <row r="2268" spans="1:4" x14ac:dyDescent="0.35">
      <c r="A2268" t="str">
        <f>Менеджеры!A2275</f>
        <v>BROZI 100гр луковые кольца бекон</v>
      </c>
      <c r="B2268" t="str">
        <f>Менеджеры!D2275</f>
        <v>PLC 521</v>
      </c>
      <c r="C2268" t="str">
        <f>Менеджеры!F2275</f>
        <v>Лозовая Татьяна</v>
      </c>
      <c r="D2268" s="2">
        <f>Менеджеры!G2275</f>
        <v>8</v>
      </c>
    </row>
    <row r="2269" spans="1:4" x14ac:dyDescent="0.35">
      <c r="A2269" t="str">
        <f>Менеджеры!A2276</f>
        <v>BROZI 100гр луковые кольца сметана лук</v>
      </c>
      <c r="B2269" t="str">
        <f>Менеджеры!D2276</f>
        <v>PLC 522</v>
      </c>
      <c r="C2269" t="str">
        <f>Менеджеры!F2276</f>
        <v>Лозовая Татьяна</v>
      </c>
      <c r="D2269" s="2">
        <f>Менеджеры!G2276</f>
        <v>8</v>
      </c>
    </row>
    <row r="2270" spans="1:4" x14ac:dyDescent="0.35">
      <c r="A2270" t="str">
        <f>Менеджеры!A2277</f>
        <v>KRAFT 130гр классика соль 1/17</v>
      </c>
      <c r="B2270" t="str">
        <f>Менеджеры!D2277</f>
        <v>KRF115</v>
      </c>
      <c r="C2270" t="str">
        <f>Менеджеры!F2277</f>
        <v>Ковалёв Станислав Алексеевич</v>
      </c>
      <c r="D2270" s="2">
        <f>Менеджеры!G2277</f>
        <v>208</v>
      </c>
    </row>
    <row r="2271" spans="1:4" x14ac:dyDescent="0.35">
      <c r="A2271" t="str">
        <f>Менеджеры!A2278</f>
        <v>KRAFT 130гр классика перец черный 1/17</v>
      </c>
      <c r="B2271" t="str">
        <f>Менеджеры!D2278</f>
        <v>KRF114</v>
      </c>
      <c r="C2271" t="str">
        <f>Менеджеры!F2278</f>
        <v>Ковалёв Станислав Алексеевич</v>
      </c>
      <c r="D2271" s="2">
        <f>Менеджеры!G2278</f>
        <v>80</v>
      </c>
    </row>
    <row r="2272" spans="1:4" x14ac:dyDescent="0.35">
      <c r="A2272" t="str">
        <f>Менеджеры!A2279</f>
        <v>KRAFT 130гр рифленые перец розовый 1/17</v>
      </c>
      <c r="B2272" t="str">
        <f>Менеджеры!D2279</f>
        <v>KRF126</v>
      </c>
      <c r="C2272" t="str">
        <f>Менеджеры!F2279</f>
        <v>Ковалёв Станислав Алексеевич</v>
      </c>
      <c r="D2272" s="2">
        <f>Менеджеры!G2279</f>
        <v>144</v>
      </c>
    </row>
    <row r="2273" spans="1:4" x14ac:dyDescent="0.35">
      <c r="A2273" t="str">
        <f>Менеджеры!A2280</f>
        <v>NPC 130гр классика краб 1/18</v>
      </c>
      <c r="B2273" t="str">
        <f>Менеджеры!D2280</f>
        <v>NPC244</v>
      </c>
      <c r="C2273" t="str">
        <f>Менеджеры!F2280</f>
        <v>Ковалёв Станислав Алексеевич</v>
      </c>
      <c r="D2273" s="2">
        <f>Менеджеры!G2280</f>
        <v>80</v>
      </c>
    </row>
    <row r="2274" spans="1:4" x14ac:dyDescent="0.35">
      <c r="A2274" t="str">
        <f>Менеджеры!A2281</f>
        <v>NPC 130гр рифленые лучок сметана 1/18</v>
      </c>
      <c r="B2274" t="str">
        <f>Менеджеры!D2281</f>
        <v>NPC247</v>
      </c>
      <c r="C2274" t="str">
        <f>Менеджеры!F2281</f>
        <v>Ковалёв Станислав Алексеевич</v>
      </c>
      <c r="D2274" s="2">
        <f>Менеджеры!G2281</f>
        <v>200</v>
      </c>
    </row>
    <row r="2275" spans="1:4" x14ac:dyDescent="0.35">
      <c r="A2275" t="str">
        <f>Менеджеры!A2282</f>
        <v>NPC 130гр рифленые лосось 1/18</v>
      </c>
      <c r="B2275" t="str">
        <f>Менеджеры!D2282</f>
        <v>NPC253</v>
      </c>
      <c r="C2275" t="str">
        <f>Менеджеры!F2282</f>
        <v>Ковалёв Станислав Алексеевич</v>
      </c>
      <c r="D2275" s="2">
        <f>Менеджеры!G2282</f>
        <v>440</v>
      </c>
    </row>
    <row r="2276" spans="1:4" x14ac:dyDescent="0.35">
      <c r="A2276" t="str">
        <f>Менеджеры!A2283</f>
        <v>NPC 130гр рифленые ребрышки барбекю 1/18</v>
      </c>
      <c r="B2276" t="str">
        <f>Менеджеры!D2283</f>
        <v>NPC259</v>
      </c>
      <c r="C2276" t="str">
        <f>Менеджеры!F2283</f>
        <v>Ковалёв Станислав Алексеевич</v>
      </c>
      <c r="D2276" s="2">
        <f>Менеджеры!G2283</f>
        <v>440</v>
      </c>
    </row>
    <row r="2277" spans="1:4" x14ac:dyDescent="0.35">
      <c r="A2277" t="str">
        <f>Менеджеры!A2284</f>
        <v>NPC 130гр рифленые пикантный томат 1/18</v>
      </c>
      <c r="B2277" t="str">
        <f>Менеджеры!D2284</f>
        <v>NPC246</v>
      </c>
      <c r="C2277" t="str">
        <f>Менеджеры!F2284</f>
        <v>Ковалёв Станислав Алексеевич</v>
      </c>
      <c r="D2277" s="2">
        <f>Менеджеры!G2284</f>
        <v>100</v>
      </c>
    </row>
    <row r="2278" spans="1:4" x14ac:dyDescent="0.35">
      <c r="A2278" t="str">
        <f>Менеджеры!A2285</f>
        <v>NPC 130гр классика острая паприка 1/18</v>
      </c>
      <c r="B2278" t="str">
        <f>Менеджеры!D2285</f>
        <v>NPC248</v>
      </c>
      <c r="C2278" t="str">
        <f>Менеджеры!F2285</f>
        <v>Ковалёв Станислав Алексеевич</v>
      </c>
      <c r="D2278" s="2">
        <f>Менеджеры!G2285</f>
        <v>60</v>
      </c>
    </row>
    <row r="2279" spans="1:4" x14ac:dyDescent="0.35">
      <c r="A2279" t="str">
        <f>Менеджеры!A2286</f>
        <v>KRAFT 130гр классика соль 1/17</v>
      </c>
      <c r="B2279" t="str">
        <f>Менеджеры!D2286</f>
        <v>KRF115</v>
      </c>
      <c r="C2279" t="str">
        <f>Менеджеры!F2286</f>
        <v>Ковалёв Станислав Алексеевич</v>
      </c>
      <c r="D2279" s="2">
        <f>Менеджеры!G2286</f>
        <v>144</v>
      </c>
    </row>
    <row r="2280" spans="1:4" x14ac:dyDescent="0.35">
      <c r="A2280" t="str">
        <f>Менеджеры!A2287</f>
        <v>KRAFT 130гр классика перец черный 1/17</v>
      </c>
      <c r="B2280" t="str">
        <f>Менеджеры!D2287</f>
        <v>KRF114</v>
      </c>
      <c r="C2280" t="str">
        <f>Менеджеры!F2287</f>
        <v>Ковалёв Станислав Алексеевич</v>
      </c>
      <c r="D2280" s="2">
        <f>Менеджеры!G2287</f>
        <v>32</v>
      </c>
    </row>
    <row r="2281" spans="1:4" x14ac:dyDescent="0.35">
      <c r="A2281" t="str">
        <f>Менеджеры!A2288</f>
        <v>KRAFT 130гр рифленые перец розовый 1/17</v>
      </c>
      <c r="B2281" t="str">
        <f>Менеджеры!D2288</f>
        <v>KRF126</v>
      </c>
      <c r="C2281" t="str">
        <f>Менеджеры!F2288</f>
        <v>Ковалёв Станислав Алексеевич</v>
      </c>
      <c r="D2281" s="2">
        <f>Менеджеры!G2288</f>
        <v>112</v>
      </c>
    </row>
    <row r="2282" spans="1:4" x14ac:dyDescent="0.35">
      <c r="A2282" t="str">
        <f>Менеджеры!A2289</f>
        <v>NPC 130гр классика краб 1/18</v>
      </c>
      <c r="B2282" t="str">
        <f>Менеджеры!D2289</f>
        <v>NPC244</v>
      </c>
      <c r="C2282" t="str">
        <f>Менеджеры!F2289</f>
        <v>Ковалёв Станислав Алексеевич</v>
      </c>
      <c r="D2282" s="2">
        <f>Менеджеры!G2289</f>
        <v>100</v>
      </c>
    </row>
    <row r="2283" spans="1:4" x14ac:dyDescent="0.35">
      <c r="A2283" t="str">
        <f>Менеджеры!A2290</f>
        <v>NPC 130гр рифленые лучок сметана 1/18</v>
      </c>
      <c r="B2283" t="str">
        <f>Менеджеры!D2290</f>
        <v>NPC247</v>
      </c>
      <c r="C2283" t="str">
        <f>Менеджеры!F2290</f>
        <v>Ковалёв Станислав Алексеевич</v>
      </c>
      <c r="D2283" s="2">
        <f>Менеджеры!G2290</f>
        <v>180</v>
      </c>
    </row>
    <row r="2284" spans="1:4" x14ac:dyDescent="0.35">
      <c r="A2284" t="str">
        <f>Менеджеры!A2291</f>
        <v>NPC 130гр рифленые лосось 1/18</v>
      </c>
      <c r="B2284" t="str">
        <f>Менеджеры!D2291</f>
        <v>NPC253</v>
      </c>
      <c r="C2284" t="str">
        <f>Менеджеры!F2291</f>
        <v>Ковалёв Станислав Алексеевич</v>
      </c>
      <c r="D2284" s="2">
        <f>Менеджеры!G2291</f>
        <v>280</v>
      </c>
    </row>
    <row r="2285" spans="1:4" x14ac:dyDescent="0.35">
      <c r="A2285" t="str">
        <f>Менеджеры!A2292</f>
        <v>NPC 130гр рифленые ребрышки барбекю 1/18</v>
      </c>
      <c r="B2285" t="str">
        <f>Менеджеры!D2292</f>
        <v>NPC259</v>
      </c>
      <c r="C2285" t="str">
        <f>Менеджеры!F2292</f>
        <v>Ковалёв Станислав Алексеевич</v>
      </c>
      <c r="D2285" s="2">
        <f>Менеджеры!G2292</f>
        <v>280</v>
      </c>
    </row>
    <row r="2286" spans="1:4" x14ac:dyDescent="0.35">
      <c r="A2286" t="str">
        <f>Менеджеры!A2293</f>
        <v>NPC 130гр рифленые пикантный томат 1/18</v>
      </c>
      <c r="B2286" t="str">
        <f>Менеджеры!D2293</f>
        <v>NPC246</v>
      </c>
      <c r="C2286" t="str">
        <f>Менеджеры!F2293</f>
        <v>Ковалёв Станислав Алексеевич</v>
      </c>
      <c r="D2286" s="2">
        <f>Менеджеры!G2293</f>
        <v>40</v>
      </c>
    </row>
    <row r="2287" spans="1:4" x14ac:dyDescent="0.35">
      <c r="A2287" t="str">
        <f>Менеджеры!A2294</f>
        <v>NPC 130гр классика острая паприка 1/18</v>
      </c>
      <c r="B2287" t="str">
        <f>Менеджеры!D2294</f>
        <v>NPC248</v>
      </c>
      <c r="C2287" t="str">
        <f>Менеджеры!F2294</f>
        <v>Ковалёв Станислав Алексеевич</v>
      </c>
      <c r="D2287" s="2">
        <f>Менеджеры!G2294</f>
        <v>100</v>
      </c>
    </row>
    <row r="2288" spans="1:4" x14ac:dyDescent="0.35">
      <c r="A2288" t="str">
        <f>Менеджеры!A2295</f>
        <v>NPC 70гр рифленые лучок сметана 1/20</v>
      </c>
      <c r="B2288" t="str">
        <f>Менеджеры!D2295</f>
        <v>NPC218</v>
      </c>
      <c r="C2288" t="str">
        <f>Менеджеры!F2295</f>
        <v>Иванов Павел Александрович</v>
      </c>
      <c r="D2288" s="2">
        <f>Менеджеры!G2295</f>
        <v>48</v>
      </c>
    </row>
    <row r="2289" spans="1:4" x14ac:dyDescent="0.35">
      <c r="A2289" t="str">
        <f>Менеджеры!A2296</f>
        <v>KRAFT 70гр рифленые перец розовый 1/16</v>
      </c>
      <c r="B2289" t="str">
        <f>Менеджеры!D2296</f>
        <v>KRF108</v>
      </c>
      <c r="C2289" t="str">
        <f>Менеджеры!F2296</f>
        <v>Иванов Павел Александрович</v>
      </c>
      <c r="D2289" s="2">
        <f>Менеджеры!G2296</f>
        <v>96</v>
      </c>
    </row>
    <row r="2290" spans="1:4" x14ac:dyDescent="0.35">
      <c r="A2290" t="str">
        <f>Менеджеры!A2297</f>
        <v>KRAFT 130гр классика соль 1/17</v>
      </c>
      <c r="B2290" t="str">
        <f>Менеджеры!D2297</f>
        <v>KRF115</v>
      </c>
      <c r="C2290" t="str">
        <f>Менеджеры!F2297</f>
        <v>Иванов Павел Александрович</v>
      </c>
      <c r="D2290" s="2">
        <f>Менеджеры!G2297</f>
        <v>144</v>
      </c>
    </row>
    <row r="2291" spans="1:4" x14ac:dyDescent="0.35">
      <c r="A2291" t="str">
        <f>Менеджеры!A2298</f>
        <v>NPC 70гр классика краб 1/20</v>
      </c>
      <c r="B2291" t="str">
        <f>Менеджеры!D2298</f>
        <v>NPC212</v>
      </c>
      <c r="C2291" t="str">
        <f>Менеджеры!F2298</f>
        <v>Иванов Павел Александрович</v>
      </c>
      <c r="D2291" s="2">
        <f>Менеджеры!G2298</f>
        <v>48</v>
      </c>
    </row>
    <row r="2292" spans="1:4" x14ac:dyDescent="0.35">
      <c r="A2292" t="str">
        <f>Менеджеры!A2299</f>
        <v>NPC 70гр классика белые грибы 1/20</v>
      </c>
      <c r="B2292" t="str">
        <f>Менеджеры!D2299</f>
        <v>NPC240</v>
      </c>
      <c r="C2292" t="str">
        <f>Менеджеры!F2299</f>
        <v>Иванов Павел Александрович</v>
      </c>
      <c r="D2292" s="2">
        <f>Менеджеры!G2299</f>
        <v>48</v>
      </c>
    </row>
    <row r="2293" spans="1:4" x14ac:dyDescent="0.35">
      <c r="A2293" t="str">
        <f>Менеджеры!A2300</f>
        <v>NPC 130гр классика зеленый лук 1/18</v>
      </c>
      <c r="B2293" t="str">
        <f>Менеджеры!D2300</f>
        <v>NPC255</v>
      </c>
      <c r="C2293" t="str">
        <f>Менеджеры!F2300</f>
        <v>Иванов Павел Александрович</v>
      </c>
      <c r="D2293" s="2">
        <f>Менеджеры!G2300</f>
        <v>28</v>
      </c>
    </row>
    <row r="2294" spans="1:4" x14ac:dyDescent="0.35">
      <c r="A2294" t="str">
        <f>Менеджеры!A2301</f>
        <v>NPC 70гр классика острая паприка 1/20</v>
      </c>
      <c r="B2294" t="str">
        <f>Менеджеры!D2301</f>
        <v>NPC242</v>
      </c>
      <c r="C2294" t="str">
        <f>Менеджеры!F2301</f>
        <v>Иванов Павел Александрович</v>
      </c>
      <c r="D2294" s="2">
        <f>Менеджеры!G2301</f>
        <v>48</v>
      </c>
    </row>
    <row r="2295" spans="1:4" x14ac:dyDescent="0.35">
      <c r="A2295" t="str">
        <f>Менеджеры!A2302</f>
        <v>NPC 70гр рифленые ребрышки барбекю 1/20</v>
      </c>
      <c r="B2295" t="str">
        <f>Менеджеры!D2302</f>
        <v>NPC241</v>
      </c>
      <c r="C2295" t="str">
        <f>Менеджеры!F2302</f>
        <v>Иванов Павел Александрович</v>
      </c>
      <c r="D2295" s="2">
        <f>Менеджеры!G2302</f>
        <v>48</v>
      </c>
    </row>
    <row r="2296" spans="1:4" x14ac:dyDescent="0.35">
      <c r="A2296" t="str">
        <f>Менеджеры!A2303</f>
        <v>KRAFT 70гр рифленые перец розовый 1/16</v>
      </c>
      <c r="B2296" t="str">
        <f>Менеджеры!D2303</f>
        <v>KRF108</v>
      </c>
      <c r="C2296" t="str">
        <f>Менеджеры!F2303</f>
        <v>Иванов Павел Александрович</v>
      </c>
      <c r="D2296" s="2">
        <f>Менеджеры!G2303</f>
        <v>240</v>
      </c>
    </row>
    <row r="2297" spans="1:4" x14ac:dyDescent="0.35">
      <c r="A2297" t="str">
        <f>Менеджеры!A2304</f>
        <v>NPC 130гр классика сметана зелень 1/18</v>
      </c>
      <c r="B2297" t="str">
        <f>Менеджеры!D2304</f>
        <v>NPC254</v>
      </c>
      <c r="C2297" t="str">
        <f>Менеджеры!F2304</f>
        <v>Иванов Павел Александрович</v>
      </c>
      <c r="D2297" s="2">
        <f>Менеджеры!G2304</f>
        <v>28</v>
      </c>
    </row>
    <row r="2298" spans="1:4" x14ac:dyDescent="0.35">
      <c r="A2298" t="str">
        <f>Менеджеры!A2305</f>
        <v>KRAFT 130гр классика соль 1/17</v>
      </c>
      <c r="B2298" t="str">
        <f>Менеджеры!D2305</f>
        <v>KRF115</v>
      </c>
      <c r="C2298" t="str">
        <f>Менеджеры!F2305</f>
        <v>Иванов Павел Александрович</v>
      </c>
      <c r="D2298" s="2">
        <f>Менеджеры!G2305</f>
        <v>528</v>
      </c>
    </row>
    <row r="2299" spans="1:4" x14ac:dyDescent="0.35">
      <c r="A2299" t="str">
        <f>Менеджеры!A2306</f>
        <v>NPC 70гр классика белые грибы 1/20</v>
      </c>
      <c r="B2299" t="str">
        <f>Менеджеры!D2306</f>
        <v>NPC240</v>
      </c>
      <c r="C2299" t="str">
        <f>Менеджеры!F2306</f>
        <v>Иванов Павел Александрович</v>
      </c>
      <c r="D2299" s="2">
        <f>Менеджеры!G2306</f>
        <v>48</v>
      </c>
    </row>
    <row r="2300" spans="1:4" x14ac:dyDescent="0.35">
      <c r="A2300" t="str">
        <f>Менеджеры!A2307</f>
        <v>NPC 70гр рифленые ребрышки барбекю 1/20</v>
      </c>
      <c r="B2300" t="str">
        <f>Менеджеры!D2307</f>
        <v>NPC241</v>
      </c>
      <c r="C2300" t="str">
        <f>Менеджеры!F2307</f>
        <v>Иванов Павел Александрович</v>
      </c>
      <c r="D2300" s="2">
        <f>Менеджеры!G2307</f>
        <v>48</v>
      </c>
    </row>
    <row r="2301" spans="1:4" x14ac:dyDescent="0.35">
      <c r="A2301" t="str">
        <f>Менеджеры!A2308</f>
        <v>KRAFT 70гр рифленые перец розовый 1/16</v>
      </c>
      <c r="B2301" t="str">
        <f>Менеджеры!D2308</f>
        <v>KRF108</v>
      </c>
      <c r="C2301" t="str">
        <f>Менеджеры!F2308</f>
        <v>Иванов Павел Александрович</v>
      </c>
      <c r="D2301" s="2">
        <f>Менеджеры!G2308</f>
        <v>336</v>
      </c>
    </row>
    <row r="2302" spans="1:4" x14ac:dyDescent="0.35">
      <c r="A2302" t="str">
        <f>Менеджеры!A2309</f>
        <v>KRAFT 130гр классика соль 1/17</v>
      </c>
      <c r="B2302" t="str">
        <f>Менеджеры!D2309</f>
        <v>KRF115</v>
      </c>
      <c r="C2302" t="str">
        <f>Менеджеры!F2309</f>
        <v>Иванов Павел Александрович</v>
      </c>
      <c r="D2302" s="2">
        <f>Менеджеры!G2309</f>
        <v>600</v>
      </c>
    </row>
    <row r="2303" spans="1:4" x14ac:dyDescent="0.35">
      <c r="A2303" t="str">
        <f>Менеджеры!A2310</f>
        <v>KRAFT 130гр классика соль 1/17</v>
      </c>
      <c r="B2303" t="str">
        <f>Менеджеры!D2310</f>
        <v>KRF115</v>
      </c>
      <c r="C2303" t="str">
        <f>Менеджеры!F2310</f>
        <v>Иванова Диана Павловна</v>
      </c>
      <c r="D2303" s="2">
        <f>Менеджеры!G2310</f>
        <v>144</v>
      </c>
    </row>
    <row r="2304" spans="1:4" x14ac:dyDescent="0.35">
      <c r="A2304" t="str">
        <f>Менеджеры!A2311</f>
        <v>NPC 130гр классика красная икра 1/18</v>
      </c>
      <c r="B2304" t="str">
        <f>Менеджеры!D2311</f>
        <v>NPC245</v>
      </c>
      <c r="C2304" t="str">
        <f>Менеджеры!F2311</f>
        <v>Иванова Диана Павловна</v>
      </c>
      <c r="D2304" s="2">
        <f>Менеджеры!G2311</f>
        <v>28</v>
      </c>
    </row>
    <row r="2305" spans="1:4" x14ac:dyDescent="0.35">
      <c r="A2305" t="str">
        <f>Менеджеры!A2312</f>
        <v>NPC 130гр классика сметана зелень 1/18</v>
      </c>
      <c r="B2305" t="str">
        <f>Менеджеры!D2312</f>
        <v>NPC254</v>
      </c>
      <c r="C2305" t="str">
        <f>Менеджеры!F2312</f>
        <v>Иванова Диана Павловна</v>
      </c>
      <c r="D2305" s="2">
        <f>Менеджеры!G2312</f>
        <v>28</v>
      </c>
    </row>
    <row r="2306" spans="1:4" x14ac:dyDescent="0.35">
      <c r="A2306" t="str">
        <f>Менеджеры!A2313</f>
        <v>KRAFT 130гр классика соль 1/17</v>
      </c>
      <c r="B2306" t="str">
        <f>Менеджеры!D2313</f>
        <v>KRF115</v>
      </c>
      <c r="C2306" t="str">
        <f>Менеджеры!F2313</f>
        <v>Иванова Диана Павловна</v>
      </c>
      <c r="D2306" s="2">
        <f>Менеджеры!G2313</f>
        <v>144</v>
      </c>
    </row>
    <row r="2307" spans="1:4" x14ac:dyDescent="0.35">
      <c r="A2307" t="str">
        <f>Менеджеры!A2314</f>
        <v>NPC 130гр классика красная икра 1/18</v>
      </c>
      <c r="B2307" t="str">
        <f>Менеджеры!D2314</f>
        <v>NPC245</v>
      </c>
      <c r="C2307" t="str">
        <f>Менеджеры!F2314</f>
        <v>Иванова Диана Павловна</v>
      </c>
      <c r="D2307" s="2">
        <f>Менеджеры!G2314</f>
        <v>28</v>
      </c>
    </row>
    <row r="2308" spans="1:4" x14ac:dyDescent="0.35">
      <c r="A2308" t="str">
        <f>Менеджеры!A2315</f>
        <v>NPC 130гр классика сметана зелень 1/18</v>
      </c>
      <c r="B2308" t="str">
        <f>Менеджеры!D2315</f>
        <v>NPC254</v>
      </c>
      <c r="C2308" t="str">
        <f>Менеджеры!F2315</f>
        <v>Иванова Диана Павловна</v>
      </c>
      <c r="D2308" s="2">
        <f>Менеджеры!G2315</f>
        <v>28</v>
      </c>
    </row>
    <row r="2309" spans="1:4" x14ac:dyDescent="0.35">
      <c r="A2309" t="str">
        <f>Менеджеры!A2316</f>
        <v>KRAFT 130гр классика соль 1/17</v>
      </c>
      <c r="B2309" t="str">
        <f>Менеджеры!D2316</f>
        <v>KRF115</v>
      </c>
      <c r="C2309" t="str">
        <f>Менеджеры!F2316</f>
        <v>Иванова Диана Павловна</v>
      </c>
      <c r="D2309" s="2">
        <f>Менеджеры!G2316</f>
        <v>192</v>
      </c>
    </row>
    <row r="2310" spans="1:4" x14ac:dyDescent="0.35">
      <c r="A2310" t="str">
        <f>Менеджеры!A2317</f>
        <v>NPC 130гр классика сметана зелень 1/18</v>
      </c>
      <c r="B2310" t="str">
        <f>Менеджеры!D2317</f>
        <v>NPC254</v>
      </c>
      <c r="C2310" t="str">
        <f>Менеджеры!F2317</f>
        <v>Иванова Диана Павловна</v>
      </c>
      <c r="D2310" s="2">
        <f>Менеджеры!G2317</f>
        <v>28</v>
      </c>
    </row>
    <row r="2311" spans="1:4" x14ac:dyDescent="0.35">
      <c r="A2311" t="str">
        <f>Менеджеры!A2318</f>
        <v>NPC 130гр классика бекон 1/18</v>
      </c>
      <c r="B2311" t="str">
        <f>Менеджеры!D2318</f>
        <v>NPC257</v>
      </c>
      <c r="C2311" t="str">
        <f>Менеджеры!F2318</f>
        <v>Сущих Николай Иванович</v>
      </c>
      <c r="D2311" s="2">
        <f>Менеджеры!G2318</f>
        <v>40</v>
      </c>
    </row>
    <row r="2312" spans="1:4" x14ac:dyDescent="0.35">
      <c r="A2312" t="str">
        <f>Менеджеры!A2319</f>
        <v>NPC 130гр классика васаби и имбирь 1/18</v>
      </c>
      <c r="B2312" t="str">
        <f>Менеджеры!D2319</f>
        <v>NPC258</v>
      </c>
      <c r="C2312" t="str">
        <f>Менеджеры!F2319</f>
        <v>Сущих Николай Иванович</v>
      </c>
      <c r="D2312" s="2">
        <f>Менеджеры!G2319</f>
        <v>40</v>
      </c>
    </row>
    <row r="2313" spans="1:4" x14ac:dyDescent="0.35">
      <c r="A2313" t="str">
        <f>Менеджеры!A2320</f>
        <v>NPC 130гр классика острая паприка 1/18</v>
      </c>
      <c r="B2313" t="str">
        <f>Менеджеры!D2320</f>
        <v>NPC248</v>
      </c>
      <c r="C2313" t="str">
        <f>Менеджеры!F2320</f>
        <v>Сущих Николай Иванович</v>
      </c>
      <c r="D2313" s="2">
        <f>Менеджеры!G2320</f>
        <v>40</v>
      </c>
    </row>
    <row r="2314" spans="1:4" x14ac:dyDescent="0.35">
      <c r="A2314" t="str">
        <f>Менеджеры!A2321</f>
        <v>NPC 130гр классика сметана зелень 1/18</v>
      </c>
      <c r="B2314" t="str">
        <f>Менеджеры!D2321</f>
        <v>NPC254</v>
      </c>
      <c r="C2314" t="str">
        <f>Менеджеры!F2321</f>
        <v>Сущих Николай Иванович</v>
      </c>
      <c r="D2314" s="2">
        <f>Менеджеры!G2321</f>
        <v>80</v>
      </c>
    </row>
    <row r="2315" spans="1:4" x14ac:dyDescent="0.35">
      <c r="A2315" t="str">
        <f>Менеджеры!A2322</f>
        <v>NPC 130гр рифленые пикантный томат 1/18</v>
      </c>
      <c r="B2315" t="str">
        <f>Менеджеры!D2322</f>
        <v>NPC246</v>
      </c>
      <c r="C2315" t="str">
        <f>Менеджеры!F2322</f>
        <v>Сущих Николай Иванович</v>
      </c>
      <c r="D2315" s="2">
        <f>Менеджеры!G2322</f>
        <v>40</v>
      </c>
    </row>
    <row r="2316" spans="1:4" x14ac:dyDescent="0.35">
      <c r="A2316" t="str">
        <f>Менеджеры!A2323</f>
        <v>NPC 70гр классика бекон 1/20</v>
      </c>
      <c r="B2316" t="str">
        <f>Менеджеры!D2323</f>
        <v>NPC209</v>
      </c>
      <c r="C2316" t="str">
        <f>Менеджеры!F2323</f>
        <v>Сущих Николай Иванович</v>
      </c>
      <c r="D2316" s="2">
        <f>Менеджеры!G2323</f>
        <v>48</v>
      </c>
    </row>
    <row r="2317" spans="1:4" x14ac:dyDescent="0.35">
      <c r="A2317" t="str">
        <f>Менеджеры!A2324</f>
        <v>NPC 70гр классика васаби и имбирь 1/20</v>
      </c>
      <c r="B2317" t="str">
        <f>Менеджеры!D2324</f>
        <v>NPC223</v>
      </c>
      <c r="C2317" t="str">
        <f>Менеджеры!F2324</f>
        <v>Сущих Николай Иванович</v>
      </c>
      <c r="D2317" s="2">
        <f>Менеджеры!G2324</f>
        <v>48</v>
      </c>
    </row>
    <row r="2318" spans="1:4" x14ac:dyDescent="0.35">
      <c r="A2318" t="str">
        <f>Менеджеры!A2325</f>
        <v>NPC 70гр классика острая паприка 1/20</v>
      </c>
      <c r="B2318" t="str">
        <f>Менеджеры!D2325</f>
        <v>NPC242</v>
      </c>
      <c r="C2318" t="str">
        <f>Менеджеры!F2325</f>
        <v>Сущих Николай Иванович</v>
      </c>
      <c r="D2318" s="2">
        <f>Менеджеры!G2325</f>
        <v>48</v>
      </c>
    </row>
    <row r="2319" spans="1:4" x14ac:dyDescent="0.35">
      <c r="A2319" t="str">
        <f>Менеджеры!A2326</f>
        <v>NPC 70гр классика сметана зелень 1/20</v>
      </c>
      <c r="B2319" t="str">
        <f>Менеджеры!D2326</f>
        <v>NPC215</v>
      </c>
      <c r="C2319" t="str">
        <f>Менеджеры!F2326</f>
        <v>Сущих Николай Иванович</v>
      </c>
      <c r="D2319" s="2">
        <f>Менеджеры!G2326</f>
        <v>48</v>
      </c>
    </row>
    <row r="2320" spans="1:4" x14ac:dyDescent="0.35">
      <c r="A2320" t="str">
        <f>Менеджеры!A2327</f>
        <v>NPC 70гр рифленые пикантный томат 1/20</v>
      </c>
      <c r="B2320" t="str">
        <f>Менеджеры!D2327</f>
        <v>NPC219</v>
      </c>
      <c r="C2320" t="str">
        <f>Менеджеры!F2327</f>
        <v>Сущих Николай Иванович</v>
      </c>
      <c r="D2320" s="2">
        <f>Менеджеры!G2327</f>
        <v>48</v>
      </c>
    </row>
    <row r="2321" spans="1:4" x14ac:dyDescent="0.35">
      <c r="A2321" t="str">
        <f>Менеджеры!A2328</f>
        <v>KRAFT 130гр классика соль 1/8</v>
      </c>
      <c r="B2321" t="str">
        <f>Менеджеры!D2328</f>
        <v>KRF110</v>
      </c>
      <c r="C2321" t="str">
        <f>Менеджеры!F2328</f>
        <v>Сущих Николай Иванович</v>
      </c>
      <c r="D2321" s="2">
        <f>Менеджеры!G2328</f>
        <v>32</v>
      </c>
    </row>
    <row r="2322" spans="1:4" x14ac:dyDescent="0.35">
      <c r="A2322" t="str">
        <f>Менеджеры!A2329</f>
        <v>NPC 130гр рифленые ребрышки барбекю 1/10</v>
      </c>
      <c r="B2322" t="str">
        <f>Менеджеры!D2329</f>
        <v>NPC239</v>
      </c>
      <c r="C2322" t="str">
        <f>Менеджеры!F2329</f>
        <v>Сущих Николай Иванович</v>
      </c>
      <c r="D2322" s="2">
        <f>Менеджеры!G2329</f>
        <v>64</v>
      </c>
    </row>
    <row r="2323" spans="1:4" x14ac:dyDescent="0.35">
      <c r="A2323" t="str">
        <f>Менеджеры!A2330</f>
        <v>KRAFT 130гр классика перец черный 1/17</v>
      </c>
      <c r="B2323" t="str">
        <f>Менеджеры!D2330</f>
        <v>KRF114</v>
      </c>
      <c r="C2323" t="str">
        <f>Менеджеры!F2330</f>
        <v>Сущих Николай Иванович</v>
      </c>
      <c r="D2323" s="2">
        <f>Менеджеры!G2330</f>
        <v>16</v>
      </c>
    </row>
    <row r="2324" spans="1:4" x14ac:dyDescent="0.35">
      <c r="A2324" t="str">
        <f>Менеджеры!A2331</f>
        <v>NPC 70гр классика зеленый лук 1/20</v>
      </c>
      <c r="B2324" t="str">
        <f>Менеджеры!D2331</f>
        <v>NPC211</v>
      </c>
      <c r="C2324" t="str">
        <f>Менеджеры!F2331</f>
        <v>Афанасьев Евгений Сергеевич</v>
      </c>
      <c r="D2324" s="2">
        <f>Менеджеры!G2331</f>
        <v>8</v>
      </c>
    </row>
    <row r="2325" spans="1:4" x14ac:dyDescent="0.35">
      <c r="A2325" t="str">
        <f>Менеджеры!A2332</f>
        <v>NPC 70гр классика краб 1/20</v>
      </c>
      <c r="B2325" t="str">
        <f>Менеджеры!D2332</f>
        <v>NPC212</v>
      </c>
      <c r="C2325" t="str">
        <f>Менеджеры!F2332</f>
        <v>Афанасьев Евгений Сергеевич</v>
      </c>
      <c r="D2325" s="2">
        <f>Менеджеры!G2332</f>
        <v>8</v>
      </c>
    </row>
    <row r="2326" spans="1:4" x14ac:dyDescent="0.35">
      <c r="A2326" t="str">
        <f>Менеджеры!A2333</f>
        <v>NPC 70гр классика сыр 1/20</v>
      </c>
      <c r="B2326" t="str">
        <f>Менеджеры!D2333</f>
        <v>NPC214</v>
      </c>
      <c r="C2326" t="str">
        <f>Менеджеры!F2333</f>
        <v>Афанасьев Евгений Сергеевич</v>
      </c>
      <c r="D2326" s="2">
        <f>Менеджеры!G2333</f>
        <v>8</v>
      </c>
    </row>
    <row r="2327" spans="1:4" x14ac:dyDescent="0.35">
      <c r="A2327" t="str">
        <f>Менеджеры!A2334</f>
        <v>NPC 70гр классика острая паприка 1/20</v>
      </c>
      <c r="B2327" t="str">
        <f>Менеджеры!D2334</f>
        <v>NPC242</v>
      </c>
      <c r="C2327" t="str">
        <f>Менеджеры!F2334</f>
        <v>Афанасьев Евгений Сергеевич</v>
      </c>
      <c r="D2327" s="2">
        <f>Менеджеры!G2334</f>
        <v>8</v>
      </c>
    </row>
    <row r="2328" spans="1:4" x14ac:dyDescent="0.35">
      <c r="A2328" t="str">
        <f>Менеджеры!A2335</f>
        <v>NPC 70гр рифленые лучок сметана 1/20</v>
      </c>
      <c r="B2328" t="str">
        <f>Менеджеры!D2335</f>
        <v>NPC218</v>
      </c>
      <c r="C2328" t="str">
        <f>Менеджеры!F2335</f>
        <v>Афанасьев Евгений Сергеевич</v>
      </c>
      <c r="D2328" s="2">
        <f>Менеджеры!G2335</f>
        <v>8</v>
      </c>
    </row>
    <row r="2329" spans="1:4" x14ac:dyDescent="0.35">
      <c r="A2329" t="str">
        <f>Менеджеры!A2336</f>
        <v>NPC 70гр рифленые ребрышки барбекю 1/20</v>
      </c>
      <c r="B2329" t="str">
        <f>Менеджеры!D2336</f>
        <v>NPC241</v>
      </c>
      <c r="C2329" t="str">
        <f>Менеджеры!F2336</f>
        <v>Афанасьев Евгений Сергеевич</v>
      </c>
      <c r="D2329" s="2">
        <f>Менеджеры!G2336</f>
        <v>8</v>
      </c>
    </row>
    <row r="2330" spans="1:4" x14ac:dyDescent="0.35">
      <c r="A2330" t="str">
        <f>Менеджеры!A2337</f>
        <v>KRAFT 130гр классика томат и укроп 1/17</v>
      </c>
      <c r="B2330" t="str">
        <f>Менеджеры!D2337</f>
        <v>KRF127</v>
      </c>
      <c r="C2330" t="str">
        <f>Менеджеры!F2337</f>
        <v>Афанасьев Евгений Сергеевич</v>
      </c>
      <c r="D2330" s="2">
        <f>Менеджеры!G2337</f>
        <v>16</v>
      </c>
    </row>
    <row r="2331" spans="1:4" x14ac:dyDescent="0.35">
      <c r="A2331" t="str">
        <f>Менеджеры!A2338</f>
        <v>KRAFT 130гр классика соль 1/8</v>
      </c>
      <c r="B2331" t="str">
        <f>Менеджеры!D2338</f>
        <v>KRF110</v>
      </c>
      <c r="C2331" t="str">
        <f>Менеджеры!F2338</f>
        <v>Афанасьев Евгений Сергеевич</v>
      </c>
      <c r="D2331" s="2">
        <f>Менеджеры!G2338</f>
        <v>32</v>
      </c>
    </row>
    <row r="2332" spans="1:4" x14ac:dyDescent="0.35">
      <c r="A2332" t="str">
        <f>Менеджеры!A2339</f>
        <v>KRAFT 130гр классика перец черный 1/17</v>
      </c>
      <c r="B2332" t="str">
        <f>Менеджеры!D2339</f>
        <v>KRF114</v>
      </c>
      <c r="C2332" t="str">
        <f>Менеджеры!F2339</f>
        <v>Афанасьев Евгений Сергеевич</v>
      </c>
      <c r="D2332" s="2">
        <f>Менеджеры!G2339</f>
        <v>16</v>
      </c>
    </row>
    <row r="2333" spans="1:4" x14ac:dyDescent="0.35">
      <c r="A2333" t="str">
        <f>Менеджеры!A2340</f>
        <v>KRAFT 130гр рифленые перец розовый 1/8</v>
      </c>
      <c r="B2333" t="str">
        <f>Менеджеры!D2340</f>
        <v>KRF113</v>
      </c>
      <c r="C2333" t="str">
        <f>Менеджеры!F2340</f>
        <v>Афанасьев Евгений Сергеевич</v>
      </c>
      <c r="D2333" s="2">
        <f>Менеджеры!G2340</f>
        <v>32</v>
      </c>
    </row>
    <row r="2334" spans="1:4" x14ac:dyDescent="0.35">
      <c r="A2334" t="str">
        <f>Менеджеры!A2341</f>
        <v>KRAFT 70гр классика соль 1/16</v>
      </c>
      <c r="B2334" t="str">
        <f>Менеджеры!D2341</f>
        <v>KRF104</v>
      </c>
      <c r="C2334" t="str">
        <f>Менеджеры!F2341</f>
        <v>Афанасьев Евгений Сергеевич</v>
      </c>
      <c r="D2334" s="2">
        <f>Менеджеры!G2341</f>
        <v>24</v>
      </c>
    </row>
    <row r="2335" spans="1:4" x14ac:dyDescent="0.35">
      <c r="A2335" t="str">
        <f>Менеджеры!A2342</f>
        <v>KRAFT 70гр классика перец черный 1/16</v>
      </c>
      <c r="B2335" t="str">
        <f>Менеджеры!D2342</f>
        <v>KRF105</v>
      </c>
      <c r="C2335" t="str">
        <f>Менеджеры!F2342</f>
        <v>Афанасьев Евгений Сергеевич</v>
      </c>
      <c r="D2335" s="2">
        <f>Менеджеры!G2342</f>
        <v>24</v>
      </c>
    </row>
    <row r="2336" spans="1:4" x14ac:dyDescent="0.35">
      <c r="A2336" t="str">
        <f>Менеджеры!A2343</f>
        <v>KRAFT 70гр рифленые перец розовый 1/16</v>
      </c>
      <c r="B2336" t="str">
        <f>Менеджеры!D2343</f>
        <v>KRF108</v>
      </c>
      <c r="C2336" t="str">
        <f>Менеджеры!F2343</f>
        <v>Афанасьев Евгений Сергеевич</v>
      </c>
      <c r="D2336" s="2">
        <f>Менеджеры!G2343</f>
        <v>24</v>
      </c>
    </row>
    <row r="2337" spans="1:4" x14ac:dyDescent="0.35">
      <c r="A2337" t="str">
        <f>Менеджеры!A2344</f>
        <v>NPC 130гр рифленые лучок сметана 1/18</v>
      </c>
      <c r="B2337" t="str">
        <f>Менеджеры!D2344</f>
        <v>NPC247</v>
      </c>
      <c r="C2337" t="str">
        <f>Менеджеры!F2344</f>
        <v>Афанасьев Евгений Сергеевич</v>
      </c>
      <c r="D2337" s="2">
        <f>Менеджеры!G2344</f>
        <v>20</v>
      </c>
    </row>
    <row r="2338" spans="1:4" x14ac:dyDescent="0.35">
      <c r="A2338" t="str">
        <f>Менеджеры!A2345</f>
        <v>NPC 130гр классика сыр 1/18</v>
      </c>
      <c r="B2338" t="str">
        <f>Менеджеры!D2345</f>
        <v>NPC249</v>
      </c>
      <c r="C2338" t="str">
        <f>Менеджеры!F2345</f>
        <v>Афанасьев Евгений Сергеевич</v>
      </c>
      <c r="D2338" s="2">
        <f>Менеджеры!G2345</f>
        <v>40</v>
      </c>
    </row>
    <row r="2339" spans="1:4" x14ac:dyDescent="0.35">
      <c r="A2339" t="str">
        <f>Менеджеры!A2346</f>
        <v>NPC 130гр классика сметана зелень 1/18</v>
      </c>
      <c r="B2339" t="str">
        <f>Менеджеры!D2346</f>
        <v>NPC254</v>
      </c>
      <c r="C2339" t="str">
        <f>Менеджеры!F2346</f>
        <v>Афанасьев Евгений Сергеевич</v>
      </c>
      <c r="D2339" s="2">
        <f>Менеджеры!G2346</f>
        <v>20</v>
      </c>
    </row>
    <row r="2340" spans="1:4" x14ac:dyDescent="0.35">
      <c r="A2340" t="str">
        <f>Менеджеры!A2347</f>
        <v>NPC 130гр рифленые пикантный томат 1/18</v>
      </c>
      <c r="B2340" t="str">
        <f>Менеджеры!D2347</f>
        <v>NPC246</v>
      </c>
      <c r="C2340" t="str">
        <f>Менеджеры!F2347</f>
        <v>Афанасьев Евгений Сергеевич</v>
      </c>
      <c r="D2340" s="2">
        <f>Менеджеры!G2347</f>
        <v>40</v>
      </c>
    </row>
    <row r="2341" spans="1:4" x14ac:dyDescent="0.35">
      <c r="A2341" t="str">
        <f>Менеджеры!A2348</f>
        <v>NPC 70гр классика васаби и имбирь 1/20</v>
      </c>
      <c r="B2341" t="str">
        <f>Менеджеры!D2348</f>
        <v>NPC223</v>
      </c>
      <c r="C2341" t="str">
        <f>Менеджеры!F2348</f>
        <v>Афанасьев Евгений Сергеевич</v>
      </c>
      <c r="D2341" s="2">
        <f>Менеджеры!G2348</f>
        <v>24</v>
      </c>
    </row>
    <row r="2342" spans="1:4" x14ac:dyDescent="0.35">
      <c r="A2342" t="str">
        <f>Менеджеры!A2349</f>
        <v>NPC 70гр классика краб 1/20</v>
      </c>
      <c r="B2342" t="str">
        <f>Менеджеры!D2349</f>
        <v>NPC212</v>
      </c>
      <c r="C2342" t="str">
        <f>Менеджеры!F2349</f>
        <v>Афанасьев Евгений Сергеевич</v>
      </c>
      <c r="D2342" s="2">
        <f>Менеджеры!G2349</f>
        <v>48</v>
      </c>
    </row>
    <row r="2343" spans="1:4" x14ac:dyDescent="0.35">
      <c r="A2343" t="str">
        <f>Менеджеры!A2350</f>
        <v>NPC 70гр классика красная икра</v>
      </c>
      <c r="B2343" t="str">
        <f>Менеджеры!D2350</f>
        <v>NPC213</v>
      </c>
      <c r="C2343" t="str">
        <f>Менеджеры!F2350</f>
        <v>Афанасьев Евгений Сергеевич</v>
      </c>
      <c r="D2343" s="2">
        <f>Менеджеры!G2350</f>
        <v>16</v>
      </c>
    </row>
    <row r="2344" spans="1:4" x14ac:dyDescent="0.35">
      <c r="A2344" t="str">
        <f>Менеджеры!A2351</f>
        <v>NPC 70гр классика сыр 1/20</v>
      </c>
      <c r="B2344" t="str">
        <f>Менеджеры!D2351</f>
        <v>NPC214</v>
      </c>
      <c r="C2344" t="str">
        <f>Менеджеры!F2351</f>
        <v>Афанасьев Евгений Сергеевич</v>
      </c>
      <c r="D2344" s="2">
        <f>Менеджеры!G2351</f>
        <v>48</v>
      </c>
    </row>
    <row r="2345" spans="1:4" x14ac:dyDescent="0.35">
      <c r="A2345" t="str">
        <f>Менеджеры!A2352</f>
        <v>NPC 70гр классика сметана зелень 1/20</v>
      </c>
      <c r="B2345" t="str">
        <f>Менеджеры!D2352</f>
        <v>NPC215</v>
      </c>
      <c r="C2345" t="str">
        <f>Менеджеры!F2352</f>
        <v>Афанасьев Евгений Сергеевич</v>
      </c>
      <c r="D2345" s="2">
        <f>Менеджеры!G2352</f>
        <v>48</v>
      </c>
    </row>
    <row r="2346" spans="1:4" x14ac:dyDescent="0.35">
      <c r="A2346" t="str">
        <f>Менеджеры!A2353</f>
        <v>NPC 70гр рифленые лучок сметана 1/20</v>
      </c>
      <c r="B2346" t="str">
        <f>Менеджеры!D2353</f>
        <v>NPC218</v>
      </c>
      <c r="C2346" t="str">
        <f>Менеджеры!F2353</f>
        <v>Афанасьев Евгений Сергеевич</v>
      </c>
      <c r="D2346" s="2">
        <f>Менеджеры!G2353</f>
        <v>48</v>
      </c>
    </row>
    <row r="2347" spans="1:4" x14ac:dyDescent="0.35">
      <c r="A2347" t="str">
        <f>Менеджеры!A2354</f>
        <v>NPC 30гр классика бекон 1/48</v>
      </c>
      <c r="B2347" t="str">
        <f>Менеджеры!D2354</f>
        <v>NPC251</v>
      </c>
      <c r="C2347" t="str">
        <f>Менеджеры!F2354</f>
        <v>Афанасьев Евгений Сергеевич</v>
      </c>
      <c r="D2347" s="2">
        <f>Менеджеры!G2354</f>
        <v>16</v>
      </c>
    </row>
    <row r="2348" spans="1:4" x14ac:dyDescent="0.35">
      <c r="A2348" t="str">
        <f>Менеджеры!A2355</f>
        <v>KRAFT 130гр классика соль 1/17</v>
      </c>
      <c r="B2348" t="str">
        <f>Менеджеры!D2355</f>
        <v>KRF115</v>
      </c>
      <c r="C2348" t="str">
        <f>Менеджеры!F2355</f>
        <v>Афанасьев Евгений Сергеевич</v>
      </c>
      <c r="D2348" s="2">
        <f>Менеджеры!G2355</f>
        <v>64</v>
      </c>
    </row>
    <row r="2349" spans="1:4" x14ac:dyDescent="0.35">
      <c r="A2349" t="str">
        <f>Менеджеры!A2356</f>
        <v>KRAFT 130гр классика перец черный 1/17</v>
      </c>
      <c r="B2349" t="str">
        <f>Менеджеры!D2356</f>
        <v>KRF114</v>
      </c>
      <c r="C2349" t="str">
        <f>Менеджеры!F2356</f>
        <v>Афанасьев Евгений Сергеевич</v>
      </c>
      <c r="D2349" s="2">
        <f>Менеджеры!G2356</f>
        <v>64</v>
      </c>
    </row>
    <row r="2350" spans="1:4" x14ac:dyDescent="0.35">
      <c r="A2350" t="str">
        <f>Менеджеры!A2357</f>
        <v>KRAFT 130гр рифленые перец розовый 1/17</v>
      </c>
      <c r="B2350" t="str">
        <f>Менеджеры!D2357</f>
        <v>KRF126</v>
      </c>
      <c r="C2350" t="str">
        <f>Менеджеры!F2357</f>
        <v>Афанасьев Евгений Сергеевич</v>
      </c>
      <c r="D2350" s="2">
        <f>Менеджеры!G2357</f>
        <v>32</v>
      </c>
    </row>
    <row r="2351" spans="1:4" x14ac:dyDescent="0.35">
      <c r="A2351" t="str">
        <f>Менеджеры!A2358</f>
        <v>KRAFT 70гр классика соль 1/16</v>
      </c>
      <c r="B2351" t="str">
        <f>Менеджеры!D2358</f>
        <v>KRF104</v>
      </c>
      <c r="C2351" t="str">
        <f>Менеджеры!F2358</f>
        <v>Афанасьев Евгений Сергеевич</v>
      </c>
      <c r="D2351" s="2">
        <f>Менеджеры!G2358</f>
        <v>64</v>
      </c>
    </row>
    <row r="2352" spans="1:4" x14ac:dyDescent="0.35">
      <c r="A2352" t="str">
        <f>Менеджеры!A2359</f>
        <v>KRAFT 70гр классика перец черный 1/16</v>
      </c>
      <c r="B2352" t="str">
        <f>Менеджеры!D2359</f>
        <v>KRF105</v>
      </c>
      <c r="C2352" t="str">
        <f>Менеджеры!F2359</f>
        <v>Афанасьев Евгений Сергеевич</v>
      </c>
      <c r="D2352" s="2">
        <f>Менеджеры!G2359</f>
        <v>40</v>
      </c>
    </row>
    <row r="2353" spans="1:4" x14ac:dyDescent="0.35">
      <c r="A2353" t="str">
        <f>Менеджеры!A2360</f>
        <v>KRAFT 70гр рифленые перец розовый 1/16</v>
      </c>
      <c r="B2353" t="str">
        <f>Менеджеры!D2360</f>
        <v>KRF108</v>
      </c>
      <c r="C2353" t="str">
        <f>Менеджеры!F2360</f>
        <v>Афанасьев Евгений Сергеевич</v>
      </c>
      <c r="D2353" s="2">
        <f>Менеджеры!G2360</f>
        <v>64</v>
      </c>
    </row>
    <row r="2354" spans="1:4" x14ac:dyDescent="0.35">
      <c r="A2354" t="str">
        <f>Менеджеры!A2361</f>
        <v>BROZI 40гр луковые кольца бекон</v>
      </c>
      <c r="B2354" t="str">
        <f>Менеджеры!D2361</f>
        <v>PLC 503</v>
      </c>
      <c r="C2354" t="str">
        <f>Менеджеры!F2361</f>
        <v>Афанасьев Евгений Сергеевич</v>
      </c>
      <c r="D2354" s="2">
        <f>Менеджеры!G2361</f>
        <v>24</v>
      </c>
    </row>
    <row r="2355" spans="1:4" x14ac:dyDescent="0.35">
      <c r="A2355" t="str">
        <f>Менеджеры!A2362</f>
        <v>NPC 130гр классика бекон 1/10</v>
      </c>
      <c r="B2355" t="str">
        <f>Менеджеры!D2362</f>
        <v>NPC227</v>
      </c>
      <c r="C2355" t="str">
        <f>Менеджеры!F2362</f>
        <v>Афанасьев Евгений Сергеевич</v>
      </c>
      <c r="D2355" s="2">
        <f>Менеджеры!G2362</f>
        <v>96</v>
      </c>
    </row>
    <row r="2356" spans="1:4" x14ac:dyDescent="0.35">
      <c r="A2356" t="str">
        <f>Менеджеры!A2363</f>
        <v>KRAFT 130гр классика соль 1/17</v>
      </c>
      <c r="B2356" t="str">
        <f>Менеджеры!D2363</f>
        <v>KRF115</v>
      </c>
      <c r="C2356" t="str">
        <f>Менеджеры!F2363</f>
        <v>Афанасьев Евгений Сергеевич</v>
      </c>
      <c r="D2356" s="2">
        <f>Менеджеры!G2363</f>
        <v>64</v>
      </c>
    </row>
    <row r="2357" spans="1:4" x14ac:dyDescent="0.35">
      <c r="A2357" t="str">
        <f>Менеджеры!A2364</f>
        <v>KRAFT 130гр классика перец черный 1/17</v>
      </c>
      <c r="B2357" t="str">
        <f>Менеджеры!D2364</f>
        <v>KRF114</v>
      </c>
      <c r="C2357" t="str">
        <f>Менеджеры!F2364</f>
        <v>Афанасьев Евгений Сергеевич</v>
      </c>
      <c r="D2357" s="2">
        <f>Менеджеры!G2364</f>
        <v>64</v>
      </c>
    </row>
    <row r="2358" spans="1:4" x14ac:dyDescent="0.35">
      <c r="A2358" t="str">
        <f>Менеджеры!A2365</f>
        <v>NPC 70гр классика белые грибы 1/20</v>
      </c>
      <c r="B2358" t="str">
        <f>Менеджеры!D2365</f>
        <v>NPC240</v>
      </c>
      <c r="C2358" t="str">
        <f>Менеджеры!F2365</f>
        <v>Соломаха Ксения</v>
      </c>
      <c r="D2358" s="2">
        <f>Менеджеры!G2365</f>
        <v>16</v>
      </c>
    </row>
    <row r="2359" spans="1:4" x14ac:dyDescent="0.35">
      <c r="A2359" t="str">
        <f>Менеджеры!A2366</f>
        <v>NPC 70гр классика краб 1/20</v>
      </c>
      <c r="B2359" t="str">
        <f>Менеджеры!D2366</f>
        <v>NPC212</v>
      </c>
      <c r="C2359" t="str">
        <f>Менеджеры!F2366</f>
        <v>Соломаха Ксения</v>
      </c>
      <c r="D2359" s="2">
        <f>Менеджеры!G2366</f>
        <v>16</v>
      </c>
    </row>
    <row r="2360" spans="1:4" x14ac:dyDescent="0.35">
      <c r="A2360" t="str">
        <f>Менеджеры!A2367</f>
        <v>NPC 70гр классика острая паприка 1/20</v>
      </c>
      <c r="B2360" t="str">
        <f>Менеджеры!D2367</f>
        <v>NPC242</v>
      </c>
      <c r="C2360" t="str">
        <f>Менеджеры!F2367</f>
        <v>Соломаха Ксения</v>
      </c>
      <c r="D2360" s="2">
        <f>Менеджеры!G2367</f>
        <v>16</v>
      </c>
    </row>
    <row r="2361" spans="1:4" x14ac:dyDescent="0.35">
      <c r="A2361" t="str">
        <f>Менеджеры!A2368</f>
        <v>KRAFT 130гр классика соль 1/8</v>
      </c>
      <c r="B2361" t="str">
        <f>Менеджеры!D2368</f>
        <v>KRF110</v>
      </c>
      <c r="C2361" t="str">
        <f>Менеджеры!F2368</f>
        <v>Соломаха Ксения</v>
      </c>
      <c r="D2361" s="2">
        <f>Менеджеры!G2368</f>
        <v>96</v>
      </c>
    </row>
    <row r="2362" spans="1:4" x14ac:dyDescent="0.35">
      <c r="A2362" t="str">
        <f>Менеджеры!A2369</f>
        <v>KRAFT 130гр классика перец черный 1/17</v>
      </c>
      <c r="B2362" t="str">
        <f>Менеджеры!D2369</f>
        <v>KRF114</v>
      </c>
      <c r="C2362" t="str">
        <f>Менеджеры!F2369</f>
        <v>Соломаха Ксения</v>
      </c>
      <c r="D2362" s="2">
        <f>Менеджеры!G2369</f>
        <v>96</v>
      </c>
    </row>
    <row r="2363" spans="1:4" x14ac:dyDescent="0.35">
      <c r="A2363" t="str">
        <f>Менеджеры!A2370</f>
        <v>KRAFT 70гр классика соль 1/16</v>
      </c>
      <c r="B2363" t="str">
        <f>Менеджеры!D2370</f>
        <v>KRF104</v>
      </c>
      <c r="C2363" t="str">
        <f>Менеджеры!F2370</f>
        <v>Соломаха Ксения</v>
      </c>
      <c r="D2363" s="2">
        <f>Менеджеры!G2370</f>
        <v>160</v>
      </c>
    </row>
    <row r="2364" spans="1:4" x14ac:dyDescent="0.35">
      <c r="A2364" t="str">
        <f>Менеджеры!A2371</f>
        <v>KRAFT 70гр классика перец черный 1/16</v>
      </c>
      <c r="B2364" t="str">
        <f>Менеджеры!D2371</f>
        <v>KRF105</v>
      </c>
      <c r="C2364" t="str">
        <f>Менеджеры!F2371</f>
        <v>Соломаха Ксения</v>
      </c>
      <c r="D2364" s="2">
        <f>Менеджеры!G2371</f>
        <v>64</v>
      </c>
    </row>
    <row r="2365" spans="1:4" x14ac:dyDescent="0.35">
      <c r="A2365" t="str">
        <f>Менеджеры!A2372</f>
        <v>NPC 130гр классика сметана зелень 1/18</v>
      </c>
      <c r="B2365" t="str">
        <f>Менеджеры!D2372</f>
        <v>NPC254</v>
      </c>
      <c r="C2365" t="str">
        <f>Менеджеры!F2372</f>
        <v>Деев Александр Александрович</v>
      </c>
      <c r="D2365" s="2">
        <f>Менеджеры!G2372</f>
        <v>20</v>
      </c>
    </row>
    <row r="2366" spans="1:4" x14ac:dyDescent="0.35">
      <c r="A2366" t="str">
        <f>Менеджеры!A2373</f>
        <v>KRAFT 130гр классика соль 1/8</v>
      </c>
      <c r="B2366" t="str">
        <f>Менеджеры!D2373</f>
        <v>KRF110</v>
      </c>
      <c r="C2366" t="str">
        <f>Менеджеры!F2373</f>
        <v>Деев Александр Александрович</v>
      </c>
      <c r="D2366" s="2">
        <f>Менеджеры!G2373</f>
        <v>160</v>
      </c>
    </row>
    <row r="2367" spans="1:4" x14ac:dyDescent="0.35">
      <c r="A2367" t="str">
        <f>Менеджеры!A2374</f>
        <v>KRAFT 130гр классика перец черный 1/17</v>
      </c>
      <c r="B2367" t="str">
        <f>Менеджеры!D2374</f>
        <v>KRF114</v>
      </c>
      <c r="C2367" t="str">
        <f>Менеджеры!F2374</f>
        <v>Деев Александр Александрович</v>
      </c>
      <c r="D2367" s="2">
        <f>Менеджеры!G2374</f>
        <v>32</v>
      </c>
    </row>
    <row r="2368" spans="1:4" x14ac:dyDescent="0.35">
      <c r="A2368" t="str">
        <f>Менеджеры!A2375</f>
        <v>KRAFT 130гр рифленые перец розовый 1/17</v>
      </c>
      <c r="B2368" t="str">
        <f>Менеджеры!D2375</f>
        <v>KRF126</v>
      </c>
      <c r="C2368" t="str">
        <f>Менеджеры!F2375</f>
        <v>Деев Александр Александрович</v>
      </c>
      <c r="D2368" s="2">
        <f>Менеджеры!G2375</f>
        <v>32</v>
      </c>
    </row>
    <row r="2369" spans="1:4" x14ac:dyDescent="0.35">
      <c r="A2369" t="str">
        <f>Менеджеры!A2376</f>
        <v>KRAFT 70гр классика соль 1/16</v>
      </c>
      <c r="B2369" t="str">
        <f>Менеджеры!D2376</f>
        <v>KRF104</v>
      </c>
      <c r="C2369" t="str">
        <f>Менеджеры!F2376</f>
        <v>Деев Александр Александрович</v>
      </c>
      <c r="D2369" s="2">
        <f>Менеджеры!G2376</f>
        <v>48</v>
      </c>
    </row>
    <row r="2370" spans="1:4" x14ac:dyDescent="0.35">
      <c r="A2370" t="str">
        <f>Менеджеры!A2377</f>
        <v>KRAFT 70гр классика перец черный 1/16</v>
      </c>
      <c r="B2370" t="str">
        <f>Менеджеры!D2377</f>
        <v>KRF105</v>
      </c>
      <c r="C2370" t="str">
        <f>Менеджеры!F2377</f>
        <v>Деев Александр Александрович</v>
      </c>
      <c r="D2370" s="2">
        <f>Менеджеры!G2377</f>
        <v>32</v>
      </c>
    </row>
    <row r="2371" spans="1:4" x14ac:dyDescent="0.35">
      <c r="A2371" t="str">
        <f>Менеджеры!A2378</f>
        <v>KRAFT 130гр классика соль 1/8</v>
      </c>
      <c r="B2371" t="str">
        <f>Менеджеры!D2378</f>
        <v>KRF110</v>
      </c>
      <c r="C2371" t="str">
        <f>Менеджеры!F2378</f>
        <v>Деев Александр Александрович</v>
      </c>
      <c r="D2371" s="2">
        <f>Менеджеры!G2378</f>
        <v>96</v>
      </c>
    </row>
    <row r="2372" spans="1:4" x14ac:dyDescent="0.35">
      <c r="A2372" t="str">
        <f>Менеджеры!A2379</f>
        <v>KRAFT 130гр классика перец черный 1/8</v>
      </c>
      <c r="B2372" t="str">
        <f>Менеджеры!D2379</f>
        <v>KRF111</v>
      </c>
      <c r="C2372" t="str">
        <f>Менеджеры!F2379</f>
        <v>Деев Александр Александрович</v>
      </c>
      <c r="D2372" s="2">
        <f>Менеджеры!G2379</f>
        <v>96</v>
      </c>
    </row>
    <row r="2373" spans="1:4" x14ac:dyDescent="0.35">
      <c r="A2373" t="str">
        <f>Менеджеры!A2380</f>
        <v>KRAFT 70гр классика соль 1/16</v>
      </c>
      <c r="B2373" t="str">
        <f>Менеджеры!D2380</f>
        <v>KRF104</v>
      </c>
      <c r="C2373" t="str">
        <f>Менеджеры!F2380</f>
        <v>Деев Александр Александрович</v>
      </c>
      <c r="D2373" s="2">
        <f>Менеджеры!G2380</f>
        <v>160</v>
      </c>
    </row>
    <row r="2374" spans="1:4" x14ac:dyDescent="0.35">
      <c r="A2374" t="str">
        <f>Менеджеры!A2381</f>
        <v>KRAFT 70гр классика перец черный 1/16</v>
      </c>
      <c r="B2374" t="str">
        <f>Менеджеры!D2381</f>
        <v>KRF105</v>
      </c>
      <c r="C2374" t="str">
        <f>Менеджеры!F2381</f>
        <v>Деев Александр Александрович</v>
      </c>
      <c r="D2374" s="2">
        <f>Менеджеры!G2381</f>
        <v>64</v>
      </c>
    </row>
    <row r="2375" spans="1:4" x14ac:dyDescent="0.35">
      <c r="A2375" t="str">
        <f>Менеджеры!A2382</f>
        <v>NPC 130гр классика краб 1/18</v>
      </c>
      <c r="B2375" t="str">
        <f>Менеджеры!D2382</f>
        <v>NPC244</v>
      </c>
      <c r="C2375" t="str">
        <f>Менеджеры!F2382</f>
        <v>Деев Александр Александрович</v>
      </c>
      <c r="D2375" s="2">
        <f>Менеджеры!G2382</f>
        <v>20</v>
      </c>
    </row>
    <row r="2376" spans="1:4" x14ac:dyDescent="0.35">
      <c r="A2376" t="str">
        <f>Менеджеры!A2383</f>
        <v>KRAFT 130гр классика соль 1/8</v>
      </c>
      <c r="B2376" t="str">
        <f>Менеджеры!D2383</f>
        <v>KRF110</v>
      </c>
      <c r="C2376" t="str">
        <f>Менеджеры!F2383</f>
        <v>Деев Александр Александрович</v>
      </c>
      <c r="D2376" s="2">
        <f>Менеджеры!G2383</f>
        <v>128</v>
      </c>
    </row>
    <row r="2377" spans="1:4" x14ac:dyDescent="0.35">
      <c r="A2377" t="str">
        <f>Менеджеры!A2384</f>
        <v>KRAFT 130гр классика перец черный 1/17</v>
      </c>
      <c r="B2377" t="str">
        <f>Менеджеры!D2384</f>
        <v>KRF114</v>
      </c>
      <c r="C2377" t="str">
        <f>Менеджеры!F2384</f>
        <v>Деев Александр Александрович</v>
      </c>
      <c r="D2377" s="2">
        <f>Менеджеры!G2384</f>
        <v>96</v>
      </c>
    </row>
    <row r="2378" spans="1:4" x14ac:dyDescent="0.35">
      <c r="A2378" t="str">
        <f>Менеджеры!A2385</f>
        <v>KRAFT 130гр рифленые перец розовый 1/8</v>
      </c>
      <c r="B2378" t="str">
        <f>Менеджеры!D2385</f>
        <v>KRF113</v>
      </c>
      <c r="C2378" t="str">
        <f>Менеджеры!F2385</f>
        <v>Деев Александр Александрович</v>
      </c>
      <c r="D2378" s="2">
        <f>Менеджеры!G2385</f>
        <v>128</v>
      </c>
    </row>
    <row r="2379" spans="1:4" x14ac:dyDescent="0.35">
      <c r="A2379" t="str">
        <f>Менеджеры!A2386</f>
        <v>KRAFT 70гр классика соль 1/16</v>
      </c>
      <c r="B2379" t="str">
        <f>Менеджеры!D2386</f>
        <v>KRF104</v>
      </c>
      <c r="C2379" t="str">
        <f>Менеджеры!F2386</f>
        <v>Деев Александр Александрович</v>
      </c>
      <c r="D2379" s="2">
        <f>Менеджеры!G2386</f>
        <v>24</v>
      </c>
    </row>
    <row r="2380" spans="1:4" x14ac:dyDescent="0.35">
      <c r="A2380" t="str">
        <f>Менеджеры!A2387</f>
        <v>NPC 130гр рифленые лосось 1/18</v>
      </c>
      <c r="B2380" t="str">
        <f>Менеджеры!D2387</f>
        <v>NPC253</v>
      </c>
      <c r="C2380" t="str">
        <f>Менеджеры!F2387</f>
        <v>Сущих Николай Иванович</v>
      </c>
      <c r="D2380" s="2">
        <f>Менеджеры!G2387</f>
        <v>80</v>
      </c>
    </row>
    <row r="2381" spans="1:4" x14ac:dyDescent="0.35">
      <c r="A2381" t="str">
        <f>Менеджеры!A2388</f>
        <v>NPC 130гр классика белые грибы 1/18</v>
      </c>
      <c r="B2381" t="str">
        <f>Менеджеры!D2388</f>
        <v>NPC256</v>
      </c>
      <c r="C2381" t="str">
        <f>Менеджеры!F2388</f>
        <v>Сущих Николай Иванович</v>
      </c>
      <c r="D2381" s="2">
        <f>Менеджеры!G2388</f>
        <v>80</v>
      </c>
    </row>
    <row r="2382" spans="1:4" x14ac:dyDescent="0.35">
      <c r="A2382" t="str">
        <f>Менеджеры!A2389</f>
        <v>NPC 130гр классика васаби и имбирь 1/18</v>
      </c>
      <c r="B2382" t="str">
        <f>Менеджеры!D2389</f>
        <v>NPC258</v>
      </c>
      <c r="C2382" t="str">
        <f>Менеджеры!F2389</f>
        <v>Сущих Николай Иванович</v>
      </c>
      <c r="D2382" s="2">
        <f>Менеджеры!G2389</f>
        <v>60</v>
      </c>
    </row>
    <row r="2383" spans="1:4" x14ac:dyDescent="0.35">
      <c r="A2383" t="str">
        <f>Менеджеры!A2390</f>
        <v>NPC 130гр рифленые лучок сметана 1/18</v>
      </c>
      <c r="B2383" t="str">
        <f>Менеджеры!D2390</f>
        <v>NPC247</v>
      </c>
      <c r="C2383" t="str">
        <f>Менеджеры!F2390</f>
        <v>Сущих Николай Иванович</v>
      </c>
      <c r="D2383" s="2">
        <f>Менеджеры!G2390</f>
        <v>40</v>
      </c>
    </row>
    <row r="2384" spans="1:4" x14ac:dyDescent="0.35">
      <c r="A2384" t="str">
        <f>Менеджеры!A2391</f>
        <v>NPC 130гр классика краб 1/18</v>
      </c>
      <c r="B2384" t="str">
        <f>Менеджеры!D2391</f>
        <v>NPC244</v>
      </c>
      <c r="C2384" t="str">
        <f>Менеджеры!F2391</f>
        <v>Сущих Николай Иванович</v>
      </c>
      <c r="D2384" s="2">
        <f>Менеджеры!G2391</f>
        <v>39</v>
      </c>
    </row>
    <row r="2385" spans="1:4" x14ac:dyDescent="0.35">
      <c r="A2385" t="str">
        <f>Менеджеры!A2392</f>
        <v>NPC 130гр классика краб 1/18</v>
      </c>
      <c r="B2385" t="str">
        <f>Менеджеры!D2392</f>
        <v>NPC244</v>
      </c>
      <c r="C2385" t="str">
        <f>Менеджеры!F2392</f>
        <v>Сущих Николай Иванович</v>
      </c>
      <c r="D2385" s="2">
        <f>Менеджеры!G2392</f>
        <v>41</v>
      </c>
    </row>
    <row r="2386" spans="1:4" x14ac:dyDescent="0.35">
      <c r="A2386" t="str">
        <f>Менеджеры!A2393</f>
        <v>NPC 130гр классика красная икра 1/18</v>
      </c>
      <c r="B2386" t="str">
        <f>Менеджеры!D2393</f>
        <v>NPC245</v>
      </c>
      <c r="C2386" t="str">
        <f>Менеджеры!F2393</f>
        <v>Сущих Николай Иванович</v>
      </c>
      <c r="D2386" s="2">
        <f>Менеджеры!G2393</f>
        <v>40</v>
      </c>
    </row>
    <row r="2387" spans="1:4" x14ac:dyDescent="0.35">
      <c r="A2387" t="str">
        <f>Менеджеры!A2394</f>
        <v>NPC 130гр классика сыр 1/18</v>
      </c>
      <c r="B2387" t="str">
        <f>Менеджеры!D2394</f>
        <v>NPC249</v>
      </c>
      <c r="C2387" t="str">
        <f>Менеджеры!F2394</f>
        <v>Сущих Николай Иванович</v>
      </c>
      <c r="D2387" s="2">
        <f>Менеджеры!G2394</f>
        <v>80</v>
      </c>
    </row>
    <row r="2388" spans="1:4" x14ac:dyDescent="0.35">
      <c r="A2388" t="str">
        <f>Менеджеры!A2395</f>
        <v>NPC 130гр классика острая паприка 1/18</v>
      </c>
      <c r="B2388" t="str">
        <f>Менеджеры!D2395</f>
        <v>NPC248</v>
      </c>
      <c r="C2388" t="str">
        <f>Менеджеры!F2395</f>
        <v>Сущих Николай Иванович</v>
      </c>
      <c r="D2388" s="2">
        <f>Менеджеры!G2395</f>
        <v>80</v>
      </c>
    </row>
    <row r="2389" spans="1:4" x14ac:dyDescent="0.35">
      <c r="A2389" t="str">
        <f>Менеджеры!A2396</f>
        <v>NPC 130гр классика сметана зелень 1/18</v>
      </c>
      <c r="B2389" t="str">
        <f>Менеджеры!D2396</f>
        <v>NPC254</v>
      </c>
      <c r="C2389" t="str">
        <f>Менеджеры!F2396</f>
        <v>Сущих Николай Иванович</v>
      </c>
      <c r="D2389" s="2">
        <f>Менеджеры!G2396</f>
        <v>80</v>
      </c>
    </row>
    <row r="2390" spans="1:4" x14ac:dyDescent="0.35">
      <c r="A2390" t="str">
        <f>Менеджеры!A2397</f>
        <v>NPC 130гр рифленые пикантный томат 1/18</v>
      </c>
      <c r="B2390" t="str">
        <f>Менеджеры!D2397</f>
        <v>NPC246</v>
      </c>
      <c r="C2390" t="str">
        <f>Менеджеры!F2397</f>
        <v>Сущих Николай Иванович</v>
      </c>
      <c r="D2390" s="2">
        <f>Менеджеры!G2397</f>
        <v>80</v>
      </c>
    </row>
    <row r="2391" spans="1:4" x14ac:dyDescent="0.35">
      <c r="A2391" t="str">
        <f>Менеджеры!A2398</f>
        <v>NPC 70гр классика бекон 1/20</v>
      </c>
      <c r="B2391" t="str">
        <f>Менеджеры!D2398</f>
        <v>NPC209</v>
      </c>
      <c r="C2391" t="str">
        <f>Менеджеры!F2398</f>
        <v>Сущих Николай Иванович</v>
      </c>
      <c r="D2391" s="2">
        <f>Менеджеры!G2398</f>
        <v>16</v>
      </c>
    </row>
    <row r="2392" spans="1:4" x14ac:dyDescent="0.35">
      <c r="A2392" t="str">
        <f>Менеджеры!A2399</f>
        <v>NPC 70гр классика белые грибы 1/20</v>
      </c>
      <c r="B2392" t="str">
        <f>Менеджеры!D2399</f>
        <v>NPC240</v>
      </c>
      <c r="C2392" t="str">
        <f>Менеджеры!F2399</f>
        <v>Сущих Николай Иванович</v>
      </c>
      <c r="D2392" s="2">
        <f>Менеджеры!G2399</f>
        <v>16</v>
      </c>
    </row>
    <row r="2393" spans="1:4" x14ac:dyDescent="0.35">
      <c r="A2393" t="str">
        <f>Менеджеры!A2400</f>
        <v>NPC 70гр классика краб 1/20</v>
      </c>
      <c r="B2393" t="str">
        <f>Менеджеры!D2400</f>
        <v>NPC212</v>
      </c>
      <c r="C2393" t="str">
        <f>Менеджеры!F2400</f>
        <v>Сущих Николай Иванович</v>
      </c>
      <c r="D2393" s="2">
        <f>Менеджеры!G2400</f>
        <v>32</v>
      </c>
    </row>
    <row r="2394" spans="1:4" x14ac:dyDescent="0.35">
      <c r="A2394" t="str">
        <f>Менеджеры!A2401</f>
        <v>NPC 70гр классика красная икра</v>
      </c>
      <c r="B2394" t="str">
        <f>Менеджеры!D2401</f>
        <v>NPC213</v>
      </c>
      <c r="C2394" t="str">
        <f>Менеджеры!F2401</f>
        <v>Сущих Николай Иванович</v>
      </c>
      <c r="D2394" s="2">
        <f>Менеджеры!G2401</f>
        <v>16</v>
      </c>
    </row>
    <row r="2395" spans="1:4" x14ac:dyDescent="0.35">
      <c r="A2395" t="str">
        <f>Менеджеры!A2402</f>
        <v>NPC 70гр классика сыр 1/20</v>
      </c>
      <c r="B2395" t="str">
        <f>Менеджеры!D2402</f>
        <v>NPC214</v>
      </c>
      <c r="C2395" t="str">
        <f>Менеджеры!F2402</f>
        <v>Сущих Николай Иванович</v>
      </c>
      <c r="D2395" s="2">
        <f>Менеджеры!G2402</f>
        <v>48</v>
      </c>
    </row>
    <row r="2396" spans="1:4" x14ac:dyDescent="0.35">
      <c r="A2396" t="str">
        <f>Менеджеры!A2403</f>
        <v>NPC 70гр классика острая паприка 1/20</v>
      </c>
      <c r="B2396" t="str">
        <f>Менеджеры!D2403</f>
        <v>NPC242</v>
      </c>
      <c r="C2396" t="str">
        <f>Менеджеры!F2403</f>
        <v>Сущих Николай Иванович</v>
      </c>
      <c r="D2396" s="2">
        <f>Менеджеры!G2403</f>
        <v>16</v>
      </c>
    </row>
    <row r="2397" spans="1:4" x14ac:dyDescent="0.35">
      <c r="A2397" t="str">
        <f>Менеджеры!A2404</f>
        <v>NPC 70гр классика сметана зелень 1/20</v>
      </c>
      <c r="B2397" t="str">
        <f>Менеджеры!D2404</f>
        <v>NPC215</v>
      </c>
      <c r="C2397" t="str">
        <f>Менеджеры!F2404</f>
        <v>Сущих Николай Иванович</v>
      </c>
      <c r="D2397" s="2">
        <f>Менеджеры!G2404</f>
        <v>16</v>
      </c>
    </row>
    <row r="2398" spans="1:4" x14ac:dyDescent="0.35">
      <c r="A2398" t="str">
        <f>Менеджеры!A2405</f>
        <v>NPC 70гр рифленые лучок сметана 1/20</v>
      </c>
      <c r="B2398" t="str">
        <f>Менеджеры!D2405</f>
        <v>NPC218</v>
      </c>
      <c r="C2398" t="str">
        <f>Менеджеры!F2405</f>
        <v>Сущих Николай Иванович</v>
      </c>
      <c r="D2398" s="2">
        <f>Менеджеры!G2405</f>
        <v>16</v>
      </c>
    </row>
    <row r="2399" spans="1:4" x14ac:dyDescent="0.35">
      <c r="A2399" t="str">
        <f>Менеджеры!A2406</f>
        <v>NPC 70гр рифленые пикантный томат 1/20</v>
      </c>
      <c r="B2399" t="str">
        <f>Менеджеры!D2406</f>
        <v>NPC219</v>
      </c>
      <c r="C2399" t="str">
        <f>Менеджеры!F2406</f>
        <v>Сущих Николай Иванович</v>
      </c>
      <c r="D2399" s="2">
        <f>Менеджеры!G2406</f>
        <v>24</v>
      </c>
    </row>
    <row r="2400" spans="1:4" x14ac:dyDescent="0.35">
      <c r="A2400" t="str">
        <f>Менеджеры!A2407</f>
        <v>NPC 70гр рифленые ребрышки барбекю 1/20</v>
      </c>
      <c r="B2400" t="str">
        <f>Менеджеры!D2407</f>
        <v>NPC241</v>
      </c>
      <c r="C2400" t="str">
        <f>Менеджеры!F2407</f>
        <v>Сущих Николай Иванович</v>
      </c>
      <c r="D2400" s="2">
        <f>Менеджеры!G2407</f>
        <v>32</v>
      </c>
    </row>
    <row r="2401" spans="1:4" x14ac:dyDescent="0.35">
      <c r="A2401" t="str">
        <f>Менеджеры!A2408</f>
        <v>KRAFT 130гр классика перец черный 1/17</v>
      </c>
      <c r="B2401" t="str">
        <f>Менеджеры!D2408</f>
        <v>KRF114</v>
      </c>
      <c r="C2401" t="str">
        <f>Менеджеры!F2408</f>
        <v>Сущих Николай Иванович</v>
      </c>
      <c r="D2401" s="2">
        <f>Менеджеры!G2408</f>
        <v>32</v>
      </c>
    </row>
    <row r="2402" spans="1:4" x14ac:dyDescent="0.35">
      <c r="A2402" t="str">
        <f>Менеджеры!A2409</f>
        <v>KRAFT 70гр классика соль 1/16</v>
      </c>
      <c r="B2402" t="str">
        <f>Менеджеры!D2409</f>
        <v>KRF104</v>
      </c>
      <c r="C2402" t="str">
        <f>Менеджеры!F2409</f>
        <v>Сущих Николай Иванович</v>
      </c>
      <c r="D2402" s="2">
        <f>Менеджеры!G2409</f>
        <v>32</v>
      </c>
    </row>
    <row r="2403" spans="1:4" x14ac:dyDescent="0.35">
      <c r="A2403" t="str">
        <f>Менеджеры!A2410</f>
        <v>KRAFT 70гр классика перец черный 1/16</v>
      </c>
      <c r="B2403" t="str">
        <f>Менеджеры!D2410</f>
        <v>KRF105</v>
      </c>
      <c r="C2403" t="str">
        <f>Менеджеры!F2410</f>
        <v>Сущих Николай Иванович</v>
      </c>
      <c r="D2403" s="2">
        <f>Менеджеры!G2410</f>
        <v>32</v>
      </c>
    </row>
    <row r="2404" spans="1:4" x14ac:dyDescent="0.35">
      <c r="A2404" t="str">
        <f>Менеджеры!A2411</f>
        <v>BROZI 100гр луковые кольца бекон</v>
      </c>
      <c r="B2404" t="str">
        <f>Менеджеры!D2411</f>
        <v>PLC 521</v>
      </c>
      <c r="C2404" t="str">
        <f>Менеджеры!F2411</f>
        <v>Сущих Николай Иванович</v>
      </c>
      <c r="D2404" s="2">
        <f>Менеджеры!G2411</f>
        <v>24</v>
      </c>
    </row>
    <row r="2405" spans="1:4" x14ac:dyDescent="0.35">
      <c r="A2405" t="str">
        <f>Менеджеры!A2412</f>
        <v>BROZI 100гр луковые кольца сметана лук</v>
      </c>
      <c r="B2405" t="str">
        <f>Менеджеры!D2412</f>
        <v>PLC 522</v>
      </c>
      <c r="C2405" t="str">
        <f>Менеджеры!F2412</f>
        <v>Сущих Николай Иванович</v>
      </c>
      <c r="D2405" s="2">
        <f>Менеджеры!G2412</f>
        <v>24</v>
      </c>
    </row>
    <row r="2406" spans="1:4" x14ac:dyDescent="0.35">
      <c r="A2406" t="str">
        <f>Менеджеры!A2413</f>
        <v>NPC 130гр рифленые ребрышки барбекю 1/10</v>
      </c>
      <c r="B2406" t="str">
        <f>Менеджеры!D2413</f>
        <v>NPC239</v>
      </c>
      <c r="C2406" t="str">
        <f>Менеджеры!F2413</f>
        <v>Сущих Николай Иванович</v>
      </c>
      <c r="D2406" s="2">
        <f>Менеджеры!G2413</f>
        <v>160</v>
      </c>
    </row>
    <row r="2407" spans="1:4" x14ac:dyDescent="0.35">
      <c r="A2407" t="str">
        <f>Менеджеры!A2414</f>
        <v>NPC 130гр классика бекон 1/10</v>
      </c>
      <c r="B2407" t="str">
        <f>Менеджеры!D2414</f>
        <v>NPC227</v>
      </c>
      <c r="C2407" t="str">
        <f>Менеджеры!F2414</f>
        <v>Сущих Николай Иванович</v>
      </c>
      <c r="D2407" s="2">
        <f>Менеджеры!G2414</f>
        <v>160</v>
      </c>
    </row>
    <row r="2408" spans="1:4" x14ac:dyDescent="0.35">
      <c r="A2408" t="str">
        <f>Менеджеры!A2415</f>
        <v>KRAFT 130гр классика соль 1/8</v>
      </c>
      <c r="B2408" t="str">
        <f>Менеджеры!D2415</f>
        <v>KRF110</v>
      </c>
      <c r="C2408" t="str">
        <f>Менеджеры!F2415</f>
        <v>Сущих Николай Иванович</v>
      </c>
      <c r="D2408" s="2">
        <f>Менеджеры!G2415</f>
        <v>64</v>
      </c>
    </row>
    <row r="2409" spans="1:4" x14ac:dyDescent="0.35">
      <c r="A2409" t="str">
        <f>Менеджеры!A2416</f>
        <v>SMAKKY 90гр классика зеленый лук 1/28</v>
      </c>
      <c r="B2409" t="str">
        <f>Менеджеры!D2416</f>
        <v>SMK103</v>
      </c>
      <c r="C2409" t="str">
        <f>Менеджеры!F2416</f>
        <v>Ковалёв Станислав Алексеевич</v>
      </c>
      <c r="D2409" s="2">
        <f>Менеджеры!G2416</f>
        <v>56</v>
      </c>
    </row>
    <row r="2410" spans="1:4" x14ac:dyDescent="0.35">
      <c r="A2410" t="str">
        <f>Менеджеры!A2417</f>
        <v>SMAKKY 90гр классика краб 1/28</v>
      </c>
      <c r="B2410" t="str">
        <f>Менеджеры!D2417</f>
        <v>SMK102</v>
      </c>
      <c r="C2410" t="str">
        <f>Менеджеры!F2417</f>
        <v>Ковалёв Станислав Алексеевич</v>
      </c>
      <c r="D2410" s="2">
        <f>Менеджеры!G2417</f>
        <v>28</v>
      </c>
    </row>
    <row r="2411" spans="1:4" x14ac:dyDescent="0.35">
      <c r="A2411" t="str">
        <f>Менеджеры!A2418</f>
        <v>NPC 130гр рифленые лосось 1/18</v>
      </c>
      <c r="B2411" t="str">
        <f>Менеджеры!D2418</f>
        <v>NPC253</v>
      </c>
      <c r="C2411" t="str">
        <f>Менеджеры!F2418</f>
        <v>Лозовая Татьяна</v>
      </c>
      <c r="D2411" s="2">
        <f>Менеджеры!G2418</f>
        <v>20</v>
      </c>
    </row>
    <row r="2412" spans="1:4" x14ac:dyDescent="0.35">
      <c r="A2412" t="str">
        <f>Менеджеры!A2419</f>
        <v>NPC 130гр классика васаби и имбирь 1/18</v>
      </c>
      <c r="B2412" t="str">
        <f>Менеджеры!D2419</f>
        <v>NPC258</v>
      </c>
      <c r="C2412" t="str">
        <f>Менеджеры!F2419</f>
        <v>Лозовая Татьяна</v>
      </c>
      <c r="D2412" s="2">
        <f>Менеджеры!G2419</f>
        <v>20</v>
      </c>
    </row>
    <row r="2413" spans="1:4" x14ac:dyDescent="0.35">
      <c r="A2413" t="str">
        <f>Менеджеры!A2420</f>
        <v>NPC 130гр классика красная икра 1/18</v>
      </c>
      <c r="B2413" t="str">
        <f>Менеджеры!D2420</f>
        <v>NPC245</v>
      </c>
      <c r="C2413" t="str">
        <f>Менеджеры!F2420</f>
        <v>Лозовая Татьяна</v>
      </c>
      <c r="D2413" s="2">
        <f>Менеджеры!G2420</f>
        <v>20</v>
      </c>
    </row>
    <row r="2414" spans="1:4" x14ac:dyDescent="0.35">
      <c r="A2414" t="str">
        <f>Менеджеры!A2421</f>
        <v>NPC 130гр классика острая паприка 1/18</v>
      </c>
      <c r="B2414" t="str">
        <f>Менеджеры!D2421</f>
        <v>NPC248</v>
      </c>
      <c r="C2414" t="str">
        <f>Менеджеры!F2421</f>
        <v>Лозовая Татьяна</v>
      </c>
      <c r="D2414" s="2">
        <f>Менеджеры!G2421</f>
        <v>20</v>
      </c>
    </row>
    <row r="2415" spans="1:4" x14ac:dyDescent="0.35">
      <c r="A2415" t="str">
        <f>Менеджеры!A2422</f>
        <v>NPC 130гр классика сметана зелень 1/18</v>
      </c>
      <c r="B2415" t="str">
        <f>Менеджеры!D2422</f>
        <v>NPC254</v>
      </c>
      <c r="C2415" t="str">
        <f>Менеджеры!F2422</f>
        <v>Лозовая Татьяна</v>
      </c>
      <c r="D2415" s="2">
        <f>Менеджеры!G2422</f>
        <v>20</v>
      </c>
    </row>
    <row r="2416" spans="1:4" x14ac:dyDescent="0.35">
      <c r="A2416" t="str">
        <f>Менеджеры!A2423</f>
        <v>NPC 30гр классика краб 1/48</v>
      </c>
      <c r="B2416" t="str">
        <f>Менеджеры!D2423</f>
        <v>NPC252</v>
      </c>
      <c r="C2416" t="str">
        <f>Менеджеры!F2423</f>
        <v>Лозовая Татьяна</v>
      </c>
      <c r="D2416" s="2">
        <f>Менеджеры!G2423</f>
        <v>8</v>
      </c>
    </row>
    <row r="2417" spans="1:4" x14ac:dyDescent="0.35">
      <c r="A2417" t="str">
        <f>Менеджеры!A2424</f>
        <v>NPC 70гр классика бекон 1/20</v>
      </c>
      <c r="B2417" t="str">
        <f>Менеджеры!D2424</f>
        <v>NPC209</v>
      </c>
      <c r="C2417" t="str">
        <f>Менеджеры!F2424</f>
        <v>Лозовая Татьяна</v>
      </c>
      <c r="D2417" s="2">
        <f>Менеджеры!G2424</f>
        <v>11</v>
      </c>
    </row>
    <row r="2418" spans="1:4" x14ac:dyDescent="0.35">
      <c r="A2418" t="str">
        <f>Менеджеры!A2425</f>
        <v>NPC 70гр классика бекон 1/20</v>
      </c>
      <c r="B2418" t="str">
        <f>Менеджеры!D2425</f>
        <v>NPC209</v>
      </c>
      <c r="C2418" t="str">
        <f>Менеджеры!F2425</f>
        <v>Лозовая Татьяна</v>
      </c>
      <c r="D2418" s="2">
        <f>Менеджеры!G2425</f>
        <v>19</v>
      </c>
    </row>
    <row r="2419" spans="1:4" x14ac:dyDescent="0.35">
      <c r="A2419" t="str">
        <f>Менеджеры!A2426</f>
        <v>NPC 70гр классика белые грибы 1/20</v>
      </c>
      <c r="B2419" t="str">
        <f>Менеджеры!D2426</f>
        <v>NPC240</v>
      </c>
      <c r="C2419" t="str">
        <f>Менеджеры!F2426</f>
        <v>Лозовая Татьяна</v>
      </c>
      <c r="D2419" s="2">
        <f>Менеджеры!G2426</f>
        <v>13</v>
      </c>
    </row>
    <row r="2420" spans="1:4" x14ac:dyDescent="0.35">
      <c r="A2420" t="str">
        <f>Менеджеры!A2427</f>
        <v>NPC 70гр классика белые грибы 1/20</v>
      </c>
      <c r="B2420" t="str">
        <f>Менеджеры!D2427</f>
        <v>NPC240</v>
      </c>
      <c r="C2420" t="str">
        <f>Менеджеры!F2427</f>
        <v>Лозовая Татьяна</v>
      </c>
      <c r="D2420" s="2">
        <f>Менеджеры!G2427</f>
        <v>5</v>
      </c>
    </row>
    <row r="2421" spans="1:4" x14ac:dyDescent="0.35">
      <c r="A2421" t="str">
        <f>Менеджеры!A2428</f>
        <v>NPC 70гр классика васаби и имбирь 1/20</v>
      </c>
      <c r="B2421" t="str">
        <f>Менеджеры!D2428</f>
        <v>NPC223</v>
      </c>
      <c r="C2421" t="str">
        <f>Менеджеры!F2428</f>
        <v>Лозовая Татьяна</v>
      </c>
      <c r="D2421" s="2">
        <f>Менеджеры!G2428</f>
        <v>4</v>
      </c>
    </row>
    <row r="2422" spans="1:4" x14ac:dyDescent="0.35">
      <c r="A2422" t="str">
        <f>Менеджеры!A2429</f>
        <v>NPC 70гр классика васаби и имбирь 1/20</v>
      </c>
      <c r="B2422" t="str">
        <f>Менеджеры!D2429</f>
        <v>NPC223</v>
      </c>
      <c r="C2422" t="str">
        <f>Менеджеры!F2429</f>
        <v>Лозовая Татьяна</v>
      </c>
      <c r="D2422" s="2">
        <f>Менеджеры!G2429</f>
        <v>8</v>
      </c>
    </row>
    <row r="2423" spans="1:4" x14ac:dyDescent="0.35">
      <c r="A2423" t="str">
        <f>Менеджеры!A2430</f>
        <v>NPC 70гр классика острая паприка 1/20</v>
      </c>
      <c r="B2423" t="str">
        <f>Менеджеры!D2430</f>
        <v>NPC242</v>
      </c>
      <c r="C2423" t="str">
        <f>Менеджеры!F2430</f>
        <v>Лозовая Татьяна</v>
      </c>
      <c r="D2423" s="2">
        <f>Менеджеры!G2430</f>
        <v>30</v>
      </c>
    </row>
    <row r="2424" spans="1:4" x14ac:dyDescent="0.35">
      <c r="A2424" t="str">
        <f>Менеджеры!A2431</f>
        <v>NPC 130гр рифленые лучок сметана 1/18</v>
      </c>
      <c r="B2424" t="str">
        <f>Менеджеры!D2431</f>
        <v>NPC247</v>
      </c>
      <c r="C2424" t="str">
        <f>Менеджеры!F2431</f>
        <v>Лозовая Татьяна</v>
      </c>
      <c r="D2424" s="2">
        <f>Менеджеры!G2431</f>
        <v>4</v>
      </c>
    </row>
    <row r="2425" spans="1:4" x14ac:dyDescent="0.35">
      <c r="A2425" t="str">
        <f>Менеджеры!A2432</f>
        <v>NPC 130гр рифленые лучок сметана 1/18</v>
      </c>
      <c r="B2425" t="str">
        <f>Менеджеры!D2432</f>
        <v>NPC247</v>
      </c>
      <c r="C2425" t="str">
        <f>Менеджеры!F2432</f>
        <v>Лозовая Татьяна</v>
      </c>
      <c r="D2425" s="2">
        <f>Менеджеры!G2432</f>
        <v>16</v>
      </c>
    </row>
    <row r="2426" spans="1:4" x14ac:dyDescent="0.35">
      <c r="A2426" t="str">
        <f>Менеджеры!A2433</f>
        <v>NPC 70гр рифленые пикантный томат 1/20</v>
      </c>
      <c r="B2426" t="str">
        <f>Менеджеры!D2433</f>
        <v>NPC219</v>
      </c>
      <c r="C2426" t="str">
        <f>Менеджеры!F2433</f>
        <v>Лозовая Татьяна</v>
      </c>
      <c r="D2426" s="2">
        <f>Менеджеры!G2433</f>
        <v>12</v>
      </c>
    </row>
    <row r="2427" spans="1:4" x14ac:dyDescent="0.35">
      <c r="A2427" t="str">
        <f>Менеджеры!A2434</f>
        <v>NPC 70гр рифленые ребрышки барбекю 1/20</v>
      </c>
      <c r="B2427" t="str">
        <f>Менеджеры!D2434</f>
        <v>NPC241</v>
      </c>
      <c r="C2427" t="str">
        <f>Менеджеры!F2434</f>
        <v>Лозовая Татьяна</v>
      </c>
      <c r="D2427" s="2">
        <f>Менеджеры!G2434</f>
        <v>12</v>
      </c>
    </row>
    <row r="2428" spans="1:4" x14ac:dyDescent="0.35">
      <c r="A2428" t="str">
        <f>Менеджеры!A2435</f>
        <v>KRAFT 130гр классика соль 1/8</v>
      </c>
      <c r="B2428" t="str">
        <f>Менеджеры!D2435</f>
        <v>KRF110</v>
      </c>
      <c r="C2428" t="str">
        <f>Менеджеры!F2435</f>
        <v>Лозовая Татьяна</v>
      </c>
      <c r="D2428" s="2">
        <f>Менеджеры!G2435</f>
        <v>64</v>
      </c>
    </row>
    <row r="2429" spans="1:4" x14ac:dyDescent="0.35">
      <c r="A2429" t="str">
        <f>Менеджеры!A2436</f>
        <v>KRAFT 70гр классика соль 1/16</v>
      </c>
      <c r="B2429" t="str">
        <f>Менеджеры!D2436</f>
        <v>KRF104</v>
      </c>
      <c r="C2429" t="str">
        <f>Менеджеры!F2436</f>
        <v>Лозовая Татьяна</v>
      </c>
      <c r="D2429" s="2">
        <f>Менеджеры!G2436</f>
        <v>18</v>
      </c>
    </row>
    <row r="2430" spans="1:4" x14ac:dyDescent="0.35">
      <c r="A2430" t="str">
        <f>Менеджеры!A2437</f>
        <v>KRAFT 70гр классика соль 1/16</v>
      </c>
      <c r="B2430" t="str">
        <f>Менеджеры!D2437</f>
        <v>KRF104</v>
      </c>
      <c r="C2430" t="str">
        <f>Менеджеры!F2437</f>
        <v>Лозовая Татьяна</v>
      </c>
      <c r="D2430" s="2">
        <f>Менеджеры!G2437</f>
        <v>22</v>
      </c>
    </row>
    <row r="2431" spans="1:4" x14ac:dyDescent="0.35">
      <c r="A2431" t="str">
        <f>Менеджеры!A2438</f>
        <v>KRAFT 70гр классика перец черный 1/16</v>
      </c>
      <c r="B2431" t="str">
        <f>Менеджеры!D2438</f>
        <v>KRF105</v>
      </c>
      <c r="C2431" t="str">
        <f>Менеджеры!F2438</f>
        <v>Лозовая Татьяна</v>
      </c>
      <c r="D2431" s="2">
        <f>Менеджеры!G2438</f>
        <v>8</v>
      </c>
    </row>
    <row r="2432" spans="1:4" x14ac:dyDescent="0.35">
      <c r="A2432" t="str">
        <f>Менеджеры!A2439</f>
        <v>KRAFT 130гр рифленые перец розовый 1/8</v>
      </c>
      <c r="B2432" t="str">
        <f>Менеджеры!D2439</f>
        <v>KRF113</v>
      </c>
      <c r="C2432" t="str">
        <f>Менеджеры!F2439</f>
        <v>Лозовая Татьяна</v>
      </c>
      <c r="D2432" s="2">
        <f>Менеджеры!G2439</f>
        <v>25</v>
      </c>
    </row>
    <row r="2433" spans="1:4" x14ac:dyDescent="0.35">
      <c r="A2433" t="str">
        <f>Менеджеры!A2440</f>
        <v>KRAFT 130гр рифленые перец розовый 1/8</v>
      </c>
      <c r="B2433" t="str">
        <f>Менеджеры!D2440</f>
        <v>KRF113</v>
      </c>
      <c r="C2433" t="str">
        <f>Менеджеры!F2440</f>
        <v>Лозовая Татьяна</v>
      </c>
      <c r="D2433" s="2">
        <f>Менеджеры!G2440</f>
        <v>7</v>
      </c>
    </row>
    <row r="2434" spans="1:4" x14ac:dyDescent="0.35">
      <c r="A2434" t="str">
        <f>Менеджеры!A2441</f>
        <v>KRAFT 130гр классика томат и укроп 1/17</v>
      </c>
      <c r="B2434" t="str">
        <f>Менеджеры!D2441</f>
        <v>KRF127</v>
      </c>
      <c r="C2434" t="str">
        <f>Менеджеры!F2441</f>
        <v>Лозовая Татьяна</v>
      </c>
      <c r="D2434" s="2">
        <f>Менеджеры!G2441</f>
        <v>16</v>
      </c>
    </row>
    <row r="2435" spans="1:4" x14ac:dyDescent="0.35">
      <c r="A2435" t="str">
        <f>Менеджеры!A2442</f>
        <v>KRAFT 70гр рифленые перец розовый 1/16</v>
      </c>
      <c r="B2435" t="str">
        <f>Менеджеры!D2442</f>
        <v>KRF108</v>
      </c>
      <c r="C2435" t="str">
        <f>Менеджеры!F2442</f>
        <v>Лозовая Татьяна</v>
      </c>
      <c r="D2435" s="2">
        <f>Менеджеры!G2442</f>
        <v>16</v>
      </c>
    </row>
    <row r="2436" spans="1:4" x14ac:dyDescent="0.35">
      <c r="A2436" t="str">
        <f>Менеджеры!A2443</f>
        <v>BROZI 60гр слайсы красная икра</v>
      </c>
      <c r="B2436" t="str">
        <f>Менеджеры!D2443</f>
        <v>PLC 516</v>
      </c>
      <c r="C2436" t="str">
        <f>Менеджеры!F2443</f>
        <v>Лозовая Татьяна</v>
      </c>
      <c r="D2436" s="2">
        <f>Менеджеры!G2443</f>
        <v>7</v>
      </c>
    </row>
    <row r="2437" spans="1:4" x14ac:dyDescent="0.35">
      <c r="A2437" t="str">
        <f>Менеджеры!A2444</f>
        <v>BROZI 60гр слайсы паприка</v>
      </c>
      <c r="B2437" t="str">
        <f>Менеджеры!D2444</f>
        <v>PLC 515</v>
      </c>
      <c r="C2437" t="str">
        <f>Менеджеры!F2444</f>
        <v>Лозовая Татьяна</v>
      </c>
      <c r="D2437" s="2">
        <f>Менеджеры!G2444</f>
        <v>7</v>
      </c>
    </row>
    <row r="2438" spans="1:4" x14ac:dyDescent="0.35">
      <c r="A2438" t="str">
        <f>Менеджеры!A2445</f>
        <v>NPC 130гр рифленые ребрышки барбекю 1/10</v>
      </c>
      <c r="B2438" t="str">
        <f>Менеджеры!D2445</f>
        <v>NPC239</v>
      </c>
      <c r="C2438" t="str">
        <f>Менеджеры!F2445</f>
        <v>Лозовая Татьяна</v>
      </c>
      <c r="D2438" s="2">
        <f>Менеджеры!G2445</f>
        <v>32</v>
      </c>
    </row>
    <row r="2439" spans="1:4" x14ac:dyDescent="0.35">
      <c r="A2439" t="str">
        <f>Менеджеры!A2446</f>
        <v>NPC 130гр классика краб 1/18</v>
      </c>
      <c r="B2439" t="str">
        <f>Менеджеры!D2446</f>
        <v>NPC244</v>
      </c>
      <c r="C2439" t="str">
        <f>Менеджеры!F2446</f>
        <v>Лозовая Татьяна</v>
      </c>
      <c r="D2439" s="2">
        <f>Менеджеры!G2446</f>
        <v>20</v>
      </c>
    </row>
    <row r="2440" spans="1:4" x14ac:dyDescent="0.35">
      <c r="A2440" t="str">
        <f>Менеджеры!A2447</f>
        <v>NPC 130гр классика сметана зелень 1/18</v>
      </c>
      <c r="B2440" t="str">
        <f>Менеджеры!D2447</f>
        <v>NPC254</v>
      </c>
      <c r="C2440" t="str">
        <f>Менеджеры!F2447</f>
        <v>Лозовая Татьяна</v>
      </c>
      <c r="D2440" s="2">
        <f>Менеджеры!G2447</f>
        <v>20</v>
      </c>
    </row>
    <row r="2441" spans="1:4" x14ac:dyDescent="0.35">
      <c r="A2441" t="str">
        <f>Менеджеры!A2448</f>
        <v>NPC 130гр классика сыр 1/18</v>
      </c>
      <c r="B2441" t="str">
        <f>Менеджеры!D2448</f>
        <v>NPC249</v>
      </c>
      <c r="C2441" t="str">
        <f>Менеджеры!F2448</f>
        <v>Лозовая Татьяна</v>
      </c>
      <c r="D2441" s="2">
        <f>Менеджеры!G2448</f>
        <v>4</v>
      </c>
    </row>
    <row r="2442" spans="1:4" x14ac:dyDescent="0.35">
      <c r="A2442" t="str">
        <f>Менеджеры!A2449</f>
        <v>NPC 130гр классика сыр 1/18</v>
      </c>
      <c r="B2442" t="str">
        <f>Менеджеры!D2449</f>
        <v>NPC249</v>
      </c>
      <c r="C2442" t="str">
        <f>Менеджеры!F2449</f>
        <v>Лозовая Татьяна</v>
      </c>
      <c r="D2442" s="2">
        <f>Менеджеры!G2449</f>
        <v>15</v>
      </c>
    </row>
    <row r="2443" spans="1:4" x14ac:dyDescent="0.35">
      <c r="A2443" t="str">
        <f>Менеджеры!A2450</f>
        <v>NPC 130гр классика сыр 1/18</v>
      </c>
      <c r="B2443" t="str">
        <f>Менеджеры!D2450</f>
        <v>NPC249</v>
      </c>
      <c r="C2443" t="str">
        <f>Менеджеры!F2450</f>
        <v>Лозовая Татьяна</v>
      </c>
      <c r="D2443" s="2">
        <f>Менеджеры!G2450</f>
        <v>1</v>
      </c>
    </row>
    <row r="2444" spans="1:4" x14ac:dyDescent="0.35">
      <c r="A2444" t="str">
        <f>Менеджеры!A2451</f>
        <v>NPC 70гр классика краб 1/20</v>
      </c>
      <c r="B2444" t="str">
        <f>Менеджеры!D2451</f>
        <v>NPC212</v>
      </c>
      <c r="C2444" t="str">
        <f>Менеджеры!F2451</f>
        <v>Лозовая Татьяна</v>
      </c>
      <c r="D2444" s="2">
        <f>Менеджеры!G2451</f>
        <v>16</v>
      </c>
    </row>
    <row r="2445" spans="1:4" x14ac:dyDescent="0.35">
      <c r="A2445" t="str">
        <f>Менеджеры!A2452</f>
        <v>NPC 70гр классика красная икра</v>
      </c>
      <c r="B2445" t="str">
        <f>Менеджеры!D2452</f>
        <v>NPC213</v>
      </c>
      <c r="C2445" t="str">
        <f>Менеджеры!F2452</f>
        <v>Лозовая Татьяна</v>
      </c>
      <c r="D2445" s="2">
        <f>Менеджеры!G2452</f>
        <v>8</v>
      </c>
    </row>
    <row r="2446" spans="1:4" x14ac:dyDescent="0.35">
      <c r="A2446" t="str">
        <f>Менеджеры!A2453</f>
        <v>NPC 70гр классика сыр 1/20</v>
      </c>
      <c r="B2446" t="str">
        <f>Менеджеры!D2453</f>
        <v>NPC214</v>
      </c>
      <c r="C2446" t="str">
        <f>Менеджеры!F2453</f>
        <v>Лозовая Татьяна</v>
      </c>
      <c r="D2446" s="2">
        <f>Менеджеры!G2453</f>
        <v>8</v>
      </c>
    </row>
    <row r="2447" spans="1:4" x14ac:dyDescent="0.35">
      <c r="A2447" t="str">
        <f>Менеджеры!A2454</f>
        <v>NPC 70гр классика сметана зелень 1/20</v>
      </c>
      <c r="B2447" t="str">
        <f>Менеджеры!D2454</f>
        <v>NPC215</v>
      </c>
      <c r="C2447" t="str">
        <f>Менеджеры!F2454</f>
        <v>Лозовая Татьяна</v>
      </c>
      <c r="D2447" s="2">
        <f>Менеджеры!G2454</f>
        <v>8</v>
      </c>
    </row>
    <row r="2448" spans="1:4" x14ac:dyDescent="0.35">
      <c r="A2448" t="str">
        <f>Менеджеры!A2455</f>
        <v>NPC 70гр рифленые ребрышки барбекю 1/20</v>
      </c>
      <c r="B2448" t="str">
        <f>Менеджеры!D2455</f>
        <v>NPC241</v>
      </c>
      <c r="C2448" t="str">
        <f>Менеджеры!F2455</f>
        <v>Лозовая Татьяна</v>
      </c>
      <c r="D2448" s="2">
        <f>Менеджеры!G2455</f>
        <v>16</v>
      </c>
    </row>
    <row r="2449" spans="1:4" x14ac:dyDescent="0.35">
      <c r="A2449" t="str">
        <f>Менеджеры!A2456</f>
        <v>NPC 130гр рифленые ребрышки барбекю 1/10</v>
      </c>
      <c r="B2449" t="str">
        <f>Менеджеры!D2456</f>
        <v>NPC239</v>
      </c>
      <c r="C2449" t="str">
        <f>Менеджеры!F2456</f>
        <v>Лозовая Татьяна</v>
      </c>
      <c r="D2449" s="2">
        <f>Менеджеры!G2456</f>
        <v>32</v>
      </c>
    </row>
    <row r="2450" spans="1:4" x14ac:dyDescent="0.35">
      <c r="A2450" t="str">
        <f>Менеджеры!A2457</f>
        <v>NPC 70гр классика бекон 1/20</v>
      </c>
      <c r="B2450" t="str">
        <f>Менеджеры!D2457</f>
        <v>NPC209</v>
      </c>
      <c r="C2450" t="str">
        <f>Менеджеры!F2457</f>
        <v>Лозовая Татьяна</v>
      </c>
      <c r="D2450" s="2">
        <f>Менеджеры!G2457</f>
        <v>12</v>
      </c>
    </row>
    <row r="2451" spans="1:4" x14ac:dyDescent="0.35">
      <c r="A2451" t="str">
        <f>Менеджеры!A2458</f>
        <v>NPC 70гр классика белые грибы 1/20</v>
      </c>
      <c r="B2451" t="str">
        <f>Менеджеры!D2458</f>
        <v>NPC240</v>
      </c>
      <c r="C2451" t="str">
        <f>Менеджеры!F2458</f>
        <v>Лозовая Татьяна</v>
      </c>
      <c r="D2451" s="2">
        <f>Менеджеры!G2458</f>
        <v>12</v>
      </c>
    </row>
    <row r="2452" spans="1:4" x14ac:dyDescent="0.35">
      <c r="A2452" t="str">
        <f>Менеджеры!A2459</f>
        <v>NPC 70гр классика краб 1/20</v>
      </c>
      <c r="B2452" t="str">
        <f>Менеджеры!D2459</f>
        <v>NPC212</v>
      </c>
      <c r="C2452" t="str">
        <f>Менеджеры!F2459</f>
        <v>Лозовая Татьяна</v>
      </c>
      <c r="D2452" s="2">
        <f>Менеджеры!G2459</f>
        <v>12</v>
      </c>
    </row>
    <row r="2453" spans="1:4" x14ac:dyDescent="0.35">
      <c r="A2453" t="str">
        <f>Менеджеры!A2460</f>
        <v>NPC 70гр классика сыр 1/20</v>
      </c>
      <c r="B2453" t="str">
        <f>Менеджеры!D2460</f>
        <v>NPC214</v>
      </c>
      <c r="C2453" t="str">
        <f>Менеджеры!F2460</f>
        <v>Лозовая Татьяна</v>
      </c>
      <c r="D2453" s="2">
        <f>Менеджеры!G2460</f>
        <v>12</v>
      </c>
    </row>
    <row r="2454" spans="1:4" x14ac:dyDescent="0.35">
      <c r="A2454" t="str">
        <f>Менеджеры!A2461</f>
        <v>NPC 70гр классика острая паприка 1/20</v>
      </c>
      <c r="B2454" t="str">
        <f>Менеджеры!D2461</f>
        <v>NPC242</v>
      </c>
      <c r="C2454" t="str">
        <f>Менеджеры!F2461</f>
        <v>Лозовая Татьяна</v>
      </c>
      <c r="D2454" s="2">
        <f>Менеджеры!G2461</f>
        <v>12</v>
      </c>
    </row>
    <row r="2455" spans="1:4" x14ac:dyDescent="0.35">
      <c r="A2455" t="str">
        <f>Менеджеры!A2462</f>
        <v>NPC 70гр классика сметана зелень 1/20</v>
      </c>
      <c r="B2455" t="str">
        <f>Менеджеры!D2462</f>
        <v>NPC215</v>
      </c>
      <c r="C2455" t="str">
        <f>Менеджеры!F2462</f>
        <v>Лозовая Татьяна</v>
      </c>
      <c r="D2455" s="2">
        <f>Менеджеры!G2462</f>
        <v>12</v>
      </c>
    </row>
    <row r="2456" spans="1:4" x14ac:dyDescent="0.35">
      <c r="A2456" t="str">
        <f>Менеджеры!A2463</f>
        <v>NPC 70гр рифленые пикантный томат 1/20</v>
      </c>
      <c r="B2456" t="str">
        <f>Менеджеры!D2463</f>
        <v>NPC219</v>
      </c>
      <c r="C2456" t="str">
        <f>Менеджеры!F2463</f>
        <v>Лозовая Татьяна</v>
      </c>
      <c r="D2456" s="2">
        <f>Менеджеры!G2463</f>
        <v>6</v>
      </c>
    </row>
    <row r="2457" spans="1:4" x14ac:dyDescent="0.35">
      <c r="A2457" t="str">
        <f>Менеджеры!A2464</f>
        <v>NPC 70гр рифленые ребрышки барбекю 1/20</v>
      </c>
      <c r="B2457" t="str">
        <f>Менеджеры!D2464</f>
        <v>NPC241</v>
      </c>
      <c r="C2457" t="str">
        <f>Менеджеры!F2464</f>
        <v>Лозовая Татьяна</v>
      </c>
      <c r="D2457" s="2">
        <f>Менеджеры!G2464</f>
        <v>12</v>
      </c>
    </row>
    <row r="2458" spans="1:4" x14ac:dyDescent="0.35">
      <c r="A2458" t="str">
        <f>Менеджеры!A2465</f>
        <v>KRAFT 130гр классика соль 1/8</v>
      </c>
      <c r="B2458" t="str">
        <f>Менеджеры!D2465</f>
        <v>KRF110</v>
      </c>
      <c r="C2458" t="str">
        <f>Менеджеры!F2465</f>
        <v>Лозовая Татьяна</v>
      </c>
      <c r="D2458" s="2">
        <f>Менеджеры!G2465</f>
        <v>32</v>
      </c>
    </row>
    <row r="2459" spans="1:4" x14ac:dyDescent="0.35">
      <c r="A2459" t="str">
        <f>Менеджеры!A2466</f>
        <v>KRAFT 70гр классика соль 1/16</v>
      </c>
      <c r="B2459" t="str">
        <f>Менеджеры!D2466</f>
        <v>KRF104</v>
      </c>
      <c r="C2459" t="str">
        <f>Менеджеры!F2466</f>
        <v>Лозовая Татьяна</v>
      </c>
      <c r="D2459" s="2">
        <f>Менеджеры!G2466</f>
        <v>2</v>
      </c>
    </row>
    <row r="2460" spans="1:4" x14ac:dyDescent="0.35">
      <c r="A2460" t="str">
        <f>Менеджеры!A2467</f>
        <v>KRAFT 70гр классика соль 1/16</v>
      </c>
      <c r="B2460" t="str">
        <f>Менеджеры!D2467</f>
        <v>KRF104</v>
      </c>
      <c r="C2460" t="str">
        <f>Менеджеры!F2467</f>
        <v>Лозовая Татьяна</v>
      </c>
      <c r="D2460" s="2">
        <f>Менеджеры!G2467</f>
        <v>6</v>
      </c>
    </row>
    <row r="2461" spans="1:4" x14ac:dyDescent="0.35">
      <c r="A2461" t="str">
        <f>Менеджеры!A2468</f>
        <v>KRAFT 130гр классика томат и укроп 1/17</v>
      </c>
      <c r="B2461" t="str">
        <f>Менеджеры!D2468</f>
        <v>KRF127</v>
      </c>
      <c r="C2461" t="str">
        <f>Менеджеры!F2468</f>
        <v>Лозовая Татьяна</v>
      </c>
      <c r="D2461" s="2">
        <f>Менеджеры!G2468</f>
        <v>12</v>
      </c>
    </row>
    <row r="2462" spans="1:4" x14ac:dyDescent="0.35">
      <c r="A2462" t="str">
        <f>Менеджеры!A2469</f>
        <v>KRAFT 130гр классика соль 1/17</v>
      </c>
      <c r="B2462" t="str">
        <f>Менеджеры!D2469</f>
        <v>KRF115</v>
      </c>
      <c r="C2462" t="str">
        <f>Менеджеры!F2469</f>
        <v>Ковалёв Станислав Алексеевич</v>
      </c>
      <c r="D2462" s="2">
        <f>Менеджеры!G2469</f>
        <v>168</v>
      </c>
    </row>
    <row r="2463" spans="1:4" x14ac:dyDescent="0.35">
      <c r="A2463" t="str">
        <f>Менеджеры!A2470</f>
        <v>KRAFT 130гр классика перец черный 1/17</v>
      </c>
      <c r="B2463" t="str">
        <f>Менеджеры!D2470</f>
        <v>KRF114</v>
      </c>
      <c r="C2463" t="str">
        <f>Менеджеры!F2470</f>
        <v>Ковалёв Станислав Алексеевич</v>
      </c>
      <c r="D2463" s="2">
        <f>Менеджеры!G2470</f>
        <v>124</v>
      </c>
    </row>
    <row r="2464" spans="1:4" x14ac:dyDescent="0.35">
      <c r="A2464" t="str">
        <f>Менеджеры!A2471</f>
        <v>NPC 130гр классика краб 1/18</v>
      </c>
      <c r="B2464" t="str">
        <f>Менеджеры!D2471</f>
        <v>NPC244</v>
      </c>
      <c r="C2464" t="str">
        <f>Менеджеры!F2471</f>
        <v>Ковалёв Станислав Алексеевич</v>
      </c>
      <c r="D2464" s="2">
        <f>Менеджеры!G2471</f>
        <v>52</v>
      </c>
    </row>
    <row r="2465" spans="1:4" x14ac:dyDescent="0.35">
      <c r="A2465" t="str">
        <f>Менеджеры!A2472</f>
        <v>NPC 130гр рифленые лучок сметана 1/18</v>
      </c>
      <c r="B2465" t="str">
        <f>Менеджеры!D2472</f>
        <v>NPC247</v>
      </c>
      <c r="C2465" t="str">
        <f>Менеджеры!F2472</f>
        <v>Ковалёв Станислав Алексеевич</v>
      </c>
      <c r="D2465" s="2">
        <f>Менеджеры!G2472</f>
        <v>16</v>
      </c>
    </row>
    <row r="2466" spans="1:4" x14ac:dyDescent="0.35">
      <c r="A2466" t="str">
        <f>Менеджеры!A2473</f>
        <v>NPC 130гр классика острая паприка 1/18</v>
      </c>
      <c r="B2466" t="str">
        <f>Менеджеры!D2473</f>
        <v>NPC248</v>
      </c>
      <c r="C2466" t="str">
        <f>Менеджеры!F2473</f>
        <v>Ковалёв Станислав Алексеевич</v>
      </c>
      <c r="D2466" s="2">
        <f>Менеджеры!G2473</f>
        <v>24</v>
      </c>
    </row>
    <row r="2467" spans="1:4" x14ac:dyDescent="0.35">
      <c r="A2467" t="str">
        <f>Менеджеры!A2474</f>
        <v>NPC 130гр классика сметана зелень 1/18</v>
      </c>
      <c r="B2467" t="str">
        <f>Менеджеры!D2474</f>
        <v>NPC254</v>
      </c>
      <c r="C2467" t="str">
        <f>Менеджеры!F2474</f>
        <v>Ковалёв Станислав Алексеевич</v>
      </c>
      <c r="D2467" s="2">
        <f>Менеджеры!G2474</f>
        <v>16</v>
      </c>
    </row>
    <row r="2468" spans="1:4" x14ac:dyDescent="0.35">
      <c r="A2468" t="str">
        <f>Менеджеры!A2475</f>
        <v>CORN 100гр сальса</v>
      </c>
      <c r="B2468" t="str">
        <f>Менеджеры!D2475</f>
        <v>CRN301</v>
      </c>
      <c r="C2468" t="str">
        <f>Менеджеры!F2475</f>
        <v>Ковалёв Станислав Алексеевич</v>
      </c>
      <c r="D2468" s="2">
        <f>Менеджеры!G2475</f>
        <v>8</v>
      </c>
    </row>
    <row r="2469" spans="1:4" x14ac:dyDescent="0.35">
      <c r="A2469" t="str">
        <f>Менеджеры!A2476</f>
        <v>CORN 100гр сыр и халапеньо</v>
      </c>
      <c r="B2469" t="str">
        <f>Менеджеры!D2476</f>
        <v>CRN302</v>
      </c>
      <c r="C2469" t="str">
        <f>Менеджеры!F2476</f>
        <v>Ковалёв Станислав Алексеевич</v>
      </c>
      <c r="D2469" s="2">
        <f>Менеджеры!G2476</f>
        <v>16</v>
      </c>
    </row>
    <row r="2470" spans="1:4" x14ac:dyDescent="0.35">
      <c r="A2470" t="str">
        <f>Менеджеры!A2477</f>
        <v>KRAFT 130гр классика перец черный 1/17</v>
      </c>
      <c r="B2470" t="str">
        <f>Менеджеры!D2477</f>
        <v>KRF114</v>
      </c>
      <c r="C2470" t="str">
        <f>Менеджеры!F2477</f>
        <v>Деев Александр Александрович</v>
      </c>
      <c r="D2470" s="2">
        <f>Менеджеры!G2477</f>
        <v>48</v>
      </c>
    </row>
    <row r="2471" spans="1:4" x14ac:dyDescent="0.35">
      <c r="A2471" t="str">
        <f>Менеджеры!A2478</f>
        <v>NPC 70гр классика острая паприка 1/20</v>
      </c>
      <c r="B2471" t="str">
        <f>Менеджеры!D2478</f>
        <v>NPC242</v>
      </c>
      <c r="C2471" t="str">
        <f>Менеджеры!F2478</f>
        <v>Деев Александр Александрович</v>
      </c>
      <c r="D2471" s="2">
        <f>Менеджеры!G2478</f>
        <v>48</v>
      </c>
    </row>
    <row r="2472" spans="1:4" x14ac:dyDescent="0.35">
      <c r="A2472" t="str">
        <f>Менеджеры!A2479</f>
        <v>Итого</v>
      </c>
      <c r="B2472">
        <f>Менеджеры!D2479</f>
        <v>0</v>
      </c>
      <c r="C2472">
        <f>Менеджеры!F2479</f>
        <v>0</v>
      </c>
      <c r="D2472" s="2">
        <f>Менеджеры!G2479</f>
        <v>218779.125</v>
      </c>
    </row>
    <row r="2473" spans="1:4" x14ac:dyDescent="0.35">
      <c r="A2473">
        <f>Менеджеры!A2480</f>
        <v>0</v>
      </c>
      <c r="B2473">
        <f>Менеджеры!D2480</f>
        <v>0</v>
      </c>
      <c r="C2473">
        <f>Менеджеры!F2480</f>
        <v>0</v>
      </c>
      <c r="D2473" s="2">
        <f>Менеджеры!G2480</f>
        <v>0</v>
      </c>
    </row>
    <row r="2474" spans="1:4" x14ac:dyDescent="0.35">
      <c r="A2474">
        <f>Менеджеры!A2481</f>
        <v>0</v>
      </c>
      <c r="B2474">
        <f>Менеджеры!D2481</f>
        <v>0</v>
      </c>
      <c r="C2474">
        <f>Менеджеры!F2481</f>
        <v>0</v>
      </c>
      <c r="D2474" s="2">
        <f>Менеджеры!G2481</f>
        <v>0</v>
      </c>
    </row>
    <row r="2475" spans="1:4" x14ac:dyDescent="0.35">
      <c r="A2475">
        <f>Менеджеры!A2482</f>
        <v>0</v>
      </c>
      <c r="B2475">
        <f>Менеджеры!D2482</f>
        <v>0</v>
      </c>
      <c r="C2475">
        <f>Менеджеры!F2482</f>
        <v>0</v>
      </c>
      <c r="D2475" s="2">
        <f>Менеджеры!G2482</f>
        <v>0</v>
      </c>
    </row>
    <row r="2476" spans="1:4" x14ac:dyDescent="0.35">
      <c r="A2476">
        <f>Менеджеры!A2483</f>
        <v>0</v>
      </c>
      <c r="B2476">
        <f>Менеджеры!D2483</f>
        <v>0</v>
      </c>
      <c r="C2476">
        <f>Менеджеры!F2483</f>
        <v>0</v>
      </c>
      <c r="D2476" s="2">
        <f>Менеджеры!G2483</f>
        <v>0</v>
      </c>
    </row>
    <row r="2477" spans="1:4" x14ac:dyDescent="0.35">
      <c r="A2477">
        <f>Менеджеры!A2484</f>
        <v>0</v>
      </c>
      <c r="B2477">
        <f>Менеджеры!D2484</f>
        <v>0</v>
      </c>
      <c r="C2477">
        <f>Менеджеры!F2484</f>
        <v>0</v>
      </c>
      <c r="D2477" s="2">
        <f>Менеджеры!G2484</f>
        <v>0</v>
      </c>
    </row>
    <row r="2478" spans="1:4" x14ac:dyDescent="0.35">
      <c r="A2478">
        <f>Менеджеры!A2485</f>
        <v>0</v>
      </c>
      <c r="B2478">
        <f>Менеджеры!D2485</f>
        <v>0</v>
      </c>
      <c r="C2478">
        <f>Менеджеры!F2485</f>
        <v>0</v>
      </c>
      <c r="D2478" s="2">
        <f>Менеджеры!G2485</f>
        <v>0</v>
      </c>
    </row>
    <row r="2479" spans="1:4" x14ac:dyDescent="0.35">
      <c r="A2479">
        <f>Менеджеры!A2486</f>
        <v>0</v>
      </c>
      <c r="B2479">
        <f>Менеджеры!D2486</f>
        <v>0</v>
      </c>
      <c r="C2479">
        <f>Менеджеры!F2486</f>
        <v>0</v>
      </c>
      <c r="D2479" s="2">
        <f>Менеджеры!G2486</f>
        <v>0</v>
      </c>
    </row>
    <row r="2480" spans="1:4" x14ac:dyDescent="0.35">
      <c r="A2480">
        <f>Менеджеры!A2487</f>
        <v>0</v>
      </c>
      <c r="B2480">
        <f>Менеджеры!D2487</f>
        <v>0</v>
      </c>
      <c r="C2480">
        <f>Менеджеры!F2487</f>
        <v>0</v>
      </c>
      <c r="D2480" s="2">
        <f>Менеджеры!G2487</f>
        <v>0</v>
      </c>
    </row>
    <row r="2481" spans="1:4" x14ac:dyDescent="0.35">
      <c r="A2481">
        <f>Менеджеры!A2488</f>
        <v>0</v>
      </c>
      <c r="B2481">
        <f>Менеджеры!D2488</f>
        <v>0</v>
      </c>
      <c r="C2481">
        <f>Менеджеры!F2488</f>
        <v>0</v>
      </c>
      <c r="D2481" s="2">
        <f>Менеджеры!G2488</f>
        <v>0</v>
      </c>
    </row>
    <row r="2482" spans="1:4" x14ac:dyDescent="0.35">
      <c r="A2482">
        <f>Менеджеры!A2489</f>
        <v>0</v>
      </c>
      <c r="B2482">
        <f>Менеджеры!D2489</f>
        <v>0</v>
      </c>
      <c r="C2482">
        <f>Менеджеры!F2489</f>
        <v>0</v>
      </c>
      <c r="D2482" s="2">
        <f>Менеджеры!G2489</f>
        <v>0</v>
      </c>
    </row>
    <row r="2483" spans="1:4" x14ac:dyDescent="0.35">
      <c r="A2483">
        <f>Менеджеры!A2490</f>
        <v>0</v>
      </c>
      <c r="B2483">
        <f>Менеджеры!D2490</f>
        <v>0</v>
      </c>
      <c r="C2483">
        <f>Менеджеры!F2490</f>
        <v>0</v>
      </c>
      <c r="D2483" s="2">
        <f>Менеджеры!G2490</f>
        <v>0</v>
      </c>
    </row>
    <row r="2484" spans="1:4" x14ac:dyDescent="0.35">
      <c r="A2484">
        <f>Менеджеры!A2491</f>
        <v>0</v>
      </c>
      <c r="B2484">
        <f>Менеджеры!D2491</f>
        <v>0</v>
      </c>
      <c r="C2484">
        <f>Менеджеры!F2491</f>
        <v>0</v>
      </c>
      <c r="D2484" s="2">
        <f>Менеджеры!G2491</f>
        <v>0</v>
      </c>
    </row>
    <row r="2485" spans="1:4" x14ac:dyDescent="0.35">
      <c r="A2485">
        <f>Менеджеры!A2492</f>
        <v>0</v>
      </c>
      <c r="B2485">
        <f>Менеджеры!D2492</f>
        <v>0</v>
      </c>
      <c r="C2485">
        <f>Менеджеры!F2492</f>
        <v>0</v>
      </c>
      <c r="D2485" s="2">
        <f>Менеджеры!G2492</f>
        <v>0</v>
      </c>
    </row>
    <row r="2486" spans="1:4" x14ac:dyDescent="0.35">
      <c r="A2486">
        <f>Менеджеры!A2493</f>
        <v>0</v>
      </c>
      <c r="B2486">
        <f>Менеджеры!D2493</f>
        <v>0</v>
      </c>
      <c r="C2486">
        <f>Менеджеры!F2493</f>
        <v>0</v>
      </c>
      <c r="D2486" s="2">
        <f>Менеджеры!G2493</f>
        <v>0</v>
      </c>
    </row>
    <row r="2487" spans="1:4" x14ac:dyDescent="0.35">
      <c r="A2487">
        <f>Менеджеры!A2494</f>
        <v>0</v>
      </c>
      <c r="B2487">
        <f>Менеджеры!D2494</f>
        <v>0</v>
      </c>
      <c r="C2487">
        <f>Менеджеры!F2494</f>
        <v>0</v>
      </c>
      <c r="D2487" s="2">
        <f>Менеджеры!G2494</f>
        <v>0</v>
      </c>
    </row>
    <row r="2488" spans="1:4" x14ac:dyDescent="0.35">
      <c r="A2488">
        <f>Менеджеры!A2495</f>
        <v>0</v>
      </c>
      <c r="B2488">
        <f>Менеджеры!D2495</f>
        <v>0</v>
      </c>
      <c r="C2488">
        <f>Менеджеры!F2495</f>
        <v>0</v>
      </c>
      <c r="D2488" s="2">
        <f>Менеджеры!G2495</f>
        <v>0</v>
      </c>
    </row>
    <row r="2489" spans="1:4" x14ac:dyDescent="0.35">
      <c r="A2489">
        <f>Менеджеры!A2496</f>
        <v>0</v>
      </c>
      <c r="B2489">
        <f>Менеджеры!D2496</f>
        <v>0</v>
      </c>
      <c r="C2489">
        <f>Менеджеры!F2496</f>
        <v>0</v>
      </c>
      <c r="D2489" s="2">
        <f>Менеджеры!G2496</f>
        <v>0</v>
      </c>
    </row>
    <row r="2490" spans="1:4" x14ac:dyDescent="0.35">
      <c r="A2490">
        <f>Менеджеры!A2497</f>
        <v>0</v>
      </c>
      <c r="B2490">
        <f>Менеджеры!D2497</f>
        <v>0</v>
      </c>
      <c r="C2490">
        <f>Менеджеры!F2497</f>
        <v>0</v>
      </c>
      <c r="D2490" s="2">
        <f>Менеджеры!G2497</f>
        <v>0</v>
      </c>
    </row>
    <row r="2491" spans="1:4" x14ac:dyDescent="0.35">
      <c r="A2491">
        <f>Менеджеры!A2498</f>
        <v>0</v>
      </c>
      <c r="B2491">
        <f>Менеджеры!D2498</f>
        <v>0</v>
      </c>
      <c r="C2491">
        <f>Менеджеры!F2498</f>
        <v>0</v>
      </c>
      <c r="D2491" s="2">
        <f>Менеджеры!G2498</f>
        <v>0</v>
      </c>
    </row>
    <row r="2492" spans="1:4" x14ac:dyDescent="0.35">
      <c r="A2492">
        <f>Менеджеры!A2499</f>
        <v>0</v>
      </c>
      <c r="B2492">
        <f>Менеджеры!D2499</f>
        <v>0</v>
      </c>
      <c r="C2492">
        <f>Менеджеры!F2499</f>
        <v>0</v>
      </c>
      <c r="D2492" s="2">
        <f>Менеджеры!G2499</f>
        <v>0</v>
      </c>
    </row>
    <row r="2493" spans="1:4" x14ac:dyDescent="0.35">
      <c r="A2493">
        <f>Менеджеры!A2500</f>
        <v>0</v>
      </c>
      <c r="B2493">
        <f>Менеджеры!D2500</f>
        <v>0</v>
      </c>
      <c r="C2493">
        <f>Менеджеры!F2500</f>
        <v>0</v>
      </c>
      <c r="D2493" s="2">
        <f>Менеджеры!G2500</f>
        <v>0</v>
      </c>
    </row>
    <row r="2494" spans="1:4" x14ac:dyDescent="0.35">
      <c r="A2494">
        <f>Менеджеры!A2501</f>
        <v>0</v>
      </c>
      <c r="B2494">
        <f>Менеджеры!D2501</f>
        <v>0</v>
      </c>
      <c r="C2494">
        <f>Менеджеры!F2501</f>
        <v>0</v>
      </c>
      <c r="D2494" s="2">
        <f>Менеджеры!G2501</f>
        <v>0</v>
      </c>
    </row>
    <row r="2495" spans="1:4" x14ac:dyDescent="0.35">
      <c r="A2495">
        <f>Менеджеры!A2502</f>
        <v>0</v>
      </c>
      <c r="B2495">
        <f>Менеджеры!D2502</f>
        <v>0</v>
      </c>
      <c r="C2495">
        <f>Менеджеры!F2502</f>
        <v>0</v>
      </c>
      <c r="D2495" s="2">
        <f>Менеджеры!G2502</f>
        <v>0</v>
      </c>
    </row>
    <row r="2496" spans="1:4" x14ac:dyDescent="0.35">
      <c r="A2496">
        <f>Менеджеры!A2503</f>
        <v>0</v>
      </c>
      <c r="B2496">
        <f>Менеджеры!D2503</f>
        <v>0</v>
      </c>
      <c r="C2496">
        <f>Менеджеры!F2503</f>
        <v>0</v>
      </c>
      <c r="D2496" s="2">
        <f>Менеджеры!G2503</f>
        <v>0</v>
      </c>
    </row>
    <row r="2497" spans="1:4" x14ac:dyDescent="0.35">
      <c r="A2497">
        <f>Менеджеры!A2504</f>
        <v>0</v>
      </c>
      <c r="B2497">
        <f>Менеджеры!D2504</f>
        <v>0</v>
      </c>
      <c r="C2497">
        <f>Менеджеры!F2504</f>
        <v>0</v>
      </c>
      <c r="D2497" s="2">
        <f>Менеджеры!G2504</f>
        <v>0</v>
      </c>
    </row>
    <row r="2498" spans="1:4" x14ac:dyDescent="0.35">
      <c r="A2498">
        <f>Менеджеры!A2505</f>
        <v>0</v>
      </c>
      <c r="B2498">
        <f>Менеджеры!D2505</f>
        <v>0</v>
      </c>
      <c r="C2498">
        <f>Менеджеры!F2505</f>
        <v>0</v>
      </c>
      <c r="D2498" s="2">
        <f>Менеджеры!G2505</f>
        <v>0</v>
      </c>
    </row>
    <row r="2499" spans="1:4" x14ac:dyDescent="0.35">
      <c r="A2499">
        <f>Менеджеры!A2506</f>
        <v>0</v>
      </c>
      <c r="B2499">
        <f>Менеджеры!D2506</f>
        <v>0</v>
      </c>
      <c r="C2499">
        <f>Менеджеры!F2506</f>
        <v>0</v>
      </c>
      <c r="D2499" s="2">
        <f>Менеджеры!G2506</f>
        <v>0</v>
      </c>
    </row>
    <row r="2500" spans="1:4" x14ac:dyDescent="0.35">
      <c r="A2500">
        <f>Менеджеры!A2507</f>
        <v>0</v>
      </c>
      <c r="B2500">
        <f>Менеджеры!D2507</f>
        <v>0</v>
      </c>
      <c r="C2500">
        <f>Менеджеры!F2507</f>
        <v>0</v>
      </c>
      <c r="D2500" s="2">
        <f>Менеджеры!G2507</f>
        <v>0</v>
      </c>
    </row>
    <row r="2501" spans="1:4" x14ac:dyDescent="0.35">
      <c r="A2501">
        <f>Менеджеры!A2508</f>
        <v>0</v>
      </c>
      <c r="B2501">
        <f>Менеджеры!D2508</f>
        <v>0</v>
      </c>
      <c r="C2501">
        <f>Менеджеры!F2508</f>
        <v>0</v>
      </c>
      <c r="D2501" s="2">
        <f>Менеджеры!G2508</f>
        <v>0</v>
      </c>
    </row>
    <row r="2502" spans="1:4" x14ac:dyDescent="0.35">
      <c r="A2502">
        <f>Менеджеры!A2509</f>
        <v>0</v>
      </c>
      <c r="B2502">
        <f>Менеджеры!D2509</f>
        <v>0</v>
      </c>
      <c r="C2502">
        <f>Менеджеры!F2509</f>
        <v>0</v>
      </c>
      <c r="D2502" s="2">
        <f>Менеджеры!G2509</f>
        <v>0</v>
      </c>
    </row>
    <row r="2503" spans="1:4" x14ac:dyDescent="0.35">
      <c r="A2503">
        <f>Менеджеры!A2510</f>
        <v>0</v>
      </c>
      <c r="B2503">
        <f>Менеджеры!D2510</f>
        <v>0</v>
      </c>
      <c r="C2503">
        <f>Менеджеры!F2510</f>
        <v>0</v>
      </c>
      <c r="D2503" s="2">
        <f>Менеджеры!G2510</f>
        <v>0</v>
      </c>
    </row>
    <row r="2504" spans="1:4" x14ac:dyDescent="0.35">
      <c r="A2504">
        <f>Менеджеры!A2511</f>
        <v>0</v>
      </c>
      <c r="B2504">
        <f>Менеджеры!D2511</f>
        <v>0</v>
      </c>
      <c r="C2504">
        <f>Менеджеры!F2511</f>
        <v>0</v>
      </c>
      <c r="D2504" s="2">
        <f>Менеджеры!G2511</f>
        <v>0</v>
      </c>
    </row>
    <row r="2505" spans="1:4" x14ac:dyDescent="0.35">
      <c r="A2505">
        <f>Менеджеры!A2512</f>
        <v>0</v>
      </c>
      <c r="B2505">
        <f>Менеджеры!D2512</f>
        <v>0</v>
      </c>
      <c r="C2505">
        <f>Менеджеры!F2512</f>
        <v>0</v>
      </c>
      <c r="D2505" s="2">
        <f>Менеджеры!G2512</f>
        <v>0</v>
      </c>
    </row>
    <row r="2506" spans="1:4" x14ac:dyDescent="0.35">
      <c r="A2506">
        <f>Менеджеры!A2513</f>
        <v>0</v>
      </c>
      <c r="B2506">
        <f>Менеджеры!D2513</f>
        <v>0</v>
      </c>
      <c r="C2506">
        <f>Менеджеры!F2513</f>
        <v>0</v>
      </c>
      <c r="D2506" s="2">
        <f>Менеджеры!G2513</f>
        <v>0</v>
      </c>
    </row>
    <row r="2507" spans="1:4" x14ac:dyDescent="0.35">
      <c r="A2507">
        <f>Менеджеры!A2514</f>
        <v>0</v>
      </c>
      <c r="B2507">
        <f>Менеджеры!D2514</f>
        <v>0</v>
      </c>
      <c r="C2507">
        <f>Менеджеры!F2514</f>
        <v>0</v>
      </c>
      <c r="D2507" s="2">
        <f>Менеджеры!G2514</f>
        <v>0</v>
      </c>
    </row>
    <row r="2508" spans="1:4" x14ac:dyDescent="0.35">
      <c r="A2508">
        <f>Менеджеры!A2515</f>
        <v>0</v>
      </c>
      <c r="B2508">
        <f>Менеджеры!D2515</f>
        <v>0</v>
      </c>
      <c r="C2508">
        <f>Менеджеры!F2515</f>
        <v>0</v>
      </c>
      <c r="D2508" s="2">
        <f>Менеджеры!G2515</f>
        <v>0</v>
      </c>
    </row>
    <row r="2509" spans="1:4" x14ac:dyDescent="0.35">
      <c r="A2509">
        <f>Менеджеры!A2516</f>
        <v>0</v>
      </c>
      <c r="B2509">
        <f>Менеджеры!D2516</f>
        <v>0</v>
      </c>
      <c r="C2509">
        <f>Менеджеры!F2516</f>
        <v>0</v>
      </c>
      <c r="D2509" s="2">
        <f>Менеджеры!G2516</f>
        <v>0</v>
      </c>
    </row>
    <row r="2510" spans="1:4" x14ac:dyDescent="0.35">
      <c r="A2510">
        <f>Менеджеры!A2517</f>
        <v>0</v>
      </c>
      <c r="B2510">
        <f>Менеджеры!D2517</f>
        <v>0</v>
      </c>
      <c r="C2510">
        <f>Менеджеры!F2517</f>
        <v>0</v>
      </c>
      <c r="D2510" s="2">
        <f>Менеджеры!G2517</f>
        <v>0</v>
      </c>
    </row>
    <row r="2511" spans="1:4" x14ac:dyDescent="0.35">
      <c r="A2511">
        <f>Менеджеры!A2518</f>
        <v>0</v>
      </c>
      <c r="B2511">
        <f>Менеджеры!D2518</f>
        <v>0</v>
      </c>
      <c r="C2511">
        <f>Менеджеры!F2518</f>
        <v>0</v>
      </c>
      <c r="D2511" s="2">
        <f>Менеджеры!G2518</f>
        <v>0</v>
      </c>
    </row>
    <row r="2512" spans="1:4" x14ac:dyDescent="0.35">
      <c r="A2512">
        <f>Менеджеры!A2519</f>
        <v>0</v>
      </c>
      <c r="B2512">
        <f>Менеджеры!D2519</f>
        <v>0</v>
      </c>
      <c r="C2512">
        <f>Менеджеры!F2519</f>
        <v>0</v>
      </c>
      <c r="D2512" s="2">
        <f>Менеджеры!G2519</f>
        <v>0</v>
      </c>
    </row>
    <row r="2513" spans="1:4" x14ac:dyDescent="0.35">
      <c r="A2513">
        <f>Менеджеры!A2520</f>
        <v>0</v>
      </c>
      <c r="B2513">
        <f>Менеджеры!D2520</f>
        <v>0</v>
      </c>
      <c r="C2513">
        <f>Менеджеры!F2520</f>
        <v>0</v>
      </c>
      <c r="D2513" s="2">
        <f>Менеджеры!G2520</f>
        <v>0</v>
      </c>
    </row>
    <row r="2514" spans="1:4" x14ac:dyDescent="0.35">
      <c r="A2514">
        <f>Менеджеры!A2521</f>
        <v>0</v>
      </c>
      <c r="B2514">
        <f>Менеджеры!D2521</f>
        <v>0</v>
      </c>
      <c r="C2514">
        <f>Менеджеры!F2521</f>
        <v>0</v>
      </c>
      <c r="D2514" s="2">
        <f>Менеджеры!G2521</f>
        <v>0</v>
      </c>
    </row>
    <row r="2515" spans="1:4" x14ac:dyDescent="0.35">
      <c r="A2515">
        <f>Менеджеры!A2522</f>
        <v>0</v>
      </c>
      <c r="B2515">
        <f>Менеджеры!D2522</f>
        <v>0</v>
      </c>
      <c r="C2515">
        <f>Менеджеры!F2522</f>
        <v>0</v>
      </c>
      <c r="D2515" s="2">
        <f>Менеджеры!G2522</f>
        <v>0</v>
      </c>
    </row>
    <row r="2516" spans="1:4" x14ac:dyDescent="0.35">
      <c r="A2516">
        <f>Менеджеры!A2523</f>
        <v>0</v>
      </c>
      <c r="B2516">
        <f>Менеджеры!D2523</f>
        <v>0</v>
      </c>
      <c r="C2516">
        <f>Менеджеры!F2523</f>
        <v>0</v>
      </c>
      <c r="D2516" s="2">
        <f>Менеджеры!G2523</f>
        <v>0</v>
      </c>
    </row>
    <row r="2517" spans="1:4" x14ac:dyDescent="0.35">
      <c r="A2517">
        <f>Менеджеры!A2524</f>
        <v>0</v>
      </c>
      <c r="B2517">
        <f>Менеджеры!D2524</f>
        <v>0</v>
      </c>
      <c r="C2517">
        <f>Менеджеры!F2524</f>
        <v>0</v>
      </c>
      <c r="D2517" s="2">
        <f>Менеджеры!G2524</f>
        <v>0</v>
      </c>
    </row>
    <row r="2518" spans="1:4" x14ac:dyDescent="0.35">
      <c r="A2518">
        <f>Менеджеры!A2525</f>
        <v>0</v>
      </c>
      <c r="B2518">
        <f>Менеджеры!D2525</f>
        <v>0</v>
      </c>
      <c r="C2518">
        <f>Менеджеры!F2525</f>
        <v>0</v>
      </c>
      <c r="D2518" s="2">
        <f>Менеджеры!G2525</f>
        <v>0</v>
      </c>
    </row>
    <row r="2519" spans="1:4" x14ac:dyDescent="0.35">
      <c r="A2519">
        <f>Менеджеры!A2526</f>
        <v>0</v>
      </c>
      <c r="B2519">
        <f>Менеджеры!D2526</f>
        <v>0</v>
      </c>
      <c r="C2519">
        <f>Менеджеры!F2526</f>
        <v>0</v>
      </c>
      <c r="D2519" s="2">
        <f>Менеджеры!G2526</f>
        <v>0</v>
      </c>
    </row>
    <row r="2520" spans="1:4" x14ac:dyDescent="0.35">
      <c r="A2520">
        <f>Менеджеры!A2527</f>
        <v>0</v>
      </c>
      <c r="B2520">
        <f>Менеджеры!D2527</f>
        <v>0</v>
      </c>
      <c r="C2520">
        <f>Менеджеры!F2527</f>
        <v>0</v>
      </c>
      <c r="D2520" s="2">
        <f>Менеджеры!G2527</f>
        <v>0</v>
      </c>
    </row>
    <row r="2521" spans="1:4" x14ac:dyDescent="0.35">
      <c r="A2521">
        <f>Менеджеры!A2528</f>
        <v>0</v>
      </c>
      <c r="B2521">
        <f>Менеджеры!D2528</f>
        <v>0</v>
      </c>
      <c r="C2521">
        <f>Менеджеры!F2528</f>
        <v>0</v>
      </c>
      <c r="D2521" s="2">
        <f>Менеджеры!G2528</f>
        <v>0</v>
      </c>
    </row>
    <row r="2522" spans="1:4" x14ac:dyDescent="0.35">
      <c r="A2522">
        <f>Менеджеры!A2529</f>
        <v>0</v>
      </c>
      <c r="B2522">
        <f>Менеджеры!D2529</f>
        <v>0</v>
      </c>
      <c r="C2522">
        <f>Менеджеры!F2529</f>
        <v>0</v>
      </c>
      <c r="D2522" s="2">
        <f>Менеджеры!G2529</f>
        <v>0</v>
      </c>
    </row>
    <row r="2523" spans="1:4" x14ac:dyDescent="0.35">
      <c r="A2523">
        <f>Менеджеры!A2530</f>
        <v>0</v>
      </c>
      <c r="B2523">
        <f>Менеджеры!D2530</f>
        <v>0</v>
      </c>
      <c r="C2523">
        <f>Менеджеры!F2530</f>
        <v>0</v>
      </c>
      <c r="D2523" s="2">
        <f>Менеджеры!G2530</f>
        <v>0</v>
      </c>
    </row>
    <row r="2524" spans="1:4" x14ac:dyDescent="0.35">
      <c r="A2524">
        <f>Менеджеры!A2531</f>
        <v>0</v>
      </c>
      <c r="B2524">
        <f>Менеджеры!D2531</f>
        <v>0</v>
      </c>
      <c r="C2524">
        <f>Менеджеры!F2531</f>
        <v>0</v>
      </c>
      <c r="D2524" s="2">
        <f>Менеджеры!G2531</f>
        <v>0</v>
      </c>
    </row>
    <row r="2525" spans="1:4" x14ac:dyDescent="0.35">
      <c r="A2525">
        <f>Менеджеры!A2532</f>
        <v>0</v>
      </c>
      <c r="B2525">
        <f>Менеджеры!D2532</f>
        <v>0</v>
      </c>
      <c r="C2525">
        <f>Менеджеры!F2532</f>
        <v>0</v>
      </c>
      <c r="D2525" s="2">
        <f>Менеджеры!G2532</f>
        <v>0</v>
      </c>
    </row>
    <row r="2526" spans="1:4" x14ac:dyDescent="0.35">
      <c r="A2526">
        <f>Менеджеры!A2533</f>
        <v>0</v>
      </c>
      <c r="B2526">
        <f>Менеджеры!D2533</f>
        <v>0</v>
      </c>
      <c r="C2526">
        <f>Менеджеры!F2533</f>
        <v>0</v>
      </c>
      <c r="D2526" s="2">
        <f>Менеджеры!G2533</f>
        <v>0</v>
      </c>
    </row>
    <row r="2527" spans="1:4" x14ac:dyDescent="0.35">
      <c r="A2527">
        <f>Менеджеры!A2534</f>
        <v>0</v>
      </c>
      <c r="B2527">
        <f>Менеджеры!D2534</f>
        <v>0</v>
      </c>
      <c r="C2527">
        <f>Менеджеры!F2534</f>
        <v>0</v>
      </c>
      <c r="D2527" s="2">
        <f>Менеджеры!G2534</f>
        <v>0</v>
      </c>
    </row>
    <row r="2528" spans="1:4" x14ac:dyDescent="0.35">
      <c r="A2528">
        <f>Менеджеры!A2535</f>
        <v>0</v>
      </c>
      <c r="B2528">
        <f>Менеджеры!D2535</f>
        <v>0</v>
      </c>
      <c r="C2528">
        <f>Менеджеры!F2535</f>
        <v>0</v>
      </c>
      <c r="D2528" s="2">
        <f>Менеджеры!G2535</f>
        <v>0</v>
      </c>
    </row>
    <row r="2529" spans="1:4" x14ac:dyDescent="0.35">
      <c r="A2529">
        <f>Менеджеры!A2536</f>
        <v>0</v>
      </c>
      <c r="B2529">
        <f>Менеджеры!D2536</f>
        <v>0</v>
      </c>
      <c r="C2529">
        <f>Менеджеры!F2536</f>
        <v>0</v>
      </c>
      <c r="D2529" s="2">
        <f>Менеджеры!G2536</f>
        <v>0</v>
      </c>
    </row>
    <row r="2530" spans="1:4" x14ac:dyDescent="0.35">
      <c r="A2530">
        <f>Менеджеры!A2537</f>
        <v>0</v>
      </c>
      <c r="B2530">
        <f>Менеджеры!D2537</f>
        <v>0</v>
      </c>
      <c r="C2530">
        <f>Менеджеры!F2537</f>
        <v>0</v>
      </c>
      <c r="D2530" s="2">
        <f>Менеджеры!G2537</f>
        <v>0</v>
      </c>
    </row>
    <row r="2531" spans="1:4" x14ac:dyDescent="0.35">
      <c r="A2531">
        <f>Менеджеры!A2538</f>
        <v>0</v>
      </c>
      <c r="B2531">
        <f>Менеджеры!D2538</f>
        <v>0</v>
      </c>
      <c r="C2531">
        <f>Менеджеры!F2538</f>
        <v>0</v>
      </c>
      <c r="D2531" s="2">
        <f>Менеджеры!G2538</f>
        <v>0</v>
      </c>
    </row>
    <row r="2532" spans="1:4" x14ac:dyDescent="0.35">
      <c r="A2532">
        <f>Менеджеры!A2539</f>
        <v>0</v>
      </c>
      <c r="B2532">
        <f>Менеджеры!D2539</f>
        <v>0</v>
      </c>
      <c r="C2532">
        <f>Менеджеры!F2539</f>
        <v>0</v>
      </c>
      <c r="D2532" s="2">
        <f>Менеджеры!G2539</f>
        <v>0</v>
      </c>
    </row>
    <row r="2533" spans="1:4" x14ac:dyDescent="0.35">
      <c r="A2533">
        <f>Менеджеры!A2540</f>
        <v>0</v>
      </c>
      <c r="B2533">
        <f>Менеджеры!D2540</f>
        <v>0</v>
      </c>
      <c r="C2533">
        <f>Менеджеры!F2540</f>
        <v>0</v>
      </c>
      <c r="D2533" s="2">
        <f>Менеджеры!G2540</f>
        <v>0</v>
      </c>
    </row>
    <row r="2534" spans="1:4" x14ac:dyDescent="0.35">
      <c r="A2534">
        <f>Менеджеры!A2541</f>
        <v>0</v>
      </c>
      <c r="B2534">
        <f>Менеджеры!D2541</f>
        <v>0</v>
      </c>
      <c r="C2534">
        <f>Менеджеры!F2541</f>
        <v>0</v>
      </c>
      <c r="D2534" s="2">
        <f>Менеджеры!G2541</f>
        <v>0</v>
      </c>
    </row>
    <row r="2535" spans="1:4" x14ac:dyDescent="0.35">
      <c r="A2535">
        <f>Менеджеры!A2542</f>
        <v>0</v>
      </c>
      <c r="B2535">
        <f>Менеджеры!D2542</f>
        <v>0</v>
      </c>
      <c r="C2535">
        <f>Менеджеры!F2542</f>
        <v>0</v>
      </c>
      <c r="D2535" s="2">
        <f>Менеджеры!G2542</f>
        <v>0</v>
      </c>
    </row>
    <row r="2536" spans="1:4" x14ac:dyDescent="0.35">
      <c r="A2536">
        <f>Менеджеры!A2543</f>
        <v>0</v>
      </c>
      <c r="B2536">
        <f>Менеджеры!D2543</f>
        <v>0</v>
      </c>
      <c r="C2536">
        <f>Менеджеры!F2543</f>
        <v>0</v>
      </c>
      <c r="D2536" s="2">
        <f>Менеджеры!G2543</f>
        <v>0</v>
      </c>
    </row>
    <row r="2537" spans="1:4" x14ac:dyDescent="0.35">
      <c r="A2537">
        <f>Менеджеры!A2544</f>
        <v>0</v>
      </c>
      <c r="B2537">
        <f>Менеджеры!D2544</f>
        <v>0</v>
      </c>
      <c r="C2537">
        <f>Менеджеры!F2544</f>
        <v>0</v>
      </c>
      <c r="D2537" s="2">
        <f>Менеджеры!G2544</f>
        <v>0</v>
      </c>
    </row>
    <row r="2538" spans="1:4" x14ac:dyDescent="0.35">
      <c r="A2538">
        <f>Менеджеры!A2545</f>
        <v>0</v>
      </c>
      <c r="B2538">
        <f>Менеджеры!D2545</f>
        <v>0</v>
      </c>
      <c r="C2538">
        <f>Менеджеры!F2545</f>
        <v>0</v>
      </c>
      <c r="D2538" s="2">
        <f>Менеджеры!G2545</f>
        <v>0</v>
      </c>
    </row>
    <row r="2539" spans="1:4" x14ac:dyDescent="0.35">
      <c r="A2539">
        <f>Менеджеры!A2546</f>
        <v>0</v>
      </c>
      <c r="B2539">
        <f>Менеджеры!D2546</f>
        <v>0</v>
      </c>
      <c r="C2539">
        <f>Менеджеры!F2546</f>
        <v>0</v>
      </c>
      <c r="D2539" s="2">
        <f>Менеджеры!G2546</f>
        <v>0</v>
      </c>
    </row>
    <row r="2540" spans="1:4" x14ac:dyDescent="0.35">
      <c r="A2540">
        <f>Менеджеры!A2547</f>
        <v>0</v>
      </c>
      <c r="B2540">
        <f>Менеджеры!D2547</f>
        <v>0</v>
      </c>
      <c r="C2540">
        <f>Менеджеры!F2547</f>
        <v>0</v>
      </c>
      <c r="D2540" s="2">
        <f>Менеджеры!G2547</f>
        <v>0</v>
      </c>
    </row>
    <row r="2541" spans="1:4" x14ac:dyDescent="0.35">
      <c r="A2541">
        <f>Менеджеры!A2548</f>
        <v>0</v>
      </c>
      <c r="B2541">
        <f>Менеджеры!D2548</f>
        <v>0</v>
      </c>
      <c r="C2541">
        <f>Менеджеры!F2548</f>
        <v>0</v>
      </c>
      <c r="D2541" s="2">
        <f>Менеджеры!G2548</f>
        <v>0</v>
      </c>
    </row>
    <row r="2542" spans="1:4" x14ac:dyDescent="0.35">
      <c r="A2542">
        <f>Менеджеры!A2549</f>
        <v>0</v>
      </c>
      <c r="B2542">
        <f>Менеджеры!D2549</f>
        <v>0</v>
      </c>
      <c r="C2542">
        <f>Менеджеры!F2549</f>
        <v>0</v>
      </c>
      <c r="D2542" s="2">
        <f>Менеджеры!G2549</f>
        <v>0</v>
      </c>
    </row>
    <row r="2543" spans="1:4" x14ac:dyDescent="0.35">
      <c r="A2543">
        <f>Менеджеры!A2550</f>
        <v>0</v>
      </c>
      <c r="B2543">
        <f>Менеджеры!D2550</f>
        <v>0</v>
      </c>
      <c r="C2543">
        <f>Менеджеры!F2550</f>
        <v>0</v>
      </c>
      <c r="D2543" s="2">
        <f>Менеджеры!G2550</f>
        <v>0</v>
      </c>
    </row>
    <row r="2544" spans="1:4" x14ac:dyDescent="0.35">
      <c r="A2544">
        <f>Менеджеры!A2551</f>
        <v>0</v>
      </c>
      <c r="B2544">
        <f>Менеджеры!D2551</f>
        <v>0</v>
      </c>
      <c r="C2544">
        <f>Менеджеры!F2551</f>
        <v>0</v>
      </c>
      <c r="D2544" s="2">
        <f>Менеджеры!G2551</f>
        <v>0</v>
      </c>
    </row>
    <row r="2545" spans="1:4" x14ac:dyDescent="0.35">
      <c r="A2545">
        <f>Менеджеры!A2552</f>
        <v>0</v>
      </c>
      <c r="B2545">
        <f>Менеджеры!D2552</f>
        <v>0</v>
      </c>
      <c r="C2545">
        <f>Менеджеры!F2552</f>
        <v>0</v>
      </c>
      <c r="D2545" s="2">
        <f>Менеджеры!G2552</f>
        <v>0</v>
      </c>
    </row>
    <row r="2546" spans="1:4" x14ac:dyDescent="0.35">
      <c r="A2546">
        <f>Менеджеры!A2553</f>
        <v>0</v>
      </c>
      <c r="B2546">
        <f>Менеджеры!D2553</f>
        <v>0</v>
      </c>
      <c r="C2546">
        <f>Менеджеры!F2553</f>
        <v>0</v>
      </c>
      <c r="D2546" s="2">
        <f>Менеджеры!G2553</f>
        <v>0</v>
      </c>
    </row>
    <row r="2547" spans="1:4" x14ac:dyDescent="0.35">
      <c r="A2547">
        <f>Менеджеры!A2554</f>
        <v>0</v>
      </c>
      <c r="B2547">
        <f>Менеджеры!D2554</f>
        <v>0</v>
      </c>
      <c r="C2547">
        <f>Менеджеры!F2554</f>
        <v>0</v>
      </c>
      <c r="D2547" s="2">
        <f>Менеджеры!G2554</f>
        <v>0</v>
      </c>
    </row>
    <row r="2548" spans="1:4" x14ac:dyDescent="0.35">
      <c r="A2548">
        <f>Менеджеры!A2555</f>
        <v>0</v>
      </c>
      <c r="B2548">
        <f>Менеджеры!D2555</f>
        <v>0</v>
      </c>
      <c r="C2548">
        <f>Менеджеры!F2555</f>
        <v>0</v>
      </c>
      <c r="D2548" s="2">
        <f>Менеджеры!G2555</f>
        <v>0</v>
      </c>
    </row>
    <row r="2549" spans="1:4" x14ac:dyDescent="0.35">
      <c r="A2549">
        <f>Менеджеры!A2556</f>
        <v>0</v>
      </c>
      <c r="B2549">
        <f>Менеджеры!D2556</f>
        <v>0</v>
      </c>
      <c r="C2549">
        <f>Менеджеры!F2556</f>
        <v>0</v>
      </c>
      <c r="D2549" s="2">
        <f>Менеджеры!G2556</f>
        <v>0</v>
      </c>
    </row>
    <row r="2550" spans="1:4" x14ac:dyDescent="0.35">
      <c r="A2550">
        <f>Менеджеры!A2557</f>
        <v>0</v>
      </c>
      <c r="B2550">
        <f>Менеджеры!D2557</f>
        <v>0</v>
      </c>
      <c r="C2550">
        <f>Менеджеры!F2557</f>
        <v>0</v>
      </c>
      <c r="D2550" s="2">
        <f>Менеджеры!G2557</f>
        <v>0</v>
      </c>
    </row>
    <row r="2551" spans="1:4" x14ac:dyDescent="0.35">
      <c r="A2551">
        <f>Менеджеры!A2558</f>
        <v>0</v>
      </c>
      <c r="B2551">
        <f>Менеджеры!D2558</f>
        <v>0</v>
      </c>
      <c r="C2551">
        <f>Менеджеры!F2558</f>
        <v>0</v>
      </c>
      <c r="D2551" s="2">
        <f>Менеджеры!G2558</f>
        <v>0</v>
      </c>
    </row>
    <row r="2552" spans="1:4" x14ac:dyDescent="0.35">
      <c r="A2552">
        <f>Менеджеры!A2559</f>
        <v>0</v>
      </c>
      <c r="B2552">
        <f>Менеджеры!D2559</f>
        <v>0</v>
      </c>
      <c r="C2552">
        <f>Менеджеры!F2559</f>
        <v>0</v>
      </c>
      <c r="D2552" s="2">
        <f>Менеджеры!G2559</f>
        <v>0</v>
      </c>
    </row>
    <row r="2553" spans="1:4" x14ac:dyDescent="0.35">
      <c r="A2553">
        <f>Менеджеры!A2560</f>
        <v>0</v>
      </c>
      <c r="B2553">
        <f>Менеджеры!D2560</f>
        <v>0</v>
      </c>
      <c r="C2553">
        <f>Менеджеры!F2560</f>
        <v>0</v>
      </c>
      <c r="D2553" s="2">
        <f>Менеджеры!G2560</f>
        <v>0</v>
      </c>
    </row>
    <row r="2554" spans="1:4" x14ac:dyDescent="0.35">
      <c r="A2554">
        <f>Менеджеры!A2561</f>
        <v>0</v>
      </c>
      <c r="B2554">
        <f>Менеджеры!D2561</f>
        <v>0</v>
      </c>
      <c r="C2554">
        <f>Менеджеры!F2561</f>
        <v>0</v>
      </c>
      <c r="D2554" s="2">
        <f>Менеджеры!G2561</f>
        <v>0</v>
      </c>
    </row>
    <row r="2555" spans="1:4" x14ac:dyDescent="0.35">
      <c r="A2555">
        <f>Менеджеры!A2562</f>
        <v>0</v>
      </c>
      <c r="B2555">
        <f>Менеджеры!D2562</f>
        <v>0</v>
      </c>
      <c r="C2555">
        <f>Менеджеры!F2562</f>
        <v>0</v>
      </c>
      <c r="D2555" s="2">
        <f>Менеджеры!G2562</f>
        <v>0</v>
      </c>
    </row>
    <row r="2556" spans="1:4" x14ac:dyDescent="0.35">
      <c r="A2556">
        <f>Менеджеры!A2563</f>
        <v>0</v>
      </c>
      <c r="B2556">
        <f>Менеджеры!D2563</f>
        <v>0</v>
      </c>
      <c r="C2556">
        <f>Менеджеры!F2563</f>
        <v>0</v>
      </c>
      <c r="D2556" s="2">
        <f>Менеджеры!G2563</f>
        <v>0</v>
      </c>
    </row>
    <row r="2557" spans="1:4" x14ac:dyDescent="0.35">
      <c r="A2557">
        <f>Менеджеры!A2564</f>
        <v>0</v>
      </c>
      <c r="B2557">
        <f>Менеджеры!D2564</f>
        <v>0</v>
      </c>
      <c r="C2557">
        <f>Менеджеры!F2564</f>
        <v>0</v>
      </c>
      <c r="D2557" s="2">
        <f>Менеджеры!G2564</f>
        <v>0</v>
      </c>
    </row>
    <row r="2558" spans="1:4" x14ac:dyDescent="0.35">
      <c r="A2558">
        <f>Менеджеры!A2565</f>
        <v>0</v>
      </c>
      <c r="B2558">
        <f>Менеджеры!D2565</f>
        <v>0</v>
      </c>
      <c r="C2558">
        <f>Менеджеры!F2565</f>
        <v>0</v>
      </c>
      <c r="D2558" s="2">
        <f>Менеджеры!G2565</f>
        <v>0</v>
      </c>
    </row>
    <row r="2559" spans="1:4" x14ac:dyDescent="0.35">
      <c r="A2559">
        <f>Менеджеры!A2566</f>
        <v>0</v>
      </c>
      <c r="B2559">
        <f>Менеджеры!D2566</f>
        <v>0</v>
      </c>
      <c r="C2559">
        <f>Менеджеры!F2566</f>
        <v>0</v>
      </c>
      <c r="D2559" s="2">
        <f>Менеджеры!G2566</f>
        <v>0</v>
      </c>
    </row>
    <row r="2560" spans="1:4" x14ac:dyDescent="0.35">
      <c r="A2560">
        <f>Менеджеры!A2567</f>
        <v>0</v>
      </c>
      <c r="B2560">
        <f>Менеджеры!D2567</f>
        <v>0</v>
      </c>
      <c r="C2560">
        <f>Менеджеры!F2567</f>
        <v>0</v>
      </c>
      <c r="D2560" s="2">
        <f>Менеджеры!G2567</f>
        <v>0</v>
      </c>
    </row>
    <row r="2561" spans="1:4" x14ac:dyDescent="0.35">
      <c r="A2561">
        <f>Менеджеры!A2568</f>
        <v>0</v>
      </c>
      <c r="B2561">
        <f>Менеджеры!D2568</f>
        <v>0</v>
      </c>
      <c r="C2561">
        <f>Менеджеры!F2568</f>
        <v>0</v>
      </c>
      <c r="D2561" s="2">
        <f>Менеджеры!G2568</f>
        <v>0</v>
      </c>
    </row>
    <row r="2562" spans="1:4" x14ac:dyDescent="0.35">
      <c r="A2562">
        <f>Менеджеры!A2569</f>
        <v>0</v>
      </c>
      <c r="B2562">
        <f>Менеджеры!D2569</f>
        <v>0</v>
      </c>
      <c r="C2562">
        <f>Менеджеры!F2569</f>
        <v>0</v>
      </c>
      <c r="D2562" s="2">
        <f>Менеджеры!G2569</f>
        <v>0</v>
      </c>
    </row>
    <row r="2563" spans="1:4" x14ac:dyDescent="0.35">
      <c r="A2563">
        <f>Менеджеры!A2570</f>
        <v>0</v>
      </c>
      <c r="B2563">
        <f>Менеджеры!D2570</f>
        <v>0</v>
      </c>
      <c r="C2563">
        <f>Менеджеры!F2570</f>
        <v>0</v>
      </c>
      <c r="D2563" s="2">
        <f>Менеджеры!G2570</f>
        <v>0</v>
      </c>
    </row>
    <row r="2564" spans="1:4" x14ac:dyDescent="0.35">
      <c r="A2564">
        <f>Менеджеры!A2571</f>
        <v>0</v>
      </c>
      <c r="B2564">
        <f>Менеджеры!D2571</f>
        <v>0</v>
      </c>
      <c r="C2564">
        <f>Менеджеры!F2571</f>
        <v>0</v>
      </c>
      <c r="D2564" s="2">
        <f>Менеджеры!G2571</f>
        <v>0</v>
      </c>
    </row>
    <row r="2565" spans="1:4" x14ac:dyDescent="0.35">
      <c r="A2565">
        <f>Менеджеры!A2572</f>
        <v>0</v>
      </c>
      <c r="B2565">
        <f>Менеджеры!D2572</f>
        <v>0</v>
      </c>
      <c r="C2565">
        <f>Менеджеры!F2572</f>
        <v>0</v>
      </c>
      <c r="D2565" s="2">
        <f>Менеджеры!G2572</f>
        <v>0</v>
      </c>
    </row>
    <row r="2566" spans="1:4" x14ac:dyDescent="0.35">
      <c r="A2566">
        <f>Менеджеры!A2573</f>
        <v>0</v>
      </c>
      <c r="B2566">
        <f>Менеджеры!D2573</f>
        <v>0</v>
      </c>
      <c r="C2566">
        <f>Менеджеры!F2573</f>
        <v>0</v>
      </c>
      <c r="D2566" s="2">
        <f>Менеджеры!G2573</f>
        <v>0</v>
      </c>
    </row>
    <row r="2567" spans="1:4" x14ac:dyDescent="0.35">
      <c r="A2567">
        <f>Менеджеры!A2574</f>
        <v>0</v>
      </c>
      <c r="B2567">
        <f>Менеджеры!D2574</f>
        <v>0</v>
      </c>
      <c r="C2567">
        <f>Менеджеры!F2574</f>
        <v>0</v>
      </c>
      <c r="D2567" s="2">
        <f>Менеджеры!G2574</f>
        <v>0</v>
      </c>
    </row>
    <row r="2568" spans="1:4" x14ac:dyDescent="0.35">
      <c r="A2568">
        <f>Менеджеры!A2575</f>
        <v>0</v>
      </c>
      <c r="B2568">
        <f>Менеджеры!D2575</f>
        <v>0</v>
      </c>
      <c r="C2568">
        <f>Менеджеры!F2575</f>
        <v>0</v>
      </c>
      <c r="D2568" s="2">
        <f>Менеджеры!G2575</f>
        <v>0</v>
      </c>
    </row>
    <row r="2569" spans="1:4" x14ac:dyDescent="0.35">
      <c r="A2569">
        <f>Менеджеры!A2576</f>
        <v>0</v>
      </c>
      <c r="B2569">
        <f>Менеджеры!D2576</f>
        <v>0</v>
      </c>
      <c r="C2569">
        <f>Менеджеры!F2576</f>
        <v>0</v>
      </c>
      <c r="D2569" s="2">
        <f>Менеджеры!G2576</f>
        <v>0</v>
      </c>
    </row>
    <row r="2570" spans="1:4" x14ac:dyDescent="0.35">
      <c r="A2570">
        <f>Менеджеры!A2577</f>
        <v>0</v>
      </c>
      <c r="B2570">
        <f>Менеджеры!D2577</f>
        <v>0</v>
      </c>
      <c r="C2570">
        <f>Менеджеры!F2577</f>
        <v>0</v>
      </c>
      <c r="D2570" s="2">
        <f>Менеджеры!G2577</f>
        <v>0</v>
      </c>
    </row>
    <row r="2571" spans="1:4" x14ac:dyDescent="0.35">
      <c r="A2571">
        <f>Менеджеры!A2578</f>
        <v>0</v>
      </c>
      <c r="B2571">
        <f>Менеджеры!D2578</f>
        <v>0</v>
      </c>
      <c r="C2571">
        <f>Менеджеры!F2578</f>
        <v>0</v>
      </c>
      <c r="D2571" s="2">
        <f>Менеджеры!G2578</f>
        <v>0</v>
      </c>
    </row>
    <row r="2572" spans="1:4" x14ac:dyDescent="0.35">
      <c r="A2572">
        <f>Менеджеры!A2579</f>
        <v>0</v>
      </c>
      <c r="B2572">
        <f>Менеджеры!D2579</f>
        <v>0</v>
      </c>
      <c r="C2572">
        <f>Менеджеры!F2579</f>
        <v>0</v>
      </c>
      <c r="D2572" s="2">
        <f>Менеджеры!G2579</f>
        <v>0</v>
      </c>
    </row>
    <row r="2573" spans="1:4" x14ac:dyDescent="0.35">
      <c r="A2573">
        <f>Менеджеры!A2580</f>
        <v>0</v>
      </c>
      <c r="B2573">
        <f>Менеджеры!D2580</f>
        <v>0</v>
      </c>
      <c r="C2573">
        <f>Менеджеры!F2580</f>
        <v>0</v>
      </c>
      <c r="D2573" s="2">
        <f>Менеджеры!G2580</f>
        <v>0</v>
      </c>
    </row>
    <row r="2574" spans="1:4" x14ac:dyDescent="0.35">
      <c r="A2574">
        <f>Менеджеры!A2581</f>
        <v>0</v>
      </c>
      <c r="B2574">
        <f>Менеджеры!D2581</f>
        <v>0</v>
      </c>
      <c r="C2574">
        <f>Менеджеры!F2581</f>
        <v>0</v>
      </c>
      <c r="D2574" s="2">
        <f>Менеджеры!G2581</f>
        <v>0</v>
      </c>
    </row>
    <row r="2575" spans="1:4" x14ac:dyDescent="0.35">
      <c r="A2575">
        <f>Менеджеры!A2582</f>
        <v>0</v>
      </c>
      <c r="B2575">
        <f>Менеджеры!D2582</f>
        <v>0</v>
      </c>
      <c r="C2575">
        <f>Менеджеры!F2582</f>
        <v>0</v>
      </c>
      <c r="D2575" s="2">
        <f>Менеджеры!G2582</f>
        <v>0</v>
      </c>
    </row>
    <row r="2576" spans="1:4" x14ac:dyDescent="0.35">
      <c r="A2576">
        <f>Менеджеры!A2583</f>
        <v>0</v>
      </c>
      <c r="B2576">
        <f>Менеджеры!D2583</f>
        <v>0</v>
      </c>
      <c r="C2576">
        <f>Менеджеры!F2583</f>
        <v>0</v>
      </c>
      <c r="D2576" s="2">
        <f>Менеджеры!G2583</f>
        <v>0</v>
      </c>
    </row>
    <row r="2577" spans="1:4" x14ac:dyDescent="0.35">
      <c r="A2577">
        <f>Менеджеры!A2584</f>
        <v>0</v>
      </c>
      <c r="B2577">
        <f>Менеджеры!D2584</f>
        <v>0</v>
      </c>
      <c r="C2577">
        <f>Менеджеры!F2584</f>
        <v>0</v>
      </c>
      <c r="D2577" s="2">
        <f>Менеджеры!G2584</f>
        <v>0</v>
      </c>
    </row>
    <row r="2578" spans="1:4" x14ac:dyDescent="0.35">
      <c r="A2578">
        <f>Менеджеры!A2585</f>
        <v>0</v>
      </c>
      <c r="B2578">
        <f>Менеджеры!D2585</f>
        <v>0</v>
      </c>
      <c r="C2578">
        <f>Менеджеры!F2585</f>
        <v>0</v>
      </c>
      <c r="D2578" s="2">
        <f>Менеджеры!G2585</f>
        <v>0</v>
      </c>
    </row>
    <row r="2579" spans="1:4" x14ac:dyDescent="0.35">
      <c r="A2579">
        <f>Менеджеры!A2586</f>
        <v>0</v>
      </c>
      <c r="B2579">
        <f>Менеджеры!D2586</f>
        <v>0</v>
      </c>
      <c r="C2579">
        <f>Менеджеры!F2586</f>
        <v>0</v>
      </c>
      <c r="D2579" s="2">
        <f>Менеджеры!G2586</f>
        <v>0</v>
      </c>
    </row>
    <row r="2580" spans="1:4" x14ac:dyDescent="0.35">
      <c r="A2580">
        <f>Менеджеры!A2587</f>
        <v>0</v>
      </c>
      <c r="B2580">
        <f>Менеджеры!D2587</f>
        <v>0</v>
      </c>
      <c r="C2580">
        <f>Менеджеры!F2587</f>
        <v>0</v>
      </c>
      <c r="D2580" s="2">
        <f>Менеджеры!G2587</f>
        <v>0</v>
      </c>
    </row>
    <row r="2581" spans="1:4" x14ac:dyDescent="0.35">
      <c r="A2581">
        <f>Менеджеры!A2588</f>
        <v>0</v>
      </c>
      <c r="B2581">
        <f>Менеджеры!D2588</f>
        <v>0</v>
      </c>
      <c r="C2581">
        <f>Менеджеры!F2588</f>
        <v>0</v>
      </c>
      <c r="D2581" s="2">
        <f>Менеджеры!G2588</f>
        <v>0</v>
      </c>
    </row>
    <row r="2582" spans="1:4" x14ac:dyDescent="0.35">
      <c r="A2582">
        <f>Менеджеры!A2589</f>
        <v>0</v>
      </c>
      <c r="B2582">
        <f>Менеджеры!D2589</f>
        <v>0</v>
      </c>
      <c r="C2582">
        <f>Менеджеры!F2589</f>
        <v>0</v>
      </c>
      <c r="D2582" s="2">
        <f>Менеджеры!G2589</f>
        <v>0</v>
      </c>
    </row>
    <row r="2583" spans="1:4" x14ac:dyDescent="0.35">
      <c r="A2583">
        <f>Менеджеры!A2590</f>
        <v>0</v>
      </c>
      <c r="B2583">
        <f>Менеджеры!D2590</f>
        <v>0</v>
      </c>
      <c r="C2583">
        <f>Менеджеры!F2590</f>
        <v>0</v>
      </c>
      <c r="D2583" s="2">
        <f>Менеджеры!G2590</f>
        <v>0</v>
      </c>
    </row>
    <row r="2584" spans="1:4" x14ac:dyDescent="0.35">
      <c r="A2584">
        <f>Менеджеры!A2591</f>
        <v>0</v>
      </c>
      <c r="B2584">
        <f>Менеджеры!D2591</f>
        <v>0</v>
      </c>
      <c r="C2584">
        <f>Менеджеры!F2591</f>
        <v>0</v>
      </c>
      <c r="D2584" s="2">
        <f>Менеджеры!G2591</f>
        <v>0</v>
      </c>
    </row>
    <row r="2585" spans="1:4" x14ac:dyDescent="0.35">
      <c r="A2585">
        <f>Менеджеры!A2592</f>
        <v>0</v>
      </c>
      <c r="B2585">
        <f>Менеджеры!D2592</f>
        <v>0</v>
      </c>
      <c r="C2585">
        <f>Менеджеры!F2592</f>
        <v>0</v>
      </c>
      <c r="D2585" s="2">
        <f>Менеджеры!G2592</f>
        <v>0</v>
      </c>
    </row>
    <row r="2586" spans="1:4" x14ac:dyDescent="0.35">
      <c r="A2586">
        <f>Менеджеры!A2593</f>
        <v>0</v>
      </c>
      <c r="B2586">
        <f>Менеджеры!D2593</f>
        <v>0</v>
      </c>
      <c r="C2586">
        <f>Менеджеры!F2593</f>
        <v>0</v>
      </c>
      <c r="D2586" s="2">
        <f>Менеджеры!G2593</f>
        <v>0</v>
      </c>
    </row>
    <row r="2587" spans="1:4" x14ac:dyDescent="0.35">
      <c r="A2587">
        <f>Менеджеры!A2594</f>
        <v>0</v>
      </c>
      <c r="B2587">
        <f>Менеджеры!D2594</f>
        <v>0</v>
      </c>
      <c r="C2587">
        <f>Менеджеры!F2594</f>
        <v>0</v>
      </c>
      <c r="D2587" s="2">
        <f>Менеджеры!G2594</f>
        <v>0</v>
      </c>
    </row>
    <row r="2588" spans="1:4" x14ac:dyDescent="0.35">
      <c r="A2588">
        <f>Менеджеры!A2595</f>
        <v>0</v>
      </c>
      <c r="B2588">
        <f>Менеджеры!D2595</f>
        <v>0</v>
      </c>
      <c r="C2588">
        <f>Менеджеры!F2595</f>
        <v>0</v>
      </c>
      <c r="D2588" s="2">
        <f>Менеджеры!G2595</f>
        <v>0</v>
      </c>
    </row>
    <row r="2589" spans="1:4" x14ac:dyDescent="0.35">
      <c r="A2589">
        <f>Менеджеры!A2596</f>
        <v>0</v>
      </c>
      <c r="B2589">
        <f>Менеджеры!D2596</f>
        <v>0</v>
      </c>
      <c r="C2589">
        <f>Менеджеры!F2596</f>
        <v>0</v>
      </c>
      <c r="D2589" s="2">
        <f>Менеджеры!G2596</f>
        <v>0</v>
      </c>
    </row>
    <row r="2590" spans="1:4" x14ac:dyDescent="0.35">
      <c r="A2590">
        <f>Менеджеры!A2597</f>
        <v>0</v>
      </c>
      <c r="B2590">
        <f>Менеджеры!D2597</f>
        <v>0</v>
      </c>
      <c r="C2590">
        <f>Менеджеры!F2597</f>
        <v>0</v>
      </c>
      <c r="D2590" s="2">
        <f>Менеджеры!G2597</f>
        <v>0</v>
      </c>
    </row>
    <row r="2591" spans="1:4" x14ac:dyDescent="0.35">
      <c r="A2591">
        <f>Менеджеры!A2598</f>
        <v>0</v>
      </c>
      <c r="B2591">
        <f>Менеджеры!D2598</f>
        <v>0</v>
      </c>
      <c r="C2591">
        <f>Менеджеры!F2598</f>
        <v>0</v>
      </c>
      <c r="D2591" s="2">
        <f>Менеджеры!G2598</f>
        <v>0</v>
      </c>
    </row>
    <row r="2592" spans="1:4" x14ac:dyDescent="0.35">
      <c r="A2592">
        <f>Менеджеры!A2599</f>
        <v>0</v>
      </c>
      <c r="B2592">
        <f>Менеджеры!D2599</f>
        <v>0</v>
      </c>
      <c r="C2592">
        <f>Менеджеры!F2599</f>
        <v>0</v>
      </c>
      <c r="D2592" s="2">
        <f>Менеджеры!G2599</f>
        <v>0</v>
      </c>
    </row>
    <row r="2593" spans="1:4" x14ac:dyDescent="0.35">
      <c r="A2593">
        <f>Менеджеры!A2600</f>
        <v>0</v>
      </c>
      <c r="B2593">
        <f>Менеджеры!D2600</f>
        <v>0</v>
      </c>
      <c r="C2593">
        <f>Менеджеры!F2600</f>
        <v>0</v>
      </c>
      <c r="D2593" s="2">
        <f>Менеджеры!G2600</f>
        <v>0</v>
      </c>
    </row>
    <row r="2594" spans="1:4" x14ac:dyDescent="0.35">
      <c r="A2594">
        <f>Менеджеры!A2601</f>
        <v>0</v>
      </c>
      <c r="B2594">
        <f>Менеджеры!D2601</f>
        <v>0</v>
      </c>
      <c r="C2594">
        <f>Менеджеры!F2601</f>
        <v>0</v>
      </c>
      <c r="D2594" s="2">
        <f>Менеджеры!G2601</f>
        <v>0</v>
      </c>
    </row>
    <row r="2595" spans="1:4" x14ac:dyDescent="0.35">
      <c r="A2595">
        <f>Менеджеры!A2602</f>
        <v>0</v>
      </c>
      <c r="B2595">
        <f>Менеджеры!D2602</f>
        <v>0</v>
      </c>
      <c r="C2595">
        <f>Менеджеры!F2602</f>
        <v>0</v>
      </c>
      <c r="D2595" s="2">
        <f>Менеджеры!G2602</f>
        <v>0</v>
      </c>
    </row>
    <row r="2596" spans="1:4" x14ac:dyDescent="0.35">
      <c r="A2596">
        <f>Менеджеры!A2603</f>
        <v>0</v>
      </c>
      <c r="B2596">
        <f>Менеджеры!D2603</f>
        <v>0</v>
      </c>
      <c r="C2596">
        <f>Менеджеры!F2603</f>
        <v>0</v>
      </c>
      <c r="D2596" s="2">
        <f>Менеджеры!G2603</f>
        <v>0</v>
      </c>
    </row>
    <row r="2597" spans="1:4" x14ac:dyDescent="0.35">
      <c r="A2597">
        <f>Менеджеры!A2604</f>
        <v>0</v>
      </c>
      <c r="B2597">
        <f>Менеджеры!D2604</f>
        <v>0</v>
      </c>
      <c r="C2597">
        <f>Менеджеры!F2604</f>
        <v>0</v>
      </c>
      <c r="D2597" s="2">
        <f>Менеджеры!G2604</f>
        <v>0</v>
      </c>
    </row>
    <row r="2598" spans="1:4" x14ac:dyDescent="0.35">
      <c r="A2598">
        <f>Менеджеры!A2605</f>
        <v>0</v>
      </c>
      <c r="B2598">
        <f>Менеджеры!D2605</f>
        <v>0</v>
      </c>
      <c r="C2598">
        <f>Менеджеры!F2605</f>
        <v>0</v>
      </c>
      <c r="D2598" s="2">
        <f>Менеджеры!G2605</f>
        <v>0</v>
      </c>
    </row>
    <row r="2599" spans="1:4" x14ac:dyDescent="0.35">
      <c r="A2599">
        <f>Менеджеры!A2606</f>
        <v>0</v>
      </c>
      <c r="B2599">
        <f>Менеджеры!D2606</f>
        <v>0</v>
      </c>
      <c r="C2599">
        <f>Менеджеры!F2606</f>
        <v>0</v>
      </c>
      <c r="D2599" s="2">
        <f>Менеджеры!G2606</f>
        <v>0</v>
      </c>
    </row>
    <row r="2600" spans="1:4" x14ac:dyDescent="0.35">
      <c r="A2600">
        <f>Менеджеры!A2607</f>
        <v>0</v>
      </c>
      <c r="B2600">
        <f>Менеджеры!D2607</f>
        <v>0</v>
      </c>
      <c r="C2600">
        <f>Менеджеры!F2607</f>
        <v>0</v>
      </c>
      <c r="D2600" s="2">
        <f>Менеджеры!G2607</f>
        <v>0</v>
      </c>
    </row>
    <row r="2601" spans="1:4" x14ac:dyDescent="0.35">
      <c r="A2601">
        <f>Менеджеры!A2608</f>
        <v>0</v>
      </c>
      <c r="B2601">
        <f>Менеджеры!D2608</f>
        <v>0</v>
      </c>
      <c r="C2601">
        <f>Менеджеры!F2608</f>
        <v>0</v>
      </c>
      <c r="D2601" s="2">
        <f>Менеджеры!G2608</f>
        <v>0</v>
      </c>
    </row>
    <row r="2602" spans="1:4" x14ac:dyDescent="0.35">
      <c r="A2602">
        <f>Менеджеры!A2609</f>
        <v>0</v>
      </c>
      <c r="B2602">
        <f>Менеджеры!D2609</f>
        <v>0</v>
      </c>
      <c r="C2602">
        <f>Менеджеры!F2609</f>
        <v>0</v>
      </c>
      <c r="D2602" s="2">
        <f>Менеджеры!G2609</f>
        <v>0</v>
      </c>
    </row>
    <row r="2603" spans="1:4" x14ac:dyDescent="0.35">
      <c r="A2603">
        <f>Менеджеры!A2610</f>
        <v>0</v>
      </c>
      <c r="B2603">
        <f>Менеджеры!D2610</f>
        <v>0</v>
      </c>
      <c r="C2603">
        <f>Менеджеры!F2610</f>
        <v>0</v>
      </c>
      <c r="D2603" s="2">
        <f>Менеджеры!G2610</f>
        <v>0</v>
      </c>
    </row>
    <row r="2604" spans="1:4" x14ac:dyDescent="0.35">
      <c r="A2604">
        <f>Менеджеры!A2611</f>
        <v>0</v>
      </c>
      <c r="B2604">
        <f>Менеджеры!D2611</f>
        <v>0</v>
      </c>
      <c r="C2604">
        <f>Менеджеры!F2611</f>
        <v>0</v>
      </c>
      <c r="D2604" s="2">
        <f>Менеджеры!G2611</f>
        <v>0</v>
      </c>
    </row>
    <row r="2605" spans="1:4" x14ac:dyDescent="0.35">
      <c r="A2605">
        <f>Менеджеры!A2612</f>
        <v>0</v>
      </c>
      <c r="B2605">
        <f>Менеджеры!D2612</f>
        <v>0</v>
      </c>
      <c r="C2605">
        <f>Менеджеры!F2612</f>
        <v>0</v>
      </c>
      <c r="D2605" s="2">
        <f>Менеджеры!G2612</f>
        <v>0</v>
      </c>
    </row>
    <row r="2606" spans="1:4" x14ac:dyDescent="0.35">
      <c r="A2606">
        <f>Менеджеры!A2613</f>
        <v>0</v>
      </c>
      <c r="B2606">
        <f>Менеджеры!D2613</f>
        <v>0</v>
      </c>
      <c r="C2606">
        <f>Менеджеры!F2613</f>
        <v>0</v>
      </c>
      <c r="D2606" s="2">
        <f>Менеджеры!G2613</f>
        <v>0</v>
      </c>
    </row>
    <row r="2607" spans="1:4" x14ac:dyDescent="0.35">
      <c r="A2607">
        <f>Менеджеры!A2614</f>
        <v>0</v>
      </c>
      <c r="B2607">
        <f>Менеджеры!D2614</f>
        <v>0</v>
      </c>
      <c r="C2607">
        <f>Менеджеры!F2614</f>
        <v>0</v>
      </c>
      <c r="D2607" s="2">
        <f>Менеджеры!G2614</f>
        <v>0</v>
      </c>
    </row>
    <row r="2608" spans="1:4" x14ac:dyDescent="0.35">
      <c r="A2608">
        <f>Менеджеры!A2615</f>
        <v>0</v>
      </c>
      <c r="B2608">
        <f>Менеджеры!D2615</f>
        <v>0</v>
      </c>
      <c r="C2608">
        <f>Менеджеры!F2615</f>
        <v>0</v>
      </c>
      <c r="D2608" s="2">
        <f>Менеджеры!G2615</f>
        <v>0</v>
      </c>
    </row>
    <row r="2609" spans="1:4" x14ac:dyDescent="0.35">
      <c r="A2609">
        <f>Менеджеры!A2616</f>
        <v>0</v>
      </c>
      <c r="B2609">
        <f>Менеджеры!D2616</f>
        <v>0</v>
      </c>
      <c r="C2609">
        <f>Менеджеры!F2616</f>
        <v>0</v>
      </c>
      <c r="D2609" s="2">
        <f>Менеджеры!G2616</f>
        <v>0</v>
      </c>
    </row>
    <row r="2610" spans="1:4" x14ac:dyDescent="0.35">
      <c r="A2610">
        <f>Менеджеры!A2617</f>
        <v>0</v>
      </c>
      <c r="B2610">
        <f>Менеджеры!D2617</f>
        <v>0</v>
      </c>
      <c r="C2610">
        <f>Менеджеры!F2617</f>
        <v>0</v>
      </c>
      <c r="D2610" s="2">
        <f>Менеджеры!G2617</f>
        <v>0</v>
      </c>
    </row>
    <row r="2611" spans="1:4" x14ac:dyDescent="0.35">
      <c r="A2611">
        <f>Менеджеры!A2618</f>
        <v>0</v>
      </c>
      <c r="B2611">
        <f>Менеджеры!D2618</f>
        <v>0</v>
      </c>
      <c r="C2611">
        <f>Менеджеры!F2618</f>
        <v>0</v>
      </c>
      <c r="D2611" s="2">
        <f>Менеджеры!G2618</f>
        <v>0</v>
      </c>
    </row>
    <row r="2612" spans="1:4" x14ac:dyDescent="0.35">
      <c r="A2612">
        <f>Менеджеры!A2619</f>
        <v>0</v>
      </c>
      <c r="B2612">
        <f>Менеджеры!D2619</f>
        <v>0</v>
      </c>
      <c r="C2612">
        <f>Менеджеры!F2619</f>
        <v>0</v>
      </c>
      <c r="D2612" s="2">
        <f>Менеджеры!G2619</f>
        <v>0</v>
      </c>
    </row>
    <row r="2613" spans="1:4" x14ac:dyDescent="0.35">
      <c r="A2613">
        <f>Менеджеры!A2620</f>
        <v>0</v>
      </c>
      <c r="B2613">
        <f>Менеджеры!D2620</f>
        <v>0</v>
      </c>
      <c r="C2613">
        <f>Менеджеры!F2620</f>
        <v>0</v>
      </c>
      <c r="D2613" s="2">
        <f>Менеджеры!G2620</f>
        <v>0</v>
      </c>
    </row>
    <row r="2614" spans="1:4" x14ac:dyDescent="0.35">
      <c r="A2614">
        <f>Менеджеры!A2621</f>
        <v>0</v>
      </c>
      <c r="B2614">
        <f>Менеджеры!D2621</f>
        <v>0</v>
      </c>
      <c r="C2614">
        <f>Менеджеры!F2621</f>
        <v>0</v>
      </c>
      <c r="D2614" s="2">
        <f>Менеджеры!G2621</f>
        <v>0</v>
      </c>
    </row>
    <row r="2615" spans="1:4" x14ac:dyDescent="0.35">
      <c r="A2615">
        <f>Менеджеры!A2622</f>
        <v>0</v>
      </c>
      <c r="B2615">
        <f>Менеджеры!D2622</f>
        <v>0</v>
      </c>
      <c r="C2615">
        <f>Менеджеры!F2622</f>
        <v>0</v>
      </c>
      <c r="D2615" s="2">
        <f>Менеджеры!G2622</f>
        <v>0</v>
      </c>
    </row>
    <row r="2616" spans="1:4" x14ac:dyDescent="0.35">
      <c r="A2616">
        <f>Менеджеры!A2623</f>
        <v>0</v>
      </c>
      <c r="B2616">
        <f>Менеджеры!D2623</f>
        <v>0</v>
      </c>
      <c r="C2616">
        <f>Менеджеры!F2623</f>
        <v>0</v>
      </c>
      <c r="D2616" s="2">
        <f>Менеджеры!G2623</f>
        <v>0</v>
      </c>
    </row>
    <row r="2617" spans="1:4" x14ac:dyDescent="0.35">
      <c r="A2617">
        <f>Менеджеры!A2624</f>
        <v>0</v>
      </c>
      <c r="B2617">
        <f>Менеджеры!D2624</f>
        <v>0</v>
      </c>
      <c r="C2617">
        <f>Менеджеры!F2624</f>
        <v>0</v>
      </c>
      <c r="D2617" s="2">
        <f>Менеджеры!G2624</f>
        <v>0</v>
      </c>
    </row>
    <row r="2618" spans="1:4" x14ac:dyDescent="0.35">
      <c r="A2618">
        <f>Менеджеры!A2625</f>
        <v>0</v>
      </c>
      <c r="B2618">
        <f>Менеджеры!D2625</f>
        <v>0</v>
      </c>
      <c r="C2618">
        <f>Менеджеры!F2625</f>
        <v>0</v>
      </c>
      <c r="D2618" s="2">
        <f>Менеджеры!G2625</f>
        <v>0</v>
      </c>
    </row>
    <row r="2619" spans="1:4" x14ac:dyDescent="0.35">
      <c r="A2619">
        <f>Менеджеры!A2626</f>
        <v>0</v>
      </c>
      <c r="B2619">
        <f>Менеджеры!D2626</f>
        <v>0</v>
      </c>
      <c r="C2619">
        <f>Менеджеры!F2626</f>
        <v>0</v>
      </c>
      <c r="D2619" s="2">
        <f>Менеджеры!G2626</f>
        <v>0</v>
      </c>
    </row>
    <row r="2620" spans="1:4" x14ac:dyDescent="0.35">
      <c r="A2620">
        <f>Менеджеры!A2627</f>
        <v>0</v>
      </c>
      <c r="B2620">
        <f>Менеджеры!D2627</f>
        <v>0</v>
      </c>
      <c r="C2620">
        <f>Менеджеры!F2627</f>
        <v>0</v>
      </c>
      <c r="D2620" s="2">
        <f>Менеджеры!G2627</f>
        <v>0</v>
      </c>
    </row>
    <row r="2621" spans="1:4" x14ac:dyDescent="0.35">
      <c r="A2621">
        <f>Менеджеры!A2628</f>
        <v>0</v>
      </c>
      <c r="B2621">
        <f>Менеджеры!D2628</f>
        <v>0</v>
      </c>
      <c r="C2621">
        <f>Менеджеры!F2628</f>
        <v>0</v>
      </c>
      <c r="D2621" s="2">
        <f>Менеджеры!G2628</f>
        <v>0</v>
      </c>
    </row>
    <row r="2622" spans="1:4" x14ac:dyDescent="0.35">
      <c r="A2622">
        <f>Менеджеры!A2629</f>
        <v>0</v>
      </c>
      <c r="B2622">
        <f>Менеджеры!D2629</f>
        <v>0</v>
      </c>
      <c r="C2622">
        <f>Менеджеры!F2629</f>
        <v>0</v>
      </c>
      <c r="D2622" s="2">
        <f>Менеджеры!G2629</f>
        <v>0</v>
      </c>
    </row>
    <row r="2623" spans="1:4" x14ac:dyDescent="0.35">
      <c r="A2623">
        <f>Менеджеры!A2630</f>
        <v>0</v>
      </c>
      <c r="B2623">
        <f>Менеджеры!D2630</f>
        <v>0</v>
      </c>
      <c r="C2623">
        <f>Менеджеры!F2630</f>
        <v>0</v>
      </c>
      <c r="D2623" s="2">
        <f>Менеджеры!G2630</f>
        <v>0</v>
      </c>
    </row>
    <row r="2624" spans="1:4" x14ac:dyDescent="0.35">
      <c r="A2624">
        <f>Менеджеры!A2631</f>
        <v>0</v>
      </c>
      <c r="B2624">
        <f>Менеджеры!D2631</f>
        <v>0</v>
      </c>
      <c r="C2624">
        <f>Менеджеры!F2631</f>
        <v>0</v>
      </c>
      <c r="D2624" s="2">
        <f>Менеджеры!G2631</f>
        <v>0</v>
      </c>
    </row>
    <row r="2625" spans="1:4" x14ac:dyDescent="0.35">
      <c r="A2625">
        <f>Менеджеры!A2632</f>
        <v>0</v>
      </c>
      <c r="B2625">
        <f>Менеджеры!D2632</f>
        <v>0</v>
      </c>
      <c r="C2625">
        <f>Менеджеры!F2632</f>
        <v>0</v>
      </c>
      <c r="D2625" s="2">
        <f>Менеджеры!G2632</f>
        <v>0</v>
      </c>
    </row>
    <row r="2626" spans="1:4" x14ac:dyDescent="0.35">
      <c r="A2626">
        <f>Менеджеры!A2633</f>
        <v>0</v>
      </c>
      <c r="B2626">
        <f>Менеджеры!D2633</f>
        <v>0</v>
      </c>
      <c r="C2626">
        <f>Менеджеры!F2633</f>
        <v>0</v>
      </c>
      <c r="D2626" s="2">
        <f>Менеджеры!G2633</f>
        <v>0</v>
      </c>
    </row>
    <row r="2627" spans="1:4" x14ac:dyDescent="0.35">
      <c r="A2627">
        <f>Менеджеры!A2634</f>
        <v>0</v>
      </c>
      <c r="B2627">
        <f>Менеджеры!D2634</f>
        <v>0</v>
      </c>
      <c r="C2627">
        <f>Менеджеры!F2634</f>
        <v>0</v>
      </c>
      <c r="D2627" s="2">
        <f>Менеджеры!G2634</f>
        <v>0</v>
      </c>
    </row>
    <row r="2628" spans="1:4" x14ac:dyDescent="0.35">
      <c r="A2628">
        <f>Менеджеры!A2635</f>
        <v>0</v>
      </c>
      <c r="B2628">
        <f>Менеджеры!D2635</f>
        <v>0</v>
      </c>
      <c r="C2628">
        <f>Менеджеры!F2635</f>
        <v>0</v>
      </c>
      <c r="D2628" s="2">
        <f>Менеджеры!G2635</f>
        <v>0</v>
      </c>
    </row>
    <row r="2629" spans="1:4" x14ac:dyDescent="0.35">
      <c r="A2629">
        <f>Менеджеры!A2636</f>
        <v>0</v>
      </c>
      <c r="B2629">
        <f>Менеджеры!D2636</f>
        <v>0</v>
      </c>
      <c r="C2629">
        <f>Менеджеры!F2636</f>
        <v>0</v>
      </c>
      <c r="D2629" s="2">
        <f>Менеджеры!G2636</f>
        <v>0</v>
      </c>
    </row>
    <row r="2630" spans="1:4" x14ac:dyDescent="0.35">
      <c r="A2630">
        <f>Менеджеры!A2637</f>
        <v>0</v>
      </c>
      <c r="B2630">
        <f>Менеджеры!D2637</f>
        <v>0</v>
      </c>
      <c r="C2630">
        <f>Менеджеры!F2637</f>
        <v>0</v>
      </c>
      <c r="D2630" s="2">
        <f>Менеджеры!G2637</f>
        <v>0</v>
      </c>
    </row>
    <row r="2631" spans="1:4" x14ac:dyDescent="0.35">
      <c r="A2631">
        <f>Менеджеры!A2638</f>
        <v>0</v>
      </c>
      <c r="B2631">
        <f>Менеджеры!D2638</f>
        <v>0</v>
      </c>
      <c r="C2631">
        <f>Менеджеры!F2638</f>
        <v>0</v>
      </c>
      <c r="D2631" s="2">
        <f>Менеджеры!G2638</f>
        <v>0</v>
      </c>
    </row>
    <row r="2632" spans="1:4" x14ac:dyDescent="0.35">
      <c r="A2632">
        <f>Менеджеры!A2639</f>
        <v>0</v>
      </c>
      <c r="B2632">
        <f>Менеджеры!D2639</f>
        <v>0</v>
      </c>
      <c r="C2632">
        <f>Менеджеры!F2639</f>
        <v>0</v>
      </c>
      <c r="D2632" s="2">
        <f>Менеджеры!G2639</f>
        <v>0</v>
      </c>
    </row>
    <row r="2633" spans="1:4" x14ac:dyDescent="0.35">
      <c r="A2633">
        <f>Менеджеры!A2640</f>
        <v>0</v>
      </c>
      <c r="B2633">
        <f>Менеджеры!D2640</f>
        <v>0</v>
      </c>
      <c r="C2633">
        <f>Менеджеры!F2640</f>
        <v>0</v>
      </c>
      <c r="D2633" s="2">
        <f>Менеджеры!G2640</f>
        <v>0</v>
      </c>
    </row>
    <row r="2634" spans="1:4" x14ac:dyDescent="0.35">
      <c r="A2634">
        <f>Менеджеры!A2641</f>
        <v>0</v>
      </c>
      <c r="B2634">
        <f>Менеджеры!D2641</f>
        <v>0</v>
      </c>
      <c r="C2634">
        <f>Менеджеры!F2641</f>
        <v>0</v>
      </c>
      <c r="D2634" s="2">
        <f>Менеджеры!G2641</f>
        <v>0</v>
      </c>
    </row>
    <row r="2635" spans="1:4" x14ac:dyDescent="0.35">
      <c r="A2635">
        <f>Менеджеры!A2642</f>
        <v>0</v>
      </c>
      <c r="B2635">
        <f>Менеджеры!D2642</f>
        <v>0</v>
      </c>
      <c r="C2635">
        <f>Менеджеры!F2642</f>
        <v>0</v>
      </c>
      <c r="D2635" s="2">
        <f>Менеджеры!G2642</f>
        <v>0</v>
      </c>
    </row>
    <row r="2636" spans="1:4" x14ac:dyDescent="0.35">
      <c r="A2636">
        <f>Менеджеры!A2643</f>
        <v>0</v>
      </c>
      <c r="B2636">
        <f>Менеджеры!D2643</f>
        <v>0</v>
      </c>
      <c r="C2636">
        <f>Менеджеры!F2643</f>
        <v>0</v>
      </c>
      <c r="D2636" s="2">
        <f>Менеджеры!G2643</f>
        <v>0</v>
      </c>
    </row>
    <row r="2637" spans="1:4" x14ac:dyDescent="0.35">
      <c r="A2637">
        <f>Менеджеры!A2644</f>
        <v>0</v>
      </c>
      <c r="B2637">
        <f>Менеджеры!D2644</f>
        <v>0</v>
      </c>
      <c r="C2637">
        <f>Менеджеры!F2644</f>
        <v>0</v>
      </c>
      <c r="D2637" s="2">
        <f>Менеджеры!G2644</f>
        <v>0</v>
      </c>
    </row>
    <row r="2638" spans="1:4" x14ac:dyDescent="0.35">
      <c r="A2638">
        <f>Менеджеры!A2645</f>
        <v>0</v>
      </c>
      <c r="B2638">
        <f>Менеджеры!D2645</f>
        <v>0</v>
      </c>
      <c r="C2638">
        <f>Менеджеры!F2645</f>
        <v>0</v>
      </c>
      <c r="D2638" s="2">
        <f>Менеджеры!G2645</f>
        <v>0</v>
      </c>
    </row>
    <row r="2639" spans="1:4" x14ac:dyDescent="0.35">
      <c r="A2639">
        <f>Менеджеры!A2646</f>
        <v>0</v>
      </c>
      <c r="B2639">
        <f>Менеджеры!D2646</f>
        <v>0</v>
      </c>
      <c r="C2639">
        <f>Менеджеры!F2646</f>
        <v>0</v>
      </c>
      <c r="D2639" s="2">
        <f>Менеджеры!G2646</f>
        <v>0</v>
      </c>
    </row>
    <row r="2640" spans="1:4" x14ac:dyDescent="0.35">
      <c r="A2640">
        <f>Менеджеры!A2647</f>
        <v>0</v>
      </c>
      <c r="B2640">
        <f>Менеджеры!D2647</f>
        <v>0</v>
      </c>
      <c r="C2640">
        <f>Менеджеры!F2647</f>
        <v>0</v>
      </c>
      <c r="D2640" s="2">
        <f>Менеджеры!G2647</f>
        <v>0</v>
      </c>
    </row>
    <row r="2641" spans="1:4" x14ac:dyDescent="0.35">
      <c r="A2641">
        <f>Менеджеры!A2648</f>
        <v>0</v>
      </c>
      <c r="B2641">
        <f>Менеджеры!D2648</f>
        <v>0</v>
      </c>
      <c r="C2641">
        <f>Менеджеры!F2648</f>
        <v>0</v>
      </c>
      <c r="D2641" s="2">
        <f>Менеджеры!G2648</f>
        <v>0</v>
      </c>
    </row>
    <row r="2642" spans="1:4" x14ac:dyDescent="0.35">
      <c r="A2642">
        <f>Менеджеры!A2649</f>
        <v>0</v>
      </c>
      <c r="B2642">
        <f>Менеджеры!D2649</f>
        <v>0</v>
      </c>
      <c r="C2642">
        <f>Менеджеры!F2649</f>
        <v>0</v>
      </c>
      <c r="D2642" s="2">
        <f>Менеджеры!G2649</f>
        <v>0</v>
      </c>
    </row>
    <row r="2643" spans="1:4" x14ac:dyDescent="0.35">
      <c r="A2643">
        <f>Менеджеры!A2650</f>
        <v>0</v>
      </c>
      <c r="B2643">
        <f>Менеджеры!D2650</f>
        <v>0</v>
      </c>
      <c r="C2643">
        <f>Менеджеры!F2650</f>
        <v>0</v>
      </c>
      <c r="D2643" s="2">
        <f>Менеджеры!G2650</f>
        <v>0</v>
      </c>
    </row>
    <row r="2644" spans="1:4" x14ac:dyDescent="0.35">
      <c r="A2644">
        <f>Менеджеры!A2651</f>
        <v>0</v>
      </c>
      <c r="B2644">
        <f>Менеджеры!D2651</f>
        <v>0</v>
      </c>
      <c r="C2644">
        <f>Менеджеры!F2651</f>
        <v>0</v>
      </c>
      <c r="D2644" s="2">
        <f>Менеджеры!G2651</f>
        <v>0</v>
      </c>
    </row>
    <row r="2645" spans="1:4" x14ac:dyDescent="0.35">
      <c r="A2645">
        <f>Менеджеры!A2652</f>
        <v>0</v>
      </c>
      <c r="B2645">
        <f>Менеджеры!D2652</f>
        <v>0</v>
      </c>
      <c r="C2645">
        <f>Менеджеры!F2652</f>
        <v>0</v>
      </c>
      <c r="D2645" s="2">
        <f>Менеджеры!G2652</f>
        <v>0</v>
      </c>
    </row>
    <row r="2646" spans="1:4" x14ac:dyDescent="0.35">
      <c r="A2646">
        <f>Менеджеры!A2653</f>
        <v>0</v>
      </c>
      <c r="B2646">
        <f>Менеджеры!D2653</f>
        <v>0</v>
      </c>
      <c r="C2646">
        <f>Менеджеры!F2653</f>
        <v>0</v>
      </c>
      <c r="D2646" s="2">
        <f>Менеджеры!G2653</f>
        <v>0</v>
      </c>
    </row>
    <row r="2647" spans="1:4" x14ac:dyDescent="0.35">
      <c r="A2647">
        <f>Менеджеры!A2654</f>
        <v>0</v>
      </c>
      <c r="B2647">
        <f>Менеджеры!D2654</f>
        <v>0</v>
      </c>
      <c r="C2647">
        <f>Менеджеры!F2654</f>
        <v>0</v>
      </c>
      <c r="D2647" s="2">
        <f>Менеджеры!G2654</f>
        <v>0</v>
      </c>
    </row>
    <row r="2648" spans="1:4" x14ac:dyDescent="0.35">
      <c r="A2648">
        <f>Менеджеры!A2655</f>
        <v>0</v>
      </c>
      <c r="B2648">
        <f>Менеджеры!D2655</f>
        <v>0</v>
      </c>
      <c r="C2648">
        <f>Менеджеры!F2655</f>
        <v>0</v>
      </c>
      <c r="D2648" s="2">
        <f>Менеджеры!G2655</f>
        <v>0</v>
      </c>
    </row>
    <row r="2649" spans="1:4" x14ac:dyDescent="0.35">
      <c r="A2649">
        <f>Менеджеры!A2656</f>
        <v>0</v>
      </c>
      <c r="B2649">
        <f>Менеджеры!D2656</f>
        <v>0</v>
      </c>
      <c r="C2649">
        <f>Менеджеры!F2656</f>
        <v>0</v>
      </c>
      <c r="D2649" s="2">
        <f>Менеджеры!G2656</f>
        <v>0</v>
      </c>
    </row>
    <row r="2650" spans="1:4" x14ac:dyDescent="0.35">
      <c r="A2650">
        <f>Менеджеры!A2657</f>
        <v>0</v>
      </c>
      <c r="B2650">
        <f>Менеджеры!D2657</f>
        <v>0</v>
      </c>
      <c r="C2650">
        <f>Менеджеры!F2657</f>
        <v>0</v>
      </c>
      <c r="D2650" s="2">
        <f>Менеджеры!G2657</f>
        <v>0</v>
      </c>
    </row>
    <row r="2651" spans="1:4" x14ac:dyDescent="0.35">
      <c r="A2651">
        <f>Менеджеры!A2658</f>
        <v>0</v>
      </c>
      <c r="B2651">
        <f>Менеджеры!D2658</f>
        <v>0</v>
      </c>
      <c r="C2651">
        <f>Менеджеры!F2658</f>
        <v>0</v>
      </c>
      <c r="D2651" s="2">
        <f>Менеджеры!G2658</f>
        <v>0</v>
      </c>
    </row>
    <row r="2652" spans="1:4" x14ac:dyDescent="0.35">
      <c r="A2652">
        <f>Менеджеры!A2659</f>
        <v>0</v>
      </c>
      <c r="B2652">
        <f>Менеджеры!D2659</f>
        <v>0</v>
      </c>
      <c r="C2652">
        <f>Менеджеры!F2659</f>
        <v>0</v>
      </c>
      <c r="D2652" s="2">
        <f>Менеджеры!G2659</f>
        <v>0</v>
      </c>
    </row>
    <row r="2653" spans="1:4" x14ac:dyDescent="0.35">
      <c r="A2653">
        <f>Менеджеры!A2660</f>
        <v>0</v>
      </c>
      <c r="B2653">
        <f>Менеджеры!D2660</f>
        <v>0</v>
      </c>
      <c r="C2653">
        <f>Менеджеры!F2660</f>
        <v>0</v>
      </c>
      <c r="D2653" s="2">
        <f>Менеджеры!G2660</f>
        <v>0</v>
      </c>
    </row>
    <row r="2654" spans="1:4" x14ac:dyDescent="0.35">
      <c r="A2654">
        <f>Менеджеры!A2661</f>
        <v>0</v>
      </c>
      <c r="B2654">
        <f>Менеджеры!D2661</f>
        <v>0</v>
      </c>
      <c r="C2654">
        <f>Менеджеры!F2661</f>
        <v>0</v>
      </c>
      <c r="D2654" s="2">
        <f>Менеджеры!G2661</f>
        <v>0</v>
      </c>
    </row>
    <row r="2655" spans="1:4" x14ac:dyDescent="0.35">
      <c r="A2655">
        <f>Менеджеры!A2662</f>
        <v>0</v>
      </c>
      <c r="B2655">
        <f>Менеджеры!D2662</f>
        <v>0</v>
      </c>
      <c r="C2655">
        <f>Менеджеры!F2662</f>
        <v>0</v>
      </c>
      <c r="D2655" s="2">
        <f>Менеджеры!G2662</f>
        <v>0</v>
      </c>
    </row>
    <row r="2656" spans="1:4" x14ac:dyDescent="0.35">
      <c r="A2656">
        <f>Менеджеры!A2663</f>
        <v>0</v>
      </c>
      <c r="B2656">
        <f>Менеджеры!D2663</f>
        <v>0</v>
      </c>
      <c r="C2656">
        <f>Менеджеры!F2663</f>
        <v>0</v>
      </c>
      <c r="D2656" s="2">
        <f>Менеджеры!G2663</f>
        <v>0</v>
      </c>
    </row>
    <row r="2657" spans="1:4" x14ac:dyDescent="0.35">
      <c r="A2657">
        <f>Менеджеры!A2664</f>
        <v>0</v>
      </c>
      <c r="B2657">
        <f>Менеджеры!D2664</f>
        <v>0</v>
      </c>
      <c r="C2657">
        <f>Менеджеры!F2664</f>
        <v>0</v>
      </c>
      <c r="D2657" s="2">
        <f>Менеджеры!G2664</f>
        <v>0</v>
      </c>
    </row>
    <row r="2658" spans="1:4" x14ac:dyDescent="0.35">
      <c r="A2658">
        <f>Менеджеры!A2665</f>
        <v>0</v>
      </c>
      <c r="B2658">
        <f>Менеджеры!D2665</f>
        <v>0</v>
      </c>
      <c r="C2658">
        <f>Менеджеры!F2665</f>
        <v>0</v>
      </c>
      <c r="D2658" s="2">
        <f>Менеджеры!G2665</f>
        <v>0</v>
      </c>
    </row>
    <row r="2659" spans="1:4" x14ac:dyDescent="0.35">
      <c r="A2659">
        <f>Менеджеры!A2666</f>
        <v>0</v>
      </c>
      <c r="B2659">
        <f>Менеджеры!D2666</f>
        <v>0</v>
      </c>
      <c r="C2659">
        <f>Менеджеры!F2666</f>
        <v>0</v>
      </c>
      <c r="D2659" s="2">
        <f>Менеджеры!G2666</f>
        <v>0</v>
      </c>
    </row>
    <row r="2660" spans="1:4" x14ac:dyDescent="0.35">
      <c r="A2660">
        <f>Менеджеры!A2667</f>
        <v>0</v>
      </c>
      <c r="B2660">
        <f>Менеджеры!D2667</f>
        <v>0</v>
      </c>
      <c r="C2660">
        <f>Менеджеры!F2667</f>
        <v>0</v>
      </c>
      <c r="D2660" s="2">
        <f>Менеджеры!G2667</f>
        <v>0</v>
      </c>
    </row>
    <row r="2661" spans="1:4" x14ac:dyDescent="0.35">
      <c r="A2661">
        <f>Менеджеры!A2668</f>
        <v>0</v>
      </c>
      <c r="B2661">
        <f>Менеджеры!D2668</f>
        <v>0</v>
      </c>
      <c r="C2661">
        <f>Менеджеры!F2668</f>
        <v>0</v>
      </c>
      <c r="D2661" s="2">
        <f>Менеджеры!G2668</f>
        <v>0</v>
      </c>
    </row>
    <row r="2662" spans="1:4" x14ac:dyDescent="0.35">
      <c r="A2662">
        <f>Менеджеры!A2669</f>
        <v>0</v>
      </c>
      <c r="B2662">
        <f>Менеджеры!D2669</f>
        <v>0</v>
      </c>
      <c r="C2662">
        <f>Менеджеры!F2669</f>
        <v>0</v>
      </c>
      <c r="D2662" s="2">
        <f>Менеджеры!G2669</f>
        <v>0</v>
      </c>
    </row>
    <row r="2663" spans="1:4" x14ac:dyDescent="0.35">
      <c r="A2663">
        <f>Менеджеры!A2670</f>
        <v>0</v>
      </c>
      <c r="B2663">
        <f>Менеджеры!D2670</f>
        <v>0</v>
      </c>
      <c r="C2663">
        <f>Менеджеры!F2670</f>
        <v>0</v>
      </c>
      <c r="D2663" s="2">
        <f>Менеджеры!G2670</f>
        <v>0</v>
      </c>
    </row>
    <row r="2664" spans="1:4" x14ac:dyDescent="0.35">
      <c r="A2664">
        <f>Менеджеры!A2671</f>
        <v>0</v>
      </c>
      <c r="B2664">
        <f>Менеджеры!D2671</f>
        <v>0</v>
      </c>
      <c r="C2664">
        <f>Менеджеры!F2671</f>
        <v>0</v>
      </c>
      <c r="D2664" s="2">
        <f>Менеджеры!G2671</f>
        <v>0</v>
      </c>
    </row>
    <row r="2665" spans="1:4" x14ac:dyDescent="0.35">
      <c r="A2665">
        <f>Менеджеры!A2672</f>
        <v>0</v>
      </c>
      <c r="B2665">
        <f>Менеджеры!D2672</f>
        <v>0</v>
      </c>
      <c r="C2665">
        <f>Менеджеры!F2672</f>
        <v>0</v>
      </c>
      <c r="D2665" s="2">
        <f>Менеджеры!G2672</f>
        <v>0</v>
      </c>
    </row>
    <row r="2666" spans="1:4" x14ac:dyDescent="0.35">
      <c r="A2666">
        <f>Менеджеры!A2673</f>
        <v>0</v>
      </c>
      <c r="B2666">
        <f>Менеджеры!D2673</f>
        <v>0</v>
      </c>
      <c r="C2666">
        <f>Менеджеры!F2673</f>
        <v>0</v>
      </c>
      <c r="D2666" s="2">
        <f>Менеджеры!G2673</f>
        <v>0</v>
      </c>
    </row>
    <row r="2667" spans="1:4" x14ac:dyDescent="0.35">
      <c r="A2667">
        <f>Менеджеры!A2674</f>
        <v>0</v>
      </c>
      <c r="B2667">
        <f>Менеджеры!D2674</f>
        <v>0</v>
      </c>
      <c r="C2667">
        <f>Менеджеры!F2674</f>
        <v>0</v>
      </c>
      <c r="D2667" s="2">
        <f>Менеджеры!G2674</f>
        <v>0</v>
      </c>
    </row>
    <row r="2668" spans="1:4" x14ac:dyDescent="0.35">
      <c r="A2668">
        <f>Менеджеры!A2675</f>
        <v>0</v>
      </c>
      <c r="B2668">
        <f>Менеджеры!D2675</f>
        <v>0</v>
      </c>
      <c r="C2668">
        <f>Менеджеры!F2675</f>
        <v>0</v>
      </c>
      <c r="D2668" s="2">
        <f>Менеджеры!G2675</f>
        <v>0</v>
      </c>
    </row>
    <row r="2669" spans="1:4" x14ac:dyDescent="0.35">
      <c r="A2669">
        <f>Менеджеры!A2676</f>
        <v>0</v>
      </c>
      <c r="B2669">
        <f>Менеджеры!D2676</f>
        <v>0</v>
      </c>
      <c r="C2669">
        <f>Менеджеры!F2676</f>
        <v>0</v>
      </c>
      <c r="D2669" s="2">
        <f>Менеджеры!G2676</f>
        <v>0</v>
      </c>
    </row>
    <row r="2670" spans="1:4" x14ac:dyDescent="0.35">
      <c r="A2670">
        <f>Менеджеры!A2677</f>
        <v>0</v>
      </c>
      <c r="B2670">
        <f>Менеджеры!D2677</f>
        <v>0</v>
      </c>
      <c r="C2670">
        <f>Менеджеры!F2677</f>
        <v>0</v>
      </c>
      <c r="D2670" s="2">
        <f>Менеджеры!G2677</f>
        <v>0</v>
      </c>
    </row>
    <row r="2671" spans="1:4" x14ac:dyDescent="0.35">
      <c r="A2671">
        <f>Менеджеры!A2678</f>
        <v>0</v>
      </c>
      <c r="B2671">
        <f>Менеджеры!D2678</f>
        <v>0</v>
      </c>
      <c r="C2671">
        <f>Менеджеры!F2678</f>
        <v>0</v>
      </c>
      <c r="D2671" s="2">
        <f>Менеджеры!G2678</f>
        <v>0</v>
      </c>
    </row>
    <row r="2672" spans="1:4" x14ac:dyDescent="0.35">
      <c r="A2672">
        <f>Менеджеры!A2679</f>
        <v>0</v>
      </c>
      <c r="B2672">
        <f>Менеджеры!D2679</f>
        <v>0</v>
      </c>
      <c r="C2672">
        <f>Менеджеры!F2679</f>
        <v>0</v>
      </c>
      <c r="D2672" s="2">
        <f>Менеджеры!G2679</f>
        <v>0</v>
      </c>
    </row>
    <row r="2673" spans="1:4" x14ac:dyDescent="0.35">
      <c r="A2673">
        <f>Менеджеры!A2680</f>
        <v>0</v>
      </c>
      <c r="B2673">
        <f>Менеджеры!D2680</f>
        <v>0</v>
      </c>
      <c r="C2673">
        <f>Менеджеры!F2680</f>
        <v>0</v>
      </c>
      <c r="D2673" s="2">
        <f>Менеджеры!G2680</f>
        <v>0</v>
      </c>
    </row>
    <row r="2674" spans="1:4" x14ac:dyDescent="0.35">
      <c r="A2674">
        <f>Менеджеры!A2681</f>
        <v>0</v>
      </c>
      <c r="B2674">
        <f>Менеджеры!D2681</f>
        <v>0</v>
      </c>
      <c r="C2674">
        <f>Менеджеры!F2681</f>
        <v>0</v>
      </c>
      <c r="D2674" s="2">
        <f>Менеджеры!G2681</f>
        <v>0</v>
      </c>
    </row>
    <row r="2675" spans="1:4" x14ac:dyDescent="0.35">
      <c r="A2675">
        <f>Менеджеры!A2682</f>
        <v>0</v>
      </c>
      <c r="B2675">
        <f>Менеджеры!D2682</f>
        <v>0</v>
      </c>
      <c r="C2675">
        <f>Менеджеры!F2682</f>
        <v>0</v>
      </c>
      <c r="D2675" s="2">
        <f>Менеджеры!G2682</f>
        <v>0</v>
      </c>
    </row>
    <row r="2676" spans="1:4" x14ac:dyDescent="0.35">
      <c r="A2676">
        <f>Менеджеры!A2683</f>
        <v>0</v>
      </c>
      <c r="B2676">
        <f>Менеджеры!D2683</f>
        <v>0</v>
      </c>
      <c r="C2676">
        <f>Менеджеры!F2683</f>
        <v>0</v>
      </c>
      <c r="D2676" s="2">
        <f>Менеджеры!G2683</f>
        <v>0</v>
      </c>
    </row>
    <row r="2677" spans="1:4" x14ac:dyDescent="0.35">
      <c r="A2677">
        <f>Менеджеры!A2684</f>
        <v>0</v>
      </c>
      <c r="B2677">
        <f>Менеджеры!D2684</f>
        <v>0</v>
      </c>
      <c r="C2677">
        <f>Менеджеры!F2684</f>
        <v>0</v>
      </c>
      <c r="D2677" s="2">
        <f>Менеджеры!G2684</f>
        <v>0</v>
      </c>
    </row>
    <row r="2678" spans="1:4" x14ac:dyDescent="0.35">
      <c r="A2678">
        <f>Менеджеры!A2685</f>
        <v>0</v>
      </c>
      <c r="B2678">
        <f>Менеджеры!D2685</f>
        <v>0</v>
      </c>
      <c r="C2678">
        <f>Менеджеры!F2685</f>
        <v>0</v>
      </c>
      <c r="D2678" s="2">
        <f>Менеджеры!G2685</f>
        <v>0</v>
      </c>
    </row>
    <row r="2679" spans="1:4" x14ac:dyDescent="0.35">
      <c r="A2679">
        <f>Менеджеры!A2686</f>
        <v>0</v>
      </c>
      <c r="B2679">
        <f>Менеджеры!D2686</f>
        <v>0</v>
      </c>
      <c r="C2679">
        <f>Менеджеры!F2686</f>
        <v>0</v>
      </c>
      <c r="D2679" s="2">
        <f>Менеджеры!G2686</f>
        <v>0</v>
      </c>
    </row>
    <row r="2680" spans="1:4" x14ac:dyDescent="0.35">
      <c r="A2680">
        <f>Менеджеры!A2687</f>
        <v>0</v>
      </c>
      <c r="B2680">
        <f>Менеджеры!D2687</f>
        <v>0</v>
      </c>
      <c r="C2680">
        <f>Менеджеры!F2687</f>
        <v>0</v>
      </c>
      <c r="D2680" s="2">
        <f>Менеджеры!G2687</f>
        <v>0</v>
      </c>
    </row>
    <row r="2681" spans="1:4" x14ac:dyDescent="0.35">
      <c r="A2681">
        <f>Менеджеры!A2688</f>
        <v>0</v>
      </c>
      <c r="B2681">
        <f>Менеджеры!D2688</f>
        <v>0</v>
      </c>
      <c r="C2681">
        <f>Менеджеры!F2688</f>
        <v>0</v>
      </c>
      <c r="D2681" s="2">
        <f>Менеджеры!G2688</f>
        <v>0</v>
      </c>
    </row>
    <row r="2682" spans="1:4" x14ac:dyDescent="0.35">
      <c r="A2682">
        <f>Менеджеры!A2689</f>
        <v>0</v>
      </c>
      <c r="B2682">
        <f>Менеджеры!D2689</f>
        <v>0</v>
      </c>
      <c r="C2682">
        <f>Менеджеры!F2689</f>
        <v>0</v>
      </c>
      <c r="D2682" s="2">
        <f>Менеджеры!G2689</f>
        <v>0</v>
      </c>
    </row>
    <row r="2683" spans="1:4" x14ac:dyDescent="0.35">
      <c r="A2683">
        <f>Менеджеры!A2690</f>
        <v>0</v>
      </c>
      <c r="B2683">
        <f>Менеджеры!D2690</f>
        <v>0</v>
      </c>
      <c r="C2683">
        <f>Менеджеры!F2690</f>
        <v>0</v>
      </c>
      <c r="D2683" s="2">
        <f>Менеджеры!G2690</f>
        <v>0</v>
      </c>
    </row>
    <row r="2684" spans="1:4" x14ac:dyDescent="0.35">
      <c r="A2684">
        <f>Менеджеры!A2691</f>
        <v>0</v>
      </c>
      <c r="B2684">
        <f>Менеджеры!D2691</f>
        <v>0</v>
      </c>
      <c r="C2684">
        <f>Менеджеры!F2691</f>
        <v>0</v>
      </c>
      <c r="D2684" s="2">
        <f>Менеджеры!G2691</f>
        <v>0</v>
      </c>
    </row>
    <row r="2685" spans="1:4" x14ac:dyDescent="0.35">
      <c r="A2685">
        <f>Менеджеры!A2692</f>
        <v>0</v>
      </c>
      <c r="B2685">
        <f>Менеджеры!D2692</f>
        <v>0</v>
      </c>
      <c r="C2685">
        <f>Менеджеры!F2692</f>
        <v>0</v>
      </c>
      <c r="D2685" s="2">
        <f>Менеджеры!G2692</f>
        <v>0</v>
      </c>
    </row>
    <row r="2686" spans="1:4" x14ac:dyDescent="0.35">
      <c r="A2686">
        <f>Менеджеры!A2693</f>
        <v>0</v>
      </c>
      <c r="B2686">
        <f>Менеджеры!D2693</f>
        <v>0</v>
      </c>
      <c r="C2686">
        <f>Менеджеры!F2693</f>
        <v>0</v>
      </c>
      <c r="D2686" s="2">
        <f>Менеджеры!G2693</f>
        <v>0</v>
      </c>
    </row>
    <row r="2687" spans="1:4" x14ac:dyDescent="0.35">
      <c r="A2687">
        <f>Менеджеры!A2694</f>
        <v>0</v>
      </c>
      <c r="B2687">
        <f>Менеджеры!D2694</f>
        <v>0</v>
      </c>
      <c r="C2687">
        <f>Менеджеры!F2694</f>
        <v>0</v>
      </c>
      <c r="D2687" s="2">
        <f>Менеджеры!G2694</f>
        <v>0</v>
      </c>
    </row>
    <row r="2688" spans="1:4" x14ac:dyDescent="0.35">
      <c r="A2688">
        <f>Менеджеры!A2695</f>
        <v>0</v>
      </c>
      <c r="B2688">
        <f>Менеджеры!D2695</f>
        <v>0</v>
      </c>
      <c r="C2688">
        <f>Менеджеры!F2695</f>
        <v>0</v>
      </c>
      <c r="D2688" s="2">
        <f>Менеджеры!G2695</f>
        <v>0</v>
      </c>
    </row>
    <row r="2689" spans="1:4" x14ac:dyDescent="0.35">
      <c r="A2689">
        <f>Менеджеры!A2696</f>
        <v>0</v>
      </c>
      <c r="B2689">
        <f>Менеджеры!D2696</f>
        <v>0</v>
      </c>
      <c r="C2689">
        <f>Менеджеры!F2696</f>
        <v>0</v>
      </c>
      <c r="D2689" s="2">
        <f>Менеджеры!G2696</f>
        <v>0</v>
      </c>
    </row>
    <row r="2690" spans="1:4" x14ac:dyDescent="0.35">
      <c r="A2690">
        <f>Менеджеры!A2697</f>
        <v>0</v>
      </c>
      <c r="B2690">
        <f>Менеджеры!D2697</f>
        <v>0</v>
      </c>
      <c r="C2690">
        <f>Менеджеры!F2697</f>
        <v>0</v>
      </c>
      <c r="D2690" s="2">
        <f>Менеджеры!G2697</f>
        <v>0</v>
      </c>
    </row>
    <row r="2691" spans="1:4" x14ac:dyDescent="0.35">
      <c r="A2691">
        <f>Менеджеры!A2698</f>
        <v>0</v>
      </c>
      <c r="B2691">
        <f>Менеджеры!D2698</f>
        <v>0</v>
      </c>
      <c r="C2691">
        <f>Менеджеры!F2698</f>
        <v>0</v>
      </c>
      <c r="D2691" s="2">
        <f>Менеджеры!G2698</f>
        <v>0</v>
      </c>
    </row>
    <row r="2692" spans="1:4" x14ac:dyDescent="0.35">
      <c r="A2692">
        <f>Менеджеры!A2699</f>
        <v>0</v>
      </c>
      <c r="B2692">
        <f>Менеджеры!D2699</f>
        <v>0</v>
      </c>
      <c r="C2692">
        <f>Менеджеры!F2699</f>
        <v>0</v>
      </c>
      <c r="D2692" s="2">
        <f>Менеджеры!G2699</f>
        <v>0</v>
      </c>
    </row>
    <row r="2693" spans="1:4" x14ac:dyDescent="0.35">
      <c r="A2693">
        <f>Менеджеры!A2700</f>
        <v>0</v>
      </c>
      <c r="B2693">
        <f>Менеджеры!D2700</f>
        <v>0</v>
      </c>
      <c r="C2693">
        <f>Менеджеры!F2700</f>
        <v>0</v>
      </c>
      <c r="D2693" s="2">
        <f>Менеджеры!G2700</f>
        <v>0</v>
      </c>
    </row>
    <row r="2694" spans="1:4" x14ac:dyDescent="0.35">
      <c r="A2694">
        <f>Менеджеры!A2701</f>
        <v>0</v>
      </c>
      <c r="B2694">
        <f>Менеджеры!D2701</f>
        <v>0</v>
      </c>
      <c r="C2694">
        <f>Менеджеры!F2701</f>
        <v>0</v>
      </c>
      <c r="D2694" s="2">
        <f>Менеджеры!G2701</f>
        <v>0</v>
      </c>
    </row>
    <row r="2695" spans="1:4" x14ac:dyDescent="0.35">
      <c r="A2695">
        <f>Менеджеры!A2702</f>
        <v>0</v>
      </c>
      <c r="B2695">
        <f>Менеджеры!D2702</f>
        <v>0</v>
      </c>
      <c r="C2695">
        <f>Менеджеры!F2702</f>
        <v>0</v>
      </c>
      <c r="D2695" s="2">
        <f>Менеджеры!G2702</f>
        <v>0</v>
      </c>
    </row>
    <row r="2696" spans="1:4" x14ac:dyDescent="0.35">
      <c r="A2696">
        <f>Менеджеры!A2703</f>
        <v>0</v>
      </c>
      <c r="B2696">
        <f>Менеджеры!D2703</f>
        <v>0</v>
      </c>
      <c r="C2696">
        <f>Менеджеры!F2703</f>
        <v>0</v>
      </c>
      <c r="D2696" s="2">
        <f>Менеджеры!G2703</f>
        <v>0</v>
      </c>
    </row>
    <row r="2697" spans="1:4" x14ac:dyDescent="0.35">
      <c r="A2697">
        <f>Менеджеры!A2704</f>
        <v>0</v>
      </c>
      <c r="B2697">
        <f>Менеджеры!D2704</f>
        <v>0</v>
      </c>
      <c r="C2697">
        <f>Менеджеры!F2704</f>
        <v>0</v>
      </c>
      <c r="D2697" s="2">
        <f>Менеджеры!G2704</f>
        <v>0</v>
      </c>
    </row>
    <row r="2698" spans="1:4" x14ac:dyDescent="0.35">
      <c r="A2698">
        <f>Менеджеры!A2705</f>
        <v>0</v>
      </c>
      <c r="B2698">
        <f>Менеджеры!D2705</f>
        <v>0</v>
      </c>
      <c r="C2698">
        <f>Менеджеры!F2705</f>
        <v>0</v>
      </c>
      <c r="D2698" s="2">
        <f>Менеджеры!G2705</f>
        <v>0</v>
      </c>
    </row>
    <row r="2699" spans="1:4" x14ac:dyDescent="0.35">
      <c r="A2699">
        <f>Менеджеры!A2706</f>
        <v>0</v>
      </c>
      <c r="B2699">
        <f>Менеджеры!D2706</f>
        <v>0</v>
      </c>
      <c r="C2699">
        <f>Менеджеры!F2706</f>
        <v>0</v>
      </c>
      <c r="D2699" s="2">
        <f>Менеджеры!G2706</f>
        <v>0</v>
      </c>
    </row>
    <row r="2700" spans="1:4" x14ac:dyDescent="0.35">
      <c r="A2700">
        <f>Менеджеры!A2707</f>
        <v>0</v>
      </c>
      <c r="B2700">
        <f>Менеджеры!D2707</f>
        <v>0</v>
      </c>
      <c r="C2700">
        <f>Менеджеры!F2707</f>
        <v>0</v>
      </c>
      <c r="D2700" s="2">
        <f>Менеджеры!G2707</f>
        <v>0</v>
      </c>
    </row>
    <row r="2701" spans="1:4" x14ac:dyDescent="0.35">
      <c r="A2701">
        <f>Менеджеры!A2708</f>
        <v>0</v>
      </c>
      <c r="B2701">
        <f>Менеджеры!D2708</f>
        <v>0</v>
      </c>
      <c r="C2701">
        <f>Менеджеры!F2708</f>
        <v>0</v>
      </c>
      <c r="D2701" s="2">
        <f>Менеджеры!G2708</f>
        <v>0</v>
      </c>
    </row>
    <row r="2702" spans="1:4" x14ac:dyDescent="0.35">
      <c r="A2702">
        <f>Менеджеры!A2709</f>
        <v>0</v>
      </c>
      <c r="B2702">
        <f>Менеджеры!D2709</f>
        <v>0</v>
      </c>
      <c r="C2702">
        <f>Менеджеры!F2709</f>
        <v>0</v>
      </c>
      <c r="D2702" s="2">
        <f>Менеджеры!G2709</f>
        <v>0</v>
      </c>
    </row>
    <row r="2703" spans="1:4" x14ac:dyDescent="0.35">
      <c r="A2703">
        <f>Менеджеры!A2710</f>
        <v>0</v>
      </c>
      <c r="B2703">
        <f>Менеджеры!D2710</f>
        <v>0</v>
      </c>
      <c r="C2703">
        <f>Менеджеры!F2710</f>
        <v>0</v>
      </c>
      <c r="D2703" s="2">
        <f>Менеджеры!G2710</f>
        <v>0</v>
      </c>
    </row>
    <row r="2704" spans="1:4" x14ac:dyDescent="0.35">
      <c r="A2704">
        <f>Менеджеры!A2711</f>
        <v>0</v>
      </c>
      <c r="B2704">
        <f>Менеджеры!D2711</f>
        <v>0</v>
      </c>
      <c r="C2704">
        <f>Менеджеры!F2711</f>
        <v>0</v>
      </c>
      <c r="D2704" s="2">
        <f>Менеджеры!G2711</f>
        <v>0</v>
      </c>
    </row>
    <row r="2705" spans="1:4" x14ac:dyDescent="0.35">
      <c r="A2705">
        <f>Менеджеры!A2712</f>
        <v>0</v>
      </c>
      <c r="B2705">
        <f>Менеджеры!D2712</f>
        <v>0</v>
      </c>
      <c r="C2705">
        <f>Менеджеры!F2712</f>
        <v>0</v>
      </c>
      <c r="D2705" s="2">
        <f>Менеджеры!G2712</f>
        <v>0</v>
      </c>
    </row>
    <row r="2706" spans="1:4" x14ac:dyDescent="0.35">
      <c r="A2706">
        <f>Менеджеры!A2713</f>
        <v>0</v>
      </c>
      <c r="B2706">
        <f>Менеджеры!D2713</f>
        <v>0</v>
      </c>
      <c r="C2706">
        <f>Менеджеры!F2713</f>
        <v>0</v>
      </c>
      <c r="D2706" s="2">
        <f>Менеджеры!G2713</f>
        <v>0</v>
      </c>
    </row>
    <row r="2707" spans="1:4" x14ac:dyDescent="0.35">
      <c r="A2707">
        <f>Менеджеры!A2714</f>
        <v>0</v>
      </c>
      <c r="B2707">
        <f>Менеджеры!D2714</f>
        <v>0</v>
      </c>
      <c r="C2707">
        <f>Менеджеры!F2714</f>
        <v>0</v>
      </c>
      <c r="D2707" s="2">
        <f>Менеджеры!G2714</f>
        <v>0</v>
      </c>
    </row>
    <row r="2708" spans="1:4" x14ac:dyDescent="0.35">
      <c r="A2708">
        <f>Менеджеры!A2715</f>
        <v>0</v>
      </c>
      <c r="B2708">
        <f>Менеджеры!D2715</f>
        <v>0</v>
      </c>
      <c r="C2708">
        <f>Менеджеры!F2715</f>
        <v>0</v>
      </c>
      <c r="D2708" s="2">
        <f>Менеджеры!G2715</f>
        <v>0</v>
      </c>
    </row>
    <row r="2709" spans="1:4" x14ac:dyDescent="0.35">
      <c r="A2709">
        <f>Менеджеры!A2716</f>
        <v>0</v>
      </c>
      <c r="B2709">
        <f>Менеджеры!D2716</f>
        <v>0</v>
      </c>
      <c r="C2709">
        <f>Менеджеры!F2716</f>
        <v>0</v>
      </c>
      <c r="D2709" s="2">
        <f>Менеджеры!G2716</f>
        <v>0</v>
      </c>
    </row>
    <row r="2710" spans="1:4" x14ac:dyDescent="0.35">
      <c r="A2710">
        <f>Менеджеры!A2717</f>
        <v>0</v>
      </c>
      <c r="B2710">
        <f>Менеджеры!D2717</f>
        <v>0</v>
      </c>
      <c r="C2710">
        <f>Менеджеры!F2717</f>
        <v>0</v>
      </c>
      <c r="D2710" s="2">
        <f>Менеджеры!G2717</f>
        <v>0</v>
      </c>
    </row>
    <row r="2711" spans="1:4" x14ac:dyDescent="0.35">
      <c r="A2711">
        <f>Менеджеры!A2718</f>
        <v>0</v>
      </c>
      <c r="B2711">
        <f>Менеджеры!D2718</f>
        <v>0</v>
      </c>
      <c r="C2711">
        <f>Менеджеры!F2718</f>
        <v>0</v>
      </c>
      <c r="D2711" s="2">
        <f>Менеджеры!G2718</f>
        <v>0</v>
      </c>
    </row>
    <row r="2712" spans="1:4" x14ac:dyDescent="0.35">
      <c r="A2712">
        <f>Менеджеры!A2719</f>
        <v>0</v>
      </c>
      <c r="B2712">
        <f>Менеджеры!D2719</f>
        <v>0</v>
      </c>
      <c r="C2712">
        <f>Менеджеры!F2719</f>
        <v>0</v>
      </c>
      <c r="D2712" s="2">
        <f>Менеджеры!G2719</f>
        <v>0</v>
      </c>
    </row>
    <row r="2713" spans="1:4" x14ac:dyDescent="0.35">
      <c r="A2713">
        <f>Менеджеры!A2720</f>
        <v>0</v>
      </c>
      <c r="B2713">
        <f>Менеджеры!D2720</f>
        <v>0</v>
      </c>
      <c r="C2713">
        <f>Менеджеры!F2720</f>
        <v>0</v>
      </c>
      <c r="D2713" s="2">
        <f>Менеджеры!G2720</f>
        <v>0</v>
      </c>
    </row>
    <row r="2714" spans="1:4" x14ac:dyDescent="0.35">
      <c r="A2714">
        <f>Менеджеры!A2721</f>
        <v>0</v>
      </c>
      <c r="B2714">
        <f>Менеджеры!D2721</f>
        <v>0</v>
      </c>
      <c r="C2714">
        <f>Менеджеры!F2721</f>
        <v>0</v>
      </c>
      <c r="D2714" s="2">
        <f>Менеджеры!G2721</f>
        <v>0</v>
      </c>
    </row>
    <row r="2715" spans="1:4" x14ac:dyDescent="0.35">
      <c r="A2715">
        <f>Менеджеры!A2722</f>
        <v>0</v>
      </c>
      <c r="B2715">
        <f>Менеджеры!D2722</f>
        <v>0</v>
      </c>
      <c r="C2715">
        <f>Менеджеры!F2722</f>
        <v>0</v>
      </c>
      <c r="D2715" s="2">
        <f>Менеджеры!G2722</f>
        <v>0</v>
      </c>
    </row>
    <row r="2716" spans="1:4" x14ac:dyDescent="0.35">
      <c r="A2716">
        <f>Менеджеры!A2723</f>
        <v>0</v>
      </c>
      <c r="B2716">
        <f>Менеджеры!D2723</f>
        <v>0</v>
      </c>
      <c r="C2716">
        <f>Менеджеры!F2723</f>
        <v>0</v>
      </c>
      <c r="D2716" s="2">
        <f>Менеджеры!G2723</f>
        <v>0</v>
      </c>
    </row>
    <row r="2717" spans="1:4" x14ac:dyDescent="0.35">
      <c r="A2717">
        <f>Менеджеры!A2724</f>
        <v>0</v>
      </c>
      <c r="B2717">
        <f>Менеджеры!D2724</f>
        <v>0</v>
      </c>
      <c r="C2717">
        <f>Менеджеры!F2724</f>
        <v>0</v>
      </c>
      <c r="D2717" s="2">
        <f>Менеджеры!G2724</f>
        <v>0</v>
      </c>
    </row>
    <row r="2718" spans="1:4" x14ac:dyDescent="0.35">
      <c r="A2718">
        <f>Менеджеры!A2725</f>
        <v>0</v>
      </c>
      <c r="B2718">
        <f>Менеджеры!D2725</f>
        <v>0</v>
      </c>
      <c r="C2718">
        <f>Менеджеры!F2725</f>
        <v>0</v>
      </c>
      <c r="D2718" s="2">
        <f>Менеджеры!G2725</f>
        <v>0</v>
      </c>
    </row>
    <row r="2719" spans="1:4" x14ac:dyDescent="0.35">
      <c r="A2719">
        <f>Менеджеры!A2726</f>
        <v>0</v>
      </c>
      <c r="B2719">
        <f>Менеджеры!D2726</f>
        <v>0</v>
      </c>
      <c r="C2719">
        <f>Менеджеры!F2726</f>
        <v>0</v>
      </c>
      <c r="D2719" s="2">
        <f>Менеджеры!G2726</f>
        <v>0</v>
      </c>
    </row>
    <row r="2720" spans="1:4" x14ac:dyDescent="0.35">
      <c r="A2720">
        <f>Менеджеры!A2727</f>
        <v>0</v>
      </c>
      <c r="B2720">
        <f>Менеджеры!D2727</f>
        <v>0</v>
      </c>
      <c r="C2720">
        <f>Менеджеры!F2727</f>
        <v>0</v>
      </c>
      <c r="D2720" s="2">
        <f>Менеджеры!G2727</f>
        <v>0</v>
      </c>
    </row>
    <row r="2721" spans="1:4" x14ac:dyDescent="0.35">
      <c r="A2721">
        <f>Менеджеры!A2728</f>
        <v>0</v>
      </c>
      <c r="B2721">
        <f>Менеджеры!D2728</f>
        <v>0</v>
      </c>
      <c r="C2721">
        <f>Менеджеры!F2728</f>
        <v>0</v>
      </c>
      <c r="D2721" s="2">
        <f>Менеджеры!G2728</f>
        <v>0</v>
      </c>
    </row>
    <row r="2722" spans="1:4" x14ac:dyDescent="0.35">
      <c r="A2722">
        <f>Менеджеры!A2729</f>
        <v>0</v>
      </c>
      <c r="B2722">
        <f>Менеджеры!D2729</f>
        <v>0</v>
      </c>
      <c r="C2722">
        <f>Менеджеры!F2729</f>
        <v>0</v>
      </c>
      <c r="D2722" s="2">
        <f>Менеджеры!G2729</f>
        <v>0</v>
      </c>
    </row>
    <row r="2723" spans="1:4" x14ac:dyDescent="0.35">
      <c r="A2723">
        <f>Менеджеры!A2730</f>
        <v>0</v>
      </c>
      <c r="B2723">
        <f>Менеджеры!D2730</f>
        <v>0</v>
      </c>
      <c r="C2723">
        <f>Менеджеры!F2730</f>
        <v>0</v>
      </c>
      <c r="D2723" s="2">
        <f>Менеджеры!G2730</f>
        <v>0</v>
      </c>
    </row>
    <row r="2724" spans="1:4" x14ac:dyDescent="0.35">
      <c r="A2724">
        <f>Менеджеры!A2731</f>
        <v>0</v>
      </c>
      <c r="B2724">
        <f>Менеджеры!D2731</f>
        <v>0</v>
      </c>
      <c r="C2724">
        <f>Менеджеры!F2731</f>
        <v>0</v>
      </c>
      <c r="D2724" s="2">
        <f>Менеджеры!G2731</f>
        <v>0</v>
      </c>
    </row>
    <row r="2725" spans="1:4" x14ac:dyDescent="0.35">
      <c r="A2725">
        <f>Менеджеры!A2732</f>
        <v>0</v>
      </c>
      <c r="B2725">
        <f>Менеджеры!D2732</f>
        <v>0</v>
      </c>
      <c r="C2725">
        <f>Менеджеры!F2732</f>
        <v>0</v>
      </c>
      <c r="D2725" s="2">
        <f>Менеджеры!G2732</f>
        <v>0</v>
      </c>
    </row>
    <row r="2726" spans="1:4" x14ac:dyDescent="0.35">
      <c r="A2726">
        <f>Менеджеры!A2733</f>
        <v>0</v>
      </c>
      <c r="B2726">
        <f>Менеджеры!D2733</f>
        <v>0</v>
      </c>
      <c r="C2726">
        <f>Менеджеры!F2733</f>
        <v>0</v>
      </c>
      <c r="D2726" s="2">
        <f>Менеджеры!G2733</f>
        <v>0</v>
      </c>
    </row>
    <row r="2727" spans="1:4" x14ac:dyDescent="0.35">
      <c r="A2727">
        <f>Менеджеры!A2734</f>
        <v>0</v>
      </c>
      <c r="B2727">
        <f>Менеджеры!D2734</f>
        <v>0</v>
      </c>
      <c r="C2727">
        <f>Менеджеры!F2734</f>
        <v>0</v>
      </c>
      <c r="D2727" s="2">
        <f>Менеджеры!G2734</f>
        <v>0</v>
      </c>
    </row>
    <row r="2728" spans="1:4" x14ac:dyDescent="0.35">
      <c r="A2728">
        <f>Менеджеры!A2735</f>
        <v>0</v>
      </c>
      <c r="B2728">
        <f>Менеджеры!D2735</f>
        <v>0</v>
      </c>
      <c r="C2728">
        <f>Менеджеры!F2735</f>
        <v>0</v>
      </c>
      <c r="D2728" s="2">
        <f>Менеджеры!G2735</f>
        <v>0</v>
      </c>
    </row>
    <row r="2729" spans="1:4" x14ac:dyDescent="0.35">
      <c r="A2729">
        <f>Менеджеры!A2736</f>
        <v>0</v>
      </c>
      <c r="B2729">
        <f>Менеджеры!D2736</f>
        <v>0</v>
      </c>
      <c r="C2729">
        <f>Менеджеры!F2736</f>
        <v>0</v>
      </c>
      <c r="D2729" s="2">
        <f>Менеджеры!G2736</f>
        <v>0</v>
      </c>
    </row>
    <row r="2730" spans="1:4" x14ac:dyDescent="0.35">
      <c r="A2730">
        <f>Менеджеры!A2737</f>
        <v>0</v>
      </c>
      <c r="B2730">
        <f>Менеджеры!D2737</f>
        <v>0</v>
      </c>
      <c r="C2730">
        <f>Менеджеры!F2737</f>
        <v>0</v>
      </c>
      <c r="D2730" s="2">
        <f>Менеджеры!G2737</f>
        <v>0</v>
      </c>
    </row>
    <row r="2731" spans="1:4" x14ac:dyDescent="0.35">
      <c r="A2731">
        <f>Менеджеры!A2738</f>
        <v>0</v>
      </c>
      <c r="B2731">
        <f>Менеджеры!D2738</f>
        <v>0</v>
      </c>
      <c r="C2731">
        <f>Менеджеры!F2738</f>
        <v>0</v>
      </c>
      <c r="D2731" s="2">
        <f>Менеджеры!G2738</f>
        <v>0</v>
      </c>
    </row>
    <row r="2732" spans="1:4" x14ac:dyDescent="0.35">
      <c r="A2732">
        <f>Менеджеры!A2739</f>
        <v>0</v>
      </c>
      <c r="B2732">
        <f>Менеджеры!D2739</f>
        <v>0</v>
      </c>
      <c r="C2732">
        <f>Менеджеры!F2739</f>
        <v>0</v>
      </c>
      <c r="D2732" s="2">
        <f>Менеджеры!G2739</f>
        <v>0</v>
      </c>
    </row>
    <row r="2733" spans="1:4" x14ac:dyDescent="0.35">
      <c r="A2733">
        <f>Менеджеры!A2740</f>
        <v>0</v>
      </c>
      <c r="B2733">
        <f>Менеджеры!D2740</f>
        <v>0</v>
      </c>
      <c r="C2733">
        <f>Менеджеры!F2740</f>
        <v>0</v>
      </c>
      <c r="D2733" s="2">
        <f>Менеджеры!G2740</f>
        <v>0</v>
      </c>
    </row>
    <row r="2734" spans="1:4" x14ac:dyDescent="0.35">
      <c r="A2734">
        <f>Менеджеры!A2741</f>
        <v>0</v>
      </c>
      <c r="B2734">
        <f>Менеджеры!D2741</f>
        <v>0</v>
      </c>
      <c r="C2734">
        <f>Менеджеры!F2741</f>
        <v>0</v>
      </c>
      <c r="D2734" s="2">
        <f>Менеджеры!G2741</f>
        <v>0</v>
      </c>
    </row>
    <row r="2735" spans="1:4" x14ac:dyDescent="0.35">
      <c r="A2735">
        <f>Менеджеры!A2742</f>
        <v>0</v>
      </c>
      <c r="B2735">
        <f>Менеджеры!D2742</f>
        <v>0</v>
      </c>
      <c r="C2735">
        <f>Менеджеры!F2742</f>
        <v>0</v>
      </c>
      <c r="D2735" s="2">
        <f>Менеджеры!G2742</f>
        <v>0</v>
      </c>
    </row>
    <row r="2736" spans="1:4" x14ac:dyDescent="0.35">
      <c r="A2736">
        <f>Менеджеры!A2743</f>
        <v>0</v>
      </c>
      <c r="B2736">
        <f>Менеджеры!D2743</f>
        <v>0</v>
      </c>
      <c r="C2736">
        <f>Менеджеры!F2743</f>
        <v>0</v>
      </c>
      <c r="D2736" s="2">
        <f>Менеджеры!G2743</f>
        <v>0</v>
      </c>
    </row>
    <row r="2737" spans="1:4" x14ac:dyDescent="0.35">
      <c r="A2737">
        <f>Менеджеры!A2744</f>
        <v>0</v>
      </c>
      <c r="B2737">
        <f>Менеджеры!D2744</f>
        <v>0</v>
      </c>
      <c r="C2737">
        <f>Менеджеры!F2744</f>
        <v>0</v>
      </c>
      <c r="D2737" s="2">
        <f>Менеджеры!G2744</f>
        <v>0</v>
      </c>
    </row>
    <row r="2738" spans="1:4" x14ac:dyDescent="0.35">
      <c r="A2738">
        <f>Менеджеры!A2745</f>
        <v>0</v>
      </c>
      <c r="B2738">
        <f>Менеджеры!D2745</f>
        <v>0</v>
      </c>
      <c r="C2738">
        <f>Менеджеры!F2745</f>
        <v>0</v>
      </c>
      <c r="D2738" s="2">
        <f>Менеджеры!G2745</f>
        <v>0</v>
      </c>
    </row>
    <row r="2739" spans="1:4" x14ac:dyDescent="0.35">
      <c r="A2739">
        <f>Менеджеры!A2746</f>
        <v>0</v>
      </c>
      <c r="B2739">
        <f>Менеджеры!D2746</f>
        <v>0</v>
      </c>
      <c r="C2739">
        <f>Менеджеры!F2746</f>
        <v>0</v>
      </c>
      <c r="D2739" s="2">
        <f>Менеджеры!G2746</f>
        <v>0</v>
      </c>
    </row>
    <row r="2740" spans="1:4" x14ac:dyDescent="0.35">
      <c r="A2740">
        <f>Менеджеры!A2747</f>
        <v>0</v>
      </c>
      <c r="B2740">
        <f>Менеджеры!D2747</f>
        <v>0</v>
      </c>
      <c r="C2740">
        <f>Менеджеры!F2747</f>
        <v>0</v>
      </c>
      <c r="D2740" s="2">
        <f>Менеджеры!G2747</f>
        <v>0</v>
      </c>
    </row>
    <row r="2741" spans="1:4" x14ac:dyDescent="0.35">
      <c r="A2741">
        <f>Менеджеры!A2748</f>
        <v>0</v>
      </c>
      <c r="B2741">
        <f>Менеджеры!D2748</f>
        <v>0</v>
      </c>
      <c r="C2741">
        <f>Менеджеры!F2748</f>
        <v>0</v>
      </c>
      <c r="D2741" s="2">
        <f>Менеджеры!G2748</f>
        <v>0</v>
      </c>
    </row>
    <row r="2742" spans="1:4" x14ac:dyDescent="0.35">
      <c r="A2742">
        <f>Менеджеры!A2749</f>
        <v>0</v>
      </c>
      <c r="B2742">
        <f>Менеджеры!D2749</f>
        <v>0</v>
      </c>
      <c r="C2742">
        <f>Менеджеры!F2749</f>
        <v>0</v>
      </c>
      <c r="D2742" s="2">
        <f>Менеджеры!G2749</f>
        <v>0</v>
      </c>
    </row>
    <row r="2743" spans="1:4" x14ac:dyDescent="0.35">
      <c r="A2743">
        <f>Менеджеры!A2750</f>
        <v>0</v>
      </c>
      <c r="B2743">
        <f>Менеджеры!D2750</f>
        <v>0</v>
      </c>
      <c r="C2743">
        <f>Менеджеры!F2750</f>
        <v>0</v>
      </c>
      <c r="D2743" s="2">
        <f>Менеджеры!G2750</f>
        <v>0</v>
      </c>
    </row>
    <row r="2744" spans="1:4" x14ac:dyDescent="0.35">
      <c r="A2744">
        <f>Менеджеры!A2751</f>
        <v>0</v>
      </c>
      <c r="B2744">
        <f>Менеджеры!D2751</f>
        <v>0</v>
      </c>
      <c r="C2744">
        <f>Менеджеры!F2751</f>
        <v>0</v>
      </c>
      <c r="D2744" s="2">
        <f>Менеджеры!G2751</f>
        <v>0</v>
      </c>
    </row>
    <row r="2745" spans="1:4" x14ac:dyDescent="0.35">
      <c r="A2745">
        <f>Менеджеры!A2752</f>
        <v>0</v>
      </c>
      <c r="B2745">
        <f>Менеджеры!D2752</f>
        <v>0</v>
      </c>
      <c r="C2745">
        <f>Менеджеры!F2752</f>
        <v>0</v>
      </c>
      <c r="D2745" s="2">
        <f>Менеджеры!G2752</f>
        <v>0</v>
      </c>
    </row>
    <row r="2746" spans="1:4" x14ac:dyDescent="0.35">
      <c r="A2746">
        <f>Менеджеры!A2753</f>
        <v>0</v>
      </c>
      <c r="B2746">
        <f>Менеджеры!D2753</f>
        <v>0</v>
      </c>
      <c r="C2746">
        <f>Менеджеры!F2753</f>
        <v>0</v>
      </c>
      <c r="D2746" s="2">
        <f>Менеджеры!G2753</f>
        <v>0</v>
      </c>
    </row>
    <row r="2747" spans="1:4" x14ac:dyDescent="0.35">
      <c r="A2747">
        <f>Менеджеры!A2754</f>
        <v>0</v>
      </c>
      <c r="B2747">
        <f>Менеджеры!D2754</f>
        <v>0</v>
      </c>
      <c r="C2747">
        <f>Менеджеры!F2754</f>
        <v>0</v>
      </c>
      <c r="D2747" s="2">
        <f>Менеджеры!G2754</f>
        <v>0</v>
      </c>
    </row>
    <row r="2748" spans="1:4" x14ac:dyDescent="0.35">
      <c r="A2748">
        <f>Менеджеры!A2755</f>
        <v>0</v>
      </c>
      <c r="B2748">
        <f>Менеджеры!D2755</f>
        <v>0</v>
      </c>
      <c r="C2748">
        <f>Менеджеры!F2755</f>
        <v>0</v>
      </c>
      <c r="D2748" s="2">
        <f>Менеджеры!G2755</f>
        <v>0</v>
      </c>
    </row>
    <row r="2749" spans="1:4" x14ac:dyDescent="0.35">
      <c r="A2749">
        <f>Менеджеры!A2756</f>
        <v>0</v>
      </c>
      <c r="B2749">
        <f>Менеджеры!D2756</f>
        <v>0</v>
      </c>
      <c r="C2749">
        <f>Менеджеры!F2756</f>
        <v>0</v>
      </c>
      <c r="D2749" s="2">
        <f>Менеджеры!G2756</f>
        <v>0</v>
      </c>
    </row>
    <row r="2750" spans="1:4" x14ac:dyDescent="0.35">
      <c r="A2750">
        <f>Менеджеры!A2757</f>
        <v>0</v>
      </c>
      <c r="B2750">
        <f>Менеджеры!D2757</f>
        <v>0</v>
      </c>
      <c r="C2750">
        <f>Менеджеры!F2757</f>
        <v>0</v>
      </c>
      <c r="D2750" s="2">
        <f>Менеджеры!G2757</f>
        <v>0</v>
      </c>
    </row>
    <row r="2751" spans="1:4" x14ac:dyDescent="0.35">
      <c r="A2751">
        <f>Менеджеры!A2758</f>
        <v>0</v>
      </c>
      <c r="B2751">
        <f>Менеджеры!D2758</f>
        <v>0</v>
      </c>
      <c r="C2751">
        <f>Менеджеры!F2758</f>
        <v>0</v>
      </c>
      <c r="D2751" s="2">
        <f>Менеджеры!G2758</f>
        <v>0</v>
      </c>
    </row>
    <row r="2752" spans="1:4" x14ac:dyDescent="0.35">
      <c r="A2752">
        <f>Менеджеры!A2759</f>
        <v>0</v>
      </c>
      <c r="B2752">
        <f>Менеджеры!D2759</f>
        <v>0</v>
      </c>
      <c r="C2752">
        <f>Менеджеры!F2759</f>
        <v>0</v>
      </c>
      <c r="D2752" s="2">
        <f>Менеджеры!G2759</f>
        <v>0</v>
      </c>
    </row>
    <row r="2753" spans="1:4" x14ac:dyDescent="0.35">
      <c r="A2753">
        <f>Менеджеры!A2760</f>
        <v>0</v>
      </c>
      <c r="B2753">
        <f>Менеджеры!D2760</f>
        <v>0</v>
      </c>
      <c r="C2753">
        <f>Менеджеры!F2760</f>
        <v>0</v>
      </c>
      <c r="D2753" s="2">
        <f>Менеджеры!G2760</f>
        <v>0</v>
      </c>
    </row>
    <row r="2754" spans="1:4" x14ac:dyDescent="0.35">
      <c r="A2754">
        <f>Менеджеры!A2761</f>
        <v>0</v>
      </c>
      <c r="B2754">
        <f>Менеджеры!D2761</f>
        <v>0</v>
      </c>
      <c r="C2754">
        <f>Менеджеры!F2761</f>
        <v>0</v>
      </c>
      <c r="D2754" s="2">
        <f>Менеджеры!G2761</f>
        <v>0</v>
      </c>
    </row>
    <row r="2755" spans="1:4" x14ac:dyDescent="0.35">
      <c r="A2755">
        <f>Менеджеры!A2762</f>
        <v>0</v>
      </c>
      <c r="B2755">
        <f>Менеджеры!D2762</f>
        <v>0</v>
      </c>
      <c r="C2755">
        <f>Менеджеры!F2762</f>
        <v>0</v>
      </c>
      <c r="D2755" s="2">
        <f>Менеджеры!G2762</f>
        <v>0</v>
      </c>
    </row>
    <row r="2756" spans="1:4" x14ac:dyDescent="0.35">
      <c r="A2756">
        <f>Менеджеры!A2763</f>
        <v>0</v>
      </c>
      <c r="B2756">
        <f>Менеджеры!D2763</f>
        <v>0</v>
      </c>
      <c r="C2756">
        <f>Менеджеры!F2763</f>
        <v>0</v>
      </c>
      <c r="D2756" s="2">
        <f>Менеджеры!G2763</f>
        <v>0</v>
      </c>
    </row>
    <row r="2757" spans="1:4" x14ac:dyDescent="0.35">
      <c r="A2757">
        <f>Менеджеры!A2764</f>
        <v>0</v>
      </c>
      <c r="B2757">
        <f>Менеджеры!D2764</f>
        <v>0</v>
      </c>
      <c r="C2757">
        <f>Менеджеры!F2764</f>
        <v>0</v>
      </c>
      <c r="D2757" s="2">
        <f>Менеджеры!G2764</f>
        <v>0</v>
      </c>
    </row>
    <row r="2758" spans="1:4" x14ac:dyDescent="0.35">
      <c r="A2758">
        <f>Менеджеры!A2765</f>
        <v>0</v>
      </c>
      <c r="B2758">
        <f>Менеджеры!D2765</f>
        <v>0</v>
      </c>
      <c r="C2758">
        <f>Менеджеры!F2765</f>
        <v>0</v>
      </c>
      <c r="D2758" s="2">
        <f>Менеджеры!G2765</f>
        <v>0</v>
      </c>
    </row>
    <row r="2759" spans="1:4" x14ac:dyDescent="0.35">
      <c r="A2759">
        <f>Менеджеры!A2766</f>
        <v>0</v>
      </c>
      <c r="B2759">
        <f>Менеджеры!D2766</f>
        <v>0</v>
      </c>
      <c r="C2759">
        <f>Менеджеры!F2766</f>
        <v>0</v>
      </c>
      <c r="D2759" s="2">
        <f>Менеджеры!G2766</f>
        <v>0</v>
      </c>
    </row>
    <row r="2760" spans="1:4" x14ac:dyDescent="0.35">
      <c r="A2760">
        <f>Менеджеры!A2767</f>
        <v>0</v>
      </c>
      <c r="B2760">
        <f>Менеджеры!D2767</f>
        <v>0</v>
      </c>
      <c r="C2760">
        <f>Менеджеры!F2767</f>
        <v>0</v>
      </c>
      <c r="D2760" s="2">
        <f>Менеджеры!G2767</f>
        <v>0</v>
      </c>
    </row>
    <row r="2761" spans="1:4" x14ac:dyDescent="0.35">
      <c r="A2761">
        <f>Менеджеры!A2768</f>
        <v>0</v>
      </c>
      <c r="B2761">
        <f>Менеджеры!D2768</f>
        <v>0</v>
      </c>
      <c r="C2761">
        <f>Менеджеры!F2768</f>
        <v>0</v>
      </c>
      <c r="D2761" s="2">
        <f>Менеджеры!G2768</f>
        <v>0</v>
      </c>
    </row>
    <row r="2762" spans="1:4" x14ac:dyDescent="0.35">
      <c r="A2762">
        <f>Менеджеры!A2769</f>
        <v>0</v>
      </c>
      <c r="B2762">
        <f>Менеджеры!D2769</f>
        <v>0</v>
      </c>
      <c r="C2762">
        <f>Менеджеры!F2769</f>
        <v>0</v>
      </c>
      <c r="D2762" s="2">
        <f>Менеджеры!G2769</f>
        <v>0</v>
      </c>
    </row>
    <row r="2763" spans="1:4" x14ac:dyDescent="0.35">
      <c r="A2763">
        <f>Менеджеры!A2770</f>
        <v>0</v>
      </c>
      <c r="B2763">
        <f>Менеджеры!D2770</f>
        <v>0</v>
      </c>
      <c r="C2763">
        <f>Менеджеры!F2770</f>
        <v>0</v>
      </c>
      <c r="D2763" s="2">
        <f>Менеджеры!G2770</f>
        <v>0</v>
      </c>
    </row>
    <row r="2764" spans="1:4" x14ac:dyDescent="0.35">
      <c r="A2764">
        <f>Менеджеры!A2771</f>
        <v>0</v>
      </c>
      <c r="B2764">
        <f>Менеджеры!D2771</f>
        <v>0</v>
      </c>
      <c r="C2764">
        <f>Менеджеры!F2771</f>
        <v>0</v>
      </c>
      <c r="D2764" s="2">
        <f>Менеджеры!G2771</f>
        <v>0</v>
      </c>
    </row>
    <row r="2765" spans="1:4" x14ac:dyDescent="0.35">
      <c r="A2765">
        <f>Менеджеры!A2772</f>
        <v>0</v>
      </c>
      <c r="B2765">
        <f>Менеджеры!D2772</f>
        <v>0</v>
      </c>
      <c r="C2765">
        <f>Менеджеры!F2772</f>
        <v>0</v>
      </c>
      <c r="D2765" s="2">
        <f>Менеджеры!G2772</f>
        <v>0</v>
      </c>
    </row>
    <row r="2766" spans="1:4" x14ac:dyDescent="0.35">
      <c r="A2766">
        <f>Менеджеры!A2773</f>
        <v>0</v>
      </c>
      <c r="B2766">
        <f>Менеджеры!D2773</f>
        <v>0</v>
      </c>
      <c r="C2766">
        <f>Менеджеры!F2773</f>
        <v>0</v>
      </c>
      <c r="D2766" s="2">
        <f>Менеджеры!G2773</f>
        <v>0</v>
      </c>
    </row>
    <row r="2767" spans="1:4" x14ac:dyDescent="0.35">
      <c r="A2767">
        <f>Менеджеры!A2774</f>
        <v>0</v>
      </c>
      <c r="B2767">
        <f>Менеджеры!D2774</f>
        <v>0</v>
      </c>
      <c r="C2767">
        <f>Менеджеры!F2774</f>
        <v>0</v>
      </c>
      <c r="D2767" s="2">
        <f>Менеджеры!G2774</f>
        <v>0</v>
      </c>
    </row>
    <row r="2768" spans="1:4" x14ac:dyDescent="0.35">
      <c r="A2768">
        <f>Менеджеры!A2775</f>
        <v>0</v>
      </c>
      <c r="B2768">
        <f>Менеджеры!D2775</f>
        <v>0</v>
      </c>
      <c r="C2768">
        <f>Менеджеры!F2775</f>
        <v>0</v>
      </c>
      <c r="D2768" s="2">
        <f>Менеджеры!G2775</f>
        <v>0</v>
      </c>
    </row>
    <row r="2769" spans="1:4" x14ac:dyDescent="0.35">
      <c r="A2769">
        <f>Менеджеры!A2776</f>
        <v>0</v>
      </c>
      <c r="B2769">
        <f>Менеджеры!D2776</f>
        <v>0</v>
      </c>
      <c r="C2769">
        <f>Менеджеры!F2776</f>
        <v>0</v>
      </c>
      <c r="D2769" s="2">
        <f>Менеджеры!G2776</f>
        <v>0</v>
      </c>
    </row>
    <row r="2770" spans="1:4" x14ac:dyDescent="0.35">
      <c r="A2770">
        <f>Менеджеры!A2777</f>
        <v>0</v>
      </c>
      <c r="B2770">
        <f>Менеджеры!D2777</f>
        <v>0</v>
      </c>
      <c r="C2770">
        <f>Менеджеры!F2777</f>
        <v>0</v>
      </c>
      <c r="D2770" s="2">
        <f>Менеджеры!G2777</f>
        <v>0</v>
      </c>
    </row>
    <row r="2771" spans="1:4" x14ac:dyDescent="0.35">
      <c r="A2771">
        <f>Менеджеры!A2778</f>
        <v>0</v>
      </c>
      <c r="B2771">
        <f>Менеджеры!D2778</f>
        <v>0</v>
      </c>
      <c r="C2771">
        <f>Менеджеры!F2778</f>
        <v>0</v>
      </c>
      <c r="D2771" s="2">
        <f>Менеджеры!G2778</f>
        <v>0</v>
      </c>
    </row>
    <row r="2772" spans="1:4" x14ac:dyDescent="0.35">
      <c r="A2772">
        <f>Менеджеры!A2779</f>
        <v>0</v>
      </c>
      <c r="B2772">
        <f>Менеджеры!D2779</f>
        <v>0</v>
      </c>
      <c r="C2772">
        <f>Менеджеры!F2779</f>
        <v>0</v>
      </c>
      <c r="D2772" s="2">
        <f>Менеджеры!G2779</f>
        <v>0</v>
      </c>
    </row>
    <row r="2773" spans="1:4" x14ac:dyDescent="0.35">
      <c r="A2773">
        <f>Менеджеры!A2780</f>
        <v>0</v>
      </c>
      <c r="B2773">
        <f>Менеджеры!D2780</f>
        <v>0</v>
      </c>
      <c r="C2773">
        <f>Менеджеры!F2780</f>
        <v>0</v>
      </c>
      <c r="D2773" s="2">
        <f>Менеджеры!G2780</f>
        <v>0</v>
      </c>
    </row>
    <row r="2774" spans="1:4" x14ac:dyDescent="0.35">
      <c r="A2774">
        <f>Менеджеры!A2781</f>
        <v>0</v>
      </c>
      <c r="B2774">
        <f>Менеджеры!D2781</f>
        <v>0</v>
      </c>
      <c r="C2774">
        <f>Менеджеры!F2781</f>
        <v>0</v>
      </c>
      <c r="D2774" s="2">
        <f>Менеджеры!G2781</f>
        <v>0</v>
      </c>
    </row>
    <row r="2775" spans="1:4" x14ac:dyDescent="0.35">
      <c r="A2775">
        <f>Менеджеры!A2782</f>
        <v>0</v>
      </c>
      <c r="B2775">
        <f>Менеджеры!D2782</f>
        <v>0</v>
      </c>
      <c r="C2775">
        <f>Менеджеры!F2782</f>
        <v>0</v>
      </c>
      <c r="D2775" s="2">
        <f>Менеджеры!G2782</f>
        <v>0</v>
      </c>
    </row>
    <row r="2776" spans="1:4" x14ac:dyDescent="0.35">
      <c r="A2776">
        <f>Менеджеры!A2783</f>
        <v>0</v>
      </c>
      <c r="B2776">
        <f>Менеджеры!D2783</f>
        <v>0</v>
      </c>
      <c r="C2776">
        <f>Менеджеры!F2783</f>
        <v>0</v>
      </c>
      <c r="D2776" s="2">
        <f>Менеджеры!G2783</f>
        <v>0</v>
      </c>
    </row>
    <row r="2777" spans="1:4" x14ac:dyDescent="0.35">
      <c r="A2777">
        <f>Менеджеры!A2784</f>
        <v>0</v>
      </c>
      <c r="B2777">
        <f>Менеджеры!D2784</f>
        <v>0</v>
      </c>
      <c r="C2777">
        <f>Менеджеры!F2784</f>
        <v>0</v>
      </c>
      <c r="D2777" s="2">
        <f>Менеджеры!G2784</f>
        <v>0</v>
      </c>
    </row>
    <row r="2778" spans="1:4" x14ac:dyDescent="0.35">
      <c r="A2778">
        <f>Менеджеры!A2785</f>
        <v>0</v>
      </c>
      <c r="B2778">
        <f>Менеджеры!D2785</f>
        <v>0</v>
      </c>
      <c r="C2778">
        <f>Менеджеры!F2785</f>
        <v>0</v>
      </c>
      <c r="D2778" s="2">
        <f>Менеджеры!G2785</f>
        <v>0</v>
      </c>
    </row>
    <row r="2779" spans="1:4" x14ac:dyDescent="0.35">
      <c r="A2779">
        <f>Менеджеры!A2786</f>
        <v>0</v>
      </c>
      <c r="B2779">
        <f>Менеджеры!D2786</f>
        <v>0</v>
      </c>
      <c r="C2779">
        <f>Менеджеры!F2786</f>
        <v>0</v>
      </c>
      <c r="D2779" s="2">
        <f>Менеджеры!G2786</f>
        <v>0</v>
      </c>
    </row>
    <row r="2780" spans="1:4" x14ac:dyDescent="0.35">
      <c r="A2780">
        <f>Менеджеры!A2787</f>
        <v>0</v>
      </c>
      <c r="B2780">
        <f>Менеджеры!D2787</f>
        <v>0</v>
      </c>
      <c r="C2780">
        <f>Менеджеры!F2787</f>
        <v>0</v>
      </c>
      <c r="D2780" s="2">
        <f>Менеджеры!G2787</f>
        <v>0</v>
      </c>
    </row>
    <row r="2781" spans="1:4" x14ac:dyDescent="0.35">
      <c r="A2781">
        <f>Менеджеры!A2788</f>
        <v>0</v>
      </c>
      <c r="B2781">
        <f>Менеджеры!D2788</f>
        <v>0</v>
      </c>
      <c r="C2781">
        <f>Менеджеры!F2788</f>
        <v>0</v>
      </c>
      <c r="D2781" s="2">
        <f>Менеджеры!G2788</f>
        <v>0</v>
      </c>
    </row>
    <row r="2782" spans="1:4" x14ac:dyDescent="0.35">
      <c r="A2782">
        <f>Менеджеры!A2789</f>
        <v>0</v>
      </c>
      <c r="B2782">
        <f>Менеджеры!D2789</f>
        <v>0</v>
      </c>
      <c r="C2782">
        <f>Менеджеры!F2789</f>
        <v>0</v>
      </c>
      <c r="D2782" s="2">
        <f>Менеджеры!G2789</f>
        <v>0</v>
      </c>
    </row>
    <row r="2783" spans="1:4" x14ac:dyDescent="0.35">
      <c r="A2783">
        <f>Менеджеры!A2790</f>
        <v>0</v>
      </c>
      <c r="B2783">
        <f>Менеджеры!D2790</f>
        <v>0</v>
      </c>
      <c r="C2783">
        <f>Менеджеры!F2790</f>
        <v>0</v>
      </c>
      <c r="D2783" s="2">
        <f>Менеджеры!G2790</f>
        <v>0</v>
      </c>
    </row>
    <row r="2784" spans="1:4" x14ac:dyDescent="0.35">
      <c r="A2784">
        <f>Менеджеры!A2791</f>
        <v>0</v>
      </c>
      <c r="B2784">
        <f>Менеджеры!D2791</f>
        <v>0</v>
      </c>
      <c r="C2784">
        <f>Менеджеры!F2791</f>
        <v>0</v>
      </c>
      <c r="D2784" s="2">
        <f>Менеджеры!G2791</f>
        <v>0</v>
      </c>
    </row>
    <row r="2785" spans="1:4" x14ac:dyDescent="0.35">
      <c r="A2785">
        <f>Менеджеры!A2792</f>
        <v>0</v>
      </c>
      <c r="B2785">
        <f>Менеджеры!D2792</f>
        <v>0</v>
      </c>
      <c r="C2785">
        <f>Менеджеры!F2792</f>
        <v>0</v>
      </c>
      <c r="D2785" s="2">
        <f>Менеджеры!G2792</f>
        <v>0</v>
      </c>
    </row>
    <row r="2786" spans="1:4" x14ac:dyDescent="0.35">
      <c r="A2786">
        <f>Менеджеры!A2793</f>
        <v>0</v>
      </c>
      <c r="B2786">
        <f>Менеджеры!D2793</f>
        <v>0</v>
      </c>
      <c r="C2786">
        <f>Менеджеры!F2793</f>
        <v>0</v>
      </c>
      <c r="D2786" s="2">
        <f>Менеджеры!G2793</f>
        <v>0</v>
      </c>
    </row>
    <row r="2787" spans="1:4" x14ac:dyDescent="0.35">
      <c r="A2787">
        <f>Менеджеры!A2794</f>
        <v>0</v>
      </c>
      <c r="B2787">
        <f>Менеджеры!D2794</f>
        <v>0</v>
      </c>
      <c r="C2787">
        <f>Менеджеры!F2794</f>
        <v>0</v>
      </c>
      <c r="D2787" s="2">
        <f>Менеджеры!G2794</f>
        <v>0</v>
      </c>
    </row>
    <row r="2788" spans="1:4" x14ac:dyDescent="0.35">
      <c r="A2788">
        <f>Менеджеры!A2795</f>
        <v>0</v>
      </c>
      <c r="B2788">
        <f>Менеджеры!D2795</f>
        <v>0</v>
      </c>
      <c r="C2788">
        <f>Менеджеры!F2795</f>
        <v>0</v>
      </c>
      <c r="D2788" s="2">
        <f>Менеджеры!G2795</f>
        <v>0</v>
      </c>
    </row>
    <row r="2789" spans="1:4" x14ac:dyDescent="0.35">
      <c r="A2789">
        <f>Менеджеры!A2796</f>
        <v>0</v>
      </c>
      <c r="B2789">
        <f>Менеджеры!D2796</f>
        <v>0</v>
      </c>
      <c r="C2789">
        <f>Менеджеры!F2796</f>
        <v>0</v>
      </c>
      <c r="D2789" s="2">
        <f>Менеджеры!G2796</f>
        <v>0</v>
      </c>
    </row>
    <row r="2790" spans="1:4" x14ac:dyDescent="0.35">
      <c r="A2790">
        <f>Менеджеры!A2797</f>
        <v>0</v>
      </c>
      <c r="B2790">
        <f>Менеджеры!D2797</f>
        <v>0</v>
      </c>
      <c r="C2790">
        <f>Менеджеры!F2797</f>
        <v>0</v>
      </c>
      <c r="D2790" s="2">
        <f>Менеджеры!G2797</f>
        <v>0</v>
      </c>
    </row>
    <row r="2791" spans="1:4" x14ac:dyDescent="0.35">
      <c r="A2791">
        <f>Менеджеры!A2798</f>
        <v>0</v>
      </c>
      <c r="B2791">
        <f>Менеджеры!D2798</f>
        <v>0</v>
      </c>
      <c r="C2791">
        <f>Менеджеры!F2798</f>
        <v>0</v>
      </c>
      <c r="D2791" s="2">
        <f>Менеджеры!G2798</f>
        <v>0</v>
      </c>
    </row>
    <row r="2792" spans="1:4" x14ac:dyDescent="0.35">
      <c r="A2792">
        <f>Менеджеры!A2799</f>
        <v>0</v>
      </c>
      <c r="B2792">
        <f>Менеджеры!D2799</f>
        <v>0</v>
      </c>
      <c r="C2792">
        <f>Менеджеры!F2799</f>
        <v>0</v>
      </c>
      <c r="D2792" s="2">
        <f>Менеджеры!G2799</f>
        <v>0</v>
      </c>
    </row>
    <row r="2793" spans="1:4" x14ac:dyDescent="0.35">
      <c r="A2793">
        <f>Менеджеры!A2800</f>
        <v>0</v>
      </c>
      <c r="B2793">
        <f>Менеджеры!D2800</f>
        <v>0</v>
      </c>
      <c r="C2793">
        <f>Менеджеры!F2800</f>
        <v>0</v>
      </c>
      <c r="D2793" s="2">
        <f>Менеджеры!G2800</f>
        <v>0</v>
      </c>
    </row>
    <row r="2794" spans="1:4" x14ac:dyDescent="0.35">
      <c r="A2794">
        <f>Менеджеры!A2801</f>
        <v>0</v>
      </c>
      <c r="B2794">
        <f>Менеджеры!D2801</f>
        <v>0</v>
      </c>
      <c r="C2794">
        <f>Менеджеры!F2801</f>
        <v>0</v>
      </c>
      <c r="D2794" s="2">
        <f>Менеджеры!G2801</f>
        <v>0</v>
      </c>
    </row>
    <row r="2795" spans="1:4" x14ac:dyDescent="0.35">
      <c r="A2795">
        <f>Менеджеры!A2802</f>
        <v>0</v>
      </c>
      <c r="B2795">
        <f>Менеджеры!D2802</f>
        <v>0</v>
      </c>
      <c r="C2795">
        <f>Менеджеры!F2802</f>
        <v>0</v>
      </c>
      <c r="D2795" s="2">
        <f>Менеджеры!G2802</f>
        <v>0</v>
      </c>
    </row>
    <row r="2796" spans="1:4" x14ac:dyDescent="0.35">
      <c r="A2796">
        <f>Менеджеры!A2803</f>
        <v>0</v>
      </c>
      <c r="B2796">
        <f>Менеджеры!D2803</f>
        <v>0</v>
      </c>
      <c r="C2796">
        <f>Менеджеры!F2803</f>
        <v>0</v>
      </c>
      <c r="D2796" s="2">
        <f>Менеджеры!G2803</f>
        <v>0</v>
      </c>
    </row>
    <row r="2797" spans="1:4" x14ac:dyDescent="0.35">
      <c r="A2797">
        <f>Менеджеры!A2804</f>
        <v>0</v>
      </c>
      <c r="B2797">
        <f>Менеджеры!D2804</f>
        <v>0</v>
      </c>
      <c r="C2797">
        <f>Менеджеры!F2804</f>
        <v>0</v>
      </c>
      <c r="D2797" s="2">
        <f>Менеджеры!G2804</f>
        <v>0</v>
      </c>
    </row>
    <row r="2798" spans="1:4" x14ac:dyDescent="0.35">
      <c r="A2798">
        <f>Менеджеры!A2805</f>
        <v>0</v>
      </c>
      <c r="B2798">
        <f>Менеджеры!D2805</f>
        <v>0</v>
      </c>
      <c r="C2798">
        <f>Менеджеры!F2805</f>
        <v>0</v>
      </c>
      <c r="D2798" s="2">
        <f>Менеджеры!G2805</f>
        <v>0</v>
      </c>
    </row>
    <row r="2799" spans="1:4" x14ac:dyDescent="0.35">
      <c r="A2799">
        <f>Менеджеры!A2806</f>
        <v>0</v>
      </c>
      <c r="B2799">
        <f>Менеджеры!D2806</f>
        <v>0</v>
      </c>
      <c r="C2799">
        <f>Менеджеры!F2806</f>
        <v>0</v>
      </c>
      <c r="D2799" s="2">
        <f>Менеджеры!G2806</f>
        <v>0</v>
      </c>
    </row>
    <row r="2800" spans="1:4" x14ac:dyDescent="0.35">
      <c r="A2800">
        <f>Менеджеры!A2807</f>
        <v>0</v>
      </c>
      <c r="B2800">
        <f>Менеджеры!D2807</f>
        <v>0</v>
      </c>
      <c r="C2800">
        <f>Менеджеры!F2807</f>
        <v>0</v>
      </c>
      <c r="D2800" s="2">
        <f>Менеджеры!G2807</f>
        <v>0</v>
      </c>
    </row>
    <row r="2801" spans="1:4" x14ac:dyDescent="0.35">
      <c r="A2801">
        <f>Менеджеры!A2808</f>
        <v>0</v>
      </c>
      <c r="B2801">
        <f>Менеджеры!D2808</f>
        <v>0</v>
      </c>
      <c r="C2801">
        <f>Менеджеры!F2808</f>
        <v>0</v>
      </c>
      <c r="D2801" s="2">
        <f>Менеджеры!G2808</f>
        <v>0</v>
      </c>
    </row>
    <row r="2802" spans="1:4" x14ac:dyDescent="0.35">
      <c r="A2802">
        <f>Менеджеры!A2809</f>
        <v>0</v>
      </c>
      <c r="B2802">
        <f>Менеджеры!D2809</f>
        <v>0</v>
      </c>
      <c r="C2802">
        <f>Менеджеры!F2809</f>
        <v>0</v>
      </c>
      <c r="D2802" s="2">
        <f>Менеджеры!G2809</f>
        <v>0</v>
      </c>
    </row>
    <row r="2803" spans="1:4" x14ac:dyDescent="0.35">
      <c r="A2803">
        <f>Менеджеры!A2810</f>
        <v>0</v>
      </c>
      <c r="B2803">
        <f>Менеджеры!D2810</f>
        <v>0</v>
      </c>
      <c r="C2803">
        <f>Менеджеры!F2810</f>
        <v>0</v>
      </c>
      <c r="D2803" s="2">
        <f>Менеджеры!G2810</f>
        <v>0</v>
      </c>
    </row>
    <row r="2804" spans="1:4" x14ac:dyDescent="0.35">
      <c r="A2804">
        <f>Менеджеры!A2811</f>
        <v>0</v>
      </c>
      <c r="B2804">
        <f>Менеджеры!D2811</f>
        <v>0</v>
      </c>
      <c r="C2804">
        <f>Менеджеры!F2811</f>
        <v>0</v>
      </c>
      <c r="D2804" s="2">
        <f>Менеджеры!G2811</f>
        <v>0</v>
      </c>
    </row>
    <row r="2805" spans="1:4" x14ac:dyDescent="0.35">
      <c r="A2805">
        <f>Менеджеры!A2812</f>
        <v>0</v>
      </c>
      <c r="B2805">
        <f>Менеджеры!D2812</f>
        <v>0</v>
      </c>
      <c r="C2805">
        <f>Менеджеры!F2812</f>
        <v>0</v>
      </c>
      <c r="D2805" s="2">
        <f>Менеджеры!G2812</f>
        <v>0</v>
      </c>
    </row>
    <row r="2806" spans="1:4" x14ac:dyDescent="0.35">
      <c r="A2806">
        <f>Менеджеры!A2813</f>
        <v>0</v>
      </c>
      <c r="B2806">
        <f>Менеджеры!D2813</f>
        <v>0</v>
      </c>
      <c r="C2806">
        <f>Менеджеры!F2813</f>
        <v>0</v>
      </c>
      <c r="D2806" s="2">
        <f>Менеджеры!G2813</f>
        <v>0</v>
      </c>
    </row>
    <row r="2807" spans="1:4" x14ac:dyDescent="0.35">
      <c r="A2807">
        <f>Менеджеры!A2814</f>
        <v>0</v>
      </c>
      <c r="B2807">
        <f>Менеджеры!D2814</f>
        <v>0</v>
      </c>
      <c r="C2807">
        <f>Менеджеры!F2814</f>
        <v>0</v>
      </c>
      <c r="D2807" s="2">
        <f>Менеджеры!G2814</f>
        <v>0</v>
      </c>
    </row>
    <row r="2808" spans="1:4" x14ac:dyDescent="0.35">
      <c r="A2808">
        <f>Менеджеры!A2815</f>
        <v>0</v>
      </c>
      <c r="B2808">
        <f>Менеджеры!D2815</f>
        <v>0</v>
      </c>
      <c r="C2808">
        <f>Менеджеры!F2815</f>
        <v>0</v>
      </c>
      <c r="D2808" s="2">
        <f>Менеджеры!G2815</f>
        <v>0</v>
      </c>
    </row>
    <row r="2809" spans="1:4" x14ac:dyDescent="0.35">
      <c r="A2809">
        <f>Менеджеры!A2816</f>
        <v>0</v>
      </c>
      <c r="B2809">
        <f>Менеджеры!D2816</f>
        <v>0</v>
      </c>
      <c r="C2809">
        <f>Менеджеры!F2816</f>
        <v>0</v>
      </c>
      <c r="D2809" s="2">
        <f>Менеджеры!G2816</f>
        <v>0</v>
      </c>
    </row>
    <row r="2810" spans="1:4" x14ac:dyDescent="0.35">
      <c r="A2810">
        <f>Менеджеры!A2817</f>
        <v>0</v>
      </c>
      <c r="B2810">
        <f>Менеджеры!D2817</f>
        <v>0</v>
      </c>
      <c r="C2810">
        <f>Менеджеры!F2817</f>
        <v>0</v>
      </c>
      <c r="D2810" s="2">
        <f>Менеджеры!G2817</f>
        <v>0</v>
      </c>
    </row>
    <row r="2811" spans="1:4" x14ac:dyDescent="0.35">
      <c r="A2811">
        <f>Менеджеры!A2818</f>
        <v>0</v>
      </c>
      <c r="B2811">
        <f>Менеджеры!D2818</f>
        <v>0</v>
      </c>
      <c r="C2811">
        <f>Менеджеры!F2818</f>
        <v>0</v>
      </c>
      <c r="D2811" s="2">
        <f>Менеджеры!G2818</f>
        <v>0</v>
      </c>
    </row>
    <row r="2812" spans="1:4" x14ac:dyDescent="0.35">
      <c r="A2812">
        <f>Менеджеры!A2819</f>
        <v>0</v>
      </c>
      <c r="B2812">
        <f>Менеджеры!D2819</f>
        <v>0</v>
      </c>
      <c r="C2812">
        <f>Менеджеры!F2819</f>
        <v>0</v>
      </c>
      <c r="D2812" s="2">
        <f>Менеджеры!G2819</f>
        <v>0</v>
      </c>
    </row>
    <row r="2813" spans="1:4" x14ac:dyDescent="0.35">
      <c r="A2813">
        <f>Менеджеры!A2820</f>
        <v>0</v>
      </c>
      <c r="B2813">
        <f>Менеджеры!D2820</f>
        <v>0</v>
      </c>
      <c r="C2813">
        <f>Менеджеры!F2820</f>
        <v>0</v>
      </c>
      <c r="D2813" s="2">
        <f>Менеджеры!G2820</f>
        <v>0</v>
      </c>
    </row>
    <row r="2814" spans="1:4" x14ac:dyDescent="0.35">
      <c r="A2814">
        <f>Менеджеры!A2821</f>
        <v>0</v>
      </c>
      <c r="B2814">
        <f>Менеджеры!D2821</f>
        <v>0</v>
      </c>
      <c r="C2814">
        <f>Менеджеры!F2821</f>
        <v>0</v>
      </c>
      <c r="D2814" s="2">
        <f>Менеджеры!G2821</f>
        <v>0</v>
      </c>
    </row>
    <row r="2815" spans="1:4" x14ac:dyDescent="0.35">
      <c r="A2815">
        <f>Менеджеры!A2822</f>
        <v>0</v>
      </c>
      <c r="B2815">
        <f>Менеджеры!D2822</f>
        <v>0</v>
      </c>
      <c r="C2815">
        <f>Менеджеры!F2822</f>
        <v>0</v>
      </c>
      <c r="D2815" s="2">
        <f>Менеджеры!G2822</f>
        <v>0</v>
      </c>
    </row>
    <row r="2816" spans="1:4" x14ac:dyDescent="0.35">
      <c r="A2816">
        <f>Менеджеры!A2823</f>
        <v>0</v>
      </c>
      <c r="B2816">
        <f>Менеджеры!D2823</f>
        <v>0</v>
      </c>
      <c r="C2816">
        <f>Менеджеры!F2823</f>
        <v>0</v>
      </c>
      <c r="D2816" s="2">
        <f>Менеджеры!G2823</f>
        <v>0</v>
      </c>
    </row>
    <row r="2817" spans="1:4" x14ac:dyDescent="0.35">
      <c r="A2817">
        <f>Менеджеры!A2824</f>
        <v>0</v>
      </c>
      <c r="B2817">
        <f>Менеджеры!D2824</f>
        <v>0</v>
      </c>
      <c r="C2817">
        <f>Менеджеры!F2824</f>
        <v>0</v>
      </c>
      <c r="D2817" s="2">
        <f>Менеджеры!G2824</f>
        <v>0</v>
      </c>
    </row>
    <row r="2818" spans="1:4" x14ac:dyDescent="0.35">
      <c r="A2818">
        <f>Менеджеры!A2825</f>
        <v>0</v>
      </c>
      <c r="B2818">
        <f>Менеджеры!D2825</f>
        <v>0</v>
      </c>
      <c r="C2818">
        <f>Менеджеры!F2825</f>
        <v>0</v>
      </c>
      <c r="D2818" s="2">
        <f>Менеджеры!G2825</f>
        <v>0</v>
      </c>
    </row>
    <row r="2819" spans="1:4" x14ac:dyDescent="0.35">
      <c r="A2819">
        <f>Менеджеры!A2826</f>
        <v>0</v>
      </c>
      <c r="B2819">
        <f>Менеджеры!D2826</f>
        <v>0</v>
      </c>
      <c r="C2819">
        <f>Менеджеры!F2826</f>
        <v>0</v>
      </c>
      <c r="D2819" s="2">
        <f>Менеджеры!G2826</f>
        <v>0</v>
      </c>
    </row>
    <row r="2820" spans="1:4" x14ac:dyDescent="0.35">
      <c r="A2820">
        <f>Менеджеры!A2827</f>
        <v>0</v>
      </c>
      <c r="B2820">
        <f>Менеджеры!D2827</f>
        <v>0</v>
      </c>
      <c r="C2820">
        <f>Менеджеры!F2827</f>
        <v>0</v>
      </c>
      <c r="D2820" s="2">
        <f>Менеджеры!G2827</f>
        <v>0</v>
      </c>
    </row>
    <row r="2821" spans="1:4" x14ac:dyDescent="0.35">
      <c r="A2821">
        <f>Менеджеры!A2828</f>
        <v>0</v>
      </c>
      <c r="B2821">
        <f>Менеджеры!D2828</f>
        <v>0</v>
      </c>
      <c r="C2821">
        <f>Менеджеры!F2828</f>
        <v>0</v>
      </c>
      <c r="D2821" s="2">
        <f>Менеджеры!G2828</f>
        <v>0</v>
      </c>
    </row>
    <row r="2822" spans="1:4" x14ac:dyDescent="0.35">
      <c r="A2822">
        <f>Менеджеры!A2829</f>
        <v>0</v>
      </c>
      <c r="B2822">
        <f>Менеджеры!D2829</f>
        <v>0</v>
      </c>
      <c r="C2822">
        <f>Менеджеры!F2829</f>
        <v>0</v>
      </c>
      <c r="D2822" s="2">
        <f>Менеджеры!G2829</f>
        <v>0</v>
      </c>
    </row>
    <row r="2823" spans="1:4" x14ac:dyDescent="0.35">
      <c r="A2823">
        <f>Менеджеры!A2830</f>
        <v>0</v>
      </c>
      <c r="B2823">
        <f>Менеджеры!D2830</f>
        <v>0</v>
      </c>
      <c r="C2823">
        <f>Менеджеры!F2830</f>
        <v>0</v>
      </c>
      <c r="D2823" s="2">
        <f>Менеджеры!G2830</f>
        <v>0</v>
      </c>
    </row>
    <row r="2824" spans="1:4" x14ac:dyDescent="0.35">
      <c r="A2824">
        <f>Менеджеры!A2831</f>
        <v>0</v>
      </c>
      <c r="B2824">
        <f>Менеджеры!D2831</f>
        <v>0</v>
      </c>
      <c r="C2824">
        <f>Менеджеры!F2831</f>
        <v>0</v>
      </c>
      <c r="D2824" s="2">
        <f>Менеджеры!G2831</f>
        <v>0</v>
      </c>
    </row>
    <row r="2825" spans="1:4" x14ac:dyDescent="0.35">
      <c r="A2825">
        <f>Менеджеры!A2832</f>
        <v>0</v>
      </c>
      <c r="B2825">
        <f>Менеджеры!D2832</f>
        <v>0</v>
      </c>
      <c r="C2825">
        <f>Менеджеры!F2832</f>
        <v>0</v>
      </c>
      <c r="D2825" s="2">
        <f>Менеджеры!G2832</f>
        <v>0</v>
      </c>
    </row>
    <row r="2826" spans="1:4" x14ac:dyDescent="0.35">
      <c r="A2826">
        <f>Менеджеры!A2833</f>
        <v>0</v>
      </c>
      <c r="B2826">
        <f>Менеджеры!D2833</f>
        <v>0</v>
      </c>
      <c r="C2826">
        <f>Менеджеры!F2833</f>
        <v>0</v>
      </c>
      <c r="D2826" s="2">
        <f>Менеджеры!G2833</f>
        <v>0</v>
      </c>
    </row>
    <row r="2827" spans="1:4" x14ac:dyDescent="0.35">
      <c r="A2827">
        <f>Менеджеры!A2834</f>
        <v>0</v>
      </c>
      <c r="B2827">
        <f>Менеджеры!D2834</f>
        <v>0</v>
      </c>
      <c r="C2827">
        <f>Менеджеры!F2834</f>
        <v>0</v>
      </c>
      <c r="D2827" s="2">
        <f>Менеджеры!G2834</f>
        <v>0</v>
      </c>
    </row>
    <row r="2828" spans="1:4" x14ac:dyDescent="0.35">
      <c r="A2828">
        <f>Менеджеры!A2835</f>
        <v>0</v>
      </c>
      <c r="B2828">
        <f>Менеджеры!D2835</f>
        <v>0</v>
      </c>
      <c r="C2828">
        <f>Менеджеры!F2835</f>
        <v>0</v>
      </c>
      <c r="D2828" s="2">
        <f>Менеджеры!G2835</f>
        <v>0</v>
      </c>
    </row>
    <row r="2829" spans="1:4" x14ac:dyDescent="0.35">
      <c r="A2829">
        <f>Менеджеры!A2836</f>
        <v>0</v>
      </c>
      <c r="B2829">
        <f>Менеджеры!D2836</f>
        <v>0</v>
      </c>
      <c r="C2829">
        <f>Менеджеры!F2836</f>
        <v>0</v>
      </c>
      <c r="D2829" s="2">
        <f>Менеджеры!G2836</f>
        <v>0</v>
      </c>
    </row>
    <row r="2830" spans="1:4" x14ac:dyDescent="0.35">
      <c r="A2830">
        <f>Менеджеры!A2837</f>
        <v>0</v>
      </c>
      <c r="B2830">
        <f>Менеджеры!D2837</f>
        <v>0</v>
      </c>
      <c r="C2830">
        <f>Менеджеры!F2837</f>
        <v>0</v>
      </c>
      <c r="D2830" s="2">
        <f>Менеджеры!G2837</f>
        <v>0</v>
      </c>
    </row>
    <row r="2831" spans="1:4" x14ac:dyDescent="0.35">
      <c r="A2831">
        <f>Менеджеры!A2838</f>
        <v>0</v>
      </c>
      <c r="B2831">
        <f>Менеджеры!D2838</f>
        <v>0</v>
      </c>
      <c r="C2831">
        <f>Менеджеры!F2838</f>
        <v>0</v>
      </c>
      <c r="D2831" s="2">
        <f>Менеджеры!G2838</f>
        <v>0</v>
      </c>
    </row>
    <row r="2832" spans="1:4" x14ac:dyDescent="0.35">
      <c r="A2832">
        <f>Менеджеры!A2839</f>
        <v>0</v>
      </c>
      <c r="B2832">
        <f>Менеджеры!D2839</f>
        <v>0</v>
      </c>
      <c r="C2832">
        <f>Менеджеры!F2839</f>
        <v>0</v>
      </c>
      <c r="D2832" s="2">
        <f>Менеджеры!G2839</f>
        <v>0</v>
      </c>
    </row>
    <row r="2833" spans="1:4" x14ac:dyDescent="0.35">
      <c r="A2833">
        <f>Менеджеры!A2840</f>
        <v>0</v>
      </c>
      <c r="B2833">
        <f>Менеджеры!D2840</f>
        <v>0</v>
      </c>
      <c r="C2833">
        <f>Менеджеры!F2840</f>
        <v>0</v>
      </c>
      <c r="D2833" s="2">
        <f>Менеджеры!G2840</f>
        <v>0</v>
      </c>
    </row>
    <row r="2834" spans="1:4" x14ac:dyDescent="0.35">
      <c r="A2834">
        <f>Менеджеры!A2841</f>
        <v>0</v>
      </c>
      <c r="B2834">
        <f>Менеджеры!D2841</f>
        <v>0</v>
      </c>
      <c r="C2834">
        <f>Менеджеры!F2841</f>
        <v>0</v>
      </c>
      <c r="D2834" s="2">
        <f>Менеджеры!G2841</f>
        <v>0</v>
      </c>
    </row>
    <row r="2835" spans="1:4" x14ac:dyDescent="0.35">
      <c r="A2835">
        <f>Менеджеры!A2842</f>
        <v>0</v>
      </c>
      <c r="B2835">
        <f>Менеджеры!D2842</f>
        <v>0</v>
      </c>
      <c r="C2835">
        <f>Менеджеры!F2842</f>
        <v>0</v>
      </c>
      <c r="D2835" s="2">
        <f>Менеджеры!G2842</f>
        <v>0</v>
      </c>
    </row>
    <row r="2836" spans="1:4" x14ac:dyDescent="0.35">
      <c r="A2836">
        <f>Менеджеры!A2843</f>
        <v>0</v>
      </c>
      <c r="B2836">
        <f>Менеджеры!D2843</f>
        <v>0</v>
      </c>
      <c r="C2836">
        <f>Менеджеры!F2843</f>
        <v>0</v>
      </c>
      <c r="D2836" s="2">
        <f>Менеджеры!G2843</f>
        <v>0</v>
      </c>
    </row>
    <row r="2837" spans="1:4" x14ac:dyDescent="0.35">
      <c r="A2837">
        <f>Менеджеры!A2844</f>
        <v>0</v>
      </c>
      <c r="B2837">
        <f>Менеджеры!D2844</f>
        <v>0</v>
      </c>
      <c r="C2837">
        <f>Менеджеры!F2844</f>
        <v>0</v>
      </c>
      <c r="D2837" s="2">
        <f>Менеджеры!G2844</f>
        <v>0</v>
      </c>
    </row>
    <row r="2838" spans="1:4" x14ac:dyDescent="0.35">
      <c r="A2838">
        <f>Менеджеры!A2845</f>
        <v>0</v>
      </c>
      <c r="B2838">
        <f>Менеджеры!D2845</f>
        <v>0</v>
      </c>
      <c r="C2838">
        <f>Менеджеры!F2845</f>
        <v>0</v>
      </c>
      <c r="D2838" s="2">
        <f>Менеджеры!G2845</f>
        <v>0</v>
      </c>
    </row>
    <row r="2839" spans="1:4" x14ac:dyDescent="0.35">
      <c r="A2839">
        <f>Менеджеры!A2846</f>
        <v>0</v>
      </c>
      <c r="B2839">
        <f>Менеджеры!D2846</f>
        <v>0</v>
      </c>
      <c r="C2839">
        <f>Менеджеры!F2846</f>
        <v>0</v>
      </c>
      <c r="D2839" s="2">
        <f>Менеджеры!G2846</f>
        <v>0</v>
      </c>
    </row>
    <row r="2840" spans="1:4" x14ac:dyDescent="0.35">
      <c r="A2840">
        <f>Менеджеры!A2847</f>
        <v>0</v>
      </c>
      <c r="B2840">
        <f>Менеджеры!D2847</f>
        <v>0</v>
      </c>
      <c r="C2840">
        <f>Менеджеры!F2847</f>
        <v>0</v>
      </c>
      <c r="D2840" s="2">
        <f>Менеджеры!G2847</f>
        <v>0</v>
      </c>
    </row>
    <row r="2841" spans="1:4" x14ac:dyDescent="0.35">
      <c r="A2841">
        <f>Менеджеры!A2848</f>
        <v>0</v>
      </c>
      <c r="B2841">
        <f>Менеджеры!D2848</f>
        <v>0</v>
      </c>
      <c r="C2841">
        <f>Менеджеры!F2848</f>
        <v>0</v>
      </c>
      <c r="D2841" s="2">
        <f>Менеджеры!G2848</f>
        <v>0</v>
      </c>
    </row>
    <row r="2842" spans="1:4" x14ac:dyDescent="0.35">
      <c r="A2842">
        <f>Менеджеры!A2849</f>
        <v>0</v>
      </c>
      <c r="B2842">
        <f>Менеджеры!D2849</f>
        <v>0</v>
      </c>
      <c r="C2842">
        <f>Менеджеры!F2849</f>
        <v>0</v>
      </c>
      <c r="D2842" s="2">
        <f>Менеджеры!G2849</f>
        <v>0</v>
      </c>
    </row>
    <row r="2843" spans="1:4" x14ac:dyDescent="0.35">
      <c r="A2843">
        <f>Менеджеры!A2850</f>
        <v>0</v>
      </c>
      <c r="B2843">
        <f>Менеджеры!D2850</f>
        <v>0</v>
      </c>
      <c r="C2843">
        <f>Менеджеры!F2850</f>
        <v>0</v>
      </c>
      <c r="D2843" s="2">
        <f>Менеджеры!G2850</f>
        <v>0</v>
      </c>
    </row>
    <row r="2844" spans="1:4" x14ac:dyDescent="0.35">
      <c r="A2844">
        <f>Менеджеры!A2851</f>
        <v>0</v>
      </c>
      <c r="B2844">
        <f>Менеджеры!D2851</f>
        <v>0</v>
      </c>
      <c r="C2844">
        <f>Менеджеры!F2851</f>
        <v>0</v>
      </c>
      <c r="D2844" s="2">
        <f>Менеджеры!G2851</f>
        <v>0</v>
      </c>
    </row>
    <row r="2845" spans="1:4" x14ac:dyDescent="0.35">
      <c r="A2845">
        <f>Менеджеры!A2852</f>
        <v>0</v>
      </c>
      <c r="B2845">
        <f>Менеджеры!D2852</f>
        <v>0</v>
      </c>
      <c r="C2845">
        <f>Менеджеры!F2852</f>
        <v>0</v>
      </c>
      <c r="D2845" s="2">
        <f>Менеджеры!G2852</f>
        <v>0</v>
      </c>
    </row>
    <row r="2846" spans="1:4" x14ac:dyDescent="0.35">
      <c r="A2846">
        <f>Менеджеры!A2853</f>
        <v>0</v>
      </c>
      <c r="B2846">
        <f>Менеджеры!D2853</f>
        <v>0</v>
      </c>
      <c r="C2846">
        <f>Менеджеры!F2853</f>
        <v>0</v>
      </c>
      <c r="D2846" s="2">
        <f>Менеджеры!G2853</f>
        <v>0</v>
      </c>
    </row>
    <row r="2847" spans="1:4" x14ac:dyDescent="0.35">
      <c r="A2847">
        <f>Менеджеры!A2854</f>
        <v>0</v>
      </c>
      <c r="B2847">
        <f>Менеджеры!D2854</f>
        <v>0</v>
      </c>
      <c r="C2847">
        <f>Менеджеры!F2854</f>
        <v>0</v>
      </c>
      <c r="D2847" s="2">
        <f>Менеджеры!G2854</f>
        <v>0</v>
      </c>
    </row>
    <row r="2848" spans="1:4" x14ac:dyDescent="0.35">
      <c r="A2848">
        <f>Менеджеры!A2855</f>
        <v>0</v>
      </c>
      <c r="B2848">
        <f>Менеджеры!D2855</f>
        <v>0</v>
      </c>
      <c r="C2848">
        <f>Менеджеры!F2855</f>
        <v>0</v>
      </c>
      <c r="D2848" s="2">
        <f>Менеджеры!G2855</f>
        <v>0</v>
      </c>
    </row>
    <row r="2849" spans="1:4" x14ac:dyDescent="0.35">
      <c r="A2849">
        <f>Менеджеры!A2856</f>
        <v>0</v>
      </c>
      <c r="B2849">
        <f>Менеджеры!D2856</f>
        <v>0</v>
      </c>
      <c r="C2849">
        <f>Менеджеры!F2856</f>
        <v>0</v>
      </c>
      <c r="D2849" s="2">
        <f>Менеджеры!G2856</f>
        <v>0</v>
      </c>
    </row>
    <row r="2850" spans="1:4" x14ac:dyDescent="0.35">
      <c r="A2850">
        <f>Менеджеры!A2857</f>
        <v>0</v>
      </c>
      <c r="B2850">
        <f>Менеджеры!D2857</f>
        <v>0</v>
      </c>
      <c r="C2850">
        <f>Менеджеры!F2857</f>
        <v>0</v>
      </c>
      <c r="D2850" s="2">
        <f>Менеджеры!G2857</f>
        <v>0</v>
      </c>
    </row>
    <row r="2851" spans="1:4" x14ac:dyDescent="0.35">
      <c r="A2851">
        <f>Менеджеры!A2858</f>
        <v>0</v>
      </c>
      <c r="B2851">
        <f>Менеджеры!D2858</f>
        <v>0</v>
      </c>
      <c r="C2851">
        <f>Менеджеры!F2858</f>
        <v>0</v>
      </c>
      <c r="D2851" s="2">
        <f>Менеджеры!G2858</f>
        <v>0</v>
      </c>
    </row>
    <row r="2852" spans="1:4" x14ac:dyDescent="0.35">
      <c r="A2852">
        <f>Менеджеры!A2859</f>
        <v>0</v>
      </c>
      <c r="B2852">
        <f>Менеджеры!D2859</f>
        <v>0</v>
      </c>
      <c r="C2852">
        <f>Менеджеры!F2859</f>
        <v>0</v>
      </c>
      <c r="D2852" s="2">
        <f>Менеджеры!G2859</f>
        <v>0</v>
      </c>
    </row>
    <row r="2853" spans="1:4" x14ac:dyDescent="0.35">
      <c r="A2853">
        <f>Менеджеры!A2860</f>
        <v>0</v>
      </c>
      <c r="B2853">
        <f>Менеджеры!D2860</f>
        <v>0</v>
      </c>
      <c r="C2853">
        <f>Менеджеры!F2860</f>
        <v>0</v>
      </c>
      <c r="D2853" s="2">
        <f>Менеджеры!G2860</f>
        <v>0</v>
      </c>
    </row>
    <row r="2854" spans="1:4" x14ac:dyDescent="0.35">
      <c r="A2854">
        <f>Менеджеры!A2861</f>
        <v>0</v>
      </c>
      <c r="B2854">
        <f>Менеджеры!D2861</f>
        <v>0</v>
      </c>
      <c r="C2854">
        <f>Менеджеры!F2861</f>
        <v>0</v>
      </c>
      <c r="D2854" s="2">
        <f>Менеджеры!G2861</f>
        <v>0</v>
      </c>
    </row>
    <row r="2855" spans="1:4" x14ac:dyDescent="0.35">
      <c r="A2855">
        <f>Менеджеры!A2862</f>
        <v>0</v>
      </c>
      <c r="B2855">
        <f>Менеджеры!D2862</f>
        <v>0</v>
      </c>
      <c r="C2855">
        <f>Менеджеры!F2862</f>
        <v>0</v>
      </c>
      <c r="D2855" s="2">
        <f>Менеджеры!G2862</f>
        <v>0</v>
      </c>
    </row>
    <row r="2856" spans="1:4" x14ac:dyDescent="0.35">
      <c r="A2856">
        <f>Менеджеры!A2863</f>
        <v>0</v>
      </c>
      <c r="B2856">
        <f>Менеджеры!D2863</f>
        <v>0</v>
      </c>
      <c r="C2856">
        <f>Менеджеры!F2863</f>
        <v>0</v>
      </c>
      <c r="D2856" s="2">
        <f>Менеджеры!G2863</f>
        <v>0</v>
      </c>
    </row>
    <row r="2857" spans="1:4" x14ac:dyDescent="0.35">
      <c r="A2857">
        <f>Менеджеры!A2864</f>
        <v>0</v>
      </c>
      <c r="B2857">
        <f>Менеджеры!D2864</f>
        <v>0</v>
      </c>
      <c r="C2857">
        <f>Менеджеры!F2864</f>
        <v>0</v>
      </c>
      <c r="D2857" s="2">
        <f>Менеджеры!G2864</f>
        <v>0</v>
      </c>
    </row>
    <row r="2858" spans="1:4" x14ac:dyDescent="0.35">
      <c r="A2858">
        <f>Менеджеры!A2865</f>
        <v>0</v>
      </c>
      <c r="B2858">
        <f>Менеджеры!D2865</f>
        <v>0</v>
      </c>
      <c r="C2858">
        <f>Менеджеры!F2865</f>
        <v>0</v>
      </c>
      <c r="D2858" s="2">
        <f>Менеджеры!G2865</f>
        <v>0</v>
      </c>
    </row>
    <row r="2859" spans="1:4" x14ac:dyDescent="0.35">
      <c r="A2859">
        <f>Менеджеры!A2866</f>
        <v>0</v>
      </c>
      <c r="B2859">
        <f>Менеджеры!D2866</f>
        <v>0</v>
      </c>
      <c r="C2859">
        <f>Менеджеры!F2866</f>
        <v>0</v>
      </c>
      <c r="D2859" s="2">
        <f>Менеджеры!G2866</f>
        <v>0</v>
      </c>
    </row>
    <row r="2860" spans="1:4" x14ac:dyDescent="0.35">
      <c r="A2860">
        <f>Менеджеры!A2867</f>
        <v>0</v>
      </c>
      <c r="B2860">
        <f>Менеджеры!D2867</f>
        <v>0</v>
      </c>
      <c r="C2860">
        <f>Менеджеры!F2867</f>
        <v>0</v>
      </c>
      <c r="D2860" s="2">
        <f>Менеджеры!G2867</f>
        <v>0</v>
      </c>
    </row>
    <row r="2861" spans="1:4" x14ac:dyDescent="0.35">
      <c r="A2861">
        <f>Менеджеры!A2868</f>
        <v>0</v>
      </c>
      <c r="B2861">
        <f>Менеджеры!D2868</f>
        <v>0</v>
      </c>
      <c r="C2861">
        <f>Менеджеры!F2868</f>
        <v>0</v>
      </c>
      <c r="D2861" s="2">
        <f>Менеджеры!G2868</f>
        <v>0</v>
      </c>
    </row>
    <row r="2862" spans="1:4" x14ac:dyDescent="0.35">
      <c r="A2862">
        <f>Менеджеры!A2869</f>
        <v>0</v>
      </c>
      <c r="B2862">
        <f>Менеджеры!D2869</f>
        <v>0</v>
      </c>
      <c r="C2862">
        <f>Менеджеры!F2869</f>
        <v>0</v>
      </c>
      <c r="D2862" s="2">
        <f>Менеджеры!G2869</f>
        <v>0</v>
      </c>
    </row>
    <row r="2863" spans="1:4" x14ac:dyDescent="0.35">
      <c r="A2863">
        <f>Менеджеры!A2870</f>
        <v>0</v>
      </c>
      <c r="B2863">
        <f>Менеджеры!D2870</f>
        <v>0</v>
      </c>
      <c r="C2863">
        <f>Менеджеры!F2870</f>
        <v>0</v>
      </c>
      <c r="D2863" s="2">
        <f>Менеджеры!G2870</f>
        <v>0</v>
      </c>
    </row>
    <row r="2864" spans="1:4" x14ac:dyDescent="0.35">
      <c r="A2864">
        <f>Менеджеры!A2871</f>
        <v>0</v>
      </c>
      <c r="B2864">
        <f>Менеджеры!D2871</f>
        <v>0</v>
      </c>
      <c r="C2864">
        <f>Менеджеры!F2871</f>
        <v>0</v>
      </c>
      <c r="D2864" s="2">
        <f>Менеджеры!G2871</f>
        <v>0</v>
      </c>
    </row>
    <row r="2865" spans="1:4" x14ac:dyDescent="0.35">
      <c r="A2865">
        <f>Менеджеры!A2872</f>
        <v>0</v>
      </c>
      <c r="B2865">
        <f>Менеджеры!D2872</f>
        <v>0</v>
      </c>
      <c r="C2865">
        <f>Менеджеры!F2872</f>
        <v>0</v>
      </c>
      <c r="D2865" s="2">
        <f>Менеджеры!G2872</f>
        <v>0</v>
      </c>
    </row>
    <row r="2866" spans="1:4" x14ac:dyDescent="0.35">
      <c r="A2866">
        <f>Менеджеры!A2873</f>
        <v>0</v>
      </c>
      <c r="B2866">
        <f>Менеджеры!D2873</f>
        <v>0</v>
      </c>
      <c r="C2866">
        <f>Менеджеры!F2873</f>
        <v>0</v>
      </c>
      <c r="D2866" s="2">
        <f>Менеджеры!G2873</f>
        <v>0</v>
      </c>
    </row>
    <row r="2867" spans="1:4" x14ac:dyDescent="0.35">
      <c r="A2867">
        <f>Менеджеры!A2874</f>
        <v>0</v>
      </c>
      <c r="B2867">
        <f>Менеджеры!D2874</f>
        <v>0</v>
      </c>
      <c r="C2867">
        <f>Менеджеры!F2874</f>
        <v>0</v>
      </c>
      <c r="D2867" s="2">
        <f>Менеджеры!G2874</f>
        <v>0</v>
      </c>
    </row>
    <row r="2868" spans="1:4" x14ac:dyDescent="0.35">
      <c r="A2868">
        <f>Менеджеры!A2875</f>
        <v>0</v>
      </c>
      <c r="B2868">
        <f>Менеджеры!D2875</f>
        <v>0</v>
      </c>
      <c r="C2868">
        <f>Менеджеры!F2875</f>
        <v>0</v>
      </c>
      <c r="D2868" s="2">
        <f>Менеджеры!G2875</f>
        <v>0</v>
      </c>
    </row>
    <row r="2869" spans="1:4" x14ac:dyDescent="0.35">
      <c r="A2869">
        <f>Менеджеры!A2876</f>
        <v>0</v>
      </c>
      <c r="B2869">
        <f>Менеджеры!D2876</f>
        <v>0</v>
      </c>
      <c r="C2869">
        <f>Менеджеры!F2876</f>
        <v>0</v>
      </c>
      <c r="D2869" s="2">
        <f>Менеджеры!G2876</f>
        <v>0</v>
      </c>
    </row>
    <row r="2870" spans="1:4" x14ac:dyDescent="0.35">
      <c r="A2870">
        <f>Менеджеры!A2877</f>
        <v>0</v>
      </c>
      <c r="B2870">
        <f>Менеджеры!D2877</f>
        <v>0</v>
      </c>
      <c r="C2870">
        <f>Менеджеры!F2877</f>
        <v>0</v>
      </c>
      <c r="D2870" s="2">
        <f>Менеджеры!G2877</f>
        <v>0</v>
      </c>
    </row>
    <row r="2871" spans="1:4" x14ac:dyDescent="0.35">
      <c r="A2871">
        <f>Менеджеры!A2878</f>
        <v>0</v>
      </c>
      <c r="B2871">
        <f>Менеджеры!D2878</f>
        <v>0</v>
      </c>
      <c r="C2871">
        <f>Менеджеры!F2878</f>
        <v>0</v>
      </c>
      <c r="D2871" s="2">
        <f>Менеджеры!G2878</f>
        <v>0</v>
      </c>
    </row>
    <row r="2872" spans="1:4" x14ac:dyDescent="0.35">
      <c r="A2872">
        <f>Менеджеры!A2879</f>
        <v>0</v>
      </c>
      <c r="B2872">
        <f>Менеджеры!D2879</f>
        <v>0</v>
      </c>
      <c r="C2872">
        <f>Менеджеры!F2879</f>
        <v>0</v>
      </c>
      <c r="D2872" s="2">
        <f>Менеджеры!G2879</f>
        <v>0</v>
      </c>
    </row>
    <row r="2873" spans="1:4" x14ac:dyDescent="0.35">
      <c r="A2873">
        <f>Менеджеры!A2880</f>
        <v>0</v>
      </c>
      <c r="B2873">
        <f>Менеджеры!D2880</f>
        <v>0</v>
      </c>
      <c r="C2873">
        <f>Менеджеры!F2880</f>
        <v>0</v>
      </c>
      <c r="D2873" s="2">
        <f>Менеджеры!G2880</f>
        <v>0</v>
      </c>
    </row>
    <row r="2874" spans="1:4" x14ac:dyDescent="0.35">
      <c r="A2874">
        <f>Менеджеры!A2881</f>
        <v>0</v>
      </c>
      <c r="B2874">
        <f>Менеджеры!D2881</f>
        <v>0</v>
      </c>
      <c r="C2874">
        <f>Менеджеры!F2881</f>
        <v>0</v>
      </c>
      <c r="D2874" s="2">
        <f>Менеджеры!G2881</f>
        <v>0</v>
      </c>
    </row>
    <row r="2875" spans="1:4" x14ac:dyDescent="0.35">
      <c r="A2875">
        <f>Менеджеры!A2882</f>
        <v>0</v>
      </c>
      <c r="B2875">
        <f>Менеджеры!D2882</f>
        <v>0</v>
      </c>
      <c r="C2875">
        <f>Менеджеры!F2882</f>
        <v>0</v>
      </c>
      <c r="D2875" s="2">
        <f>Менеджеры!G2882</f>
        <v>0</v>
      </c>
    </row>
    <row r="2876" spans="1:4" x14ac:dyDescent="0.35">
      <c r="A2876">
        <f>Менеджеры!A2883</f>
        <v>0</v>
      </c>
      <c r="B2876">
        <f>Менеджеры!D2883</f>
        <v>0</v>
      </c>
      <c r="C2876">
        <f>Менеджеры!F2883</f>
        <v>0</v>
      </c>
      <c r="D2876" s="2">
        <f>Менеджеры!G2883</f>
        <v>0</v>
      </c>
    </row>
    <row r="2877" spans="1:4" x14ac:dyDescent="0.35">
      <c r="A2877">
        <f>Менеджеры!A2884</f>
        <v>0</v>
      </c>
      <c r="B2877">
        <f>Менеджеры!D2884</f>
        <v>0</v>
      </c>
      <c r="C2877">
        <f>Менеджеры!F2884</f>
        <v>0</v>
      </c>
      <c r="D2877" s="2">
        <f>Менеджеры!G2884</f>
        <v>0</v>
      </c>
    </row>
    <row r="2878" spans="1:4" x14ac:dyDescent="0.35">
      <c r="A2878">
        <f>Менеджеры!A2885</f>
        <v>0</v>
      </c>
      <c r="B2878">
        <f>Менеджеры!D2885</f>
        <v>0</v>
      </c>
      <c r="C2878">
        <f>Менеджеры!F2885</f>
        <v>0</v>
      </c>
      <c r="D2878" s="2">
        <f>Менеджеры!G2885</f>
        <v>0</v>
      </c>
    </row>
    <row r="2879" spans="1:4" x14ac:dyDescent="0.35">
      <c r="A2879">
        <f>Менеджеры!A2886</f>
        <v>0</v>
      </c>
      <c r="B2879">
        <f>Менеджеры!D2886</f>
        <v>0</v>
      </c>
      <c r="C2879">
        <f>Менеджеры!F2886</f>
        <v>0</v>
      </c>
      <c r="D2879" s="2">
        <f>Менеджеры!G2886</f>
        <v>0</v>
      </c>
    </row>
    <row r="2880" spans="1:4" x14ac:dyDescent="0.35">
      <c r="A2880">
        <f>Менеджеры!A2887</f>
        <v>0</v>
      </c>
      <c r="B2880">
        <f>Менеджеры!D2887</f>
        <v>0</v>
      </c>
      <c r="C2880">
        <f>Менеджеры!F2887</f>
        <v>0</v>
      </c>
      <c r="D2880" s="2">
        <f>Менеджеры!G2887</f>
        <v>0</v>
      </c>
    </row>
    <row r="2881" spans="1:4" x14ac:dyDescent="0.35">
      <c r="A2881">
        <f>Менеджеры!A2888</f>
        <v>0</v>
      </c>
      <c r="B2881">
        <f>Менеджеры!D2888</f>
        <v>0</v>
      </c>
      <c r="C2881">
        <f>Менеджеры!F2888</f>
        <v>0</v>
      </c>
      <c r="D2881" s="2">
        <f>Менеджеры!G2888</f>
        <v>0</v>
      </c>
    </row>
    <row r="2882" spans="1:4" x14ac:dyDescent="0.35">
      <c r="A2882">
        <f>Менеджеры!A2889</f>
        <v>0</v>
      </c>
      <c r="B2882">
        <f>Менеджеры!D2889</f>
        <v>0</v>
      </c>
      <c r="C2882">
        <f>Менеджеры!F2889</f>
        <v>0</v>
      </c>
      <c r="D2882" s="2">
        <f>Менеджеры!G2889</f>
        <v>0</v>
      </c>
    </row>
    <row r="2883" spans="1:4" x14ac:dyDescent="0.35">
      <c r="A2883">
        <f>Менеджеры!A2890</f>
        <v>0</v>
      </c>
      <c r="B2883">
        <f>Менеджеры!D2890</f>
        <v>0</v>
      </c>
      <c r="C2883">
        <f>Менеджеры!F2890</f>
        <v>0</v>
      </c>
      <c r="D2883" s="2">
        <f>Менеджеры!G2890</f>
        <v>0</v>
      </c>
    </row>
    <row r="2884" spans="1:4" x14ac:dyDescent="0.35">
      <c r="A2884">
        <f>Менеджеры!A2891</f>
        <v>0</v>
      </c>
      <c r="B2884">
        <f>Менеджеры!D2891</f>
        <v>0</v>
      </c>
      <c r="C2884">
        <f>Менеджеры!F2891</f>
        <v>0</v>
      </c>
      <c r="D2884" s="2">
        <f>Менеджеры!G2891</f>
        <v>0</v>
      </c>
    </row>
    <row r="2885" spans="1:4" x14ac:dyDescent="0.35">
      <c r="A2885">
        <f>Менеджеры!A2892</f>
        <v>0</v>
      </c>
      <c r="B2885">
        <f>Менеджеры!D2892</f>
        <v>0</v>
      </c>
      <c r="C2885">
        <f>Менеджеры!F2892</f>
        <v>0</v>
      </c>
      <c r="D2885" s="2">
        <f>Менеджеры!G2892</f>
        <v>0</v>
      </c>
    </row>
    <row r="2886" spans="1:4" x14ac:dyDescent="0.35">
      <c r="A2886">
        <f>Менеджеры!A2893</f>
        <v>0</v>
      </c>
      <c r="B2886">
        <f>Менеджеры!D2893</f>
        <v>0</v>
      </c>
      <c r="C2886">
        <f>Менеджеры!F2893</f>
        <v>0</v>
      </c>
      <c r="D2886" s="2">
        <f>Менеджеры!G2893</f>
        <v>0</v>
      </c>
    </row>
    <row r="2887" spans="1:4" x14ac:dyDescent="0.35">
      <c r="A2887">
        <f>Менеджеры!A2894</f>
        <v>0</v>
      </c>
      <c r="B2887">
        <f>Менеджеры!D2894</f>
        <v>0</v>
      </c>
      <c r="C2887">
        <f>Менеджеры!F2894</f>
        <v>0</v>
      </c>
      <c r="D2887" s="2">
        <f>Менеджеры!G2894</f>
        <v>0</v>
      </c>
    </row>
    <row r="2888" spans="1:4" x14ac:dyDescent="0.35">
      <c r="A2888">
        <f>Менеджеры!A2895</f>
        <v>0</v>
      </c>
      <c r="B2888">
        <f>Менеджеры!D2895</f>
        <v>0</v>
      </c>
      <c r="C2888">
        <f>Менеджеры!F2895</f>
        <v>0</v>
      </c>
      <c r="D2888" s="2">
        <f>Менеджеры!G2895</f>
        <v>0</v>
      </c>
    </row>
    <row r="2889" spans="1:4" x14ac:dyDescent="0.35">
      <c r="A2889">
        <f>Менеджеры!A2896</f>
        <v>0</v>
      </c>
      <c r="B2889">
        <f>Менеджеры!D2896</f>
        <v>0</v>
      </c>
      <c r="C2889">
        <f>Менеджеры!F2896</f>
        <v>0</v>
      </c>
      <c r="D2889" s="2">
        <f>Менеджеры!G2896</f>
        <v>0</v>
      </c>
    </row>
    <row r="2890" spans="1:4" x14ac:dyDescent="0.35">
      <c r="A2890">
        <f>Менеджеры!A2897</f>
        <v>0</v>
      </c>
      <c r="B2890">
        <f>Менеджеры!D2897</f>
        <v>0</v>
      </c>
      <c r="C2890">
        <f>Менеджеры!F2897</f>
        <v>0</v>
      </c>
      <c r="D2890" s="2">
        <f>Менеджеры!G2897</f>
        <v>0</v>
      </c>
    </row>
    <row r="2891" spans="1:4" x14ac:dyDescent="0.35">
      <c r="A2891">
        <f>Менеджеры!A2898</f>
        <v>0</v>
      </c>
      <c r="B2891">
        <f>Менеджеры!D2898</f>
        <v>0</v>
      </c>
      <c r="C2891">
        <f>Менеджеры!F2898</f>
        <v>0</v>
      </c>
      <c r="D2891" s="2">
        <f>Менеджеры!G2898</f>
        <v>0</v>
      </c>
    </row>
    <row r="2892" spans="1:4" x14ac:dyDescent="0.35">
      <c r="A2892">
        <f>Менеджеры!A2899</f>
        <v>0</v>
      </c>
      <c r="B2892">
        <f>Менеджеры!D2899</f>
        <v>0</v>
      </c>
      <c r="C2892">
        <f>Менеджеры!F2899</f>
        <v>0</v>
      </c>
      <c r="D2892" s="2">
        <f>Менеджеры!G2899</f>
        <v>0</v>
      </c>
    </row>
    <row r="2893" spans="1:4" x14ac:dyDescent="0.35">
      <c r="A2893">
        <f>Менеджеры!A2900</f>
        <v>0</v>
      </c>
      <c r="B2893">
        <f>Менеджеры!D2900</f>
        <v>0</v>
      </c>
      <c r="C2893">
        <f>Менеджеры!F2900</f>
        <v>0</v>
      </c>
      <c r="D2893" s="2">
        <f>Менеджеры!G2900</f>
        <v>0</v>
      </c>
    </row>
    <row r="2894" spans="1:4" x14ac:dyDescent="0.35">
      <c r="A2894">
        <f>Менеджеры!A2901</f>
        <v>0</v>
      </c>
      <c r="B2894">
        <f>Менеджеры!D2901</f>
        <v>0</v>
      </c>
      <c r="C2894">
        <f>Менеджеры!F2901</f>
        <v>0</v>
      </c>
      <c r="D2894" s="2">
        <f>Менеджеры!G2901</f>
        <v>0</v>
      </c>
    </row>
    <row r="2895" spans="1:4" x14ac:dyDescent="0.35">
      <c r="A2895">
        <f>Менеджеры!A2902</f>
        <v>0</v>
      </c>
      <c r="B2895">
        <f>Менеджеры!D2902</f>
        <v>0</v>
      </c>
      <c r="C2895">
        <f>Менеджеры!F2902</f>
        <v>0</v>
      </c>
      <c r="D2895" s="2">
        <f>Менеджеры!G2902</f>
        <v>0</v>
      </c>
    </row>
    <row r="2896" spans="1:4" x14ac:dyDescent="0.35">
      <c r="A2896">
        <f>Менеджеры!A2903</f>
        <v>0</v>
      </c>
      <c r="B2896">
        <f>Менеджеры!D2903</f>
        <v>0</v>
      </c>
      <c r="C2896">
        <f>Менеджеры!F2903</f>
        <v>0</v>
      </c>
      <c r="D2896" s="2">
        <f>Менеджеры!G2903</f>
        <v>0</v>
      </c>
    </row>
    <row r="2897" spans="1:4" x14ac:dyDescent="0.35">
      <c r="A2897">
        <f>Менеджеры!A2904</f>
        <v>0</v>
      </c>
      <c r="B2897">
        <f>Менеджеры!D2904</f>
        <v>0</v>
      </c>
      <c r="C2897">
        <f>Менеджеры!F2904</f>
        <v>0</v>
      </c>
      <c r="D2897" s="2">
        <f>Менеджеры!G2904</f>
        <v>0</v>
      </c>
    </row>
    <row r="2898" spans="1:4" x14ac:dyDescent="0.35">
      <c r="A2898">
        <f>Менеджеры!A2905</f>
        <v>0</v>
      </c>
      <c r="B2898">
        <f>Менеджеры!D2905</f>
        <v>0</v>
      </c>
      <c r="C2898">
        <f>Менеджеры!F2905</f>
        <v>0</v>
      </c>
      <c r="D2898" s="2">
        <f>Менеджеры!G2905</f>
        <v>0</v>
      </c>
    </row>
    <row r="2899" spans="1:4" x14ac:dyDescent="0.35">
      <c r="A2899">
        <f>Менеджеры!A2906</f>
        <v>0</v>
      </c>
      <c r="B2899">
        <f>Менеджеры!D2906</f>
        <v>0</v>
      </c>
      <c r="C2899">
        <f>Менеджеры!F2906</f>
        <v>0</v>
      </c>
      <c r="D2899" s="2">
        <f>Менеджеры!G2906</f>
        <v>0</v>
      </c>
    </row>
    <row r="2900" spans="1:4" x14ac:dyDescent="0.35">
      <c r="A2900">
        <f>Менеджеры!A2907</f>
        <v>0</v>
      </c>
      <c r="B2900">
        <f>Менеджеры!D2907</f>
        <v>0</v>
      </c>
      <c r="C2900">
        <f>Менеджеры!F2907</f>
        <v>0</v>
      </c>
      <c r="D2900" s="2">
        <f>Менеджеры!G2907</f>
        <v>0</v>
      </c>
    </row>
    <row r="2901" spans="1:4" x14ac:dyDescent="0.35">
      <c r="A2901">
        <f>Менеджеры!A2908</f>
        <v>0</v>
      </c>
      <c r="B2901">
        <f>Менеджеры!D2908</f>
        <v>0</v>
      </c>
      <c r="C2901">
        <f>Менеджеры!F2908</f>
        <v>0</v>
      </c>
      <c r="D2901" s="2">
        <f>Менеджеры!G2908</f>
        <v>0</v>
      </c>
    </row>
    <row r="2902" spans="1:4" x14ac:dyDescent="0.35">
      <c r="A2902">
        <f>Менеджеры!A2909</f>
        <v>0</v>
      </c>
      <c r="B2902">
        <f>Менеджеры!D2909</f>
        <v>0</v>
      </c>
      <c r="C2902">
        <f>Менеджеры!F2909</f>
        <v>0</v>
      </c>
      <c r="D2902" s="2">
        <f>Менеджеры!G2909</f>
        <v>0</v>
      </c>
    </row>
    <row r="2903" spans="1:4" x14ac:dyDescent="0.35">
      <c r="A2903">
        <f>Менеджеры!A2910</f>
        <v>0</v>
      </c>
      <c r="B2903">
        <f>Менеджеры!D2910</f>
        <v>0</v>
      </c>
      <c r="C2903">
        <f>Менеджеры!F2910</f>
        <v>0</v>
      </c>
      <c r="D2903" s="2">
        <f>Менеджеры!G2910</f>
        <v>0</v>
      </c>
    </row>
    <row r="2904" spans="1:4" x14ac:dyDescent="0.35">
      <c r="A2904">
        <f>Менеджеры!A2911</f>
        <v>0</v>
      </c>
      <c r="B2904">
        <f>Менеджеры!D2911</f>
        <v>0</v>
      </c>
      <c r="C2904">
        <f>Менеджеры!F2911</f>
        <v>0</v>
      </c>
      <c r="D2904" s="2">
        <f>Менеджеры!G2911</f>
        <v>0</v>
      </c>
    </row>
    <row r="2905" spans="1:4" x14ac:dyDescent="0.35">
      <c r="A2905">
        <f>Менеджеры!A2912</f>
        <v>0</v>
      </c>
      <c r="B2905">
        <f>Менеджеры!D2912</f>
        <v>0</v>
      </c>
      <c r="C2905">
        <f>Менеджеры!F2912</f>
        <v>0</v>
      </c>
      <c r="D2905" s="2">
        <f>Менеджеры!G2912</f>
        <v>0</v>
      </c>
    </row>
    <row r="2906" spans="1:4" x14ac:dyDescent="0.35">
      <c r="A2906">
        <f>Менеджеры!A2913</f>
        <v>0</v>
      </c>
      <c r="B2906">
        <f>Менеджеры!D2913</f>
        <v>0</v>
      </c>
      <c r="C2906">
        <f>Менеджеры!F2913</f>
        <v>0</v>
      </c>
      <c r="D2906" s="2">
        <f>Менеджеры!G2913</f>
        <v>0</v>
      </c>
    </row>
    <row r="2907" spans="1:4" x14ac:dyDescent="0.35">
      <c r="A2907">
        <f>Менеджеры!A2914</f>
        <v>0</v>
      </c>
      <c r="B2907">
        <f>Менеджеры!D2914</f>
        <v>0</v>
      </c>
      <c r="C2907">
        <f>Менеджеры!F2914</f>
        <v>0</v>
      </c>
      <c r="D2907" s="2">
        <f>Менеджеры!G2914</f>
        <v>0</v>
      </c>
    </row>
    <row r="2908" spans="1:4" x14ac:dyDescent="0.35">
      <c r="A2908">
        <f>Менеджеры!A2915</f>
        <v>0</v>
      </c>
      <c r="B2908">
        <f>Менеджеры!D2915</f>
        <v>0</v>
      </c>
      <c r="C2908">
        <f>Менеджеры!F2915</f>
        <v>0</v>
      </c>
      <c r="D2908" s="2">
        <f>Менеджеры!G2915</f>
        <v>0</v>
      </c>
    </row>
    <row r="2909" spans="1:4" x14ac:dyDescent="0.35">
      <c r="A2909">
        <f>Менеджеры!A2916</f>
        <v>0</v>
      </c>
      <c r="B2909">
        <f>Менеджеры!D2916</f>
        <v>0</v>
      </c>
      <c r="C2909">
        <f>Менеджеры!F2916</f>
        <v>0</v>
      </c>
      <c r="D2909" s="2">
        <f>Менеджеры!G2916</f>
        <v>0</v>
      </c>
    </row>
    <row r="2910" spans="1:4" x14ac:dyDescent="0.35">
      <c r="A2910">
        <f>Менеджеры!A2917</f>
        <v>0</v>
      </c>
      <c r="B2910">
        <f>Менеджеры!D2917</f>
        <v>0</v>
      </c>
      <c r="C2910">
        <f>Менеджеры!F2917</f>
        <v>0</v>
      </c>
      <c r="D2910" s="2">
        <f>Менеджеры!G2917</f>
        <v>0</v>
      </c>
    </row>
    <row r="2911" spans="1:4" x14ac:dyDescent="0.35">
      <c r="A2911">
        <f>Менеджеры!A2918</f>
        <v>0</v>
      </c>
      <c r="B2911">
        <f>Менеджеры!D2918</f>
        <v>0</v>
      </c>
      <c r="C2911">
        <f>Менеджеры!F2918</f>
        <v>0</v>
      </c>
      <c r="D2911" s="2">
        <f>Менеджеры!G2918</f>
        <v>0</v>
      </c>
    </row>
    <row r="2912" spans="1:4" x14ac:dyDescent="0.35">
      <c r="A2912">
        <f>Менеджеры!A2919</f>
        <v>0</v>
      </c>
      <c r="B2912">
        <f>Менеджеры!D2919</f>
        <v>0</v>
      </c>
      <c r="C2912">
        <f>Менеджеры!F2919</f>
        <v>0</v>
      </c>
      <c r="D2912" s="2">
        <f>Менеджеры!G2919</f>
        <v>0</v>
      </c>
    </row>
    <row r="2913" spans="1:4" x14ac:dyDescent="0.35">
      <c r="A2913">
        <f>Менеджеры!A2920</f>
        <v>0</v>
      </c>
      <c r="B2913">
        <f>Менеджеры!D2920</f>
        <v>0</v>
      </c>
      <c r="C2913">
        <f>Менеджеры!F2920</f>
        <v>0</v>
      </c>
      <c r="D2913" s="2">
        <f>Менеджеры!G2920</f>
        <v>0</v>
      </c>
    </row>
    <row r="2914" spans="1:4" x14ac:dyDescent="0.35">
      <c r="A2914">
        <f>Менеджеры!A2921</f>
        <v>0</v>
      </c>
      <c r="B2914">
        <f>Менеджеры!D2921</f>
        <v>0</v>
      </c>
      <c r="C2914">
        <f>Менеджеры!F2921</f>
        <v>0</v>
      </c>
      <c r="D2914" s="2">
        <f>Менеджеры!G2921</f>
        <v>0</v>
      </c>
    </row>
    <row r="2915" spans="1:4" x14ac:dyDescent="0.35">
      <c r="A2915">
        <f>Менеджеры!A2922</f>
        <v>0</v>
      </c>
      <c r="B2915">
        <f>Менеджеры!D2922</f>
        <v>0</v>
      </c>
      <c r="C2915">
        <f>Менеджеры!F2922</f>
        <v>0</v>
      </c>
      <c r="D2915" s="2">
        <f>Менеджеры!G2922</f>
        <v>0</v>
      </c>
    </row>
    <row r="2916" spans="1:4" x14ac:dyDescent="0.35">
      <c r="A2916">
        <f>Менеджеры!A2923</f>
        <v>0</v>
      </c>
      <c r="B2916">
        <f>Менеджеры!D2923</f>
        <v>0</v>
      </c>
      <c r="C2916">
        <f>Менеджеры!F2923</f>
        <v>0</v>
      </c>
      <c r="D2916" s="2">
        <f>Менеджеры!G2923</f>
        <v>0</v>
      </c>
    </row>
    <row r="2917" spans="1:4" x14ac:dyDescent="0.35">
      <c r="A2917">
        <f>Менеджеры!A2924</f>
        <v>0</v>
      </c>
      <c r="B2917">
        <f>Менеджеры!D2924</f>
        <v>0</v>
      </c>
      <c r="C2917">
        <f>Менеджеры!F2924</f>
        <v>0</v>
      </c>
      <c r="D2917" s="2">
        <f>Менеджеры!G2924</f>
        <v>0</v>
      </c>
    </row>
    <row r="2918" spans="1:4" x14ac:dyDescent="0.35">
      <c r="A2918">
        <f>Менеджеры!A2925</f>
        <v>0</v>
      </c>
      <c r="B2918">
        <f>Менеджеры!D2925</f>
        <v>0</v>
      </c>
      <c r="C2918">
        <f>Менеджеры!F2925</f>
        <v>0</v>
      </c>
      <c r="D2918" s="2">
        <f>Менеджеры!G2925</f>
        <v>0</v>
      </c>
    </row>
    <row r="2919" spans="1:4" x14ac:dyDescent="0.35">
      <c r="A2919">
        <f>Менеджеры!A2926</f>
        <v>0</v>
      </c>
      <c r="B2919">
        <f>Менеджеры!D2926</f>
        <v>0</v>
      </c>
      <c r="C2919">
        <f>Менеджеры!F2926</f>
        <v>0</v>
      </c>
      <c r="D2919" s="2">
        <f>Менеджеры!G2926</f>
        <v>0</v>
      </c>
    </row>
    <row r="2920" spans="1:4" x14ac:dyDescent="0.35">
      <c r="A2920">
        <f>Менеджеры!A2927</f>
        <v>0</v>
      </c>
      <c r="B2920">
        <f>Менеджеры!D2927</f>
        <v>0</v>
      </c>
      <c r="C2920">
        <f>Менеджеры!F2927</f>
        <v>0</v>
      </c>
      <c r="D2920" s="2">
        <f>Менеджеры!G2927</f>
        <v>0</v>
      </c>
    </row>
    <row r="2921" spans="1:4" x14ac:dyDescent="0.35">
      <c r="A2921">
        <f>Менеджеры!A2928</f>
        <v>0</v>
      </c>
      <c r="B2921">
        <f>Менеджеры!D2928</f>
        <v>0</v>
      </c>
      <c r="C2921">
        <f>Менеджеры!F2928</f>
        <v>0</v>
      </c>
      <c r="D2921" s="2">
        <f>Менеджеры!G2928</f>
        <v>0</v>
      </c>
    </row>
    <row r="2922" spans="1:4" x14ac:dyDescent="0.35">
      <c r="A2922">
        <f>Менеджеры!A2929</f>
        <v>0</v>
      </c>
      <c r="B2922">
        <f>Менеджеры!D2929</f>
        <v>0</v>
      </c>
      <c r="C2922">
        <f>Менеджеры!F2929</f>
        <v>0</v>
      </c>
      <c r="D2922" s="2">
        <f>Менеджеры!G2929</f>
        <v>0</v>
      </c>
    </row>
    <row r="2923" spans="1:4" x14ac:dyDescent="0.35">
      <c r="A2923">
        <f>Менеджеры!A2930</f>
        <v>0</v>
      </c>
      <c r="B2923">
        <f>Менеджеры!D2930</f>
        <v>0</v>
      </c>
      <c r="C2923">
        <f>Менеджеры!F2930</f>
        <v>0</v>
      </c>
      <c r="D2923" s="2">
        <f>Менеджеры!G2930</f>
        <v>0</v>
      </c>
    </row>
    <row r="2924" spans="1:4" x14ac:dyDescent="0.35">
      <c r="A2924">
        <f>Менеджеры!A2931</f>
        <v>0</v>
      </c>
      <c r="B2924">
        <f>Менеджеры!D2931</f>
        <v>0</v>
      </c>
      <c r="C2924">
        <f>Менеджеры!F2931</f>
        <v>0</v>
      </c>
      <c r="D2924" s="2">
        <f>Менеджеры!G2931</f>
        <v>0</v>
      </c>
    </row>
    <row r="2925" spans="1:4" x14ac:dyDescent="0.35">
      <c r="A2925">
        <f>Менеджеры!A2932</f>
        <v>0</v>
      </c>
      <c r="B2925">
        <f>Менеджеры!D2932</f>
        <v>0</v>
      </c>
      <c r="C2925">
        <f>Менеджеры!F2932</f>
        <v>0</v>
      </c>
      <c r="D2925" s="2">
        <f>Менеджеры!G2932</f>
        <v>0</v>
      </c>
    </row>
    <row r="2926" spans="1:4" x14ac:dyDescent="0.35">
      <c r="A2926">
        <f>Менеджеры!A2933</f>
        <v>0</v>
      </c>
      <c r="B2926">
        <f>Менеджеры!D2933</f>
        <v>0</v>
      </c>
      <c r="C2926">
        <f>Менеджеры!F2933</f>
        <v>0</v>
      </c>
      <c r="D2926" s="2">
        <f>Менеджеры!G2933</f>
        <v>0</v>
      </c>
    </row>
    <row r="2927" spans="1:4" x14ac:dyDescent="0.35">
      <c r="A2927">
        <f>Менеджеры!A2934</f>
        <v>0</v>
      </c>
      <c r="B2927">
        <f>Менеджеры!D2934</f>
        <v>0</v>
      </c>
      <c r="C2927">
        <f>Менеджеры!F2934</f>
        <v>0</v>
      </c>
      <c r="D2927" s="2">
        <f>Менеджеры!G2934</f>
        <v>0</v>
      </c>
    </row>
    <row r="2928" spans="1:4" x14ac:dyDescent="0.35">
      <c r="A2928">
        <f>Менеджеры!A2935</f>
        <v>0</v>
      </c>
      <c r="B2928">
        <f>Менеджеры!D2935</f>
        <v>0</v>
      </c>
      <c r="C2928">
        <f>Менеджеры!F2935</f>
        <v>0</v>
      </c>
      <c r="D2928" s="2">
        <f>Менеджеры!G2935</f>
        <v>0</v>
      </c>
    </row>
    <row r="2929" spans="1:4" x14ac:dyDescent="0.35">
      <c r="A2929">
        <f>Менеджеры!A2936</f>
        <v>0</v>
      </c>
      <c r="B2929">
        <f>Менеджеры!D2936</f>
        <v>0</v>
      </c>
      <c r="C2929">
        <f>Менеджеры!F2936</f>
        <v>0</v>
      </c>
      <c r="D2929" s="2">
        <f>Менеджеры!G2936</f>
        <v>0</v>
      </c>
    </row>
    <row r="2930" spans="1:4" x14ac:dyDescent="0.35">
      <c r="A2930">
        <f>Менеджеры!A2937</f>
        <v>0</v>
      </c>
      <c r="B2930">
        <f>Менеджеры!D2937</f>
        <v>0</v>
      </c>
      <c r="C2930">
        <f>Менеджеры!F2937</f>
        <v>0</v>
      </c>
      <c r="D2930" s="2">
        <f>Менеджеры!G2937</f>
        <v>0</v>
      </c>
    </row>
    <row r="2931" spans="1:4" x14ac:dyDescent="0.35">
      <c r="A2931">
        <f>Менеджеры!A2938</f>
        <v>0</v>
      </c>
      <c r="B2931">
        <f>Менеджеры!D2938</f>
        <v>0</v>
      </c>
      <c r="C2931">
        <f>Менеджеры!F2938</f>
        <v>0</v>
      </c>
      <c r="D2931" s="2">
        <f>Менеджеры!G2938</f>
        <v>0</v>
      </c>
    </row>
    <row r="2932" spans="1:4" x14ac:dyDescent="0.35">
      <c r="A2932">
        <f>Менеджеры!A2939</f>
        <v>0</v>
      </c>
      <c r="B2932">
        <f>Менеджеры!D2939</f>
        <v>0</v>
      </c>
      <c r="C2932">
        <f>Менеджеры!F2939</f>
        <v>0</v>
      </c>
      <c r="D2932" s="2">
        <f>Менеджеры!G2939</f>
        <v>0</v>
      </c>
    </row>
    <row r="2933" spans="1:4" x14ac:dyDescent="0.35">
      <c r="A2933">
        <f>Менеджеры!A2940</f>
        <v>0</v>
      </c>
      <c r="B2933">
        <f>Менеджеры!D2940</f>
        <v>0</v>
      </c>
      <c r="C2933">
        <f>Менеджеры!F2940</f>
        <v>0</v>
      </c>
      <c r="D2933" s="2">
        <f>Менеджеры!G2940</f>
        <v>0</v>
      </c>
    </row>
    <row r="2934" spans="1:4" x14ac:dyDescent="0.35">
      <c r="A2934">
        <f>Менеджеры!A2941</f>
        <v>0</v>
      </c>
      <c r="B2934">
        <f>Менеджеры!D2941</f>
        <v>0</v>
      </c>
      <c r="C2934">
        <f>Менеджеры!F2941</f>
        <v>0</v>
      </c>
      <c r="D2934" s="2">
        <f>Менеджеры!G2941</f>
        <v>0</v>
      </c>
    </row>
    <row r="2935" spans="1:4" x14ac:dyDescent="0.35">
      <c r="A2935">
        <f>Менеджеры!A2942</f>
        <v>0</v>
      </c>
      <c r="B2935">
        <f>Менеджеры!D2942</f>
        <v>0</v>
      </c>
      <c r="C2935">
        <f>Менеджеры!F2942</f>
        <v>0</v>
      </c>
      <c r="D2935" s="2">
        <f>Менеджеры!G2942</f>
        <v>0</v>
      </c>
    </row>
    <row r="2936" spans="1:4" x14ac:dyDescent="0.35">
      <c r="A2936">
        <f>Менеджеры!A2943</f>
        <v>0</v>
      </c>
      <c r="B2936">
        <f>Менеджеры!D2943</f>
        <v>0</v>
      </c>
      <c r="C2936">
        <f>Менеджеры!F2943</f>
        <v>0</v>
      </c>
      <c r="D2936" s="2">
        <f>Менеджеры!G2943</f>
        <v>0</v>
      </c>
    </row>
    <row r="2937" spans="1:4" x14ac:dyDescent="0.35">
      <c r="A2937">
        <f>Менеджеры!A2944</f>
        <v>0</v>
      </c>
      <c r="B2937">
        <f>Менеджеры!D2944</f>
        <v>0</v>
      </c>
      <c r="C2937">
        <f>Менеджеры!F2944</f>
        <v>0</v>
      </c>
      <c r="D2937" s="2">
        <f>Менеджеры!G2944</f>
        <v>0</v>
      </c>
    </row>
    <row r="2938" spans="1:4" x14ac:dyDescent="0.35">
      <c r="A2938">
        <f>Менеджеры!A2945</f>
        <v>0</v>
      </c>
      <c r="B2938">
        <f>Менеджеры!D2945</f>
        <v>0</v>
      </c>
      <c r="C2938">
        <f>Менеджеры!F2945</f>
        <v>0</v>
      </c>
      <c r="D2938" s="2">
        <f>Менеджеры!G2945</f>
        <v>0</v>
      </c>
    </row>
    <row r="2939" spans="1:4" x14ac:dyDescent="0.35">
      <c r="A2939">
        <f>Менеджеры!A2946</f>
        <v>0</v>
      </c>
      <c r="B2939">
        <f>Менеджеры!D2946</f>
        <v>0</v>
      </c>
      <c r="C2939">
        <f>Менеджеры!F2946</f>
        <v>0</v>
      </c>
      <c r="D2939" s="2">
        <f>Менеджеры!G2946</f>
        <v>0</v>
      </c>
    </row>
    <row r="2940" spans="1:4" x14ac:dyDescent="0.35">
      <c r="A2940">
        <f>Менеджеры!A2947</f>
        <v>0</v>
      </c>
      <c r="B2940">
        <f>Менеджеры!D2947</f>
        <v>0</v>
      </c>
      <c r="C2940">
        <f>Менеджеры!F2947</f>
        <v>0</v>
      </c>
      <c r="D2940" s="2">
        <f>Менеджеры!G2947</f>
        <v>0</v>
      </c>
    </row>
    <row r="2941" spans="1:4" x14ac:dyDescent="0.35">
      <c r="A2941">
        <f>Менеджеры!A2948</f>
        <v>0</v>
      </c>
      <c r="B2941">
        <f>Менеджеры!D2948</f>
        <v>0</v>
      </c>
      <c r="C2941">
        <f>Менеджеры!F2948</f>
        <v>0</v>
      </c>
      <c r="D2941" s="2">
        <f>Менеджеры!G2948</f>
        <v>0</v>
      </c>
    </row>
    <row r="2942" spans="1:4" x14ac:dyDescent="0.35">
      <c r="A2942">
        <f>Менеджеры!A2949</f>
        <v>0</v>
      </c>
      <c r="B2942">
        <f>Менеджеры!D2949</f>
        <v>0</v>
      </c>
      <c r="C2942">
        <f>Менеджеры!F2949</f>
        <v>0</v>
      </c>
      <c r="D2942" s="2">
        <f>Менеджеры!G2949</f>
        <v>0</v>
      </c>
    </row>
    <row r="2943" spans="1:4" x14ac:dyDescent="0.35">
      <c r="A2943">
        <f>Менеджеры!A2950</f>
        <v>0</v>
      </c>
      <c r="B2943">
        <f>Менеджеры!D2950</f>
        <v>0</v>
      </c>
      <c r="C2943">
        <f>Менеджеры!F2950</f>
        <v>0</v>
      </c>
      <c r="D2943" s="2">
        <f>Менеджеры!G2950</f>
        <v>0</v>
      </c>
    </row>
    <row r="2944" spans="1:4" x14ac:dyDescent="0.35">
      <c r="A2944">
        <f>Менеджеры!A2951</f>
        <v>0</v>
      </c>
      <c r="B2944">
        <f>Менеджеры!D2951</f>
        <v>0</v>
      </c>
      <c r="C2944">
        <f>Менеджеры!F2951</f>
        <v>0</v>
      </c>
      <c r="D2944" s="2">
        <f>Менеджеры!G2951</f>
        <v>0</v>
      </c>
    </row>
    <row r="2945" spans="1:4" x14ac:dyDescent="0.35">
      <c r="A2945">
        <f>Менеджеры!A2952</f>
        <v>0</v>
      </c>
      <c r="B2945">
        <f>Менеджеры!D2952</f>
        <v>0</v>
      </c>
      <c r="C2945">
        <f>Менеджеры!F2952</f>
        <v>0</v>
      </c>
      <c r="D2945" s="2">
        <f>Менеджеры!G2952</f>
        <v>0</v>
      </c>
    </row>
    <row r="2946" spans="1:4" x14ac:dyDescent="0.35">
      <c r="A2946">
        <f>Менеджеры!A2953</f>
        <v>0</v>
      </c>
      <c r="B2946">
        <f>Менеджеры!D2953</f>
        <v>0</v>
      </c>
      <c r="C2946">
        <f>Менеджеры!F2953</f>
        <v>0</v>
      </c>
      <c r="D2946" s="2">
        <f>Менеджеры!G2953</f>
        <v>0</v>
      </c>
    </row>
    <row r="2947" spans="1:4" x14ac:dyDescent="0.35">
      <c r="A2947">
        <f>Менеджеры!A2954</f>
        <v>0</v>
      </c>
      <c r="B2947">
        <f>Менеджеры!D2954</f>
        <v>0</v>
      </c>
      <c r="C2947">
        <f>Менеджеры!F2954</f>
        <v>0</v>
      </c>
      <c r="D2947" s="2">
        <f>Менеджеры!G2954</f>
        <v>0</v>
      </c>
    </row>
    <row r="2948" spans="1:4" x14ac:dyDescent="0.35">
      <c r="A2948">
        <f>Менеджеры!A2955</f>
        <v>0</v>
      </c>
      <c r="B2948">
        <f>Менеджеры!D2955</f>
        <v>0</v>
      </c>
      <c r="C2948">
        <f>Менеджеры!F2955</f>
        <v>0</v>
      </c>
      <c r="D2948" s="2">
        <f>Менеджеры!G2955</f>
        <v>0</v>
      </c>
    </row>
    <row r="2949" spans="1:4" x14ac:dyDescent="0.35">
      <c r="A2949">
        <f>Менеджеры!A2956</f>
        <v>0</v>
      </c>
      <c r="B2949">
        <f>Менеджеры!D2956</f>
        <v>0</v>
      </c>
      <c r="C2949">
        <f>Менеджеры!F2956</f>
        <v>0</v>
      </c>
      <c r="D2949" s="2">
        <f>Менеджеры!G2956</f>
        <v>0</v>
      </c>
    </row>
    <row r="2950" spans="1:4" x14ac:dyDescent="0.35">
      <c r="A2950">
        <f>Менеджеры!A2957</f>
        <v>0</v>
      </c>
      <c r="B2950">
        <f>Менеджеры!D2957</f>
        <v>0</v>
      </c>
      <c r="C2950">
        <f>Менеджеры!F2957</f>
        <v>0</v>
      </c>
      <c r="D2950" s="2">
        <f>Менеджеры!G2957</f>
        <v>0</v>
      </c>
    </row>
    <row r="2951" spans="1:4" x14ac:dyDescent="0.35">
      <c r="A2951">
        <f>Менеджеры!A2958</f>
        <v>0</v>
      </c>
      <c r="B2951">
        <f>Менеджеры!D2958</f>
        <v>0</v>
      </c>
      <c r="C2951">
        <f>Менеджеры!F2958</f>
        <v>0</v>
      </c>
      <c r="D2951" s="2">
        <f>Менеджеры!G2958</f>
        <v>0</v>
      </c>
    </row>
    <row r="2952" spans="1:4" x14ac:dyDescent="0.35">
      <c r="A2952">
        <f>Менеджеры!A2959</f>
        <v>0</v>
      </c>
      <c r="B2952">
        <f>Менеджеры!D2959</f>
        <v>0</v>
      </c>
      <c r="C2952">
        <f>Менеджеры!F2959</f>
        <v>0</v>
      </c>
      <c r="D2952" s="2">
        <f>Менеджеры!G2959</f>
        <v>0</v>
      </c>
    </row>
    <row r="2953" spans="1:4" x14ac:dyDescent="0.35">
      <c r="A2953">
        <f>Менеджеры!A2960</f>
        <v>0</v>
      </c>
      <c r="B2953">
        <f>Менеджеры!D2960</f>
        <v>0</v>
      </c>
      <c r="C2953">
        <f>Менеджеры!F2960</f>
        <v>0</v>
      </c>
      <c r="D2953" s="2">
        <f>Менеджеры!G2960</f>
        <v>0</v>
      </c>
    </row>
    <row r="2954" spans="1:4" x14ac:dyDescent="0.35">
      <c r="A2954">
        <f>Менеджеры!A2961</f>
        <v>0</v>
      </c>
      <c r="B2954">
        <f>Менеджеры!D2961</f>
        <v>0</v>
      </c>
      <c r="C2954">
        <f>Менеджеры!F2961</f>
        <v>0</v>
      </c>
      <c r="D2954" s="2">
        <f>Менеджеры!G2961</f>
        <v>0</v>
      </c>
    </row>
    <row r="2955" spans="1:4" x14ac:dyDescent="0.35">
      <c r="A2955">
        <f>Менеджеры!A2962</f>
        <v>0</v>
      </c>
      <c r="B2955">
        <f>Менеджеры!D2962</f>
        <v>0</v>
      </c>
      <c r="C2955">
        <f>Менеджеры!F2962</f>
        <v>0</v>
      </c>
      <c r="D2955" s="2">
        <f>Менеджеры!G2962</f>
        <v>0</v>
      </c>
    </row>
    <row r="2956" spans="1:4" x14ac:dyDescent="0.35">
      <c r="A2956">
        <f>Менеджеры!A2963</f>
        <v>0</v>
      </c>
      <c r="B2956">
        <f>Менеджеры!D2963</f>
        <v>0</v>
      </c>
      <c r="C2956">
        <f>Менеджеры!F2963</f>
        <v>0</v>
      </c>
      <c r="D2956" s="2">
        <f>Менеджеры!G2963</f>
        <v>0</v>
      </c>
    </row>
    <row r="2957" spans="1:4" x14ac:dyDescent="0.35">
      <c r="A2957">
        <f>Менеджеры!A2964</f>
        <v>0</v>
      </c>
      <c r="B2957">
        <f>Менеджеры!D2964</f>
        <v>0</v>
      </c>
      <c r="C2957">
        <f>Менеджеры!F2964</f>
        <v>0</v>
      </c>
      <c r="D2957" s="2">
        <f>Менеджеры!G2964</f>
        <v>0</v>
      </c>
    </row>
    <row r="2958" spans="1:4" x14ac:dyDescent="0.35">
      <c r="A2958">
        <f>Менеджеры!A2965</f>
        <v>0</v>
      </c>
      <c r="B2958">
        <f>Менеджеры!D2965</f>
        <v>0</v>
      </c>
      <c r="C2958">
        <f>Менеджеры!F2965</f>
        <v>0</v>
      </c>
      <c r="D2958" s="2">
        <f>Менеджеры!G2965</f>
        <v>0</v>
      </c>
    </row>
    <row r="2959" spans="1:4" x14ac:dyDescent="0.35">
      <c r="A2959">
        <f>Менеджеры!A2966</f>
        <v>0</v>
      </c>
      <c r="B2959">
        <f>Менеджеры!D2966</f>
        <v>0</v>
      </c>
      <c r="C2959">
        <f>Менеджеры!F2966</f>
        <v>0</v>
      </c>
      <c r="D2959" s="2">
        <f>Менеджеры!G2966</f>
        <v>0</v>
      </c>
    </row>
    <row r="2960" spans="1:4" x14ac:dyDescent="0.35">
      <c r="A2960">
        <f>Менеджеры!A2967</f>
        <v>0</v>
      </c>
      <c r="B2960">
        <f>Менеджеры!D2967</f>
        <v>0</v>
      </c>
      <c r="C2960">
        <f>Менеджеры!F2967</f>
        <v>0</v>
      </c>
      <c r="D2960" s="2">
        <f>Менеджеры!G2967</f>
        <v>0</v>
      </c>
    </row>
    <row r="2961" spans="1:4" x14ac:dyDescent="0.35">
      <c r="A2961">
        <f>Менеджеры!A2968</f>
        <v>0</v>
      </c>
      <c r="B2961">
        <f>Менеджеры!D2968</f>
        <v>0</v>
      </c>
      <c r="C2961">
        <f>Менеджеры!F2968</f>
        <v>0</v>
      </c>
      <c r="D2961" s="2">
        <f>Менеджеры!G2968</f>
        <v>0</v>
      </c>
    </row>
    <row r="2962" spans="1:4" x14ac:dyDescent="0.35">
      <c r="A2962">
        <f>Менеджеры!A2969</f>
        <v>0</v>
      </c>
      <c r="B2962">
        <f>Менеджеры!D2969</f>
        <v>0</v>
      </c>
      <c r="C2962">
        <f>Менеджеры!F2969</f>
        <v>0</v>
      </c>
      <c r="D2962" s="2">
        <f>Менеджеры!G2969</f>
        <v>0</v>
      </c>
    </row>
    <row r="2963" spans="1:4" x14ac:dyDescent="0.35">
      <c r="A2963">
        <f>Менеджеры!A2970</f>
        <v>0</v>
      </c>
      <c r="B2963">
        <f>Менеджеры!D2970</f>
        <v>0</v>
      </c>
      <c r="C2963">
        <f>Менеджеры!F2970</f>
        <v>0</v>
      </c>
      <c r="D2963" s="2">
        <f>Менеджеры!G2970</f>
        <v>0</v>
      </c>
    </row>
    <row r="2964" spans="1:4" x14ac:dyDescent="0.35">
      <c r="A2964">
        <f>Менеджеры!A2971</f>
        <v>0</v>
      </c>
      <c r="B2964">
        <f>Менеджеры!D2971</f>
        <v>0</v>
      </c>
      <c r="C2964">
        <f>Менеджеры!F2971</f>
        <v>0</v>
      </c>
      <c r="D2964" s="2">
        <f>Менеджеры!G2971</f>
        <v>0</v>
      </c>
    </row>
    <row r="2965" spans="1:4" x14ac:dyDescent="0.35">
      <c r="A2965">
        <f>Менеджеры!A2972</f>
        <v>0</v>
      </c>
      <c r="B2965">
        <f>Менеджеры!D2972</f>
        <v>0</v>
      </c>
      <c r="C2965">
        <f>Менеджеры!F2972</f>
        <v>0</v>
      </c>
      <c r="D2965" s="2">
        <f>Менеджеры!G2972</f>
        <v>0</v>
      </c>
    </row>
    <row r="2966" spans="1:4" x14ac:dyDescent="0.35">
      <c r="A2966">
        <f>Менеджеры!A2973</f>
        <v>0</v>
      </c>
      <c r="B2966">
        <f>Менеджеры!D2973</f>
        <v>0</v>
      </c>
      <c r="C2966">
        <f>Менеджеры!F2973</f>
        <v>0</v>
      </c>
      <c r="D2966" s="2">
        <f>Менеджеры!G2973</f>
        <v>0</v>
      </c>
    </row>
    <row r="2967" spans="1:4" x14ac:dyDescent="0.35">
      <c r="A2967">
        <f>Менеджеры!A2974</f>
        <v>0</v>
      </c>
      <c r="B2967">
        <f>Менеджеры!D2974</f>
        <v>0</v>
      </c>
      <c r="C2967">
        <f>Менеджеры!F2974</f>
        <v>0</v>
      </c>
      <c r="D2967" s="2">
        <f>Менеджеры!G2974</f>
        <v>0</v>
      </c>
    </row>
    <row r="2968" spans="1:4" x14ac:dyDescent="0.35">
      <c r="A2968">
        <f>Менеджеры!A2975</f>
        <v>0</v>
      </c>
      <c r="B2968">
        <f>Менеджеры!D2975</f>
        <v>0</v>
      </c>
      <c r="C2968">
        <f>Менеджеры!F2975</f>
        <v>0</v>
      </c>
      <c r="D2968" s="2">
        <f>Менеджеры!G2975</f>
        <v>0</v>
      </c>
    </row>
    <row r="2969" spans="1:4" x14ac:dyDescent="0.35">
      <c r="A2969">
        <f>Менеджеры!A2976</f>
        <v>0</v>
      </c>
      <c r="B2969">
        <f>Менеджеры!D2976</f>
        <v>0</v>
      </c>
      <c r="C2969">
        <f>Менеджеры!F2976</f>
        <v>0</v>
      </c>
      <c r="D2969" s="2">
        <f>Менеджеры!G2976</f>
        <v>0</v>
      </c>
    </row>
    <row r="2970" spans="1:4" x14ac:dyDescent="0.35">
      <c r="A2970">
        <f>Менеджеры!A2977</f>
        <v>0</v>
      </c>
      <c r="B2970">
        <f>Менеджеры!D2977</f>
        <v>0</v>
      </c>
      <c r="C2970">
        <f>Менеджеры!F2977</f>
        <v>0</v>
      </c>
      <c r="D2970" s="2">
        <f>Менеджеры!G2977</f>
        <v>0</v>
      </c>
    </row>
    <row r="2971" spans="1:4" x14ac:dyDescent="0.35">
      <c r="A2971">
        <f>Менеджеры!A2978</f>
        <v>0</v>
      </c>
      <c r="B2971">
        <f>Менеджеры!D2978</f>
        <v>0</v>
      </c>
      <c r="C2971">
        <f>Менеджеры!F2978</f>
        <v>0</v>
      </c>
      <c r="D2971" s="2">
        <f>Менеджеры!G2978</f>
        <v>0</v>
      </c>
    </row>
    <row r="2972" spans="1:4" x14ac:dyDescent="0.35">
      <c r="A2972">
        <f>Менеджеры!A2979</f>
        <v>0</v>
      </c>
      <c r="B2972">
        <f>Менеджеры!D2979</f>
        <v>0</v>
      </c>
      <c r="C2972">
        <f>Менеджеры!F2979</f>
        <v>0</v>
      </c>
      <c r="D2972" s="2">
        <f>Менеджеры!G2979</f>
        <v>0</v>
      </c>
    </row>
    <row r="2973" spans="1:4" x14ac:dyDescent="0.35">
      <c r="A2973">
        <f>Менеджеры!A2980</f>
        <v>0</v>
      </c>
      <c r="B2973">
        <f>Менеджеры!D2980</f>
        <v>0</v>
      </c>
      <c r="C2973">
        <f>Менеджеры!F2980</f>
        <v>0</v>
      </c>
      <c r="D2973" s="2">
        <f>Менеджеры!G2980</f>
        <v>0</v>
      </c>
    </row>
    <row r="2974" spans="1:4" x14ac:dyDescent="0.35">
      <c r="A2974">
        <f>Менеджеры!A2981</f>
        <v>0</v>
      </c>
      <c r="B2974">
        <f>Менеджеры!D2981</f>
        <v>0</v>
      </c>
      <c r="C2974">
        <f>Менеджеры!F2981</f>
        <v>0</v>
      </c>
      <c r="D2974" s="2">
        <f>Менеджеры!G2981</f>
        <v>0</v>
      </c>
    </row>
    <row r="2975" spans="1:4" x14ac:dyDescent="0.35">
      <c r="A2975">
        <f>Менеджеры!A2982</f>
        <v>0</v>
      </c>
      <c r="B2975">
        <f>Менеджеры!D2982</f>
        <v>0</v>
      </c>
      <c r="C2975">
        <f>Менеджеры!F2982</f>
        <v>0</v>
      </c>
      <c r="D2975" s="2">
        <f>Менеджеры!G2982</f>
        <v>0</v>
      </c>
    </row>
    <row r="2976" spans="1:4" x14ac:dyDescent="0.35">
      <c r="A2976">
        <f>Менеджеры!A2983</f>
        <v>0</v>
      </c>
      <c r="B2976">
        <f>Менеджеры!D2983</f>
        <v>0</v>
      </c>
      <c r="C2976">
        <f>Менеджеры!F2983</f>
        <v>0</v>
      </c>
      <c r="D2976" s="2">
        <f>Менеджеры!G2983</f>
        <v>0</v>
      </c>
    </row>
    <row r="2977" spans="1:4" x14ac:dyDescent="0.35">
      <c r="A2977">
        <f>Менеджеры!A2984</f>
        <v>0</v>
      </c>
      <c r="B2977">
        <f>Менеджеры!D2984</f>
        <v>0</v>
      </c>
      <c r="C2977">
        <f>Менеджеры!F2984</f>
        <v>0</v>
      </c>
      <c r="D2977" s="2">
        <f>Менеджеры!G2984</f>
        <v>0</v>
      </c>
    </row>
    <row r="2978" spans="1:4" x14ac:dyDescent="0.35">
      <c r="A2978">
        <f>Менеджеры!A2985</f>
        <v>0</v>
      </c>
      <c r="B2978">
        <f>Менеджеры!D2985</f>
        <v>0</v>
      </c>
      <c r="C2978">
        <f>Менеджеры!F2985</f>
        <v>0</v>
      </c>
      <c r="D2978" s="2">
        <f>Менеджеры!G2985</f>
        <v>0</v>
      </c>
    </row>
    <row r="2979" spans="1:4" x14ac:dyDescent="0.35">
      <c r="A2979">
        <f>Менеджеры!A2986</f>
        <v>0</v>
      </c>
      <c r="B2979">
        <f>Менеджеры!D2986</f>
        <v>0</v>
      </c>
      <c r="C2979">
        <f>Менеджеры!F2986</f>
        <v>0</v>
      </c>
      <c r="D2979" s="2">
        <f>Менеджеры!G2986</f>
        <v>0</v>
      </c>
    </row>
    <row r="2980" spans="1:4" x14ac:dyDescent="0.35">
      <c r="A2980">
        <f>Менеджеры!A2987</f>
        <v>0</v>
      </c>
      <c r="B2980">
        <f>Менеджеры!D2987</f>
        <v>0</v>
      </c>
      <c r="C2980">
        <f>Менеджеры!F2987</f>
        <v>0</v>
      </c>
      <c r="D2980" s="2">
        <f>Менеджеры!G2987</f>
        <v>0</v>
      </c>
    </row>
    <row r="2981" spans="1:4" x14ac:dyDescent="0.35">
      <c r="A2981">
        <f>Менеджеры!A2988</f>
        <v>0</v>
      </c>
      <c r="B2981">
        <f>Менеджеры!D2988</f>
        <v>0</v>
      </c>
      <c r="C2981">
        <f>Менеджеры!F2988</f>
        <v>0</v>
      </c>
      <c r="D2981" s="2">
        <f>Менеджеры!G2988</f>
        <v>0</v>
      </c>
    </row>
    <row r="2982" spans="1:4" x14ac:dyDescent="0.35">
      <c r="A2982">
        <f>Менеджеры!A2989</f>
        <v>0</v>
      </c>
      <c r="B2982">
        <f>Менеджеры!D2989</f>
        <v>0</v>
      </c>
      <c r="C2982">
        <f>Менеджеры!F2989</f>
        <v>0</v>
      </c>
      <c r="D2982" s="2">
        <f>Менеджеры!G2989</f>
        <v>0</v>
      </c>
    </row>
    <row r="2983" spans="1:4" x14ac:dyDescent="0.35">
      <c r="A2983">
        <f>Менеджеры!A2990</f>
        <v>0</v>
      </c>
      <c r="B2983">
        <f>Менеджеры!D2990</f>
        <v>0</v>
      </c>
      <c r="C2983">
        <f>Менеджеры!F2990</f>
        <v>0</v>
      </c>
      <c r="D2983" s="2">
        <f>Менеджеры!G2990</f>
        <v>0</v>
      </c>
    </row>
    <row r="2984" spans="1:4" x14ac:dyDescent="0.35">
      <c r="A2984">
        <f>Менеджеры!A2991</f>
        <v>0</v>
      </c>
      <c r="B2984">
        <f>Менеджеры!D2991</f>
        <v>0</v>
      </c>
      <c r="C2984">
        <f>Менеджеры!F2991</f>
        <v>0</v>
      </c>
      <c r="D2984" s="2">
        <f>Менеджеры!G2991</f>
        <v>0</v>
      </c>
    </row>
    <row r="2985" spans="1:4" x14ac:dyDescent="0.35">
      <c r="A2985">
        <f>Менеджеры!A2992</f>
        <v>0</v>
      </c>
      <c r="B2985">
        <f>Менеджеры!D2992</f>
        <v>0</v>
      </c>
      <c r="C2985">
        <f>Менеджеры!F2992</f>
        <v>0</v>
      </c>
      <c r="D2985" s="2">
        <f>Менеджеры!G2992</f>
        <v>0</v>
      </c>
    </row>
    <row r="2986" spans="1:4" x14ac:dyDescent="0.35">
      <c r="A2986">
        <f>Менеджеры!A2993</f>
        <v>0</v>
      </c>
      <c r="B2986">
        <f>Менеджеры!D2993</f>
        <v>0</v>
      </c>
      <c r="C2986">
        <f>Менеджеры!F2993</f>
        <v>0</v>
      </c>
      <c r="D2986" s="2">
        <f>Менеджеры!G2993</f>
        <v>0</v>
      </c>
    </row>
    <row r="2987" spans="1:4" x14ac:dyDescent="0.35">
      <c r="A2987">
        <f>Менеджеры!A2994</f>
        <v>0</v>
      </c>
      <c r="B2987">
        <f>Менеджеры!D2994</f>
        <v>0</v>
      </c>
      <c r="C2987">
        <f>Менеджеры!F2994</f>
        <v>0</v>
      </c>
      <c r="D2987" s="2">
        <f>Менеджеры!G2994</f>
        <v>0</v>
      </c>
    </row>
    <row r="2988" spans="1:4" x14ac:dyDescent="0.35">
      <c r="A2988">
        <f>Менеджеры!A2995</f>
        <v>0</v>
      </c>
      <c r="B2988">
        <f>Менеджеры!D2995</f>
        <v>0</v>
      </c>
      <c r="C2988">
        <f>Менеджеры!F2995</f>
        <v>0</v>
      </c>
      <c r="D2988" s="2">
        <f>Менеджеры!G2995</f>
        <v>0</v>
      </c>
    </row>
    <row r="2989" spans="1:4" x14ac:dyDescent="0.35">
      <c r="A2989">
        <f>Менеджеры!A2996</f>
        <v>0</v>
      </c>
      <c r="B2989">
        <f>Менеджеры!D2996</f>
        <v>0</v>
      </c>
      <c r="C2989">
        <f>Менеджеры!F2996</f>
        <v>0</v>
      </c>
      <c r="D2989" s="2">
        <f>Менеджеры!G2996</f>
        <v>0</v>
      </c>
    </row>
    <row r="2990" spans="1:4" x14ac:dyDescent="0.35">
      <c r="A2990">
        <f>Менеджеры!A2997</f>
        <v>0</v>
      </c>
      <c r="B2990">
        <f>Менеджеры!D2997</f>
        <v>0</v>
      </c>
      <c r="C2990">
        <f>Менеджеры!F2997</f>
        <v>0</v>
      </c>
      <c r="D2990" s="2">
        <f>Менеджеры!G2997</f>
        <v>0</v>
      </c>
    </row>
    <row r="2991" spans="1:4" x14ac:dyDescent="0.35">
      <c r="A2991">
        <f>Менеджеры!A2998</f>
        <v>0</v>
      </c>
      <c r="B2991">
        <f>Менеджеры!D2998</f>
        <v>0</v>
      </c>
      <c r="C2991">
        <f>Менеджеры!F2998</f>
        <v>0</v>
      </c>
      <c r="D2991" s="2">
        <f>Менеджеры!G2998</f>
        <v>0</v>
      </c>
    </row>
    <row r="2992" spans="1:4" x14ac:dyDescent="0.35">
      <c r="A2992">
        <f>Менеджеры!A2999</f>
        <v>0</v>
      </c>
      <c r="B2992">
        <f>Менеджеры!D2999</f>
        <v>0</v>
      </c>
      <c r="C2992">
        <f>Менеджеры!F2999</f>
        <v>0</v>
      </c>
      <c r="D2992" s="2">
        <f>Менеджеры!G2999</f>
        <v>0</v>
      </c>
    </row>
    <row r="2993" spans="1:4" x14ac:dyDescent="0.35">
      <c r="A2993">
        <f>Менеджеры!A3000</f>
        <v>0</v>
      </c>
      <c r="B2993">
        <f>Менеджеры!D3000</f>
        <v>0</v>
      </c>
      <c r="C2993">
        <f>Менеджеры!F3000</f>
        <v>0</v>
      </c>
      <c r="D2993" s="2">
        <f>Менеджеры!G3000</f>
        <v>0</v>
      </c>
    </row>
    <row r="2994" spans="1:4" x14ac:dyDescent="0.35">
      <c r="A2994">
        <f>Менеджеры!A3001</f>
        <v>0</v>
      </c>
      <c r="B2994">
        <f>Менеджеры!D3001</f>
        <v>0</v>
      </c>
      <c r="C2994">
        <f>Менеджеры!F3001</f>
        <v>0</v>
      </c>
      <c r="D2994" s="2">
        <f>Менеджеры!G3001</f>
        <v>0</v>
      </c>
    </row>
    <row r="2995" spans="1:4" x14ac:dyDescent="0.35">
      <c r="A2995">
        <f>Менеджеры!A3002</f>
        <v>0</v>
      </c>
      <c r="B2995">
        <f>Менеджеры!D3002</f>
        <v>0</v>
      </c>
      <c r="C2995">
        <f>Менеджеры!F3002</f>
        <v>0</v>
      </c>
      <c r="D2995" s="2">
        <f>Менеджеры!G3002</f>
        <v>0</v>
      </c>
    </row>
    <row r="2996" spans="1:4" x14ac:dyDescent="0.35">
      <c r="A2996">
        <f>Менеджеры!A3003</f>
        <v>0</v>
      </c>
      <c r="B2996">
        <f>Менеджеры!D3003</f>
        <v>0</v>
      </c>
      <c r="C2996">
        <f>Менеджеры!F3003</f>
        <v>0</v>
      </c>
      <c r="D2996" s="2">
        <f>Менеджеры!G3003</f>
        <v>0</v>
      </c>
    </row>
    <row r="2997" spans="1:4" x14ac:dyDescent="0.35">
      <c r="A2997">
        <f>Менеджеры!A3004</f>
        <v>0</v>
      </c>
      <c r="B2997">
        <f>Менеджеры!D3004</f>
        <v>0</v>
      </c>
      <c r="C2997">
        <f>Менеджеры!F3004</f>
        <v>0</v>
      </c>
      <c r="D2997" s="2">
        <f>Менеджеры!G3004</f>
        <v>0</v>
      </c>
    </row>
    <row r="2998" spans="1:4" x14ac:dyDescent="0.35">
      <c r="A2998">
        <f>Менеджеры!A3005</f>
        <v>0</v>
      </c>
      <c r="B2998">
        <f>Менеджеры!D3005</f>
        <v>0</v>
      </c>
      <c r="C2998">
        <f>Менеджеры!F3005</f>
        <v>0</v>
      </c>
      <c r="D2998" s="2">
        <f>Менеджеры!G3005</f>
        <v>0</v>
      </c>
    </row>
    <row r="2999" spans="1:4" x14ac:dyDescent="0.35">
      <c r="A2999">
        <f>Менеджеры!A3006</f>
        <v>0</v>
      </c>
      <c r="B2999">
        <f>Менеджеры!D3006</f>
        <v>0</v>
      </c>
      <c r="C2999">
        <f>Менеджеры!F3006</f>
        <v>0</v>
      </c>
      <c r="D2999" s="2">
        <f>Менеджеры!G3006</f>
        <v>0</v>
      </c>
    </row>
    <row r="3000" spans="1:4" x14ac:dyDescent="0.35">
      <c r="A3000">
        <f>Менеджеры!A3007</f>
        <v>0</v>
      </c>
      <c r="B3000">
        <f>Менеджеры!D3007</f>
        <v>0</v>
      </c>
      <c r="C3000">
        <f>Менеджеры!F3007</f>
        <v>0</v>
      </c>
      <c r="D3000" s="2">
        <f>Менеджеры!G3007</f>
        <v>0</v>
      </c>
    </row>
    <row r="3001" spans="1:4" x14ac:dyDescent="0.35">
      <c r="A3001">
        <f>Менеджеры!A3008</f>
        <v>0</v>
      </c>
      <c r="B3001">
        <f>Менеджеры!D3008</f>
        <v>0</v>
      </c>
      <c r="C3001">
        <f>Менеджеры!F3008</f>
        <v>0</v>
      </c>
      <c r="D3001" s="2">
        <f>Менеджеры!G3008</f>
        <v>0</v>
      </c>
    </row>
    <row r="3002" spans="1:4" x14ac:dyDescent="0.35">
      <c r="A3002">
        <f>Менеджеры!A3009</f>
        <v>0</v>
      </c>
      <c r="B3002">
        <f>Менеджеры!D3009</f>
        <v>0</v>
      </c>
      <c r="C3002">
        <f>Менеджеры!F3009</f>
        <v>0</v>
      </c>
      <c r="D3002" s="2">
        <f>Менеджеры!G3009</f>
        <v>0</v>
      </c>
    </row>
    <row r="3003" spans="1:4" x14ac:dyDescent="0.35">
      <c r="A3003">
        <f>Менеджеры!A3010</f>
        <v>0</v>
      </c>
      <c r="B3003">
        <f>Менеджеры!D3010</f>
        <v>0</v>
      </c>
      <c r="C3003">
        <f>Менеджеры!F3010</f>
        <v>0</v>
      </c>
      <c r="D3003" s="2">
        <f>Менеджеры!G3010</f>
        <v>0</v>
      </c>
    </row>
    <row r="3004" spans="1:4" x14ac:dyDescent="0.35">
      <c r="A3004">
        <f>Менеджеры!A3011</f>
        <v>0</v>
      </c>
      <c r="B3004">
        <f>Менеджеры!D3011</f>
        <v>0</v>
      </c>
      <c r="C3004">
        <f>Менеджеры!F3011</f>
        <v>0</v>
      </c>
      <c r="D3004" s="2">
        <f>Менеджеры!G3011</f>
        <v>0</v>
      </c>
    </row>
    <row r="3005" spans="1:4" x14ac:dyDescent="0.35">
      <c r="A3005">
        <f>Менеджеры!A3012</f>
        <v>0</v>
      </c>
      <c r="B3005">
        <f>Менеджеры!D3012</f>
        <v>0</v>
      </c>
      <c r="C3005">
        <f>Менеджеры!F3012</f>
        <v>0</v>
      </c>
      <c r="D3005" s="2">
        <f>Менеджеры!G3012</f>
        <v>0</v>
      </c>
    </row>
    <row r="3006" spans="1:4" x14ac:dyDescent="0.35">
      <c r="A3006">
        <f>Менеджеры!A3013</f>
        <v>0</v>
      </c>
      <c r="B3006">
        <f>Менеджеры!D3013</f>
        <v>0</v>
      </c>
      <c r="C3006">
        <f>Менеджеры!F3013</f>
        <v>0</v>
      </c>
      <c r="D3006" s="2">
        <f>Менеджеры!G3013</f>
        <v>0</v>
      </c>
    </row>
    <row r="3007" spans="1:4" x14ac:dyDescent="0.35">
      <c r="A3007">
        <f>Менеджеры!A3014</f>
        <v>0</v>
      </c>
      <c r="B3007">
        <f>Менеджеры!D3014</f>
        <v>0</v>
      </c>
      <c r="C3007">
        <f>Менеджеры!F3014</f>
        <v>0</v>
      </c>
      <c r="D3007" s="2">
        <f>Менеджеры!G3014</f>
        <v>0</v>
      </c>
    </row>
    <row r="3008" spans="1:4" x14ac:dyDescent="0.35">
      <c r="A3008">
        <f>Менеджеры!A3015</f>
        <v>0</v>
      </c>
      <c r="B3008">
        <f>Менеджеры!D3015</f>
        <v>0</v>
      </c>
      <c r="C3008">
        <f>Менеджеры!F3015</f>
        <v>0</v>
      </c>
      <c r="D3008" s="2">
        <f>Менеджеры!G3015</f>
        <v>0</v>
      </c>
    </row>
    <row r="3009" spans="1:4" x14ac:dyDescent="0.35">
      <c r="A3009">
        <f>Менеджеры!A3016</f>
        <v>0</v>
      </c>
      <c r="B3009">
        <f>Менеджеры!D3016</f>
        <v>0</v>
      </c>
      <c r="C3009">
        <f>Менеджеры!F3016</f>
        <v>0</v>
      </c>
      <c r="D3009" s="2">
        <f>Менеджеры!G3016</f>
        <v>0</v>
      </c>
    </row>
    <row r="3010" spans="1:4" x14ac:dyDescent="0.35">
      <c r="A3010">
        <f>Менеджеры!A3017</f>
        <v>0</v>
      </c>
      <c r="B3010">
        <f>Менеджеры!D3017</f>
        <v>0</v>
      </c>
      <c r="C3010">
        <f>Менеджеры!F3017</f>
        <v>0</v>
      </c>
      <c r="D3010" s="2">
        <f>Менеджеры!G3017</f>
        <v>0</v>
      </c>
    </row>
    <row r="3011" spans="1:4" x14ac:dyDescent="0.35">
      <c r="A3011">
        <f>Менеджеры!A3018</f>
        <v>0</v>
      </c>
      <c r="B3011">
        <f>Менеджеры!D3018</f>
        <v>0</v>
      </c>
      <c r="C3011">
        <f>Менеджеры!F3018</f>
        <v>0</v>
      </c>
      <c r="D3011" s="2">
        <f>Менеджеры!G3018</f>
        <v>0</v>
      </c>
    </row>
    <row r="3012" spans="1:4" x14ac:dyDescent="0.35">
      <c r="A3012">
        <f>Менеджеры!A3019</f>
        <v>0</v>
      </c>
      <c r="B3012">
        <f>Менеджеры!D3019</f>
        <v>0</v>
      </c>
      <c r="C3012">
        <f>Менеджеры!F3019</f>
        <v>0</v>
      </c>
      <c r="D3012" s="2">
        <f>Менеджеры!G3019</f>
        <v>0</v>
      </c>
    </row>
    <row r="3013" spans="1:4" x14ac:dyDescent="0.35">
      <c r="A3013">
        <f>Менеджеры!A3020</f>
        <v>0</v>
      </c>
      <c r="B3013">
        <f>Менеджеры!D3020</f>
        <v>0</v>
      </c>
      <c r="C3013">
        <f>Менеджеры!F3020</f>
        <v>0</v>
      </c>
      <c r="D3013" s="2">
        <f>Менеджеры!G3020</f>
        <v>0</v>
      </c>
    </row>
    <row r="3014" spans="1:4" x14ac:dyDescent="0.35">
      <c r="A3014">
        <f>Менеджеры!A3021</f>
        <v>0</v>
      </c>
      <c r="B3014">
        <f>Менеджеры!D3021</f>
        <v>0</v>
      </c>
      <c r="C3014">
        <f>Менеджеры!F3021</f>
        <v>0</v>
      </c>
      <c r="D3014" s="2">
        <f>Менеджеры!G3021</f>
        <v>0</v>
      </c>
    </row>
    <row r="3015" spans="1:4" x14ac:dyDescent="0.35">
      <c r="A3015">
        <f>Менеджеры!A3022</f>
        <v>0</v>
      </c>
      <c r="B3015">
        <f>Менеджеры!D3022</f>
        <v>0</v>
      </c>
      <c r="C3015">
        <f>Менеджеры!F3022</f>
        <v>0</v>
      </c>
      <c r="D3015" s="2">
        <f>Менеджеры!G3022</f>
        <v>0</v>
      </c>
    </row>
    <row r="3016" spans="1:4" x14ac:dyDescent="0.35">
      <c r="A3016">
        <f>Менеджеры!A3023</f>
        <v>0</v>
      </c>
      <c r="B3016">
        <f>Менеджеры!D3023</f>
        <v>0</v>
      </c>
      <c r="C3016">
        <f>Менеджеры!F3023</f>
        <v>0</v>
      </c>
      <c r="D3016" s="2">
        <f>Менеджеры!G3023</f>
        <v>0</v>
      </c>
    </row>
    <row r="3017" spans="1:4" x14ac:dyDescent="0.35">
      <c r="A3017">
        <f>Менеджеры!A3024</f>
        <v>0</v>
      </c>
      <c r="B3017">
        <f>Менеджеры!D3024</f>
        <v>0</v>
      </c>
      <c r="C3017">
        <f>Менеджеры!F3024</f>
        <v>0</v>
      </c>
      <c r="D3017" s="2">
        <f>Менеджеры!G3024</f>
        <v>0</v>
      </c>
    </row>
    <row r="3018" spans="1:4" x14ac:dyDescent="0.35">
      <c r="A3018">
        <f>Менеджеры!A3025</f>
        <v>0</v>
      </c>
      <c r="B3018">
        <f>Менеджеры!D3025</f>
        <v>0</v>
      </c>
      <c r="C3018">
        <f>Менеджеры!F3025</f>
        <v>0</v>
      </c>
      <c r="D3018" s="2">
        <f>Менеджеры!G3025</f>
        <v>0</v>
      </c>
    </row>
    <row r="3019" spans="1:4" x14ac:dyDescent="0.35">
      <c r="A3019">
        <f>Менеджеры!A3026</f>
        <v>0</v>
      </c>
      <c r="B3019">
        <f>Менеджеры!D3026</f>
        <v>0</v>
      </c>
      <c r="C3019">
        <f>Менеджеры!F3026</f>
        <v>0</v>
      </c>
      <c r="D3019" s="2">
        <f>Менеджеры!G3026</f>
        <v>0</v>
      </c>
    </row>
    <row r="3020" spans="1:4" x14ac:dyDescent="0.35">
      <c r="A3020">
        <f>Менеджеры!A3027</f>
        <v>0</v>
      </c>
      <c r="B3020">
        <f>Менеджеры!D3027</f>
        <v>0</v>
      </c>
      <c r="C3020">
        <f>Менеджеры!F3027</f>
        <v>0</v>
      </c>
      <c r="D3020" s="2">
        <f>Менеджеры!G3027</f>
        <v>0</v>
      </c>
    </row>
    <row r="3021" spans="1:4" x14ac:dyDescent="0.35">
      <c r="A3021">
        <f>Менеджеры!A3028</f>
        <v>0</v>
      </c>
      <c r="B3021">
        <f>Менеджеры!D3028</f>
        <v>0</v>
      </c>
      <c r="C3021">
        <f>Менеджеры!F3028</f>
        <v>0</v>
      </c>
      <c r="D3021" s="2">
        <f>Менеджеры!G3028</f>
        <v>0</v>
      </c>
    </row>
    <row r="3022" spans="1:4" x14ac:dyDescent="0.35">
      <c r="A3022">
        <f>Менеджеры!A3029</f>
        <v>0</v>
      </c>
      <c r="B3022">
        <f>Менеджеры!D3029</f>
        <v>0</v>
      </c>
      <c r="C3022">
        <f>Менеджеры!F3029</f>
        <v>0</v>
      </c>
      <c r="D3022" s="2">
        <f>Менеджеры!G3029</f>
        <v>0</v>
      </c>
    </row>
    <row r="3023" spans="1:4" x14ac:dyDescent="0.35">
      <c r="A3023">
        <f>Менеджеры!A3030</f>
        <v>0</v>
      </c>
      <c r="B3023">
        <f>Менеджеры!D3030</f>
        <v>0</v>
      </c>
      <c r="C3023">
        <f>Менеджеры!F3030</f>
        <v>0</v>
      </c>
      <c r="D3023" s="2">
        <f>Менеджеры!G3030</f>
        <v>0</v>
      </c>
    </row>
    <row r="3024" spans="1:4" x14ac:dyDescent="0.35">
      <c r="A3024">
        <f>Менеджеры!A3031</f>
        <v>0</v>
      </c>
      <c r="B3024">
        <f>Менеджеры!D3031</f>
        <v>0</v>
      </c>
      <c r="C3024">
        <f>Менеджеры!F3031</f>
        <v>0</v>
      </c>
      <c r="D3024" s="2">
        <f>Менеджеры!G3031</f>
        <v>0</v>
      </c>
    </row>
    <row r="3025" spans="1:4" x14ac:dyDescent="0.35">
      <c r="A3025">
        <f>Менеджеры!A3032</f>
        <v>0</v>
      </c>
      <c r="B3025">
        <f>Менеджеры!D3032</f>
        <v>0</v>
      </c>
      <c r="C3025">
        <f>Менеджеры!F3032</f>
        <v>0</v>
      </c>
      <c r="D3025" s="2">
        <f>Менеджеры!G3032</f>
        <v>0</v>
      </c>
    </row>
    <row r="3026" spans="1:4" x14ac:dyDescent="0.35">
      <c r="A3026">
        <f>Менеджеры!A3033</f>
        <v>0</v>
      </c>
      <c r="B3026">
        <f>Менеджеры!D3033</f>
        <v>0</v>
      </c>
      <c r="C3026">
        <f>Менеджеры!F3033</f>
        <v>0</v>
      </c>
      <c r="D3026" s="2">
        <f>Менеджеры!G3033</f>
        <v>0</v>
      </c>
    </row>
    <row r="3027" spans="1:4" x14ac:dyDescent="0.35">
      <c r="A3027">
        <f>Менеджеры!A3034</f>
        <v>0</v>
      </c>
      <c r="B3027">
        <f>Менеджеры!D3034</f>
        <v>0</v>
      </c>
      <c r="C3027">
        <f>Менеджеры!F3034</f>
        <v>0</v>
      </c>
      <c r="D3027" s="2">
        <f>Менеджеры!G3034</f>
        <v>0</v>
      </c>
    </row>
    <row r="3028" spans="1:4" x14ac:dyDescent="0.35">
      <c r="A3028">
        <f>Менеджеры!A3035</f>
        <v>0</v>
      </c>
      <c r="B3028">
        <f>Менеджеры!D3035</f>
        <v>0</v>
      </c>
      <c r="C3028">
        <f>Менеджеры!F3035</f>
        <v>0</v>
      </c>
      <c r="D3028" s="2">
        <f>Менеджеры!G3035</f>
        <v>0</v>
      </c>
    </row>
    <row r="3029" spans="1:4" x14ac:dyDescent="0.35">
      <c r="A3029">
        <f>Менеджеры!A3036</f>
        <v>0</v>
      </c>
      <c r="B3029">
        <f>Менеджеры!D3036</f>
        <v>0</v>
      </c>
      <c r="C3029">
        <f>Менеджеры!F3036</f>
        <v>0</v>
      </c>
      <c r="D3029" s="2">
        <f>Менеджеры!G3036</f>
        <v>0</v>
      </c>
    </row>
    <row r="3030" spans="1:4" x14ac:dyDescent="0.35">
      <c r="A3030">
        <f>Менеджеры!A3037</f>
        <v>0</v>
      </c>
      <c r="B3030">
        <f>Менеджеры!D3037</f>
        <v>0</v>
      </c>
      <c r="C3030">
        <f>Менеджеры!F3037</f>
        <v>0</v>
      </c>
      <c r="D3030" s="2">
        <f>Менеджеры!G3037</f>
        <v>0</v>
      </c>
    </row>
    <row r="3031" spans="1:4" x14ac:dyDescent="0.35">
      <c r="A3031">
        <f>Менеджеры!A3038</f>
        <v>0</v>
      </c>
      <c r="B3031">
        <f>Менеджеры!D3038</f>
        <v>0</v>
      </c>
      <c r="C3031">
        <f>Менеджеры!F3038</f>
        <v>0</v>
      </c>
      <c r="D3031" s="2">
        <f>Менеджеры!G3038</f>
        <v>0</v>
      </c>
    </row>
    <row r="3032" spans="1:4" x14ac:dyDescent="0.35">
      <c r="A3032">
        <f>Менеджеры!A3039</f>
        <v>0</v>
      </c>
      <c r="B3032">
        <f>Менеджеры!D3039</f>
        <v>0</v>
      </c>
      <c r="C3032">
        <f>Менеджеры!F3039</f>
        <v>0</v>
      </c>
      <c r="D3032" s="2">
        <f>Менеджеры!G3039</f>
        <v>0</v>
      </c>
    </row>
    <row r="3033" spans="1:4" x14ac:dyDescent="0.35">
      <c r="A3033">
        <f>Менеджеры!A3040</f>
        <v>0</v>
      </c>
      <c r="B3033">
        <f>Менеджеры!D3040</f>
        <v>0</v>
      </c>
      <c r="C3033">
        <f>Менеджеры!F3040</f>
        <v>0</v>
      </c>
      <c r="D3033" s="2">
        <f>Менеджеры!G3040</f>
        <v>0</v>
      </c>
    </row>
    <row r="3034" spans="1:4" x14ac:dyDescent="0.35">
      <c r="A3034">
        <f>Менеджеры!A3041</f>
        <v>0</v>
      </c>
      <c r="B3034">
        <f>Менеджеры!D3041</f>
        <v>0</v>
      </c>
      <c r="C3034">
        <f>Менеджеры!F3041</f>
        <v>0</v>
      </c>
      <c r="D3034" s="2">
        <f>Менеджеры!G3041</f>
        <v>0</v>
      </c>
    </row>
    <row r="3035" spans="1:4" x14ac:dyDescent="0.35">
      <c r="A3035">
        <f>Менеджеры!A3042</f>
        <v>0</v>
      </c>
      <c r="B3035">
        <f>Менеджеры!D3042</f>
        <v>0</v>
      </c>
      <c r="C3035">
        <f>Менеджеры!F3042</f>
        <v>0</v>
      </c>
      <c r="D3035" s="2">
        <f>Менеджеры!G3042</f>
        <v>0</v>
      </c>
    </row>
    <row r="3036" spans="1:4" x14ac:dyDescent="0.35">
      <c r="A3036">
        <f>Менеджеры!A3043</f>
        <v>0</v>
      </c>
      <c r="B3036">
        <f>Менеджеры!D3043</f>
        <v>0</v>
      </c>
      <c r="C3036">
        <f>Менеджеры!F3043</f>
        <v>0</v>
      </c>
      <c r="D3036" s="2">
        <f>Менеджеры!G3043</f>
        <v>0</v>
      </c>
    </row>
    <row r="3037" spans="1:4" x14ac:dyDescent="0.35">
      <c r="A3037">
        <f>Менеджеры!A3044</f>
        <v>0</v>
      </c>
      <c r="B3037">
        <f>Менеджеры!D3044</f>
        <v>0</v>
      </c>
      <c r="C3037">
        <f>Менеджеры!F3044</f>
        <v>0</v>
      </c>
      <c r="D3037" s="2">
        <f>Менеджеры!G3044</f>
        <v>0</v>
      </c>
    </row>
    <row r="3038" spans="1:4" x14ac:dyDescent="0.35">
      <c r="A3038">
        <f>Менеджеры!A3045</f>
        <v>0</v>
      </c>
      <c r="B3038">
        <f>Менеджеры!D3045</f>
        <v>0</v>
      </c>
      <c r="C3038">
        <f>Менеджеры!F3045</f>
        <v>0</v>
      </c>
      <c r="D3038" s="2">
        <f>Менеджеры!G3045</f>
        <v>0</v>
      </c>
    </row>
    <row r="3039" spans="1:4" x14ac:dyDescent="0.35">
      <c r="A3039">
        <f>Менеджеры!A3046</f>
        <v>0</v>
      </c>
      <c r="B3039">
        <f>Менеджеры!D3046</f>
        <v>0</v>
      </c>
      <c r="C3039">
        <f>Менеджеры!F3046</f>
        <v>0</v>
      </c>
      <c r="D3039" s="2">
        <f>Менеджеры!G3046</f>
        <v>0</v>
      </c>
    </row>
    <row r="3040" spans="1:4" x14ac:dyDescent="0.35">
      <c r="A3040">
        <f>Менеджеры!A3047</f>
        <v>0</v>
      </c>
      <c r="B3040">
        <f>Менеджеры!D3047</f>
        <v>0</v>
      </c>
      <c r="C3040">
        <f>Менеджеры!F3047</f>
        <v>0</v>
      </c>
      <c r="D3040" s="2">
        <f>Менеджеры!G3047</f>
        <v>0</v>
      </c>
    </row>
    <row r="3041" spans="1:4" x14ac:dyDescent="0.35">
      <c r="A3041">
        <f>Менеджеры!A3048</f>
        <v>0</v>
      </c>
      <c r="B3041">
        <f>Менеджеры!D3048</f>
        <v>0</v>
      </c>
      <c r="C3041">
        <f>Менеджеры!F3048</f>
        <v>0</v>
      </c>
      <c r="D3041" s="2">
        <f>Менеджеры!G3048</f>
        <v>0</v>
      </c>
    </row>
    <row r="3042" spans="1:4" x14ac:dyDescent="0.35">
      <c r="A3042">
        <f>Менеджеры!A3049</f>
        <v>0</v>
      </c>
      <c r="B3042">
        <f>Менеджеры!D3049</f>
        <v>0</v>
      </c>
      <c r="C3042">
        <f>Менеджеры!F3049</f>
        <v>0</v>
      </c>
      <c r="D3042" s="2">
        <f>Менеджеры!G3049</f>
        <v>0</v>
      </c>
    </row>
    <row r="3043" spans="1:4" x14ac:dyDescent="0.35">
      <c r="A3043">
        <f>Менеджеры!A3050</f>
        <v>0</v>
      </c>
      <c r="B3043">
        <f>Менеджеры!D3050</f>
        <v>0</v>
      </c>
      <c r="C3043">
        <f>Менеджеры!F3050</f>
        <v>0</v>
      </c>
      <c r="D3043" s="2">
        <f>Менеджеры!G3050</f>
        <v>0</v>
      </c>
    </row>
    <row r="3044" spans="1:4" x14ac:dyDescent="0.35">
      <c r="A3044">
        <f>Менеджеры!A3051</f>
        <v>0</v>
      </c>
      <c r="B3044">
        <f>Менеджеры!D3051</f>
        <v>0</v>
      </c>
      <c r="C3044">
        <f>Менеджеры!F3051</f>
        <v>0</v>
      </c>
      <c r="D3044" s="2">
        <f>Менеджеры!G3051</f>
        <v>0</v>
      </c>
    </row>
    <row r="3045" spans="1:4" x14ac:dyDescent="0.35">
      <c r="A3045">
        <f>Менеджеры!A3052</f>
        <v>0</v>
      </c>
      <c r="B3045">
        <f>Менеджеры!D3052</f>
        <v>0</v>
      </c>
      <c r="C3045">
        <f>Менеджеры!F3052</f>
        <v>0</v>
      </c>
      <c r="D3045" s="2">
        <f>Менеджеры!G3052</f>
        <v>0</v>
      </c>
    </row>
    <row r="3046" spans="1:4" x14ac:dyDescent="0.35">
      <c r="A3046">
        <f>Менеджеры!A3053</f>
        <v>0</v>
      </c>
      <c r="B3046">
        <f>Менеджеры!D3053</f>
        <v>0</v>
      </c>
      <c r="C3046">
        <f>Менеджеры!F3053</f>
        <v>0</v>
      </c>
      <c r="D3046" s="2">
        <f>Менеджеры!G3053</f>
        <v>0</v>
      </c>
    </row>
    <row r="3047" spans="1:4" x14ac:dyDescent="0.35">
      <c r="A3047">
        <f>Менеджеры!A3054</f>
        <v>0</v>
      </c>
      <c r="B3047">
        <f>Менеджеры!D3054</f>
        <v>0</v>
      </c>
      <c r="C3047">
        <f>Менеджеры!F3054</f>
        <v>0</v>
      </c>
      <c r="D3047" s="2">
        <f>Менеджеры!G3054</f>
        <v>0</v>
      </c>
    </row>
    <row r="3048" spans="1:4" x14ac:dyDescent="0.35">
      <c r="A3048">
        <f>Менеджеры!A3055</f>
        <v>0</v>
      </c>
      <c r="B3048">
        <f>Менеджеры!D3055</f>
        <v>0</v>
      </c>
      <c r="C3048">
        <f>Менеджеры!F3055</f>
        <v>0</v>
      </c>
      <c r="D3048" s="2">
        <f>Менеджеры!G3055</f>
        <v>0</v>
      </c>
    </row>
    <row r="3049" spans="1:4" x14ac:dyDescent="0.35">
      <c r="A3049">
        <f>Менеджеры!A3056</f>
        <v>0</v>
      </c>
      <c r="B3049">
        <f>Менеджеры!D3056</f>
        <v>0</v>
      </c>
      <c r="C3049">
        <f>Менеджеры!F3056</f>
        <v>0</v>
      </c>
      <c r="D3049" s="2">
        <f>Менеджеры!G3056</f>
        <v>0</v>
      </c>
    </row>
    <row r="3050" spans="1:4" x14ac:dyDescent="0.35">
      <c r="A3050">
        <f>Менеджеры!A3057</f>
        <v>0</v>
      </c>
      <c r="B3050">
        <f>Менеджеры!D3057</f>
        <v>0</v>
      </c>
      <c r="C3050">
        <f>Менеджеры!F3057</f>
        <v>0</v>
      </c>
      <c r="D3050" s="2">
        <f>Менеджеры!G3057</f>
        <v>0</v>
      </c>
    </row>
    <row r="3051" spans="1:4" x14ac:dyDescent="0.35">
      <c r="A3051">
        <f>Менеджеры!A3058</f>
        <v>0</v>
      </c>
      <c r="B3051">
        <f>Менеджеры!D3058</f>
        <v>0</v>
      </c>
      <c r="C3051">
        <f>Менеджеры!F3058</f>
        <v>0</v>
      </c>
      <c r="D3051" s="2">
        <f>Менеджеры!G3058</f>
        <v>0</v>
      </c>
    </row>
    <row r="3052" spans="1:4" x14ac:dyDescent="0.35">
      <c r="A3052">
        <f>Менеджеры!A3059</f>
        <v>0</v>
      </c>
      <c r="B3052">
        <f>Менеджеры!D3059</f>
        <v>0</v>
      </c>
      <c r="C3052">
        <f>Менеджеры!F3059</f>
        <v>0</v>
      </c>
      <c r="D3052" s="2">
        <f>Менеджеры!G3059</f>
        <v>0</v>
      </c>
    </row>
    <row r="3053" spans="1:4" x14ac:dyDescent="0.35">
      <c r="A3053">
        <f>Менеджеры!A3060</f>
        <v>0</v>
      </c>
      <c r="B3053">
        <f>Менеджеры!D3060</f>
        <v>0</v>
      </c>
      <c r="C3053">
        <f>Менеджеры!F3060</f>
        <v>0</v>
      </c>
      <c r="D3053" s="2">
        <f>Менеджеры!G3060</f>
        <v>0</v>
      </c>
    </row>
    <row r="3054" spans="1:4" x14ac:dyDescent="0.35">
      <c r="A3054">
        <f>Менеджеры!A3061</f>
        <v>0</v>
      </c>
      <c r="B3054">
        <f>Менеджеры!D3061</f>
        <v>0</v>
      </c>
      <c r="C3054">
        <f>Менеджеры!F3061</f>
        <v>0</v>
      </c>
      <c r="D3054" s="2">
        <f>Менеджеры!G3061</f>
        <v>0</v>
      </c>
    </row>
    <row r="3055" spans="1:4" x14ac:dyDescent="0.35">
      <c r="A3055">
        <f>Менеджеры!A3062</f>
        <v>0</v>
      </c>
      <c r="B3055">
        <f>Менеджеры!D3062</f>
        <v>0</v>
      </c>
      <c r="C3055">
        <f>Менеджеры!F3062</f>
        <v>0</v>
      </c>
      <c r="D3055" s="2">
        <f>Менеджеры!G3062</f>
        <v>0</v>
      </c>
    </row>
    <row r="3056" spans="1:4" x14ac:dyDescent="0.35">
      <c r="A3056">
        <f>Менеджеры!A3063</f>
        <v>0</v>
      </c>
      <c r="B3056">
        <f>Менеджеры!D3063</f>
        <v>0</v>
      </c>
      <c r="C3056">
        <f>Менеджеры!F3063</f>
        <v>0</v>
      </c>
      <c r="D3056" s="2">
        <f>Менеджеры!G3063</f>
        <v>0</v>
      </c>
    </row>
    <row r="3057" spans="1:4" x14ac:dyDescent="0.35">
      <c r="A3057">
        <f>Менеджеры!A3064</f>
        <v>0</v>
      </c>
      <c r="B3057">
        <f>Менеджеры!D3064</f>
        <v>0</v>
      </c>
      <c r="C3057">
        <f>Менеджеры!F3064</f>
        <v>0</v>
      </c>
      <c r="D3057" s="2">
        <f>Менеджеры!G3064</f>
        <v>0</v>
      </c>
    </row>
    <row r="3058" spans="1:4" x14ac:dyDescent="0.35">
      <c r="A3058">
        <f>Менеджеры!A3065</f>
        <v>0</v>
      </c>
      <c r="B3058">
        <f>Менеджеры!D3065</f>
        <v>0</v>
      </c>
      <c r="C3058">
        <f>Менеджеры!F3065</f>
        <v>0</v>
      </c>
      <c r="D3058" s="2">
        <f>Менеджеры!G3065</f>
        <v>0</v>
      </c>
    </row>
    <row r="3059" spans="1:4" x14ac:dyDescent="0.35">
      <c r="A3059">
        <f>Менеджеры!A3066</f>
        <v>0</v>
      </c>
      <c r="B3059">
        <f>Менеджеры!D3066</f>
        <v>0</v>
      </c>
      <c r="C3059">
        <f>Менеджеры!F3066</f>
        <v>0</v>
      </c>
      <c r="D3059" s="2">
        <f>Менеджеры!G3066</f>
        <v>0</v>
      </c>
    </row>
    <row r="3060" spans="1:4" x14ac:dyDescent="0.35">
      <c r="A3060">
        <f>Менеджеры!A3067</f>
        <v>0</v>
      </c>
      <c r="B3060">
        <f>Менеджеры!D3067</f>
        <v>0</v>
      </c>
      <c r="C3060">
        <f>Менеджеры!F3067</f>
        <v>0</v>
      </c>
      <c r="D3060" s="2">
        <f>Менеджеры!G3067</f>
        <v>0</v>
      </c>
    </row>
    <row r="3061" spans="1:4" x14ac:dyDescent="0.35">
      <c r="A3061">
        <f>Менеджеры!A3068</f>
        <v>0</v>
      </c>
      <c r="B3061">
        <f>Менеджеры!D3068</f>
        <v>0</v>
      </c>
      <c r="C3061">
        <f>Менеджеры!F3068</f>
        <v>0</v>
      </c>
      <c r="D3061" s="2">
        <f>Менеджеры!G3068</f>
        <v>0</v>
      </c>
    </row>
    <row r="3062" spans="1:4" x14ac:dyDescent="0.35">
      <c r="A3062">
        <f>Менеджеры!A3069</f>
        <v>0</v>
      </c>
      <c r="B3062">
        <f>Менеджеры!D3069</f>
        <v>0</v>
      </c>
      <c r="C3062">
        <f>Менеджеры!F3069</f>
        <v>0</v>
      </c>
      <c r="D3062" s="2">
        <f>Менеджеры!G3069</f>
        <v>0</v>
      </c>
    </row>
    <row r="3063" spans="1:4" x14ac:dyDescent="0.35">
      <c r="A3063">
        <f>Менеджеры!A3070</f>
        <v>0</v>
      </c>
      <c r="B3063">
        <f>Менеджеры!D3070</f>
        <v>0</v>
      </c>
      <c r="C3063">
        <f>Менеджеры!F3070</f>
        <v>0</v>
      </c>
      <c r="D3063" s="2">
        <f>Менеджеры!G3070</f>
        <v>0</v>
      </c>
    </row>
    <row r="3064" spans="1:4" x14ac:dyDescent="0.35">
      <c r="A3064">
        <f>Менеджеры!A3071</f>
        <v>0</v>
      </c>
      <c r="B3064">
        <f>Менеджеры!D3071</f>
        <v>0</v>
      </c>
      <c r="C3064">
        <f>Менеджеры!F3071</f>
        <v>0</v>
      </c>
      <c r="D3064" s="2">
        <f>Менеджеры!G3071</f>
        <v>0</v>
      </c>
    </row>
    <row r="3065" spans="1:4" x14ac:dyDescent="0.35">
      <c r="A3065">
        <f>Менеджеры!A3072</f>
        <v>0</v>
      </c>
      <c r="B3065">
        <f>Менеджеры!D3072</f>
        <v>0</v>
      </c>
      <c r="C3065">
        <f>Менеджеры!F3072</f>
        <v>0</v>
      </c>
      <c r="D3065" s="2">
        <f>Менеджеры!G3072</f>
        <v>0</v>
      </c>
    </row>
    <row r="3066" spans="1:4" x14ac:dyDescent="0.35">
      <c r="A3066">
        <f>Менеджеры!A3073</f>
        <v>0</v>
      </c>
      <c r="B3066">
        <f>Менеджеры!D3073</f>
        <v>0</v>
      </c>
      <c r="C3066">
        <f>Менеджеры!F3073</f>
        <v>0</v>
      </c>
      <c r="D3066" s="2">
        <f>Менеджеры!G3073</f>
        <v>0</v>
      </c>
    </row>
    <row r="3067" spans="1:4" x14ac:dyDescent="0.35">
      <c r="A3067">
        <f>Менеджеры!A3074</f>
        <v>0</v>
      </c>
      <c r="B3067">
        <f>Менеджеры!D3074</f>
        <v>0</v>
      </c>
      <c r="C3067">
        <f>Менеджеры!F3074</f>
        <v>0</v>
      </c>
      <c r="D3067" s="2">
        <f>Менеджеры!G3074</f>
        <v>0</v>
      </c>
    </row>
    <row r="3068" spans="1:4" x14ac:dyDescent="0.35">
      <c r="A3068">
        <f>Менеджеры!A3075</f>
        <v>0</v>
      </c>
      <c r="B3068">
        <f>Менеджеры!D3075</f>
        <v>0</v>
      </c>
      <c r="C3068">
        <f>Менеджеры!F3075</f>
        <v>0</v>
      </c>
      <c r="D3068" s="2">
        <f>Менеджеры!G3075</f>
        <v>0</v>
      </c>
    </row>
    <row r="3069" spans="1:4" x14ac:dyDescent="0.35">
      <c r="A3069">
        <f>Менеджеры!A3076</f>
        <v>0</v>
      </c>
      <c r="B3069">
        <f>Менеджеры!D3076</f>
        <v>0</v>
      </c>
      <c r="C3069">
        <f>Менеджеры!F3076</f>
        <v>0</v>
      </c>
      <c r="D3069" s="2">
        <f>Менеджеры!G3076</f>
        <v>0</v>
      </c>
    </row>
    <row r="3070" spans="1:4" x14ac:dyDescent="0.35">
      <c r="A3070">
        <f>Менеджеры!A3077</f>
        <v>0</v>
      </c>
      <c r="B3070">
        <f>Менеджеры!D3077</f>
        <v>0</v>
      </c>
      <c r="C3070">
        <f>Менеджеры!F3077</f>
        <v>0</v>
      </c>
      <c r="D3070" s="2">
        <f>Менеджеры!G3077</f>
        <v>0</v>
      </c>
    </row>
    <row r="3071" spans="1:4" x14ac:dyDescent="0.35">
      <c r="A3071">
        <f>Менеджеры!A3078</f>
        <v>0</v>
      </c>
      <c r="B3071">
        <f>Менеджеры!D3078</f>
        <v>0</v>
      </c>
      <c r="C3071">
        <f>Менеджеры!F3078</f>
        <v>0</v>
      </c>
      <c r="D3071" s="2">
        <f>Менеджеры!G3078</f>
        <v>0</v>
      </c>
    </row>
    <row r="3072" spans="1:4" x14ac:dyDescent="0.35">
      <c r="A3072">
        <f>Менеджеры!A3079</f>
        <v>0</v>
      </c>
      <c r="B3072">
        <f>Менеджеры!D3079</f>
        <v>0</v>
      </c>
      <c r="C3072">
        <f>Менеджеры!F3079</f>
        <v>0</v>
      </c>
      <c r="D3072" s="2">
        <f>Менеджеры!G3079</f>
        <v>0</v>
      </c>
    </row>
    <row r="3073" spans="1:4" x14ac:dyDescent="0.35">
      <c r="A3073">
        <f>Менеджеры!A3080</f>
        <v>0</v>
      </c>
      <c r="B3073">
        <f>Менеджеры!D3080</f>
        <v>0</v>
      </c>
      <c r="C3073">
        <f>Менеджеры!F3080</f>
        <v>0</v>
      </c>
      <c r="D3073" s="2">
        <f>Менеджеры!G3080</f>
        <v>0</v>
      </c>
    </row>
    <row r="3074" spans="1:4" x14ac:dyDescent="0.35">
      <c r="A3074">
        <f>Менеджеры!A3081</f>
        <v>0</v>
      </c>
      <c r="B3074">
        <f>Менеджеры!D3081</f>
        <v>0</v>
      </c>
      <c r="C3074">
        <f>Менеджеры!F3081</f>
        <v>0</v>
      </c>
      <c r="D3074" s="2">
        <f>Менеджеры!G3081</f>
        <v>0</v>
      </c>
    </row>
    <row r="3075" spans="1:4" x14ac:dyDescent="0.35">
      <c r="A3075">
        <f>Менеджеры!A3082</f>
        <v>0</v>
      </c>
      <c r="B3075">
        <f>Менеджеры!D3082</f>
        <v>0</v>
      </c>
      <c r="C3075">
        <f>Менеджеры!F3082</f>
        <v>0</v>
      </c>
      <c r="D3075" s="2">
        <f>Менеджеры!G3082</f>
        <v>0</v>
      </c>
    </row>
    <row r="3076" spans="1:4" x14ac:dyDescent="0.35">
      <c r="A3076">
        <f>Менеджеры!A3083</f>
        <v>0</v>
      </c>
      <c r="B3076">
        <f>Менеджеры!D3083</f>
        <v>0</v>
      </c>
      <c r="C3076">
        <f>Менеджеры!F3083</f>
        <v>0</v>
      </c>
      <c r="D3076" s="2">
        <f>Менеджеры!G3083</f>
        <v>0</v>
      </c>
    </row>
    <row r="3077" spans="1:4" x14ac:dyDescent="0.35">
      <c r="A3077">
        <f>Менеджеры!A3084</f>
        <v>0</v>
      </c>
      <c r="B3077">
        <f>Менеджеры!D3084</f>
        <v>0</v>
      </c>
      <c r="C3077">
        <f>Менеджеры!F3084</f>
        <v>0</v>
      </c>
      <c r="D3077" s="2">
        <f>Менеджеры!G3084</f>
        <v>0</v>
      </c>
    </row>
    <row r="3078" spans="1:4" x14ac:dyDescent="0.35">
      <c r="A3078">
        <f>Менеджеры!A3085</f>
        <v>0</v>
      </c>
      <c r="B3078">
        <f>Менеджеры!D3085</f>
        <v>0</v>
      </c>
      <c r="C3078">
        <f>Менеджеры!F3085</f>
        <v>0</v>
      </c>
      <c r="D3078" s="2">
        <f>Менеджеры!G3085</f>
        <v>0</v>
      </c>
    </row>
    <row r="3079" spans="1:4" x14ac:dyDescent="0.35">
      <c r="A3079">
        <f>Менеджеры!A3086</f>
        <v>0</v>
      </c>
      <c r="B3079">
        <f>Менеджеры!D3086</f>
        <v>0</v>
      </c>
      <c r="C3079">
        <f>Менеджеры!F3086</f>
        <v>0</v>
      </c>
      <c r="D3079" s="2">
        <f>Менеджеры!G3086</f>
        <v>0</v>
      </c>
    </row>
    <row r="3080" spans="1:4" x14ac:dyDescent="0.35">
      <c r="A3080">
        <f>Менеджеры!A3087</f>
        <v>0</v>
      </c>
      <c r="B3080">
        <f>Менеджеры!D3087</f>
        <v>0</v>
      </c>
      <c r="C3080">
        <f>Менеджеры!F3087</f>
        <v>0</v>
      </c>
      <c r="D3080" s="2">
        <f>Менеджеры!G3087</f>
        <v>0</v>
      </c>
    </row>
    <row r="3081" spans="1:4" x14ac:dyDescent="0.35">
      <c r="A3081">
        <f>Менеджеры!A3088</f>
        <v>0</v>
      </c>
      <c r="B3081">
        <f>Менеджеры!D3088</f>
        <v>0</v>
      </c>
      <c r="C3081">
        <f>Менеджеры!F3088</f>
        <v>0</v>
      </c>
      <c r="D3081" s="2">
        <f>Менеджеры!G3088</f>
        <v>0</v>
      </c>
    </row>
    <row r="3082" spans="1:4" x14ac:dyDescent="0.35">
      <c r="A3082">
        <f>Менеджеры!A3089</f>
        <v>0</v>
      </c>
      <c r="B3082">
        <f>Менеджеры!D3089</f>
        <v>0</v>
      </c>
      <c r="C3082">
        <f>Менеджеры!F3089</f>
        <v>0</v>
      </c>
      <c r="D3082" s="2">
        <f>Менеджеры!G3089</f>
        <v>0</v>
      </c>
    </row>
    <row r="3083" spans="1:4" x14ac:dyDescent="0.35">
      <c r="A3083">
        <f>Менеджеры!A3090</f>
        <v>0</v>
      </c>
      <c r="B3083">
        <f>Менеджеры!D3090</f>
        <v>0</v>
      </c>
      <c r="C3083">
        <f>Менеджеры!F3090</f>
        <v>0</v>
      </c>
      <c r="D3083" s="2">
        <f>Менеджеры!G3090</f>
        <v>0</v>
      </c>
    </row>
    <row r="3084" spans="1:4" x14ac:dyDescent="0.35">
      <c r="A3084">
        <f>Менеджеры!A3091</f>
        <v>0</v>
      </c>
      <c r="B3084">
        <f>Менеджеры!D3091</f>
        <v>0</v>
      </c>
      <c r="C3084">
        <f>Менеджеры!F3091</f>
        <v>0</v>
      </c>
      <c r="D3084" s="2">
        <f>Менеджеры!G3091</f>
        <v>0</v>
      </c>
    </row>
    <row r="3085" spans="1:4" x14ac:dyDescent="0.35">
      <c r="A3085">
        <f>Менеджеры!A3092</f>
        <v>0</v>
      </c>
      <c r="B3085">
        <f>Менеджеры!D3092</f>
        <v>0</v>
      </c>
      <c r="C3085">
        <f>Менеджеры!F3092</f>
        <v>0</v>
      </c>
      <c r="D3085" s="2">
        <f>Менеджеры!G3092</f>
        <v>0</v>
      </c>
    </row>
    <row r="3086" spans="1:4" x14ac:dyDescent="0.35">
      <c r="A3086">
        <f>Менеджеры!A3093</f>
        <v>0</v>
      </c>
      <c r="B3086">
        <f>Менеджеры!D3093</f>
        <v>0</v>
      </c>
      <c r="C3086">
        <f>Менеджеры!F3093</f>
        <v>0</v>
      </c>
      <c r="D3086" s="2">
        <f>Менеджеры!G3093</f>
        <v>0</v>
      </c>
    </row>
    <row r="3087" spans="1:4" x14ac:dyDescent="0.35">
      <c r="A3087">
        <f>Менеджеры!A3094</f>
        <v>0</v>
      </c>
      <c r="B3087">
        <f>Менеджеры!D3094</f>
        <v>0</v>
      </c>
      <c r="C3087">
        <f>Менеджеры!F3094</f>
        <v>0</v>
      </c>
      <c r="D3087" s="2">
        <f>Менеджеры!G3094</f>
        <v>0</v>
      </c>
    </row>
    <row r="3088" spans="1:4" x14ac:dyDescent="0.35">
      <c r="A3088">
        <f>Менеджеры!A3095</f>
        <v>0</v>
      </c>
      <c r="B3088">
        <f>Менеджеры!D3095</f>
        <v>0</v>
      </c>
      <c r="C3088">
        <f>Менеджеры!F3095</f>
        <v>0</v>
      </c>
      <c r="D3088" s="2">
        <f>Менеджеры!G3095</f>
        <v>0</v>
      </c>
    </row>
    <row r="3089" spans="1:4" x14ac:dyDescent="0.35">
      <c r="A3089">
        <f>Менеджеры!A3096</f>
        <v>0</v>
      </c>
      <c r="B3089">
        <f>Менеджеры!D3096</f>
        <v>0</v>
      </c>
      <c r="C3089">
        <f>Менеджеры!F3096</f>
        <v>0</v>
      </c>
      <c r="D3089" s="2">
        <f>Менеджеры!G3096</f>
        <v>0</v>
      </c>
    </row>
    <row r="3090" spans="1:4" x14ac:dyDescent="0.35">
      <c r="A3090">
        <f>Менеджеры!A3097</f>
        <v>0</v>
      </c>
      <c r="B3090">
        <f>Менеджеры!D3097</f>
        <v>0</v>
      </c>
      <c r="C3090">
        <f>Менеджеры!F3097</f>
        <v>0</v>
      </c>
      <c r="D3090" s="2">
        <f>Менеджеры!G3097</f>
        <v>0</v>
      </c>
    </row>
    <row r="3091" spans="1:4" x14ac:dyDescent="0.35">
      <c r="A3091">
        <f>Менеджеры!A3098</f>
        <v>0</v>
      </c>
      <c r="B3091">
        <f>Менеджеры!D3098</f>
        <v>0</v>
      </c>
      <c r="C3091">
        <f>Менеджеры!F3098</f>
        <v>0</v>
      </c>
      <c r="D3091" s="2">
        <f>Менеджеры!G3098</f>
        <v>0</v>
      </c>
    </row>
    <row r="3092" spans="1:4" x14ac:dyDescent="0.35">
      <c r="A3092">
        <f>Менеджеры!A3099</f>
        <v>0</v>
      </c>
      <c r="B3092">
        <f>Менеджеры!D3099</f>
        <v>0</v>
      </c>
      <c r="C3092">
        <f>Менеджеры!F3099</f>
        <v>0</v>
      </c>
      <c r="D3092" s="2">
        <f>Менеджеры!G3099</f>
        <v>0</v>
      </c>
    </row>
    <row r="3093" spans="1:4" x14ac:dyDescent="0.35">
      <c r="A3093">
        <f>Менеджеры!A3100</f>
        <v>0</v>
      </c>
      <c r="B3093">
        <f>Менеджеры!D3100</f>
        <v>0</v>
      </c>
      <c r="C3093">
        <f>Менеджеры!F3100</f>
        <v>0</v>
      </c>
      <c r="D3093" s="2">
        <f>Менеджеры!G3100</f>
        <v>0</v>
      </c>
    </row>
    <row r="3094" spans="1:4" x14ac:dyDescent="0.35">
      <c r="A3094">
        <f>Менеджеры!A3101</f>
        <v>0</v>
      </c>
      <c r="B3094">
        <f>Менеджеры!D3101</f>
        <v>0</v>
      </c>
      <c r="C3094">
        <f>Менеджеры!F3101</f>
        <v>0</v>
      </c>
      <c r="D3094" s="2">
        <f>Менеджеры!G3101</f>
        <v>0</v>
      </c>
    </row>
    <row r="3095" spans="1:4" x14ac:dyDescent="0.35">
      <c r="A3095">
        <f>Менеджеры!A3102</f>
        <v>0</v>
      </c>
      <c r="B3095">
        <f>Менеджеры!D3102</f>
        <v>0</v>
      </c>
      <c r="C3095">
        <f>Менеджеры!F3102</f>
        <v>0</v>
      </c>
      <c r="D3095" s="2">
        <f>Менеджеры!G3102</f>
        <v>0</v>
      </c>
    </row>
    <row r="3096" spans="1:4" x14ac:dyDescent="0.35">
      <c r="A3096">
        <f>Менеджеры!A3103</f>
        <v>0</v>
      </c>
      <c r="B3096">
        <f>Менеджеры!D3103</f>
        <v>0</v>
      </c>
      <c r="C3096">
        <f>Менеджеры!F3103</f>
        <v>0</v>
      </c>
      <c r="D3096" s="2">
        <f>Менеджеры!G3103</f>
        <v>0</v>
      </c>
    </row>
    <row r="3097" spans="1:4" x14ac:dyDescent="0.35">
      <c r="A3097">
        <f>Менеджеры!A3104</f>
        <v>0</v>
      </c>
      <c r="B3097">
        <f>Менеджеры!D3104</f>
        <v>0</v>
      </c>
      <c r="C3097">
        <f>Менеджеры!F3104</f>
        <v>0</v>
      </c>
      <c r="D3097" s="2">
        <f>Менеджеры!G3104</f>
        <v>0</v>
      </c>
    </row>
    <row r="3098" spans="1:4" x14ac:dyDescent="0.35">
      <c r="A3098">
        <f>Менеджеры!A3105</f>
        <v>0</v>
      </c>
      <c r="B3098">
        <f>Менеджеры!D3105</f>
        <v>0</v>
      </c>
      <c r="C3098">
        <f>Менеджеры!F3105</f>
        <v>0</v>
      </c>
      <c r="D3098" s="2">
        <f>Менеджеры!G3105</f>
        <v>0</v>
      </c>
    </row>
    <row r="3099" spans="1:4" x14ac:dyDescent="0.35">
      <c r="A3099">
        <f>Менеджеры!A3106</f>
        <v>0</v>
      </c>
      <c r="B3099">
        <f>Менеджеры!D3106</f>
        <v>0</v>
      </c>
      <c r="C3099">
        <f>Менеджеры!F3106</f>
        <v>0</v>
      </c>
      <c r="D3099" s="2">
        <f>Менеджеры!G3106</f>
        <v>0</v>
      </c>
    </row>
    <row r="3100" spans="1:4" x14ac:dyDescent="0.35">
      <c r="A3100">
        <f>Менеджеры!A3107</f>
        <v>0</v>
      </c>
      <c r="B3100">
        <f>Менеджеры!D3107</f>
        <v>0</v>
      </c>
      <c r="C3100">
        <f>Менеджеры!F3107</f>
        <v>0</v>
      </c>
      <c r="D3100" s="2">
        <f>Менеджеры!G3107</f>
        <v>0</v>
      </c>
    </row>
    <row r="3101" spans="1:4" x14ac:dyDescent="0.35">
      <c r="A3101">
        <f>Менеджеры!A3108</f>
        <v>0</v>
      </c>
      <c r="B3101">
        <f>Менеджеры!D3108</f>
        <v>0</v>
      </c>
      <c r="C3101">
        <f>Менеджеры!F3108</f>
        <v>0</v>
      </c>
      <c r="D3101" s="2">
        <f>Менеджеры!G3108</f>
        <v>0</v>
      </c>
    </row>
    <row r="3102" spans="1:4" x14ac:dyDescent="0.35">
      <c r="A3102">
        <f>Менеджеры!A3109</f>
        <v>0</v>
      </c>
      <c r="B3102">
        <f>Менеджеры!D3109</f>
        <v>0</v>
      </c>
      <c r="C3102">
        <f>Менеджеры!F3109</f>
        <v>0</v>
      </c>
      <c r="D3102" s="2">
        <f>Менеджеры!G3109</f>
        <v>0</v>
      </c>
    </row>
    <row r="3103" spans="1:4" x14ac:dyDescent="0.35">
      <c r="A3103">
        <f>Менеджеры!A3110</f>
        <v>0</v>
      </c>
      <c r="B3103">
        <f>Менеджеры!D3110</f>
        <v>0</v>
      </c>
      <c r="C3103">
        <f>Менеджеры!F3110</f>
        <v>0</v>
      </c>
      <c r="D3103" s="2">
        <f>Менеджеры!G3110</f>
        <v>0</v>
      </c>
    </row>
    <row r="3104" spans="1:4" x14ac:dyDescent="0.35">
      <c r="A3104">
        <f>Менеджеры!A3111</f>
        <v>0</v>
      </c>
      <c r="B3104">
        <f>Менеджеры!D3111</f>
        <v>0</v>
      </c>
      <c r="C3104">
        <f>Менеджеры!F3111</f>
        <v>0</v>
      </c>
      <c r="D3104" s="2">
        <f>Менеджеры!G3111</f>
        <v>0</v>
      </c>
    </row>
    <row r="3105" spans="1:4" x14ac:dyDescent="0.35">
      <c r="A3105">
        <f>Менеджеры!A3112</f>
        <v>0</v>
      </c>
      <c r="B3105">
        <f>Менеджеры!D3112</f>
        <v>0</v>
      </c>
      <c r="C3105">
        <f>Менеджеры!F3112</f>
        <v>0</v>
      </c>
      <c r="D3105" s="2">
        <f>Менеджеры!G3112</f>
        <v>0</v>
      </c>
    </row>
    <row r="3106" spans="1:4" x14ac:dyDescent="0.35">
      <c r="A3106">
        <f>Менеджеры!A3113</f>
        <v>0</v>
      </c>
      <c r="B3106">
        <f>Менеджеры!D3113</f>
        <v>0</v>
      </c>
      <c r="C3106">
        <f>Менеджеры!F3113</f>
        <v>0</v>
      </c>
      <c r="D3106" s="2">
        <f>Менеджеры!G3113</f>
        <v>0</v>
      </c>
    </row>
    <row r="3107" spans="1:4" x14ac:dyDescent="0.35">
      <c r="A3107">
        <f>Менеджеры!A3114</f>
        <v>0</v>
      </c>
      <c r="B3107">
        <f>Менеджеры!D3114</f>
        <v>0</v>
      </c>
      <c r="C3107">
        <f>Менеджеры!F3114</f>
        <v>0</v>
      </c>
      <c r="D3107" s="2">
        <f>Менеджеры!G3114</f>
        <v>0</v>
      </c>
    </row>
    <row r="3108" spans="1:4" x14ac:dyDescent="0.35">
      <c r="A3108">
        <f>Менеджеры!A3115</f>
        <v>0</v>
      </c>
      <c r="B3108">
        <f>Менеджеры!D3115</f>
        <v>0</v>
      </c>
      <c r="C3108">
        <f>Менеджеры!F3115</f>
        <v>0</v>
      </c>
      <c r="D3108" s="2">
        <f>Менеджеры!G3115</f>
        <v>0</v>
      </c>
    </row>
    <row r="3109" spans="1:4" x14ac:dyDescent="0.35">
      <c r="A3109">
        <f>Менеджеры!A3116</f>
        <v>0</v>
      </c>
      <c r="B3109">
        <f>Менеджеры!D3116</f>
        <v>0</v>
      </c>
      <c r="C3109">
        <f>Менеджеры!F3116</f>
        <v>0</v>
      </c>
      <c r="D3109" s="2">
        <f>Менеджеры!G3116</f>
        <v>0</v>
      </c>
    </row>
    <row r="3110" spans="1:4" x14ac:dyDescent="0.35">
      <c r="A3110">
        <f>Менеджеры!A3117</f>
        <v>0</v>
      </c>
      <c r="B3110">
        <f>Менеджеры!D3117</f>
        <v>0</v>
      </c>
      <c r="C3110">
        <f>Менеджеры!F3117</f>
        <v>0</v>
      </c>
      <c r="D3110" s="2">
        <f>Менеджеры!G3117</f>
        <v>0</v>
      </c>
    </row>
    <row r="3111" spans="1:4" x14ac:dyDescent="0.35">
      <c r="A3111">
        <f>Менеджеры!A3118</f>
        <v>0</v>
      </c>
      <c r="B3111">
        <f>Менеджеры!D3118</f>
        <v>0</v>
      </c>
      <c r="C3111">
        <f>Менеджеры!F3118</f>
        <v>0</v>
      </c>
      <c r="D3111" s="2">
        <f>Менеджеры!G3118</f>
        <v>0</v>
      </c>
    </row>
    <row r="3112" spans="1:4" x14ac:dyDescent="0.35">
      <c r="A3112">
        <f>Менеджеры!A3119</f>
        <v>0</v>
      </c>
      <c r="B3112">
        <f>Менеджеры!D3119</f>
        <v>0</v>
      </c>
      <c r="C3112">
        <f>Менеджеры!F3119</f>
        <v>0</v>
      </c>
      <c r="D3112" s="2">
        <f>Менеджеры!G3119</f>
        <v>0</v>
      </c>
    </row>
    <row r="3113" spans="1:4" x14ac:dyDescent="0.35">
      <c r="A3113">
        <f>Менеджеры!A3120</f>
        <v>0</v>
      </c>
      <c r="B3113">
        <f>Менеджеры!D3120</f>
        <v>0</v>
      </c>
      <c r="C3113">
        <f>Менеджеры!F3120</f>
        <v>0</v>
      </c>
      <c r="D3113" s="2">
        <f>Менеджеры!G3120</f>
        <v>0</v>
      </c>
    </row>
    <row r="3114" spans="1:4" x14ac:dyDescent="0.35">
      <c r="A3114">
        <f>Менеджеры!A3121</f>
        <v>0</v>
      </c>
      <c r="B3114">
        <f>Менеджеры!D3121</f>
        <v>0</v>
      </c>
      <c r="C3114">
        <f>Менеджеры!F3121</f>
        <v>0</v>
      </c>
      <c r="D3114" s="2">
        <f>Менеджеры!G3121</f>
        <v>0</v>
      </c>
    </row>
    <row r="3115" spans="1:4" x14ac:dyDescent="0.35">
      <c r="A3115">
        <f>Менеджеры!A3122</f>
        <v>0</v>
      </c>
      <c r="B3115">
        <f>Менеджеры!D3122</f>
        <v>0</v>
      </c>
      <c r="C3115">
        <f>Менеджеры!F3122</f>
        <v>0</v>
      </c>
      <c r="D3115" s="2">
        <f>Менеджеры!G3122</f>
        <v>0</v>
      </c>
    </row>
    <row r="3116" spans="1:4" x14ac:dyDescent="0.35">
      <c r="A3116">
        <f>Менеджеры!A3123</f>
        <v>0</v>
      </c>
      <c r="B3116">
        <f>Менеджеры!D3123</f>
        <v>0</v>
      </c>
      <c r="C3116">
        <f>Менеджеры!F3123</f>
        <v>0</v>
      </c>
      <c r="D3116" s="2">
        <f>Менеджеры!G3123</f>
        <v>0</v>
      </c>
    </row>
    <row r="3117" spans="1:4" x14ac:dyDescent="0.35">
      <c r="A3117">
        <f>Менеджеры!A3124</f>
        <v>0</v>
      </c>
      <c r="B3117">
        <f>Менеджеры!D3124</f>
        <v>0</v>
      </c>
      <c r="C3117">
        <f>Менеджеры!F3124</f>
        <v>0</v>
      </c>
      <c r="D3117" s="2">
        <f>Менеджеры!G3124</f>
        <v>0</v>
      </c>
    </row>
    <row r="3118" spans="1:4" x14ac:dyDescent="0.35">
      <c r="A3118">
        <f>Менеджеры!A3125</f>
        <v>0</v>
      </c>
      <c r="B3118">
        <f>Менеджеры!D3125</f>
        <v>0</v>
      </c>
      <c r="C3118">
        <f>Менеджеры!F3125</f>
        <v>0</v>
      </c>
      <c r="D3118" s="2">
        <f>Менеджеры!G3125</f>
        <v>0</v>
      </c>
    </row>
    <row r="3119" spans="1:4" x14ac:dyDescent="0.35">
      <c r="A3119">
        <f>Менеджеры!A3126</f>
        <v>0</v>
      </c>
      <c r="B3119">
        <f>Менеджеры!D3126</f>
        <v>0</v>
      </c>
      <c r="C3119">
        <f>Менеджеры!F3126</f>
        <v>0</v>
      </c>
      <c r="D3119" s="2">
        <f>Менеджеры!G3126</f>
        <v>0</v>
      </c>
    </row>
    <row r="3120" spans="1:4" x14ac:dyDescent="0.35">
      <c r="A3120">
        <f>Менеджеры!A3127</f>
        <v>0</v>
      </c>
      <c r="B3120">
        <f>Менеджеры!D3127</f>
        <v>0</v>
      </c>
      <c r="C3120">
        <f>Менеджеры!F3127</f>
        <v>0</v>
      </c>
      <c r="D3120" s="2">
        <f>Менеджеры!G3127</f>
        <v>0</v>
      </c>
    </row>
    <row r="3121" spans="1:4" x14ac:dyDescent="0.35">
      <c r="A3121">
        <f>Менеджеры!A3128</f>
        <v>0</v>
      </c>
      <c r="B3121">
        <f>Менеджеры!D3128</f>
        <v>0</v>
      </c>
      <c r="C3121">
        <f>Менеджеры!F3128</f>
        <v>0</v>
      </c>
      <c r="D3121" s="2">
        <f>Менеджеры!G3128</f>
        <v>0</v>
      </c>
    </row>
    <row r="3122" spans="1:4" x14ac:dyDescent="0.35">
      <c r="A3122">
        <f>Менеджеры!A3129</f>
        <v>0</v>
      </c>
      <c r="B3122">
        <f>Менеджеры!D3129</f>
        <v>0</v>
      </c>
      <c r="C3122">
        <f>Менеджеры!F3129</f>
        <v>0</v>
      </c>
      <c r="D3122" s="2">
        <f>Менеджеры!G3129</f>
        <v>0</v>
      </c>
    </row>
    <row r="3123" spans="1:4" x14ac:dyDescent="0.35">
      <c r="A3123">
        <f>Менеджеры!A3130</f>
        <v>0</v>
      </c>
      <c r="B3123">
        <f>Менеджеры!D3130</f>
        <v>0</v>
      </c>
      <c r="C3123">
        <f>Менеджеры!F3130</f>
        <v>0</v>
      </c>
      <c r="D3123" s="2">
        <f>Менеджеры!G3130</f>
        <v>0</v>
      </c>
    </row>
    <row r="3124" spans="1:4" x14ac:dyDescent="0.35">
      <c r="A3124">
        <f>Менеджеры!A3131</f>
        <v>0</v>
      </c>
      <c r="B3124">
        <f>Менеджеры!D3131</f>
        <v>0</v>
      </c>
      <c r="C3124">
        <f>Менеджеры!F3131</f>
        <v>0</v>
      </c>
      <c r="D3124" s="2">
        <f>Менеджеры!G3131</f>
        <v>0</v>
      </c>
    </row>
    <row r="3125" spans="1:4" x14ac:dyDescent="0.35">
      <c r="A3125">
        <f>Менеджеры!A3132</f>
        <v>0</v>
      </c>
      <c r="B3125">
        <f>Менеджеры!D3132</f>
        <v>0</v>
      </c>
      <c r="C3125">
        <f>Менеджеры!F3132</f>
        <v>0</v>
      </c>
      <c r="D3125" s="2">
        <f>Менеджеры!G3132</f>
        <v>0</v>
      </c>
    </row>
    <row r="3126" spans="1:4" x14ac:dyDescent="0.35">
      <c r="A3126">
        <f>Менеджеры!A3133</f>
        <v>0</v>
      </c>
      <c r="B3126">
        <f>Менеджеры!D3133</f>
        <v>0</v>
      </c>
      <c r="C3126">
        <f>Менеджеры!F3133</f>
        <v>0</v>
      </c>
      <c r="D3126" s="2">
        <f>Менеджеры!G3133</f>
        <v>0</v>
      </c>
    </row>
    <row r="3127" spans="1:4" x14ac:dyDescent="0.35">
      <c r="A3127">
        <f>Менеджеры!A3134</f>
        <v>0</v>
      </c>
      <c r="B3127">
        <f>Менеджеры!D3134</f>
        <v>0</v>
      </c>
      <c r="C3127">
        <f>Менеджеры!F3134</f>
        <v>0</v>
      </c>
      <c r="D3127" s="2">
        <f>Менеджеры!G3134</f>
        <v>0</v>
      </c>
    </row>
    <row r="3128" spans="1:4" x14ac:dyDescent="0.35">
      <c r="A3128">
        <f>Менеджеры!A3135</f>
        <v>0</v>
      </c>
      <c r="B3128">
        <f>Менеджеры!D3135</f>
        <v>0</v>
      </c>
      <c r="C3128">
        <f>Менеджеры!F3135</f>
        <v>0</v>
      </c>
      <c r="D3128" s="2">
        <f>Менеджеры!G3135</f>
        <v>0</v>
      </c>
    </row>
    <row r="3129" spans="1:4" x14ac:dyDescent="0.35">
      <c r="A3129">
        <f>Менеджеры!A3136</f>
        <v>0</v>
      </c>
      <c r="B3129">
        <f>Менеджеры!D3136</f>
        <v>0</v>
      </c>
      <c r="C3129">
        <f>Менеджеры!F3136</f>
        <v>0</v>
      </c>
      <c r="D3129" s="2">
        <f>Менеджеры!G3136</f>
        <v>0</v>
      </c>
    </row>
    <row r="3130" spans="1:4" x14ac:dyDescent="0.35">
      <c r="A3130">
        <f>Менеджеры!A3137</f>
        <v>0</v>
      </c>
      <c r="B3130">
        <f>Менеджеры!D3137</f>
        <v>0</v>
      </c>
      <c r="C3130">
        <f>Менеджеры!F3137</f>
        <v>0</v>
      </c>
      <c r="D3130" s="2">
        <f>Менеджеры!G3137</f>
        <v>0</v>
      </c>
    </row>
    <row r="3131" spans="1:4" x14ac:dyDescent="0.35">
      <c r="A3131">
        <f>Менеджеры!A3138</f>
        <v>0</v>
      </c>
      <c r="B3131">
        <f>Менеджеры!D3138</f>
        <v>0</v>
      </c>
      <c r="C3131">
        <f>Менеджеры!F3138</f>
        <v>0</v>
      </c>
      <c r="D3131" s="2">
        <f>Менеджеры!G3138</f>
        <v>0</v>
      </c>
    </row>
    <row r="3132" spans="1:4" x14ac:dyDescent="0.35">
      <c r="A3132">
        <f>Менеджеры!A3139</f>
        <v>0</v>
      </c>
      <c r="B3132">
        <f>Менеджеры!D3139</f>
        <v>0</v>
      </c>
      <c r="C3132">
        <f>Менеджеры!F3139</f>
        <v>0</v>
      </c>
      <c r="D3132" s="2">
        <f>Менеджеры!G3139</f>
        <v>0</v>
      </c>
    </row>
    <row r="3133" spans="1:4" x14ac:dyDescent="0.35">
      <c r="A3133">
        <f>Менеджеры!A3140</f>
        <v>0</v>
      </c>
      <c r="B3133">
        <f>Менеджеры!D3140</f>
        <v>0</v>
      </c>
      <c r="C3133">
        <f>Менеджеры!F3140</f>
        <v>0</v>
      </c>
      <c r="D3133" s="2">
        <f>Менеджеры!G3140</f>
        <v>0</v>
      </c>
    </row>
    <row r="3134" spans="1:4" x14ac:dyDescent="0.35">
      <c r="A3134">
        <f>Менеджеры!A3141</f>
        <v>0</v>
      </c>
      <c r="B3134">
        <f>Менеджеры!D3141</f>
        <v>0</v>
      </c>
      <c r="C3134">
        <f>Менеджеры!F3141</f>
        <v>0</v>
      </c>
      <c r="D3134" s="2">
        <f>Менеджеры!G3141</f>
        <v>0</v>
      </c>
    </row>
    <row r="3135" spans="1:4" x14ac:dyDescent="0.35">
      <c r="A3135">
        <f>Менеджеры!A3142</f>
        <v>0</v>
      </c>
      <c r="B3135">
        <f>Менеджеры!D3142</f>
        <v>0</v>
      </c>
      <c r="C3135">
        <f>Менеджеры!F3142</f>
        <v>0</v>
      </c>
      <c r="D3135" s="2">
        <f>Менеджеры!G3142</f>
        <v>0</v>
      </c>
    </row>
    <row r="3136" spans="1:4" x14ac:dyDescent="0.35">
      <c r="A3136">
        <f>Менеджеры!A3143</f>
        <v>0</v>
      </c>
      <c r="B3136">
        <f>Менеджеры!D3143</f>
        <v>0</v>
      </c>
      <c r="C3136">
        <f>Менеджеры!F3143</f>
        <v>0</v>
      </c>
      <c r="D3136" s="2">
        <f>Менеджеры!G3143</f>
        <v>0</v>
      </c>
    </row>
    <row r="3137" spans="1:4" x14ac:dyDescent="0.35">
      <c r="A3137">
        <f>Менеджеры!A3144</f>
        <v>0</v>
      </c>
      <c r="B3137">
        <f>Менеджеры!D3144</f>
        <v>0</v>
      </c>
      <c r="C3137">
        <f>Менеджеры!F3144</f>
        <v>0</v>
      </c>
      <c r="D3137" s="2">
        <f>Менеджеры!G3144</f>
        <v>0</v>
      </c>
    </row>
    <row r="3138" spans="1:4" x14ac:dyDescent="0.35">
      <c r="A3138">
        <f>Менеджеры!A3145</f>
        <v>0</v>
      </c>
      <c r="B3138">
        <f>Менеджеры!D3145</f>
        <v>0</v>
      </c>
      <c r="C3138">
        <f>Менеджеры!F3145</f>
        <v>0</v>
      </c>
      <c r="D3138" s="2">
        <f>Менеджеры!G3145</f>
        <v>0</v>
      </c>
    </row>
    <row r="3139" spans="1:4" x14ac:dyDescent="0.35">
      <c r="A3139">
        <f>Менеджеры!A3146</f>
        <v>0</v>
      </c>
      <c r="B3139">
        <f>Менеджеры!D3146</f>
        <v>0</v>
      </c>
      <c r="C3139">
        <f>Менеджеры!F3146</f>
        <v>0</v>
      </c>
      <c r="D3139" s="2">
        <f>Менеджеры!G3146</f>
        <v>0</v>
      </c>
    </row>
    <row r="3140" spans="1:4" x14ac:dyDescent="0.35">
      <c r="A3140">
        <f>Менеджеры!A3147</f>
        <v>0</v>
      </c>
      <c r="B3140">
        <f>Менеджеры!D3147</f>
        <v>0</v>
      </c>
      <c r="C3140">
        <f>Менеджеры!F3147</f>
        <v>0</v>
      </c>
      <c r="D3140" s="2">
        <f>Менеджеры!G3147</f>
        <v>0</v>
      </c>
    </row>
    <row r="3141" spans="1:4" x14ac:dyDescent="0.35">
      <c r="A3141">
        <f>Менеджеры!A3148</f>
        <v>0</v>
      </c>
      <c r="B3141">
        <f>Менеджеры!D3148</f>
        <v>0</v>
      </c>
      <c r="C3141">
        <f>Менеджеры!F3148</f>
        <v>0</v>
      </c>
      <c r="D3141" s="2">
        <f>Менеджеры!G3148</f>
        <v>0</v>
      </c>
    </row>
    <row r="3142" spans="1:4" x14ac:dyDescent="0.35">
      <c r="A3142">
        <f>Менеджеры!A3149</f>
        <v>0</v>
      </c>
      <c r="B3142">
        <f>Менеджеры!D3149</f>
        <v>0</v>
      </c>
      <c r="C3142">
        <f>Менеджеры!F3149</f>
        <v>0</v>
      </c>
      <c r="D3142" s="2">
        <f>Менеджеры!G3149</f>
        <v>0</v>
      </c>
    </row>
    <row r="3143" spans="1:4" x14ac:dyDescent="0.35">
      <c r="A3143">
        <f>Менеджеры!A3150</f>
        <v>0</v>
      </c>
      <c r="B3143">
        <f>Менеджеры!D3150</f>
        <v>0</v>
      </c>
      <c r="C3143">
        <f>Менеджеры!F3150</f>
        <v>0</v>
      </c>
      <c r="D3143" s="2">
        <f>Менеджеры!G3150</f>
        <v>0</v>
      </c>
    </row>
    <row r="3144" spans="1:4" x14ac:dyDescent="0.35">
      <c r="A3144">
        <f>Менеджеры!A3151</f>
        <v>0</v>
      </c>
      <c r="B3144">
        <f>Менеджеры!D3151</f>
        <v>0</v>
      </c>
      <c r="C3144">
        <f>Менеджеры!F3151</f>
        <v>0</v>
      </c>
      <c r="D3144" s="2">
        <f>Менеджеры!G3151</f>
        <v>0</v>
      </c>
    </row>
    <row r="3145" spans="1:4" x14ac:dyDescent="0.35">
      <c r="A3145">
        <f>Менеджеры!A3152</f>
        <v>0</v>
      </c>
      <c r="B3145">
        <f>Менеджеры!D3152</f>
        <v>0</v>
      </c>
      <c r="C3145">
        <f>Менеджеры!F3152</f>
        <v>0</v>
      </c>
      <c r="D3145" s="2">
        <f>Менеджеры!G3152</f>
        <v>0</v>
      </c>
    </row>
    <row r="3146" spans="1:4" x14ac:dyDescent="0.35">
      <c r="A3146">
        <f>Менеджеры!A3153</f>
        <v>0</v>
      </c>
      <c r="B3146">
        <f>Менеджеры!D3153</f>
        <v>0</v>
      </c>
      <c r="C3146">
        <f>Менеджеры!F3153</f>
        <v>0</v>
      </c>
      <c r="D3146" s="2">
        <f>Менеджеры!G3153</f>
        <v>0</v>
      </c>
    </row>
    <row r="3147" spans="1:4" x14ac:dyDescent="0.35">
      <c r="A3147">
        <f>Менеджеры!A3154</f>
        <v>0</v>
      </c>
      <c r="B3147">
        <f>Менеджеры!D3154</f>
        <v>0</v>
      </c>
      <c r="C3147">
        <f>Менеджеры!F3154</f>
        <v>0</v>
      </c>
      <c r="D3147" s="2">
        <f>Менеджеры!G3154</f>
        <v>0</v>
      </c>
    </row>
    <row r="3148" spans="1:4" x14ac:dyDescent="0.35">
      <c r="A3148">
        <f>Менеджеры!A3155</f>
        <v>0</v>
      </c>
      <c r="B3148">
        <f>Менеджеры!D3155</f>
        <v>0</v>
      </c>
      <c r="C3148">
        <f>Менеджеры!F3155</f>
        <v>0</v>
      </c>
      <c r="D3148" s="2">
        <f>Менеджеры!G3155</f>
        <v>0</v>
      </c>
    </row>
    <row r="3149" spans="1:4" x14ac:dyDescent="0.35">
      <c r="A3149">
        <f>Менеджеры!A3156</f>
        <v>0</v>
      </c>
      <c r="B3149">
        <f>Менеджеры!D3156</f>
        <v>0</v>
      </c>
      <c r="C3149">
        <f>Менеджеры!F3156</f>
        <v>0</v>
      </c>
      <c r="D3149" s="2">
        <f>Менеджеры!G3156</f>
        <v>0</v>
      </c>
    </row>
    <row r="3150" spans="1:4" x14ac:dyDescent="0.35">
      <c r="A3150">
        <f>Менеджеры!A3157</f>
        <v>0</v>
      </c>
      <c r="B3150">
        <f>Менеджеры!D3157</f>
        <v>0</v>
      </c>
      <c r="C3150">
        <f>Менеджеры!F3157</f>
        <v>0</v>
      </c>
      <c r="D3150" s="2">
        <f>Менеджеры!G3157</f>
        <v>0</v>
      </c>
    </row>
    <row r="3151" spans="1:4" x14ac:dyDescent="0.35">
      <c r="A3151">
        <f>Менеджеры!A3158</f>
        <v>0</v>
      </c>
      <c r="B3151">
        <f>Менеджеры!D3158</f>
        <v>0</v>
      </c>
      <c r="C3151">
        <f>Менеджеры!F3158</f>
        <v>0</v>
      </c>
      <c r="D3151" s="2">
        <f>Менеджеры!G3158</f>
        <v>0</v>
      </c>
    </row>
    <row r="3152" spans="1:4" x14ac:dyDescent="0.35">
      <c r="A3152">
        <f>Менеджеры!A3159</f>
        <v>0</v>
      </c>
      <c r="B3152">
        <f>Менеджеры!D3159</f>
        <v>0</v>
      </c>
      <c r="C3152">
        <f>Менеджеры!F3159</f>
        <v>0</v>
      </c>
      <c r="D3152" s="2">
        <f>Менеджеры!G3159</f>
        <v>0</v>
      </c>
    </row>
    <row r="3153" spans="1:4" x14ac:dyDescent="0.35">
      <c r="A3153">
        <f>Менеджеры!A3160</f>
        <v>0</v>
      </c>
      <c r="B3153">
        <f>Менеджеры!D3160</f>
        <v>0</v>
      </c>
      <c r="C3153">
        <f>Менеджеры!F3160</f>
        <v>0</v>
      </c>
      <c r="D3153" s="2">
        <f>Менеджеры!G3160</f>
        <v>0</v>
      </c>
    </row>
    <row r="3154" spans="1:4" x14ac:dyDescent="0.35">
      <c r="A3154">
        <f>Менеджеры!A3161</f>
        <v>0</v>
      </c>
      <c r="B3154">
        <f>Менеджеры!D3161</f>
        <v>0</v>
      </c>
      <c r="C3154">
        <f>Менеджеры!F3161</f>
        <v>0</v>
      </c>
      <c r="D3154" s="2">
        <f>Менеджеры!G3161</f>
        <v>0</v>
      </c>
    </row>
    <row r="3155" spans="1:4" x14ac:dyDescent="0.35">
      <c r="A3155">
        <f>Менеджеры!A3162</f>
        <v>0</v>
      </c>
      <c r="B3155">
        <f>Менеджеры!D3162</f>
        <v>0</v>
      </c>
      <c r="C3155">
        <f>Менеджеры!F3162</f>
        <v>0</v>
      </c>
      <c r="D3155" s="2">
        <f>Менеджеры!G3162</f>
        <v>0</v>
      </c>
    </row>
    <row r="3156" spans="1:4" x14ac:dyDescent="0.35">
      <c r="A3156">
        <f>Менеджеры!A3163</f>
        <v>0</v>
      </c>
      <c r="B3156">
        <f>Менеджеры!D3163</f>
        <v>0</v>
      </c>
      <c r="C3156">
        <f>Менеджеры!F3163</f>
        <v>0</v>
      </c>
      <c r="D3156" s="2">
        <f>Менеджеры!G3163</f>
        <v>0</v>
      </c>
    </row>
    <row r="3157" spans="1:4" x14ac:dyDescent="0.35">
      <c r="A3157">
        <f>Менеджеры!A3164</f>
        <v>0</v>
      </c>
      <c r="B3157">
        <f>Менеджеры!D3164</f>
        <v>0</v>
      </c>
      <c r="C3157">
        <f>Менеджеры!F3164</f>
        <v>0</v>
      </c>
      <c r="D3157" s="2">
        <f>Менеджеры!G3164</f>
        <v>0</v>
      </c>
    </row>
    <row r="3158" spans="1:4" x14ac:dyDescent="0.35">
      <c r="A3158">
        <f>Менеджеры!A3165</f>
        <v>0</v>
      </c>
      <c r="B3158">
        <f>Менеджеры!D3165</f>
        <v>0</v>
      </c>
      <c r="C3158">
        <f>Менеджеры!F3165</f>
        <v>0</v>
      </c>
      <c r="D3158" s="2">
        <f>Менеджеры!G3165</f>
        <v>0</v>
      </c>
    </row>
    <row r="3159" spans="1:4" x14ac:dyDescent="0.35">
      <c r="A3159">
        <f>Менеджеры!A3166</f>
        <v>0</v>
      </c>
      <c r="B3159">
        <f>Менеджеры!D3166</f>
        <v>0</v>
      </c>
      <c r="C3159">
        <f>Менеджеры!F3166</f>
        <v>0</v>
      </c>
      <c r="D3159" s="2">
        <f>Менеджеры!G3166</f>
        <v>0</v>
      </c>
    </row>
    <row r="3160" spans="1:4" x14ac:dyDescent="0.35">
      <c r="A3160">
        <f>Менеджеры!A3167</f>
        <v>0</v>
      </c>
      <c r="B3160">
        <f>Менеджеры!D3167</f>
        <v>0</v>
      </c>
      <c r="C3160">
        <f>Менеджеры!F3167</f>
        <v>0</v>
      </c>
      <c r="D3160" s="2">
        <f>Менеджеры!G3167</f>
        <v>0</v>
      </c>
    </row>
    <row r="3161" spans="1:4" x14ac:dyDescent="0.35">
      <c r="A3161">
        <f>Менеджеры!A3168</f>
        <v>0</v>
      </c>
      <c r="B3161">
        <f>Менеджеры!D3168</f>
        <v>0</v>
      </c>
      <c r="C3161">
        <f>Менеджеры!F3168</f>
        <v>0</v>
      </c>
      <c r="D3161" s="2">
        <f>Менеджеры!G3168</f>
        <v>0</v>
      </c>
    </row>
    <row r="3162" spans="1:4" x14ac:dyDescent="0.35">
      <c r="A3162">
        <f>Менеджеры!A3169</f>
        <v>0</v>
      </c>
      <c r="B3162">
        <f>Менеджеры!D3169</f>
        <v>0</v>
      </c>
      <c r="C3162">
        <f>Менеджеры!F3169</f>
        <v>0</v>
      </c>
      <c r="D3162" s="2">
        <f>Менеджеры!G3169</f>
        <v>0</v>
      </c>
    </row>
    <row r="3163" spans="1:4" x14ac:dyDescent="0.35">
      <c r="A3163">
        <f>Менеджеры!A3170</f>
        <v>0</v>
      </c>
      <c r="B3163">
        <f>Менеджеры!D3170</f>
        <v>0</v>
      </c>
      <c r="C3163">
        <f>Менеджеры!F3170</f>
        <v>0</v>
      </c>
      <c r="D3163" s="2">
        <f>Менеджеры!G3170</f>
        <v>0</v>
      </c>
    </row>
    <row r="3164" spans="1:4" x14ac:dyDescent="0.35">
      <c r="A3164">
        <f>Менеджеры!A3171</f>
        <v>0</v>
      </c>
      <c r="B3164">
        <f>Менеджеры!D3171</f>
        <v>0</v>
      </c>
      <c r="C3164">
        <f>Менеджеры!F3171</f>
        <v>0</v>
      </c>
      <c r="D3164" s="2">
        <f>Менеджеры!G3171</f>
        <v>0</v>
      </c>
    </row>
    <row r="3165" spans="1:4" x14ac:dyDescent="0.35">
      <c r="A3165">
        <f>Менеджеры!A3172</f>
        <v>0</v>
      </c>
      <c r="B3165">
        <f>Менеджеры!D3172</f>
        <v>0</v>
      </c>
      <c r="C3165">
        <f>Менеджеры!F3172</f>
        <v>0</v>
      </c>
      <c r="D3165" s="2">
        <f>Менеджеры!G3172</f>
        <v>0</v>
      </c>
    </row>
    <row r="3166" spans="1:4" x14ac:dyDescent="0.35">
      <c r="A3166">
        <f>Менеджеры!A3173</f>
        <v>0</v>
      </c>
      <c r="B3166">
        <f>Менеджеры!D3173</f>
        <v>0</v>
      </c>
      <c r="C3166">
        <f>Менеджеры!F3173</f>
        <v>0</v>
      </c>
      <c r="D3166" s="2">
        <f>Менеджеры!G3173</f>
        <v>0</v>
      </c>
    </row>
    <row r="3167" spans="1:4" x14ac:dyDescent="0.35">
      <c r="A3167">
        <f>Менеджеры!A3174</f>
        <v>0</v>
      </c>
      <c r="B3167">
        <f>Менеджеры!D3174</f>
        <v>0</v>
      </c>
      <c r="C3167">
        <f>Менеджеры!F3174</f>
        <v>0</v>
      </c>
      <c r="D3167" s="2">
        <f>Менеджеры!G3174</f>
        <v>0</v>
      </c>
    </row>
    <row r="3168" spans="1:4" x14ac:dyDescent="0.35">
      <c r="A3168">
        <f>Менеджеры!A3175</f>
        <v>0</v>
      </c>
      <c r="B3168">
        <f>Менеджеры!D3175</f>
        <v>0</v>
      </c>
      <c r="C3168">
        <f>Менеджеры!F3175</f>
        <v>0</v>
      </c>
      <c r="D3168" s="2">
        <f>Менеджеры!G3175</f>
        <v>0</v>
      </c>
    </row>
    <row r="3169" spans="1:4" x14ac:dyDescent="0.35">
      <c r="A3169">
        <f>Менеджеры!A3176</f>
        <v>0</v>
      </c>
      <c r="B3169">
        <f>Менеджеры!D3176</f>
        <v>0</v>
      </c>
      <c r="C3169">
        <f>Менеджеры!F3176</f>
        <v>0</v>
      </c>
      <c r="D3169" s="2">
        <f>Менеджеры!G3176</f>
        <v>0</v>
      </c>
    </row>
    <row r="3170" spans="1:4" x14ac:dyDescent="0.35">
      <c r="A3170">
        <f>Менеджеры!A3177</f>
        <v>0</v>
      </c>
      <c r="B3170">
        <f>Менеджеры!D3177</f>
        <v>0</v>
      </c>
      <c r="C3170">
        <f>Менеджеры!F3177</f>
        <v>0</v>
      </c>
      <c r="D3170" s="2">
        <f>Менеджеры!G3177</f>
        <v>0</v>
      </c>
    </row>
    <row r="3171" spans="1:4" x14ac:dyDescent="0.35">
      <c r="A3171">
        <f>Менеджеры!A3178</f>
        <v>0</v>
      </c>
      <c r="B3171">
        <f>Менеджеры!D3178</f>
        <v>0</v>
      </c>
      <c r="C3171">
        <f>Менеджеры!F3178</f>
        <v>0</v>
      </c>
      <c r="D3171" s="2">
        <f>Менеджеры!G3178</f>
        <v>0</v>
      </c>
    </row>
    <row r="3172" spans="1:4" x14ac:dyDescent="0.35">
      <c r="A3172">
        <f>Менеджеры!A3179</f>
        <v>0</v>
      </c>
      <c r="B3172">
        <f>Менеджеры!D3179</f>
        <v>0</v>
      </c>
      <c r="C3172">
        <f>Менеджеры!F3179</f>
        <v>0</v>
      </c>
      <c r="D3172" s="2">
        <f>Менеджеры!G3179</f>
        <v>0</v>
      </c>
    </row>
    <row r="3173" spans="1:4" x14ac:dyDescent="0.35">
      <c r="A3173">
        <f>Менеджеры!A3180</f>
        <v>0</v>
      </c>
      <c r="B3173">
        <f>Менеджеры!D3180</f>
        <v>0</v>
      </c>
      <c r="C3173">
        <f>Менеджеры!F3180</f>
        <v>0</v>
      </c>
      <c r="D3173" s="2">
        <f>Менеджеры!G3180</f>
        <v>0</v>
      </c>
    </row>
    <row r="3174" spans="1:4" x14ac:dyDescent="0.35">
      <c r="A3174">
        <f>Менеджеры!A3181</f>
        <v>0</v>
      </c>
      <c r="B3174">
        <f>Менеджеры!D3181</f>
        <v>0</v>
      </c>
      <c r="C3174">
        <f>Менеджеры!F3181</f>
        <v>0</v>
      </c>
      <c r="D3174" s="2">
        <f>Менеджеры!G3181</f>
        <v>0</v>
      </c>
    </row>
    <row r="3175" spans="1:4" x14ac:dyDescent="0.35">
      <c r="A3175">
        <f>Менеджеры!A3182</f>
        <v>0</v>
      </c>
      <c r="B3175">
        <f>Менеджеры!D3182</f>
        <v>0</v>
      </c>
      <c r="C3175">
        <f>Менеджеры!F3182</f>
        <v>0</v>
      </c>
      <c r="D3175" s="2">
        <f>Менеджеры!G3182</f>
        <v>0</v>
      </c>
    </row>
    <row r="3176" spans="1:4" x14ac:dyDescent="0.35">
      <c r="A3176">
        <f>Менеджеры!A3183</f>
        <v>0</v>
      </c>
      <c r="B3176">
        <f>Менеджеры!D3183</f>
        <v>0</v>
      </c>
      <c r="C3176">
        <f>Менеджеры!F3183</f>
        <v>0</v>
      </c>
      <c r="D3176" s="2">
        <f>Менеджеры!G3183</f>
        <v>0</v>
      </c>
    </row>
    <row r="3177" spans="1:4" x14ac:dyDescent="0.35">
      <c r="A3177">
        <f>Менеджеры!A3184</f>
        <v>0</v>
      </c>
      <c r="B3177">
        <f>Менеджеры!D3184</f>
        <v>0</v>
      </c>
      <c r="C3177">
        <f>Менеджеры!F3184</f>
        <v>0</v>
      </c>
      <c r="D3177" s="2">
        <f>Менеджеры!G3184</f>
        <v>0</v>
      </c>
    </row>
    <row r="3178" spans="1:4" x14ac:dyDescent="0.35">
      <c r="A3178">
        <f>Менеджеры!A3185</f>
        <v>0</v>
      </c>
      <c r="B3178">
        <f>Менеджеры!D3185</f>
        <v>0</v>
      </c>
      <c r="C3178">
        <f>Менеджеры!F3185</f>
        <v>0</v>
      </c>
      <c r="D3178" s="2">
        <f>Менеджеры!G3185</f>
        <v>0</v>
      </c>
    </row>
    <row r="3179" spans="1:4" x14ac:dyDescent="0.35">
      <c r="A3179">
        <f>Менеджеры!A3186</f>
        <v>0</v>
      </c>
      <c r="B3179">
        <f>Менеджеры!D3186</f>
        <v>0</v>
      </c>
      <c r="C3179">
        <f>Менеджеры!F3186</f>
        <v>0</v>
      </c>
      <c r="D3179" s="2">
        <f>Менеджеры!G3186</f>
        <v>0</v>
      </c>
    </row>
    <row r="3180" spans="1:4" x14ac:dyDescent="0.35">
      <c r="A3180">
        <f>Менеджеры!A3187</f>
        <v>0</v>
      </c>
      <c r="B3180">
        <f>Менеджеры!D3187</f>
        <v>0</v>
      </c>
      <c r="C3180">
        <f>Менеджеры!F3187</f>
        <v>0</v>
      </c>
      <c r="D3180" s="2">
        <f>Менеджеры!G3187</f>
        <v>0</v>
      </c>
    </row>
    <row r="3181" spans="1:4" x14ac:dyDescent="0.35">
      <c r="A3181">
        <f>Менеджеры!A3188</f>
        <v>0</v>
      </c>
      <c r="B3181">
        <f>Менеджеры!D3188</f>
        <v>0</v>
      </c>
      <c r="C3181">
        <f>Менеджеры!F3188</f>
        <v>0</v>
      </c>
      <c r="D3181" s="2">
        <f>Менеджеры!G3188</f>
        <v>0</v>
      </c>
    </row>
    <row r="3182" spans="1:4" x14ac:dyDescent="0.35">
      <c r="A3182">
        <f>Менеджеры!A3189</f>
        <v>0</v>
      </c>
      <c r="B3182">
        <f>Менеджеры!D3189</f>
        <v>0</v>
      </c>
      <c r="C3182">
        <f>Менеджеры!F3189</f>
        <v>0</v>
      </c>
      <c r="D3182" s="2">
        <f>Менеджеры!G3189</f>
        <v>0</v>
      </c>
    </row>
    <row r="3183" spans="1:4" x14ac:dyDescent="0.35">
      <c r="A3183">
        <f>Менеджеры!A3190</f>
        <v>0</v>
      </c>
      <c r="B3183">
        <f>Менеджеры!D3190</f>
        <v>0</v>
      </c>
      <c r="C3183">
        <f>Менеджеры!F3190</f>
        <v>0</v>
      </c>
      <c r="D3183" s="2">
        <f>Менеджеры!G3190</f>
        <v>0</v>
      </c>
    </row>
    <row r="3184" spans="1:4" x14ac:dyDescent="0.35">
      <c r="A3184">
        <f>Менеджеры!A3191</f>
        <v>0</v>
      </c>
      <c r="B3184">
        <f>Менеджеры!D3191</f>
        <v>0</v>
      </c>
      <c r="C3184">
        <f>Менеджеры!F3191</f>
        <v>0</v>
      </c>
      <c r="D3184" s="2">
        <f>Менеджеры!G3191</f>
        <v>0</v>
      </c>
    </row>
    <row r="3185" spans="1:4" x14ac:dyDescent="0.35">
      <c r="A3185">
        <f>Менеджеры!A3192</f>
        <v>0</v>
      </c>
      <c r="B3185">
        <f>Менеджеры!D3192</f>
        <v>0</v>
      </c>
      <c r="C3185">
        <f>Менеджеры!F3192</f>
        <v>0</v>
      </c>
      <c r="D3185" s="2">
        <f>Менеджеры!G3192</f>
        <v>0</v>
      </c>
    </row>
    <row r="3186" spans="1:4" x14ac:dyDescent="0.35">
      <c r="A3186">
        <f>Менеджеры!A3193</f>
        <v>0</v>
      </c>
      <c r="B3186">
        <f>Менеджеры!D3193</f>
        <v>0</v>
      </c>
      <c r="C3186">
        <f>Менеджеры!F3193</f>
        <v>0</v>
      </c>
      <c r="D3186" s="2">
        <f>Менеджеры!G3193</f>
        <v>0</v>
      </c>
    </row>
    <row r="3187" spans="1:4" x14ac:dyDescent="0.35">
      <c r="A3187">
        <f>Менеджеры!A3194</f>
        <v>0</v>
      </c>
      <c r="B3187">
        <f>Менеджеры!D3194</f>
        <v>0</v>
      </c>
      <c r="C3187">
        <f>Менеджеры!F3194</f>
        <v>0</v>
      </c>
      <c r="D3187" s="2">
        <f>Менеджеры!G3194</f>
        <v>0</v>
      </c>
    </row>
    <row r="3188" spans="1:4" x14ac:dyDescent="0.35">
      <c r="A3188">
        <f>Менеджеры!A3195</f>
        <v>0</v>
      </c>
      <c r="B3188">
        <f>Менеджеры!D3195</f>
        <v>0</v>
      </c>
      <c r="C3188">
        <f>Менеджеры!F3195</f>
        <v>0</v>
      </c>
      <c r="D3188" s="2">
        <f>Менеджеры!G3195</f>
        <v>0</v>
      </c>
    </row>
    <row r="3189" spans="1:4" x14ac:dyDescent="0.35">
      <c r="A3189">
        <f>Менеджеры!A3196</f>
        <v>0</v>
      </c>
      <c r="B3189">
        <f>Менеджеры!D3196</f>
        <v>0</v>
      </c>
      <c r="C3189">
        <f>Менеджеры!F3196</f>
        <v>0</v>
      </c>
      <c r="D3189" s="2">
        <f>Менеджеры!G3196</f>
        <v>0</v>
      </c>
    </row>
    <row r="3190" spans="1:4" x14ac:dyDescent="0.35">
      <c r="A3190">
        <f>Менеджеры!A3197</f>
        <v>0</v>
      </c>
      <c r="B3190">
        <f>Менеджеры!D3197</f>
        <v>0</v>
      </c>
      <c r="C3190">
        <f>Менеджеры!F3197</f>
        <v>0</v>
      </c>
      <c r="D3190" s="2">
        <f>Менеджеры!G3197</f>
        <v>0</v>
      </c>
    </row>
    <row r="3191" spans="1:4" x14ac:dyDescent="0.35">
      <c r="A3191">
        <f>Менеджеры!A3198</f>
        <v>0</v>
      </c>
      <c r="B3191">
        <f>Менеджеры!D3198</f>
        <v>0</v>
      </c>
      <c r="C3191">
        <f>Менеджеры!F3198</f>
        <v>0</v>
      </c>
      <c r="D3191" s="2">
        <f>Менеджеры!G3198</f>
        <v>0</v>
      </c>
    </row>
    <row r="3192" spans="1:4" x14ac:dyDescent="0.35">
      <c r="A3192">
        <f>Менеджеры!A3199</f>
        <v>0</v>
      </c>
      <c r="B3192">
        <f>Менеджеры!D3199</f>
        <v>0</v>
      </c>
      <c r="C3192">
        <f>Менеджеры!F3199</f>
        <v>0</v>
      </c>
      <c r="D3192" s="2">
        <f>Менеджеры!G3199</f>
        <v>0</v>
      </c>
    </row>
    <row r="3193" spans="1:4" x14ac:dyDescent="0.35">
      <c r="A3193">
        <f>Менеджеры!A3200</f>
        <v>0</v>
      </c>
      <c r="B3193">
        <f>Менеджеры!D3200</f>
        <v>0</v>
      </c>
      <c r="C3193">
        <f>Менеджеры!F3200</f>
        <v>0</v>
      </c>
      <c r="D3193" s="2">
        <f>Менеджеры!G3200</f>
        <v>0</v>
      </c>
    </row>
    <row r="3194" spans="1:4" x14ac:dyDescent="0.35">
      <c r="A3194">
        <f>Менеджеры!A3201</f>
        <v>0</v>
      </c>
      <c r="B3194">
        <f>Менеджеры!D3201</f>
        <v>0</v>
      </c>
      <c r="C3194">
        <f>Менеджеры!F3201</f>
        <v>0</v>
      </c>
      <c r="D3194" s="2">
        <f>Менеджеры!G3201</f>
        <v>0</v>
      </c>
    </row>
    <row r="3195" spans="1:4" x14ac:dyDescent="0.35">
      <c r="A3195">
        <f>Менеджеры!A3202</f>
        <v>0</v>
      </c>
      <c r="B3195">
        <f>Менеджеры!D3202</f>
        <v>0</v>
      </c>
      <c r="C3195">
        <f>Менеджеры!F3202</f>
        <v>0</v>
      </c>
      <c r="D3195" s="2">
        <f>Менеджеры!G3202</f>
        <v>0</v>
      </c>
    </row>
    <row r="3196" spans="1:4" x14ac:dyDescent="0.35">
      <c r="A3196">
        <f>Менеджеры!A3203</f>
        <v>0</v>
      </c>
      <c r="B3196">
        <f>Менеджеры!D3203</f>
        <v>0</v>
      </c>
      <c r="C3196">
        <f>Менеджеры!F3203</f>
        <v>0</v>
      </c>
      <c r="D3196" s="2">
        <f>Менеджеры!G3203</f>
        <v>0</v>
      </c>
    </row>
    <row r="3197" spans="1:4" x14ac:dyDescent="0.35">
      <c r="A3197">
        <f>Менеджеры!A3204</f>
        <v>0</v>
      </c>
      <c r="B3197">
        <f>Менеджеры!D3204</f>
        <v>0</v>
      </c>
      <c r="C3197">
        <f>Менеджеры!F3204</f>
        <v>0</v>
      </c>
      <c r="D3197" s="2">
        <f>Менеджеры!G3204</f>
        <v>0</v>
      </c>
    </row>
    <row r="3198" spans="1:4" x14ac:dyDescent="0.35">
      <c r="A3198">
        <f>Менеджеры!A3205</f>
        <v>0</v>
      </c>
      <c r="B3198">
        <f>Менеджеры!D3205</f>
        <v>0</v>
      </c>
      <c r="C3198">
        <f>Менеджеры!F3205</f>
        <v>0</v>
      </c>
      <c r="D3198" s="2">
        <f>Менеджеры!G3205</f>
        <v>0</v>
      </c>
    </row>
    <row r="3199" spans="1:4" x14ac:dyDescent="0.35">
      <c r="A3199">
        <f>Менеджеры!A3206</f>
        <v>0</v>
      </c>
      <c r="B3199">
        <f>Менеджеры!D3206</f>
        <v>0</v>
      </c>
      <c r="C3199">
        <f>Менеджеры!F3206</f>
        <v>0</v>
      </c>
      <c r="D3199" s="2">
        <f>Менеджеры!G3206</f>
        <v>0</v>
      </c>
    </row>
    <row r="3200" spans="1:4" x14ac:dyDescent="0.35">
      <c r="A3200">
        <f>Менеджеры!A3207</f>
        <v>0</v>
      </c>
      <c r="B3200">
        <f>Менеджеры!D3207</f>
        <v>0</v>
      </c>
      <c r="C3200">
        <f>Менеджеры!F3207</f>
        <v>0</v>
      </c>
      <c r="D3200" s="2">
        <f>Менеджеры!G3207</f>
        <v>0</v>
      </c>
    </row>
    <row r="3201" spans="1:4" x14ac:dyDescent="0.35">
      <c r="A3201">
        <f>Менеджеры!A3208</f>
        <v>0</v>
      </c>
      <c r="B3201">
        <f>Менеджеры!D3208</f>
        <v>0</v>
      </c>
      <c r="C3201">
        <f>Менеджеры!F3208</f>
        <v>0</v>
      </c>
      <c r="D3201" s="2">
        <f>Менеджеры!G3208</f>
        <v>0</v>
      </c>
    </row>
    <row r="3202" spans="1:4" x14ac:dyDescent="0.35">
      <c r="A3202">
        <f>Менеджеры!A3209</f>
        <v>0</v>
      </c>
      <c r="B3202">
        <f>Менеджеры!D3209</f>
        <v>0</v>
      </c>
      <c r="C3202">
        <f>Менеджеры!F3209</f>
        <v>0</v>
      </c>
      <c r="D3202" s="2">
        <f>Менеджеры!G3209</f>
        <v>0</v>
      </c>
    </row>
    <row r="3203" spans="1:4" x14ac:dyDescent="0.35">
      <c r="A3203">
        <f>Менеджеры!A3210</f>
        <v>0</v>
      </c>
      <c r="B3203">
        <f>Менеджеры!D3210</f>
        <v>0</v>
      </c>
      <c r="C3203">
        <f>Менеджеры!F3210</f>
        <v>0</v>
      </c>
      <c r="D3203" s="2">
        <f>Менеджеры!G3210</f>
        <v>0</v>
      </c>
    </row>
    <row r="3204" spans="1:4" x14ac:dyDescent="0.35">
      <c r="A3204">
        <f>Менеджеры!A3211</f>
        <v>0</v>
      </c>
      <c r="B3204">
        <f>Менеджеры!D3211</f>
        <v>0</v>
      </c>
      <c r="C3204">
        <f>Менеджеры!F3211</f>
        <v>0</v>
      </c>
      <c r="D3204" s="2">
        <f>Менеджеры!G3211</f>
        <v>0</v>
      </c>
    </row>
    <row r="3205" spans="1:4" x14ac:dyDescent="0.35">
      <c r="A3205">
        <f>Менеджеры!A3212</f>
        <v>0</v>
      </c>
      <c r="B3205">
        <f>Менеджеры!D3212</f>
        <v>0</v>
      </c>
      <c r="C3205">
        <f>Менеджеры!F3212</f>
        <v>0</v>
      </c>
      <c r="D3205" s="2">
        <f>Менеджеры!G3212</f>
        <v>0</v>
      </c>
    </row>
    <row r="3206" spans="1:4" x14ac:dyDescent="0.35">
      <c r="A3206">
        <f>Менеджеры!A3213</f>
        <v>0</v>
      </c>
      <c r="B3206">
        <f>Менеджеры!D3213</f>
        <v>0</v>
      </c>
      <c r="C3206">
        <f>Менеджеры!F3213</f>
        <v>0</v>
      </c>
      <c r="D3206" s="2">
        <f>Менеджеры!G3213</f>
        <v>0</v>
      </c>
    </row>
    <row r="3207" spans="1:4" x14ac:dyDescent="0.35">
      <c r="A3207">
        <f>Менеджеры!A3214</f>
        <v>0</v>
      </c>
      <c r="B3207">
        <f>Менеджеры!D3214</f>
        <v>0</v>
      </c>
      <c r="C3207">
        <f>Менеджеры!F3214</f>
        <v>0</v>
      </c>
      <c r="D3207" s="2">
        <f>Менеджеры!G3214</f>
        <v>0</v>
      </c>
    </row>
    <row r="3208" spans="1:4" x14ac:dyDescent="0.35">
      <c r="A3208">
        <f>Менеджеры!A3215</f>
        <v>0</v>
      </c>
      <c r="B3208">
        <f>Менеджеры!D3215</f>
        <v>0</v>
      </c>
      <c r="C3208">
        <f>Менеджеры!F3215</f>
        <v>0</v>
      </c>
      <c r="D3208" s="2">
        <f>Менеджеры!G3215</f>
        <v>0</v>
      </c>
    </row>
    <row r="3209" spans="1:4" x14ac:dyDescent="0.35">
      <c r="A3209">
        <f>Менеджеры!A3216</f>
        <v>0</v>
      </c>
      <c r="B3209">
        <f>Менеджеры!D3216</f>
        <v>0</v>
      </c>
      <c r="C3209">
        <f>Менеджеры!F3216</f>
        <v>0</v>
      </c>
      <c r="D3209" s="2">
        <f>Менеджеры!G3216</f>
        <v>0</v>
      </c>
    </row>
    <row r="3210" spans="1:4" x14ac:dyDescent="0.35">
      <c r="A3210">
        <f>Менеджеры!A3217</f>
        <v>0</v>
      </c>
      <c r="B3210">
        <f>Менеджеры!D3217</f>
        <v>0</v>
      </c>
      <c r="C3210">
        <f>Менеджеры!F3217</f>
        <v>0</v>
      </c>
      <c r="D3210" s="2">
        <f>Менеджеры!G3217</f>
        <v>0</v>
      </c>
    </row>
    <row r="3211" spans="1:4" x14ac:dyDescent="0.35">
      <c r="A3211">
        <f>Менеджеры!A3218</f>
        <v>0</v>
      </c>
      <c r="B3211">
        <f>Менеджеры!D3218</f>
        <v>0</v>
      </c>
      <c r="C3211">
        <f>Менеджеры!F3218</f>
        <v>0</v>
      </c>
      <c r="D3211" s="2">
        <f>Менеджеры!G3218</f>
        <v>0</v>
      </c>
    </row>
    <row r="3212" spans="1:4" x14ac:dyDescent="0.35">
      <c r="A3212">
        <f>Менеджеры!A3219</f>
        <v>0</v>
      </c>
      <c r="B3212">
        <f>Менеджеры!D3219</f>
        <v>0</v>
      </c>
      <c r="C3212">
        <f>Менеджеры!F3219</f>
        <v>0</v>
      </c>
      <c r="D3212" s="2">
        <f>Менеджеры!G3219</f>
        <v>0</v>
      </c>
    </row>
    <row r="3213" spans="1:4" x14ac:dyDescent="0.35">
      <c r="A3213">
        <f>Менеджеры!A3220</f>
        <v>0</v>
      </c>
      <c r="B3213">
        <f>Менеджеры!D3220</f>
        <v>0</v>
      </c>
      <c r="C3213">
        <f>Менеджеры!F3220</f>
        <v>0</v>
      </c>
      <c r="D3213" s="2">
        <f>Менеджеры!G3220</f>
        <v>0</v>
      </c>
    </row>
    <row r="3214" spans="1:4" x14ac:dyDescent="0.35">
      <c r="A3214">
        <f>Менеджеры!A3221</f>
        <v>0</v>
      </c>
      <c r="B3214">
        <f>Менеджеры!D3221</f>
        <v>0</v>
      </c>
      <c r="C3214">
        <f>Менеджеры!F3221</f>
        <v>0</v>
      </c>
      <c r="D3214" s="2">
        <f>Менеджеры!G3221</f>
        <v>0</v>
      </c>
    </row>
    <row r="3215" spans="1:4" x14ac:dyDescent="0.35">
      <c r="A3215">
        <f>Менеджеры!A3222</f>
        <v>0</v>
      </c>
      <c r="B3215">
        <f>Менеджеры!D3222</f>
        <v>0</v>
      </c>
      <c r="C3215">
        <f>Менеджеры!F3222</f>
        <v>0</v>
      </c>
      <c r="D3215" s="2">
        <f>Менеджеры!G3222</f>
        <v>0</v>
      </c>
    </row>
    <row r="3216" spans="1:4" x14ac:dyDescent="0.35">
      <c r="A3216">
        <f>Менеджеры!A3223</f>
        <v>0</v>
      </c>
      <c r="B3216">
        <f>Менеджеры!D3223</f>
        <v>0</v>
      </c>
      <c r="C3216">
        <f>Менеджеры!F3223</f>
        <v>0</v>
      </c>
      <c r="D3216" s="2">
        <f>Менеджеры!G3223</f>
        <v>0</v>
      </c>
    </row>
    <row r="3217" spans="1:4" x14ac:dyDescent="0.35">
      <c r="A3217">
        <f>Менеджеры!A3224</f>
        <v>0</v>
      </c>
      <c r="B3217">
        <f>Менеджеры!D3224</f>
        <v>0</v>
      </c>
      <c r="C3217">
        <f>Менеджеры!F3224</f>
        <v>0</v>
      </c>
      <c r="D3217" s="2">
        <f>Менеджеры!G3224</f>
        <v>0</v>
      </c>
    </row>
    <row r="3218" spans="1:4" x14ac:dyDescent="0.35">
      <c r="A3218">
        <f>Менеджеры!A3225</f>
        <v>0</v>
      </c>
      <c r="B3218">
        <f>Менеджеры!D3225</f>
        <v>0</v>
      </c>
      <c r="C3218">
        <f>Менеджеры!F3225</f>
        <v>0</v>
      </c>
      <c r="D3218" s="2">
        <f>Менеджеры!G3225</f>
        <v>0</v>
      </c>
    </row>
    <row r="3219" spans="1:4" x14ac:dyDescent="0.35">
      <c r="A3219">
        <f>Менеджеры!A3226</f>
        <v>0</v>
      </c>
      <c r="B3219">
        <f>Менеджеры!D3226</f>
        <v>0</v>
      </c>
      <c r="C3219">
        <f>Менеджеры!F3226</f>
        <v>0</v>
      </c>
      <c r="D3219" s="2">
        <f>Менеджеры!G3226</f>
        <v>0</v>
      </c>
    </row>
    <row r="3220" spans="1:4" x14ac:dyDescent="0.35">
      <c r="A3220">
        <f>Менеджеры!A3227</f>
        <v>0</v>
      </c>
      <c r="B3220">
        <f>Менеджеры!D3227</f>
        <v>0</v>
      </c>
      <c r="C3220">
        <f>Менеджеры!F3227</f>
        <v>0</v>
      </c>
      <c r="D3220" s="2">
        <f>Менеджеры!G3227</f>
        <v>0</v>
      </c>
    </row>
    <row r="3221" spans="1:4" x14ac:dyDescent="0.35">
      <c r="A3221">
        <f>Менеджеры!A3228</f>
        <v>0</v>
      </c>
      <c r="B3221">
        <f>Менеджеры!D3228</f>
        <v>0</v>
      </c>
      <c r="C3221">
        <f>Менеджеры!F3228</f>
        <v>0</v>
      </c>
      <c r="D3221" s="2">
        <f>Менеджеры!G3228</f>
        <v>0</v>
      </c>
    </row>
    <row r="3222" spans="1:4" x14ac:dyDescent="0.35">
      <c r="A3222">
        <f>Менеджеры!A3229</f>
        <v>0</v>
      </c>
      <c r="B3222">
        <f>Менеджеры!D3229</f>
        <v>0</v>
      </c>
      <c r="C3222">
        <f>Менеджеры!F3229</f>
        <v>0</v>
      </c>
      <c r="D3222" s="2">
        <f>Менеджеры!G3229</f>
        <v>0</v>
      </c>
    </row>
    <row r="3223" spans="1:4" x14ac:dyDescent="0.35">
      <c r="A3223">
        <f>Менеджеры!A3230</f>
        <v>0</v>
      </c>
      <c r="B3223">
        <f>Менеджеры!D3230</f>
        <v>0</v>
      </c>
      <c r="C3223">
        <f>Менеджеры!F3230</f>
        <v>0</v>
      </c>
      <c r="D3223" s="2">
        <f>Менеджеры!G3230</f>
        <v>0</v>
      </c>
    </row>
    <row r="3224" spans="1:4" x14ac:dyDescent="0.35">
      <c r="A3224">
        <f>Менеджеры!A3231</f>
        <v>0</v>
      </c>
      <c r="B3224">
        <f>Менеджеры!D3231</f>
        <v>0</v>
      </c>
      <c r="C3224">
        <f>Менеджеры!F3231</f>
        <v>0</v>
      </c>
      <c r="D3224" s="2">
        <f>Менеджеры!G3231</f>
        <v>0</v>
      </c>
    </row>
    <row r="3225" spans="1:4" x14ac:dyDescent="0.35">
      <c r="A3225">
        <f>Менеджеры!A3232</f>
        <v>0</v>
      </c>
      <c r="B3225">
        <f>Менеджеры!D3232</f>
        <v>0</v>
      </c>
      <c r="C3225">
        <f>Менеджеры!F3232</f>
        <v>0</v>
      </c>
      <c r="D3225" s="2">
        <f>Менеджеры!G3232</f>
        <v>0</v>
      </c>
    </row>
    <row r="3226" spans="1:4" x14ac:dyDescent="0.35">
      <c r="A3226">
        <f>Менеджеры!A3233</f>
        <v>0</v>
      </c>
      <c r="B3226">
        <f>Менеджеры!D3233</f>
        <v>0</v>
      </c>
      <c r="C3226">
        <f>Менеджеры!F3233</f>
        <v>0</v>
      </c>
      <c r="D3226" s="2">
        <f>Менеджеры!G3233</f>
        <v>0</v>
      </c>
    </row>
    <row r="3227" spans="1:4" x14ac:dyDescent="0.35">
      <c r="A3227">
        <f>Менеджеры!A3234</f>
        <v>0</v>
      </c>
      <c r="B3227">
        <f>Менеджеры!D3234</f>
        <v>0</v>
      </c>
      <c r="C3227">
        <f>Менеджеры!F3234</f>
        <v>0</v>
      </c>
      <c r="D3227" s="2">
        <f>Менеджеры!G3234</f>
        <v>0</v>
      </c>
    </row>
    <row r="3228" spans="1:4" x14ac:dyDescent="0.35">
      <c r="A3228">
        <f>Менеджеры!A3235</f>
        <v>0</v>
      </c>
      <c r="B3228">
        <f>Менеджеры!D3235</f>
        <v>0</v>
      </c>
      <c r="C3228">
        <f>Менеджеры!F3235</f>
        <v>0</v>
      </c>
      <c r="D3228" s="2">
        <f>Менеджеры!G3235</f>
        <v>0</v>
      </c>
    </row>
    <row r="3229" spans="1:4" x14ac:dyDescent="0.35">
      <c r="A3229">
        <f>Менеджеры!A3236</f>
        <v>0</v>
      </c>
      <c r="B3229">
        <f>Менеджеры!D3236</f>
        <v>0</v>
      </c>
      <c r="C3229">
        <f>Менеджеры!F3236</f>
        <v>0</v>
      </c>
      <c r="D3229" s="2">
        <f>Менеджеры!G3236</f>
        <v>0</v>
      </c>
    </row>
    <row r="3230" spans="1:4" x14ac:dyDescent="0.35">
      <c r="A3230">
        <f>Менеджеры!A3237</f>
        <v>0</v>
      </c>
      <c r="B3230">
        <f>Менеджеры!D3237</f>
        <v>0</v>
      </c>
      <c r="C3230">
        <f>Менеджеры!F3237</f>
        <v>0</v>
      </c>
      <c r="D3230" s="2">
        <f>Менеджеры!G3237</f>
        <v>0</v>
      </c>
    </row>
    <row r="3231" spans="1:4" x14ac:dyDescent="0.35">
      <c r="A3231">
        <f>Менеджеры!A3238</f>
        <v>0</v>
      </c>
      <c r="B3231">
        <f>Менеджеры!D3238</f>
        <v>0</v>
      </c>
      <c r="C3231">
        <f>Менеджеры!F3238</f>
        <v>0</v>
      </c>
      <c r="D3231" s="2">
        <f>Менеджеры!G3238</f>
        <v>0</v>
      </c>
    </row>
    <row r="3232" spans="1:4" x14ac:dyDescent="0.35">
      <c r="A3232">
        <f>Менеджеры!A3239</f>
        <v>0</v>
      </c>
      <c r="B3232">
        <f>Менеджеры!D3239</f>
        <v>0</v>
      </c>
      <c r="C3232">
        <f>Менеджеры!F3239</f>
        <v>0</v>
      </c>
      <c r="D3232" s="2">
        <f>Менеджеры!G3239</f>
        <v>0</v>
      </c>
    </row>
    <row r="3233" spans="1:4" x14ac:dyDescent="0.35">
      <c r="A3233">
        <f>Менеджеры!A3240</f>
        <v>0</v>
      </c>
      <c r="B3233">
        <f>Менеджеры!D3240</f>
        <v>0</v>
      </c>
      <c r="C3233">
        <f>Менеджеры!F3240</f>
        <v>0</v>
      </c>
      <c r="D3233" s="2">
        <f>Менеджеры!G3240</f>
        <v>0</v>
      </c>
    </row>
    <row r="3234" spans="1:4" x14ac:dyDescent="0.35">
      <c r="A3234">
        <f>Менеджеры!A3241</f>
        <v>0</v>
      </c>
      <c r="B3234">
        <f>Менеджеры!D3241</f>
        <v>0</v>
      </c>
      <c r="C3234">
        <f>Менеджеры!F3241</f>
        <v>0</v>
      </c>
      <c r="D3234" s="2">
        <f>Менеджеры!G3241</f>
        <v>0</v>
      </c>
    </row>
    <row r="3235" spans="1:4" x14ac:dyDescent="0.35">
      <c r="A3235">
        <f>Менеджеры!A3242</f>
        <v>0</v>
      </c>
      <c r="B3235">
        <f>Менеджеры!D3242</f>
        <v>0</v>
      </c>
      <c r="C3235">
        <f>Менеджеры!F3242</f>
        <v>0</v>
      </c>
      <c r="D3235" s="2">
        <f>Менеджеры!G3242</f>
        <v>0</v>
      </c>
    </row>
    <row r="3236" spans="1:4" x14ac:dyDescent="0.35">
      <c r="A3236">
        <f>Менеджеры!A3243</f>
        <v>0</v>
      </c>
      <c r="B3236">
        <f>Менеджеры!D3243</f>
        <v>0</v>
      </c>
      <c r="C3236">
        <f>Менеджеры!F3243</f>
        <v>0</v>
      </c>
      <c r="D3236" s="2">
        <f>Менеджеры!G3243</f>
        <v>0</v>
      </c>
    </row>
    <row r="3237" spans="1:4" x14ac:dyDescent="0.35">
      <c r="A3237">
        <f>Менеджеры!A3244</f>
        <v>0</v>
      </c>
      <c r="B3237">
        <f>Менеджеры!D3244</f>
        <v>0</v>
      </c>
      <c r="C3237">
        <f>Менеджеры!F3244</f>
        <v>0</v>
      </c>
      <c r="D3237" s="2">
        <f>Менеджеры!G3244</f>
        <v>0</v>
      </c>
    </row>
    <row r="3238" spans="1:4" x14ac:dyDescent="0.35">
      <c r="A3238">
        <f>Менеджеры!A3245</f>
        <v>0</v>
      </c>
      <c r="B3238">
        <f>Менеджеры!D3245</f>
        <v>0</v>
      </c>
      <c r="C3238">
        <f>Менеджеры!F3245</f>
        <v>0</v>
      </c>
      <c r="D3238" s="2">
        <f>Менеджеры!G3245</f>
        <v>0</v>
      </c>
    </row>
    <row r="3239" spans="1:4" x14ac:dyDescent="0.35">
      <c r="A3239">
        <f>Менеджеры!A3246</f>
        <v>0</v>
      </c>
      <c r="B3239">
        <f>Менеджеры!D3246</f>
        <v>0</v>
      </c>
      <c r="C3239">
        <f>Менеджеры!F3246</f>
        <v>0</v>
      </c>
      <c r="D3239" s="2">
        <f>Менеджеры!G3246</f>
        <v>0</v>
      </c>
    </row>
    <row r="3240" spans="1:4" x14ac:dyDescent="0.35">
      <c r="A3240">
        <f>Менеджеры!A3247</f>
        <v>0</v>
      </c>
      <c r="B3240">
        <f>Менеджеры!D3247</f>
        <v>0</v>
      </c>
      <c r="C3240">
        <f>Менеджеры!F3247</f>
        <v>0</v>
      </c>
      <c r="D3240" s="2">
        <f>Менеджеры!G3247</f>
        <v>0</v>
      </c>
    </row>
    <row r="3241" spans="1:4" x14ac:dyDescent="0.35">
      <c r="A3241">
        <f>Менеджеры!A3248</f>
        <v>0</v>
      </c>
      <c r="B3241">
        <f>Менеджеры!D3248</f>
        <v>0</v>
      </c>
      <c r="C3241">
        <f>Менеджеры!F3248</f>
        <v>0</v>
      </c>
      <c r="D3241" s="2">
        <f>Менеджеры!G3248</f>
        <v>0</v>
      </c>
    </row>
    <row r="3242" spans="1:4" x14ac:dyDescent="0.35">
      <c r="A3242">
        <f>Менеджеры!A3249</f>
        <v>0</v>
      </c>
      <c r="B3242">
        <f>Менеджеры!D3249</f>
        <v>0</v>
      </c>
      <c r="C3242">
        <f>Менеджеры!F3249</f>
        <v>0</v>
      </c>
      <c r="D3242" s="2">
        <f>Менеджеры!G3249</f>
        <v>0</v>
      </c>
    </row>
    <row r="3243" spans="1:4" x14ac:dyDescent="0.35">
      <c r="A3243">
        <f>Менеджеры!A3250</f>
        <v>0</v>
      </c>
      <c r="B3243">
        <f>Менеджеры!D3250</f>
        <v>0</v>
      </c>
      <c r="C3243">
        <f>Менеджеры!F3250</f>
        <v>0</v>
      </c>
      <c r="D3243" s="2">
        <f>Менеджеры!G3250</f>
        <v>0</v>
      </c>
    </row>
    <row r="3244" spans="1:4" x14ac:dyDescent="0.35">
      <c r="A3244">
        <f>Менеджеры!A3251</f>
        <v>0</v>
      </c>
      <c r="B3244">
        <f>Менеджеры!D3251</f>
        <v>0</v>
      </c>
      <c r="C3244">
        <f>Менеджеры!F3251</f>
        <v>0</v>
      </c>
      <c r="D3244" s="2">
        <f>Менеджеры!G3251</f>
        <v>0</v>
      </c>
    </row>
    <row r="3245" spans="1:4" x14ac:dyDescent="0.35">
      <c r="A3245">
        <f>Менеджеры!A3252</f>
        <v>0</v>
      </c>
      <c r="B3245">
        <f>Менеджеры!D3252</f>
        <v>0</v>
      </c>
      <c r="C3245">
        <f>Менеджеры!F3252</f>
        <v>0</v>
      </c>
      <c r="D3245" s="2">
        <f>Менеджеры!G3252</f>
        <v>0</v>
      </c>
    </row>
    <row r="3246" spans="1:4" x14ac:dyDescent="0.35">
      <c r="A3246">
        <f>Менеджеры!A3253</f>
        <v>0</v>
      </c>
      <c r="B3246">
        <f>Менеджеры!D3253</f>
        <v>0</v>
      </c>
      <c r="C3246">
        <f>Менеджеры!F3253</f>
        <v>0</v>
      </c>
      <c r="D3246" s="2">
        <f>Менеджеры!G3253</f>
        <v>0</v>
      </c>
    </row>
    <row r="3247" spans="1:4" x14ac:dyDescent="0.35">
      <c r="A3247">
        <f>Менеджеры!A3254</f>
        <v>0</v>
      </c>
      <c r="B3247">
        <f>Менеджеры!D3254</f>
        <v>0</v>
      </c>
      <c r="C3247">
        <f>Менеджеры!F3254</f>
        <v>0</v>
      </c>
      <c r="D3247" s="2">
        <f>Менеджеры!G3254</f>
        <v>0</v>
      </c>
    </row>
    <row r="3248" spans="1:4" x14ac:dyDescent="0.35">
      <c r="A3248">
        <f>Менеджеры!A3255</f>
        <v>0</v>
      </c>
      <c r="B3248">
        <f>Менеджеры!D3255</f>
        <v>0</v>
      </c>
      <c r="C3248">
        <f>Менеджеры!F3255</f>
        <v>0</v>
      </c>
      <c r="D3248" s="2">
        <f>Менеджеры!G3255</f>
        <v>0</v>
      </c>
    </row>
    <row r="3249" spans="1:4" x14ac:dyDescent="0.35">
      <c r="A3249">
        <f>Менеджеры!A3256</f>
        <v>0</v>
      </c>
      <c r="B3249">
        <f>Менеджеры!D3256</f>
        <v>0</v>
      </c>
      <c r="C3249">
        <f>Менеджеры!F3256</f>
        <v>0</v>
      </c>
      <c r="D3249" s="2">
        <f>Менеджеры!G3256</f>
        <v>0</v>
      </c>
    </row>
    <row r="3250" spans="1:4" x14ac:dyDescent="0.35">
      <c r="A3250">
        <f>Менеджеры!A3257</f>
        <v>0</v>
      </c>
      <c r="B3250">
        <f>Менеджеры!D3257</f>
        <v>0</v>
      </c>
      <c r="C3250">
        <f>Менеджеры!F3257</f>
        <v>0</v>
      </c>
      <c r="D3250" s="2">
        <f>Менеджеры!G3257</f>
        <v>0</v>
      </c>
    </row>
    <row r="3251" spans="1:4" x14ac:dyDescent="0.35">
      <c r="A3251">
        <f>Менеджеры!A3258</f>
        <v>0</v>
      </c>
      <c r="B3251">
        <f>Менеджеры!D3258</f>
        <v>0</v>
      </c>
      <c r="C3251">
        <f>Менеджеры!F3258</f>
        <v>0</v>
      </c>
      <c r="D3251" s="2">
        <f>Менеджеры!G3258</f>
        <v>0</v>
      </c>
    </row>
    <row r="3252" spans="1:4" x14ac:dyDescent="0.35">
      <c r="A3252">
        <f>Менеджеры!A3259</f>
        <v>0</v>
      </c>
      <c r="B3252">
        <f>Менеджеры!D3259</f>
        <v>0</v>
      </c>
      <c r="C3252">
        <f>Менеджеры!F3259</f>
        <v>0</v>
      </c>
      <c r="D3252" s="2">
        <f>Менеджеры!G3259</f>
        <v>0</v>
      </c>
    </row>
    <row r="3253" spans="1:4" x14ac:dyDescent="0.35">
      <c r="A3253">
        <f>Менеджеры!A3260</f>
        <v>0</v>
      </c>
      <c r="B3253">
        <f>Менеджеры!D3260</f>
        <v>0</v>
      </c>
      <c r="C3253">
        <f>Менеджеры!F3260</f>
        <v>0</v>
      </c>
      <c r="D3253" s="2">
        <f>Менеджеры!G3260</f>
        <v>0</v>
      </c>
    </row>
    <row r="3254" spans="1:4" x14ac:dyDescent="0.35">
      <c r="A3254">
        <f>Менеджеры!A3261</f>
        <v>0</v>
      </c>
      <c r="B3254">
        <f>Менеджеры!D3261</f>
        <v>0</v>
      </c>
      <c r="C3254">
        <f>Менеджеры!F3261</f>
        <v>0</v>
      </c>
      <c r="D3254" s="2">
        <f>Менеджеры!G3261</f>
        <v>0</v>
      </c>
    </row>
    <row r="3255" spans="1:4" x14ac:dyDescent="0.35">
      <c r="A3255">
        <f>Менеджеры!A3262</f>
        <v>0</v>
      </c>
      <c r="B3255">
        <f>Менеджеры!D3262</f>
        <v>0</v>
      </c>
      <c r="C3255">
        <f>Менеджеры!F3262</f>
        <v>0</v>
      </c>
      <c r="D3255" s="2">
        <f>Менеджеры!G3262</f>
        <v>0</v>
      </c>
    </row>
    <row r="3256" spans="1:4" x14ac:dyDescent="0.35">
      <c r="A3256">
        <f>Менеджеры!A3263</f>
        <v>0</v>
      </c>
      <c r="B3256">
        <f>Менеджеры!D3263</f>
        <v>0</v>
      </c>
      <c r="C3256">
        <f>Менеджеры!F3263</f>
        <v>0</v>
      </c>
      <c r="D3256" s="2">
        <f>Менеджеры!G3263</f>
        <v>0</v>
      </c>
    </row>
    <row r="3257" spans="1:4" x14ac:dyDescent="0.35">
      <c r="A3257">
        <f>Менеджеры!A3264</f>
        <v>0</v>
      </c>
      <c r="B3257">
        <f>Менеджеры!D3264</f>
        <v>0</v>
      </c>
      <c r="C3257">
        <f>Менеджеры!F3264</f>
        <v>0</v>
      </c>
      <c r="D3257" s="2">
        <f>Менеджеры!G3264</f>
        <v>0</v>
      </c>
    </row>
    <row r="3258" spans="1:4" x14ac:dyDescent="0.35">
      <c r="A3258">
        <f>Менеджеры!A3265</f>
        <v>0</v>
      </c>
      <c r="B3258">
        <f>Менеджеры!D3265</f>
        <v>0</v>
      </c>
      <c r="C3258">
        <f>Менеджеры!F3265</f>
        <v>0</v>
      </c>
      <c r="D3258" s="2">
        <f>Менеджеры!G3265</f>
        <v>0</v>
      </c>
    </row>
    <row r="3259" spans="1:4" x14ac:dyDescent="0.35">
      <c r="A3259">
        <f>Менеджеры!A3266</f>
        <v>0</v>
      </c>
      <c r="B3259">
        <f>Менеджеры!D3266</f>
        <v>0</v>
      </c>
      <c r="C3259">
        <f>Менеджеры!F3266</f>
        <v>0</v>
      </c>
      <c r="D3259" s="2">
        <f>Менеджеры!G3266</f>
        <v>0</v>
      </c>
    </row>
    <row r="3260" spans="1:4" x14ac:dyDescent="0.35">
      <c r="A3260">
        <f>Менеджеры!A3267</f>
        <v>0</v>
      </c>
      <c r="B3260">
        <f>Менеджеры!D3267</f>
        <v>0</v>
      </c>
      <c r="C3260">
        <f>Менеджеры!F3267</f>
        <v>0</v>
      </c>
      <c r="D3260" s="2">
        <f>Менеджеры!G3267</f>
        <v>0</v>
      </c>
    </row>
    <row r="3261" spans="1:4" x14ac:dyDescent="0.35">
      <c r="A3261">
        <f>Менеджеры!A3268</f>
        <v>0</v>
      </c>
      <c r="B3261">
        <f>Менеджеры!D3268</f>
        <v>0</v>
      </c>
      <c r="C3261">
        <f>Менеджеры!F3268</f>
        <v>0</v>
      </c>
      <c r="D3261" s="2">
        <f>Менеджеры!G3268</f>
        <v>0</v>
      </c>
    </row>
    <row r="3262" spans="1:4" x14ac:dyDescent="0.35">
      <c r="A3262">
        <f>Менеджеры!A3269</f>
        <v>0</v>
      </c>
      <c r="B3262">
        <f>Менеджеры!D3269</f>
        <v>0</v>
      </c>
      <c r="C3262">
        <f>Менеджеры!F3269</f>
        <v>0</v>
      </c>
      <c r="D3262" s="2">
        <f>Менеджеры!G3269</f>
        <v>0</v>
      </c>
    </row>
    <row r="3263" spans="1:4" x14ac:dyDescent="0.35">
      <c r="A3263">
        <f>Менеджеры!A3270</f>
        <v>0</v>
      </c>
      <c r="B3263">
        <f>Менеджеры!D3270</f>
        <v>0</v>
      </c>
      <c r="C3263">
        <f>Менеджеры!F3270</f>
        <v>0</v>
      </c>
      <c r="D3263" s="2">
        <f>Менеджеры!G3270</f>
        <v>0</v>
      </c>
    </row>
    <row r="3264" spans="1:4" x14ac:dyDescent="0.35">
      <c r="A3264">
        <f>Менеджеры!A3271</f>
        <v>0</v>
      </c>
      <c r="B3264">
        <f>Менеджеры!D3271</f>
        <v>0</v>
      </c>
      <c r="C3264">
        <f>Менеджеры!F3271</f>
        <v>0</v>
      </c>
      <c r="D3264" s="2">
        <f>Менеджеры!G3271</f>
        <v>0</v>
      </c>
    </row>
    <row r="3265" spans="1:4" x14ac:dyDescent="0.35">
      <c r="A3265">
        <f>Менеджеры!A3272</f>
        <v>0</v>
      </c>
      <c r="B3265">
        <f>Менеджеры!D3272</f>
        <v>0</v>
      </c>
      <c r="C3265">
        <f>Менеджеры!F3272</f>
        <v>0</v>
      </c>
      <c r="D3265" s="2">
        <f>Менеджеры!G3272</f>
        <v>0</v>
      </c>
    </row>
    <row r="3266" spans="1:4" x14ac:dyDescent="0.35">
      <c r="A3266">
        <f>Менеджеры!A3273</f>
        <v>0</v>
      </c>
      <c r="B3266">
        <f>Менеджеры!D3273</f>
        <v>0</v>
      </c>
      <c r="C3266">
        <f>Менеджеры!F3273</f>
        <v>0</v>
      </c>
      <c r="D3266" s="2">
        <f>Менеджеры!G3273</f>
        <v>0</v>
      </c>
    </row>
    <row r="3267" spans="1:4" x14ac:dyDescent="0.35">
      <c r="A3267">
        <f>Менеджеры!A3274</f>
        <v>0</v>
      </c>
      <c r="B3267">
        <f>Менеджеры!D3274</f>
        <v>0</v>
      </c>
      <c r="C3267">
        <f>Менеджеры!F3274</f>
        <v>0</v>
      </c>
      <c r="D3267" s="2">
        <f>Менеджеры!G3274</f>
        <v>0</v>
      </c>
    </row>
    <row r="3268" spans="1:4" x14ac:dyDescent="0.35">
      <c r="A3268">
        <f>Менеджеры!A3275</f>
        <v>0</v>
      </c>
      <c r="B3268">
        <f>Менеджеры!D3275</f>
        <v>0</v>
      </c>
      <c r="C3268">
        <f>Менеджеры!F3275</f>
        <v>0</v>
      </c>
      <c r="D3268" s="2">
        <f>Менеджеры!G3275</f>
        <v>0</v>
      </c>
    </row>
    <row r="3269" spans="1:4" x14ac:dyDescent="0.35">
      <c r="A3269">
        <f>Менеджеры!A3276</f>
        <v>0</v>
      </c>
      <c r="B3269">
        <f>Менеджеры!D3276</f>
        <v>0</v>
      </c>
      <c r="C3269">
        <f>Менеджеры!F3276</f>
        <v>0</v>
      </c>
      <c r="D3269" s="2">
        <f>Менеджеры!G3276</f>
        <v>0</v>
      </c>
    </row>
    <row r="3270" spans="1:4" x14ac:dyDescent="0.35">
      <c r="A3270">
        <f>Менеджеры!A3277</f>
        <v>0</v>
      </c>
      <c r="B3270">
        <f>Менеджеры!D3277</f>
        <v>0</v>
      </c>
      <c r="C3270">
        <f>Менеджеры!F3277</f>
        <v>0</v>
      </c>
      <c r="D3270" s="2">
        <f>Менеджеры!G3277</f>
        <v>0</v>
      </c>
    </row>
    <row r="3271" spans="1:4" x14ac:dyDescent="0.35">
      <c r="A3271">
        <f>Менеджеры!A3278</f>
        <v>0</v>
      </c>
      <c r="B3271">
        <f>Менеджеры!D3278</f>
        <v>0</v>
      </c>
      <c r="C3271">
        <f>Менеджеры!F3278</f>
        <v>0</v>
      </c>
      <c r="D3271" s="2">
        <f>Менеджеры!G3278</f>
        <v>0</v>
      </c>
    </row>
    <row r="3272" spans="1:4" x14ac:dyDescent="0.35">
      <c r="A3272">
        <f>Менеджеры!A3279</f>
        <v>0</v>
      </c>
      <c r="B3272">
        <f>Менеджеры!D3279</f>
        <v>0</v>
      </c>
      <c r="C3272">
        <f>Менеджеры!F3279</f>
        <v>0</v>
      </c>
      <c r="D3272" s="2">
        <f>Менеджеры!G3279</f>
        <v>0</v>
      </c>
    </row>
    <row r="3273" spans="1:4" x14ac:dyDescent="0.35">
      <c r="A3273">
        <f>Менеджеры!A3280</f>
        <v>0</v>
      </c>
      <c r="B3273">
        <f>Менеджеры!D3280</f>
        <v>0</v>
      </c>
      <c r="C3273">
        <f>Менеджеры!F3280</f>
        <v>0</v>
      </c>
      <c r="D3273" s="2">
        <f>Менеджеры!G3280</f>
        <v>0</v>
      </c>
    </row>
    <row r="3274" spans="1:4" x14ac:dyDescent="0.35">
      <c r="A3274">
        <f>Менеджеры!A3281</f>
        <v>0</v>
      </c>
      <c r="B3274">
        <f>Менеджеры!D3281</f>
        <v>0</v>
      </c>
      <c r="C3274">
        <f>Менеджеры!F3281</f>
        <v>0</v>
      </c>
      <c r="D3274" s="2">
        <f>Менеджеры!G3281</f>
        <v>0</v>
      </c>
    </row>
    <row r="3275" spans="1:4" x14ac:dyDescent="0.35">
      <c r="A3275">
        <f>Менеджеры!A3282</f>
        <v>0</v>
      </c>
      <c r="B3275">
        <f>Менеджеры!D3282</f>
        <v>0</v>
      </c>
      <c r="C3275">
        <f>Менеджеры!F3282</f>
        <v>0</v>
      </c>
      <c r="D3275" s="2">
        <f>Менеджеры!G3282</f>
        <v>0</v>
      </c>
    </row>
    <row r="3276" spans="1:4" x14ac:dyDescent="0.35">
      <c r="A3276">
        <f>Менеджеры!A3283</f>
        <v>0</v>
      </c>
      <c r="B3276">
        <f>Менеджеры!D3283</f>
        <v>0</v>
      </c>
      <c r="C3276">
        <f>Менеджеры!F3283</f>
        <v>0</v>
      </c>
      <c r="D3276" s="2">
        <f>Менеджеры!G3283</f>
        <v>0</v>
      </c>
    </row>
    <row r="3277" spans="1:4" x14ac:dyDescent="0.35">
      <c r="A3277">
        <f>Менеджеры!A3284</f>
        <v>0</v>
      </c>
      <c r="B3277">
        <f>Менеджеры!D3284</f>
        <v>0</v>
      </c>
      <c r="C3277">
        <f>Менеджеры!F3284</f>
        <v>0</v>
      </c>
      <c r="D3277" s="2">
        <f>Менеджеры!G3284</f>
        <v>0</v>
      </c>
    </row>
    <row r="3278" spans="1:4" x14ac:dyDescent="0.35">
      <c r="A3278">
        <f>Менеджеры!A3285</f>
        <v>0</v>
      </c>
      <c r="B3278">
        <f>Менеджеры!D3285</f>
        <v>0</v>
      </c>
      <c r="C3278">
        <f>Менеджеры!F3285</f>
        <v>0</v>
      </c>
      <c r="D3278" s="2">
        <f>Менеджеры!G3285</f>
        <v>0</v>
      </c>
    </row>
    <row r="3279" spans="1:4" x14ac:dyDescent="0.35">
      <c r="A3279">
        <f>Менеджеры!A3286</f>
        <v>0</v>
      </c>
      <c r="B3279">
        <f>Менеджеры!D3286</f>
        <v>0</v>
      </c>
      <c r="C3279">
        <f>Менеджеры!F3286</f>
        <v>0</v>
      </c>
      <c r="D3279" s="2">
        <f>Менеджеры!G3286</f>
        <v>0</v>
      </c>
    </row>
    <row r="3280" spans="1:4" x14ac:dyDescent="0.35">
      <c r="A3280">
        <f>Менеджеры!A3287</f>
        <v>0</v>
      </c>
      <c r="B3280">
        <f>Менеджеры!D3287</f>
        <v>0</v>
      </c>
      <c r="C3280">
        <f>Менеджеры!F3287</f>
        <v>0</v>
      </c>
      <c r="D3280" s="2">
        <f>Менеджеры!G3287</f>
        <v>0</v>
      </c>
    </row>
    <row r="3281" spans="1:4" x14ac:dyDescent="0.35">
      <c r="A3281">
        <f>Менеджеры!A3288</f>
        <v>0</v>
      </c>
      <c r="B3281">
        <f>Менеджеры!D3288</f>
        <v>0</v>
      </c>
      <c r="C3281">
        <f>Менеджеры!F3288</f>
        <v>0</v>
      </c>
      <c r="D3281" s="2">
        <f>Менеджеры!G3288</f>
        <v>0</v>
      </c>
    </row>
    <row r="3282" spans="1:4" x14ac:dyDescent="0.35">
      <c r="A3282">
        <f>Менеджеры!A3289</f>
        <v>0</v>
      </c>
      <c r="B3282">
        <f>Менеджеры!D3289</f>
        <v>0</v>
      </c>
      <c r="C3282">
        <f>Менеджеры!F3289</f>
        <v>0</v>
      </c>
      <c r="D3282" s="2">
        <f>Менеджеры!G3289</f>
        <v>0</v>
      </c>
    </row>
    <row r="3283" spans="1:4" x14ac:dyDescent="0.35">
      <c r="A3283">
        <f>Менеджеры!A3290</f>
        <v>0</v>
      </c>
      <c r="B3283">
        <f>Менеджеры!D3290</f>
        <v>0</v>
      </c>
      <c r="C3283">
        <f>Менеджеры!F3290</f>
        <v>0</v>
      </c>
      <c r="D3283" s="2">
        <f>Менеджеры!G3290</f>
        <v>0</v>
      </c>
    </row>
    <row r="3284" spans="1:4" x14ac:dyDescent="0.35">
      <c r="A3284">
        <f>Менеджеры!A3291</f>
        <v>0</v>
      </c>
      <c r="B3284">
        <f>Менеджеры!D3291</f>
        <v>0</v>
      </c>
      <c r="C3284">
        <f>Менеджеры!F3291</f>
        <v>0</v>
      </c>
      <c r="D3284" s="2">
        <f>Менеджеры!G3291</f>
        <v>0</v>
      </c>
    </row>
    <row r="3285" spans="1:4" x14ac:dyDescent="0.35">
      <c r="A3285">
        <f>Менеджеры!A3292</f>
        <v>0</v>
      </c>
      <c r="B3285">
        <f>Менеджеры!D3292</f>
        <v>0</v>
      </c>
      <c r="C3285">
        <f>Менеджеры!F3292</f>
        <v>0</v>
      </c>
      <c r="D3285" s="2">
        <f>Менеджеры!G3292</f>
        <v>0</v>
      </c>
    </row>
    <row r="3286" spans="1:4" x14ac:dyDescent="0.35">
      <c r="A3286">
        <f>Менеджеры!A3293</f>
        <v>0</v>
      </c>
      <c r="B3286">
        <f>Менеджеры!D3293</f>
        <v>0</v>
      </c>
      <c r="C3286">
        <f>Менеджеры!F3293</f>
        <v>0</v>
      </c>
      <c r="D3286" s="2">
        <f>Менеджеры!G3293</f>
        <v>0</v>
      </c>
    </row>
    <row r="3287" spans="1:4" x14ac:dyDescent="0.35">
      <c r="A3287">
        <f>Менеджеры!A3294</f>
        <v>0</v>
      </c>
      <c r="B3287">
        <f>Менеджеры!D3294</f>
        <v>0</v>
      </c>
      <c r="C3287">
        <f>Менеджеры!F3294</f>
        <v>0</v>
      </c>
      <c r="D3287" s="2">
        <f>Менеджеры!G3294</f>
        <v>0</v>
      </c>
    </row>
    <row r="3288" spans="1:4" x14ac:dyDescent="0.35">
      <c r="A3288">
        <f>Менеджеры!A3295</f>
        <v>0</v>
      </c>
      <c r="B3288">
        <f>Менеджеры!D3295</f>
        <v>0</v>
      </c>
      <c r="C3288">
        <f>Менеджеры!F3295</f>
        <v>0</v>
      </c>
      <c r="D3288" s="2">
        <f>Менеджеры!G3295</f>
        <v>0</v>
      </c>
    </row>
    <row r="3289" spans="1:4" x14ac:dyDescent="0.35">
      <c r="A3289">
        <f>Менеджеры!A3296</f>
        <v>0</v>
      </c>
      <c r="B3289">
        <f>Менеджеры!D3296</f>
        <v>0</v>
      </c>
      <c r="C3289">
        <f>Менеджеры!F3296</f>
        <v>0</v>
      </c>
      <c r="D3289" s="2">
        <f>Менеджеры!G3296</f>
        <v>0</v>
      </c>
    </row>
    <row r="3290" spans="1:4" x14ac:dyDescent="0.35">
      <c r="A3290">
        <f>Менеджеры!A3297</f>
        <v>0</v>
      </c>
      <c r="B3290">
        <f>Менеджеры!D3297</f>
        <v>0</v>
      </c>
      <c r="C3290">
        <f>Менеджеры!F3297</f>
        <v>0</v>
      </c>
      <c r="D3290" s="2">
        <f>Менеджеры!G3297</f>
        <v>0</v>
      </c>
    </row>
    <row r="3291" spans="1:4" x14ac:dyDescent="0.35">
      <c r="A3291">
        <f>Менеджеры!A3298</f>
        <v>0</v>
      </c>
      <c r="B3291">
        <f>Менеджеры!D3298</f>
        <v>0</v>
      </c>
      <c r="C3291">
        <f>Менеджеры!F3298</f>
        <v>0</v>
      </c>
      <c r="D3291" s="2">
        <f>Менеджеры!G3298</f>
        <v>0</v>
      </c>
    </row>
    <row r="3292" spans="1:4" x14ac:dyDescent="0.35">
      <c r="A3292">
        <f>Менеджеры!A3299</f>
        <v>0</v>
      </c>
      <c r="B3292">
        <f>Менеджеры!D3299</f>
        <v>0</v>
      </c>
      <c r="C3292">
        <f>Менеджеры!F3299</f>
        <v>0</v>
      </c>
      <c r="D3292" s="2">
        <f>Менеджеры!G3299</f>
        <v>0</v>
      </c>
    </row>
    <row r="3293" spans="1:4" x14ac:dyDescent="0.35">
      <c r="A3293">
        <f>Менеджеры!A3300</f>
        <v>0</v>
      </c>
      <c r="B3293">
        <f>Менеджеры!D3300</f>
        <v>0</v>
      </c>
      <c r="C3293">
        <f>Менеджеры!F3300</f>
        <v>0</v>
      </c>
      <c r="D3293" s="2">
        <f>Менеджеры!G3300</f>
        <v>0</v>
      </c>
    </row>
    <row r="3294" spans="1:4" x14ac:dyDescent="0.35">
      <c r="A3294">
        <f>Менеджеры!A3301</f>
        <v>0</v>
      </c>
      <c r="B3294">
        <f>Менеджеры!D3301</f>
        <v>0</v>
      </c>
      <c r="C3294">
        <f>Менеджеры!F3301</f>
        <v>0</v>
      </c>
      <c r="D3294" s="2">
        <f>Менеджеры!G3301</f>
        <v>0</v>
      </c>
    </row>
    <row r="3295" spans="1:4" x14ac:dyDescent="0.35">
      <c r="A3295">
        <f>Менеджеры!A3302</f>
        <v>0</v>
      </c>
      <c r="B3295">
        <f>Менеджеры!D3302</f>
        <v>0</v>
      </c>
      <c r="C3295">
        <f>Менеджеры!F3302</f>
        <v>0</v>
      </c>
      <c r="D3295" s="2">
        <f>Менеджеры!G3302</f>
        <v>0</v>
      </c>
    </row>
    <row r="3296" spans="1:4" x14ac:dyDescent="0.35">
      <c r="A3296">
        <f>Менеджеры!A3303</f>
        <v>0</v>
      </c>
      <c r="B3296">
        <f>Менеджеры!D3303</f>
        <v>0</v>
      </c>
      <c r="C3296">
        <f>Менеджеры!F3303</f>
        <v>0</v>
      </c>
      <c r="D3296" s="2">
        <f>Менеджеры!G3303</f>
        <v>0</v>
      </c>
    </row>
    <row r="3297" spans="1:4" x14ac:dyDescent="0.35">
      <c r="A3297">
        <f>Менеджеры!A3304</f>
        <v>0</v>
      </c>
      <c r="B3297">
        <f>Менеджеры!D3304</f>
        <v>0</v>
      </c>
      <c r="C3297">
        <f>Менеджеры!F3304</f>
        <v>0</v>
      </c>
      <c r="D3297" s="2">
        <f>Менеджеры!G3304</f>
        <v>0</v>
      </c>
    </row>
    <row r="3298" spans="1:4" x14ac:dyDescent="0.35">
      <c r="A3298">
        <f>Менеджеры!A3305</f>
        <v>0</v>
      </c>
      <c r="B3298">
        <f>Менеджеры!D3305</f>
        <v>0</v>
      </c>
      <c r="C3298">
        <f>Менеджеры!F3305</f>
        <v>0</v>
      </c>
      <c r="D3298" s="2">
        <f>Менеджеры!G3305</f>
        <v>0</v>
      </c>
    </row>
    <row r="3299" spans="1:4" x14ac:dyDescent="0.35">
      <c r="A3299">
        <f>Менеджеры!A3306</f>
        <v>0</v>
      </c>
      <c r="B3299">
        <f>Менеджеры!D3306</f>
        <v>0</v>
      </c>
      <c r="C3299">
        <f>Менеджеры!F3306</f>
        <v>0</v>
      </c>
      <c r="D3299" s="2">
        <f>Менеджеры!G3306</f>
        <v>0</v>
      </c>
    </row>
    <row r="3300" spans="1:4" x14ac:dyDescent="0.35">
      <c r="A3300">
        <f>Менеджеры!A3307</f>
        <v>0</v>
      </c>
      <c r="B3300">
        <f>Менеджеры!D3307</f>
        <v>0</v>
      </c>
      <c r="C3300">
        <f>Менеджеры!F3307</f>
        <v>0</v>
      </c>
      <c r="D3300" s="2">
        <f>Менеджеры!G3307</f>
        <v>0</v>
      </c>
    </row>
    <row r="3301" spans="1:4" x14ac:dyDescent="0.35">
      <c r="A3301">
        <f>Менеджеры!A3308</f>
        <v>0</v>
      </c>
      <c r="B3301">
        <f>Менеджеры!D3308</f>
        <v>0</v>
      </c>
      <c r="C3301">
        <f>Менеджеры!F3308</f>
        <v>0</v>
      </c>
      <c r="D3301" s="2">
        <f>Менеджеры!G3308</f>
        <v>0</v>
      </c>
    </row>
    <row r="3302" spans="1:4" x14ac:dyDescent="0.35">
      <c r="A3302">
        <f>Менеджеры!A3309</f>
        <v>0</v>
      </c>
      <c r="B3302">
        <f>Менеджеры!D3309</f>
        <v>0</v>
      </c>
      <c r="C3302">
        <f>Менеджеры!F3309</f>
        <v>0</v>
      </c>
      <c r="D3302" s="2">
        <f>Менеджеры!G3309</f>
        <v>0</v>
      </c>
    </row>
    <row r="3303" spans="1:4" x14ac:dyDescent="0.35">
      <c r="A3303">
        <f>Менеджеры!A3310</f>
        <v>0</v>
      </c>
      <c r="B3303">
        <f>Менеджеры!D3310</f>
        <v>0</v>
      </c>
      <c r="C3303">
        <f>Менеджеры!F3310</f>
        <v>0</v>
      </c>
      <c r="D3303" s="2">
        <f>Менеджеры!G3310</f>
        <v>0</v>
      </c>
    </row>
    <row r="3304" spans="1:4" x14ac:dyDescent="0.35">
      <c r="A3304">
        <f>Менеджеры!A3311</f>
        <v>0</v>
      </c>
      <c r="B3304">
        <f>Менеджеры!D3311</f>
        <v>0</v>
      </c>
      <c r="C3304">
        <f>Менеджеры!F3311</f>
        <v>0</v>
      </c>
      <c r="D3304" s="2">
        <f>Менеджеры!G3311</f>
        <v>0</v>
      </c>
    </row>
    <row r="3305" spans="1:4" x14ac:dyDescent="0.35">
      <c r="A3305">
        <f>Менеджеры!A3312</f>
        <v>0</v>
      </c>
      <c r="B3305">
        <f>Менеджеры!D3312</f>
        <v>0</v>
      </c>
      <c r="C3305">
        <f>Менеджеры!F3312</f>
        <v>0</v>
      </c>
      <c r="D3305" s="2">
        <f>Менеджеры!G3312</f>
        <v>0</v>
      </c>
    </row>
    <row r="3306" spans="1:4" x14ac:dyDescent="0.35">
      <c r="A3306">
        <f>Менеджеры!A3313</f>
        <v>0</v>
      </c>
      <c r="B3306">
        <f>Менеджеры!D3313</f>
        <v>0</v>
      </c>
      <c r="C3306">
        <f>Менеджеры!F3313</f>
        <v>0</v>
      </c>
      <c r="D3306" s="2">
        <f>Менеджеры!G3313</f>
        <v>0</v>
      </c>
    </row>
    <row r="3307" spans="1:4" x14ac:dyDescent="0.35">
      <c r="A3307">
        <f>Менеджеры!A3314</f>
        <v>0</v>
      </c>
      <c r="B3307">
        <f>Менеджеры!D3314</f>
        <v>0</v>
      </c>
      <c r="C3307">
        <f>Менеджеры!F3314</f>
        <v>0</v>
      </c>
      <c r="D3307" s="2">
        <f>Менеджеры!G3314</f>
        <v>0</v>
      </c>
    </row>
    <row r="3308" spans="1:4" x14ac:dyDescent="0.35">
      <c r="A3308">
        <f>Менеджеры!A3315</f>
        <v>0</v>
      </c>
      <c r="B3308">
        <f>Менеджеры!D3315</f>
        <v>0</v>
      </c>
      <c r="C3308">
        <f>Менеджеры!F3315</f>
        <v>0</v>
      </c>
      <c r="D3308" s="2">
        <f>Менеджеры!G3315</f>
        <v>0</v>
      </c>
    </row>
    <row r="3309" spans="1:4" x14ac:dyDescent="0.35">
      <c r="A3309">
        <f>Менеджеры!A3316</f>
        <v>0</v>
      </c>
      <c r="B3309">
        <f>Менеджеры!D3316</f>
        <v>0</v>
      </c>
      <c r="C3309">
        <f>Менеджеры!F3316</f>
        <v>0</v>
      </c>
      <c r="D3309" s="2">
        <f>Менеджеры!G3316</f>
        <v>0</v>
      </c>
    </row>
    <row r="3310" spans="1:4" x14ac:dyDescent="0.35">
      <c r="A3310">
        <f>Менеджеры!A3317</f>
        <v>0</v>
      </c>
      <c r="B3310">
        <f>Менеджеры!D3317</f>
        <v>0</v>
      </c>
      <c r="C3310">
        <f>Менеджеры!F3317</f>
        <v>0</v>
      </c>
      <c r="D3310" s="2">
        <f>Менеджеры!G3317</f>
        <v>0</v>
      </c>
    </row>
    <row r="3311" spans="1:4" x14ac:dyDescent="0.35">
      <c r="A3311">
        <f>Менеджеры!A3318</f>
        <v>0</v>
      </c>
      <c r="B3311">
        <f>Менеджеры!D3318</f>
        <v>0</v>
      </c>
      <c r="C3311">
        <f>Менеджеры!F3318</f>
        <v>0</v>
      </c>
      <c r="D3311" s="2">
        <f>Менеджеры!G3318</f>
        <v>0</v>
      </c>
    </row>
    <row r="3312" spans="1:4" x14ac:dyDescent="0.35">
      <c r="A3312">
        <f>Менеджеры!A3319</f>
        <v>0</v>
      </c>
      <c r="B3312">
        <f>Менеджеры!D3319</f>
        <v>0</v>
      </c>
      <c r="C3312">
        <f>Менеджеры!F3319</f>
        <v>0</v>
      </c>
      <c r="D3312" s="2">
        <f>Менеджеры!G3319</f>
        <v>0</v>
      </c>
    </row>
    <row r="3313" spans="1:4" x14ac:dyDescent="0.35">
      <c r="A3313">
        <f>Менеджеры!A3320</f>
        <v>0</v>
      </c>
      <c r="B3313">
        <f>Менеджеры!D3320</f>
        <v>0</v>
      </c>
      <c r="C3313">
        <f>Менеджеры!F3320</f>
        <v>0</v>
      </c>
      <c r="D3313" s="2">
        <f>Менеджеры!G3320</f>
        <v>0</v>
      </c>
    </row>
    <row r="3314" spans="1:4" x14ac:dyDescent="0.35">
      <c r="A3314">
        <f>Менеджеры!A3321</f>
        <v>0</v>
      </c>
      <c r="B3314">
        <f>Менеджеры!D3321</f>
        <v>0</v>
      </c>
      <c r="C3314">
        <f>Менеджеры!F3321</f>
        <v>0</v>
      </c>
      <c r="D3314" s="2">
        <f>Менеджеры!G3321</f>
        <v>0</v>
      </c>
    </row>
    <row r="3315" spans="1:4" x14ac:dyDescent="0.35">
      <c r="A3315">
        <f>Менеджеры!A3322</f>
        <v>0</v>
      </c>
      <c r="B3315">
        <f>Менеджеры!D3322</f>
        <v>0</v>
      </c>
      <c r="C3315">
        <f>Менеджеры!F3322</f>
        <v>0</v>
      </c>
      <c r="D3315" s="2">
        <f>Менеджеры!G3322</f>
        <v>0</v>
      </c>
    </row>
    <row r="3316" spans="1:4" x14ac:dyDescent="0.35">
      <c r="A3316">
        <f>Менеджеры!A3323</f>
        <v>0</v>
      </c>
      <c r="B3316">
        <f>Менеджеры!D3323</f>
        <v>0</v>
      </c>
      <c r="C3316">
        <f>Менеджеры!F3323</f>
        <v>0</v>
      </c>
      <c r="D3316" s="2">
        <f>Менеджеры!G3323</f>
        <v>0</v>
      </c>
    </row>
    <row r="3317" spans="1:4" x14ac:dyDescent="0.35">
      <c r="A3317">
        <f>Менеджеры!A3324</f>
        <v>0</v>
      </c>
      <c r="B3317">
        <f>Менеджеры!D3324</f>
        <v>0</v>
      </c>
      <c r="C3317">
        <f>Менеджеры!F3324</f>
        <v>0</v>
      </c>
      <c r="D3317" s="2">
        <f>Менеджеры!G3324</f>
        <v>0</v>
      </c>
    </row>
    <row r="3318" spans="1:4" x14ac:dyDescent="0.35">
      <c r="A3318">
        <f>Менеджеры!A3325</f>
        <v>0</v>
      </c>
      <c r="B3318">
        <f>Менеджеры!D3325</f>
        <v>0</v>
      </c>
      <c r="C3318">
        <f>Менеджеры!F3325</f>
        <v>0</v>
      </c>
      <c r="D3318" s="2">
        <f>Менеджеры!G3325</f>
        <v>0</v>
      </c>
    </row>
    <row r="3319" spans="1:4" x14ac:dyDescent="0.35">
      <c r="A3319">
        <f>Менеджеры!A3326</f>
        <v>0</v>
      </c>
      <c r="B3319">
        <f>Менеджеры!D3326</f>
        <v>0</v>
      </c>
      <c r="C3319">
        <f>Менеджеры!F3326</f>
        <v>0</v>
      </c>
      <c r="D3319" s="2">
        <f>Менеджеры!G3326</f>
        <v>0</v>
      </c>
    </row>
    <row r="3320" spans="1:4" x14ac:dyDescent="0.35">
      <c r="A3320">
        <f>Менеджеры!A3327</f>
        <v>0</v>
      </c>
      <c r="B3320">
        <f>Менеджеры!D3327</f>
        <v>0</v>
      </c>
      <c r="C3320">
        <f>Менеджеры!F3327</f>
        <v>0</v>
      </c>
      <c r="D3320" s="2">
        <f>Менеджеры!G3327</f>
        <v>0</v>
      </c>
    </row>
    <row r="3321" spans="1:4" x14ac:dyDescent="0.35">
      <c r="A3321">
        <f>Менеджеры!A3328</f>
        <v>0</v>
      </c>
      <c r="B3321">
        <f>Менеджеры!D3328</f>
        <v>0</v>
      </c>
      <c r="C3321">
        <f>Менеджеры!F3328</f>
        <v>0</v>
      </c>
      <c r="D3321" s="2">
        <f>Менеджеры!G3328</f>
        <v>0</v>
      </c>
    </row>
    <row r="3322" spans="1:4" x14ac:dyDescent="0.35">
      <c r="A3322">
        <f>Менеджеры!A3329</f>
        <v>0</v>
      </c>
      <c r="B3322">
        <f>Менеджеры!D3329</f>
        <v>0</v>
      </c>
      <c r="C3322">
        <f>Менеджеры!F3329</f>
        <v>0</v>
      </c>
      <c r="D3322" s="2">
        <f>Менеджеры!G3329</f>
        <v>0</v>
      </c>
    </row>
    <row r="3323" spans="1:4" x14ac:dyDescent="0.35">
      <c r="A3323">
        <f>Менеджеры!A3330</f>
        <v>0</v>
      </c>
      <c r="B3323">
        <f>Менеджеры!D3330</f>
        <v>0</v>
      </c>
      <c r="C3323">
        <f>Менеджеры!F3330</f>
        <v>0</v>
      </c>
      <c r="D3323" s="2">
        <f>Менеджеры!G3330</f>
        <v>0</v>
      </c>
    </row>
    <row r="3324" spans="1:4" x14ac:dyDescent="0.35">
      <c r="A3324">
        <f>Менеджеры!A3331</f>
        <v>0</v>
      </c>
      <c r="B3324">
        <f>Менеджеры!D3331</f>
        <v>0</v>
      </c>
      <c r="C3324">
        <f>Менеджеры!F3331</f>
        <v>0</v>
      </c>
      <c r="D3324" s="2">
        <f>Менеджеры!G3331</f>
        <v>0</v>
      </c>
    </row>
    <row r="3325" spans="1:4" x14ac:dyDescent="0.35">
      <c r="A3325">
        <f>Менеджеры!A3332</f>
        <v>0</v>
      </c>
      <c r="B3325">
        <f>Менеджеры!D3332</f>
        <v>0</v>
      </c>
      <c r="C3325">
        <f>Менеджеры!F3332</f>
        <v>0</v>
      </c>
      <c r="D3325" s="2">
        <f>Менеджеры!G3332</f>
        <v>0</v>
      </c>
    </row>
    <row r="3326" spans="1:4" x14ac:dyDescent="0.35">
      <c r="A3326">
        <f>Менеджеры!A3333</f>
        <v>0</v>
      </c>
      <c r="B3326">
        <f>Менеджеры!D3333</f>
        <v>0</v>
      </c>
      <c r="C3326">
        <f>Менеджеры!F3333</f>
        <v>0</v>
      </c>
      <c r="D3326" s="2">
        <f>Менеджеры!G3333</f>
        <v>0</v>
      </c>
    </row>
    <row r="3327" spans="1:4" x14ac:dyDescent="0.35">
      <c r="A3327">
        <f>Менеджеры!A3334</f>
        <v>0</v>
      </c>
      <c r="B3327">
        <f>Менеджеры!D3334</f>
        <v>0</v>
      </c>
      <c r="C3327">
        <f>Менеджеры!F3334</f>
        <v>0</v>
      </c>
      <c r="D3327" s="2">
        <f>Менеджеры!G3334</f>
        <v>0</v>
      </c>
    </row>
    <row r="3328" spans="1:4" x14ac:dyDescent="0.35">
      <c r="A3328">
        <f>Менеджеры!A3335</f>
        <v>0</v>
      </c>
      <c r="B3328">
        <f>Менеджеры!D3335</f>
        <v>0</v>
      </c>
      <c r="C3328">
        <f>Менеджеры!F3335</f>
        <v>0</v>
      </c>
      <c r="D3328" s="2">
        <f>Менеджеры!G3335</f>
        <v>0</v>
      </c>
    </row>
    <row r="3329" spans="1:4" x14ac:dyDescent="0.35">
      <c r="A3329">
        <f>Менеджеры!A3336</f>
        <v>0</v>
      </c>
      <c r="B3329">
        <f>Менеджеры!D3336</f>
        <v>0</v>
      </c>
      <c r="C3329">
        <f>Менеджеры!F3336</f>
        <v>0</v>
      </c>
      <c r="D3329" s="2">
        <f>Менеджеры!G3336</f>
        <v>0</v>
      </c>
    </row>
    <row r="3330" spans="1:4" x14ac:dyDescent="0.35">
      <c r="A3330">
        <f>Менеджеры!A3337</f>
        <v>0</v>
      </c>
      <c r="B3330">
        <f>Менеджеры!D3337</f>
        <v>0</v>
      </c>
      <c r="C3330">
        <f>Менеджеры!F3337</f>
        <v>0</v>
      </c>
      <c r="D3330" s="2">
        <f>Менеджеры!G3337</f>
        <v>0</v>
      </c>
    </row>
    <row r="3331" spans="1:4" x14ac:dyDescent="0.35">
      <c r="A3331">
        <f>Менеджеры!A3338</f>
        <v>0</v>
      </c>
      <c r="B3331">
        <f>Менеджеры!D3338</f>
        <v>0</v>
      </c>
      <c r="C3331">
        <f>Менеджеры!F3338</f>
        <v>0</v>
      </c>
      <c r="D3331" s="2">
        <f>Менеджеры!G3338</f>
        <v>0</v>
      </c>
    </row>
    <row r="3332" spans="1:4" x14ac:dyDescent="0.35">
      <c r="A3332">
        <f>Менеджеры!A3339</f>
        <v>0</v>
      </c>
      <c r="B3332">
        <f>Менеджеры!D3339</f>
        <v>0</v>
      </c>
      <c r="C3332">
        <f>Менеджеры!F3339</f>
        <v>0</v>
      </c>
      <c r="D3332" s="2">
        <f>Менеджеры!G3339</f>
        <v>0</v>
      </c>
    </row>
    <row r="3333" spans="1:4" x14ac:dyDescent="0.35">
      <c r="A3333">
        <f>Менеджеры!A3340</f>
        <v>0</v>
      </c>
      <c r="B3333">
        <f>Менеджеры!D3340</f>
        <v>0</v>
      </c>
      <c r="C3333">
        <f>Менеджеры!F3340</f>
        <v>0</v>
      </c>
      <c r="D3333" s="2">
        <f>Менеджеры!G3340</f>
        <v>0</v>
      </c>
    </row>
    <row r="3334" spans="1:4" x14ac:dyDescent="0.35">
      <c r="A3334">
        <f>Менеджеры!A3341</f>
        <v>0</v>
      </c>
      <c r="B3334">
        <f>Менеджеры!D3341</f>
        <v>0</v>
      </c>
      <c r="C3334">
        <f>Менеджеры!F3341</f>
        <v>0</v>
      </c>
      <c r="D3334" s="2">
        <f>Менеджеры!G3341</f>
        <v>0</v>
      </c>
    </row>
    <row r="3335" spans="1:4" x14ac:dyDescent="0.35">
      <c r="A3335">
        <f>Менеджеры!A3342</f>
        <v>0</v>
      </c>
      <c r="B3335">
        <f>Менеджеры!D3342</f>
        <v>0</v>
      </c>
      <c r="C3335">
        <f>Менеджеры!F3342</f>
        <v>0</v>
      </c>
      <c r="D3335" s="2">
        <f>Менеджеры!G3342</f>
        <v>0</v>
      </c>
    </row>
    <row r="3336" spans="1:4" x14ac:dyDescent="0.35">
      <c r="A3336">
        <f>Менеджеры!A3343</f>
        <v>0</v>
      </c>
      <c r="B3336">
        <f>Менеджеры!D3343</f>
        <v>0</v>
      </c>
      <c r="C3336">
        <f>Менеджеры!F3343</f>
        <v>0</v>
      </c>
      <c r="D3336" s="2">
        <f>Менеджеры!G3343</f>
        <v>0</v>
      </c>
    </row>
    <row r="3337" spans="1:4" x14ac:dyDescent="0.35">
      <c r="A3337">
        <f>Менеджеры!A3344</f>
        <v>0</v>
      </c>
      <c r="B3337">
        <f>Менеджеры!D3344</f>
        <v>0</v>
      </c>
      <c r="C3337">
        <f>Менеджеры!F3344</f>
        <v>0</v>
      </c>
      <c r="D3337" s="2">
        <f>Менеджеры!G3344</f>
        <v>0</v>
      </c>
    </row>
    <row r="3338" spans="1:4" x14ac:dyDescent="0.35">
      <c r="A3338">
        <f>Менеджеры!A3345</f>
        <v>0</v>
      </c>
      <c r="B3338">
        <f>Менеджеры!D3345</f>
        <v>0</v>
      </c>
      <c r="C3338">
        <f>Менеджеры!F3345</f>
        <v>0</v>
      </c>
      <c r="D3338" s="2">
        <f>Менеджеры!G3345</f>
        <v>0</v>
      </c>
    </row>
    <row r="3339" spans="1:4" x14ac:dyDescent="0.35">
      <c r="A3339">
        <f>Менеджеры!A3346</f>
        <v>0</v>
      </c>
      <c r="B3339">
        <f>Менеджеры!D3346</f>
        <v>0</v>
      </c>
      <c r="C3339">
        <f>Менеджеры!F3346</f>
        <v>0</v>
      </c>
      <c r="D3339" s="2">
        <f>Менеджеры!G3346</f>
        <v>0</v>
      </c>
    </row>
    <row r="3340" spans="1:4" x14ac:dyDescent="0.35">
      <c r="A3340">
        <f>Менеджеры!A3347</f>
        <v>0</v>
      </c>
      <c r="B3340">
        <f>Менеджеры!D3347</f>
        <v>0</v>
      </c>
      <c r="C3340">
        <f>Менеджеры!F3347</f>
        <v>0</v>
      </c>
      <c r="D3340" s="2">
        <f>Менеджеры!G3347</f>
        <v>0</v>
      </c>
    </row>
    <row r="3341" spans="1:4" x14ac:dyDescent="0.35">
      <c r="A3341">
        <f>Менеджеры!A3348</f>
        <v>0</v>
      </c>
      <c r="B3341">
        <f>Менеджеры!D3348</f>
        <v>0</v>
      </c>
      <c r="C3341">
        <f>Менеджеры!F3348</f>
        <v>0</v>
      </c>
      <c r="D3341" s="2">
        <f>Менеджеры!G3348</f>
        <v>0</v>
      </c>
    </row>
    <row r="3342" spans="1:4" x14ac:dyDescent="0.35">
      <c r="A3342">
        <f>Менеджеры!A3349</f>
        <v>0</v>
      </c>
      <c r="B3342">
        <f>Менеджеры!D3349</f>
        <v>0</v>
      </c>
      <c r="C3342">
        <f>Менеджеры!F3349</f>
        <v>0</v>
      </c>
      <c r="D3342" s="2">
        <f>Менеджеры!G3349</f>
        <v>0</v>
      </c>
    </row>
    <row r="3343" spans="1:4" x14ac:dyDescent="0.35">
      <c r="A3343">
        <f>Менеджеры!A3350</f>
        <v>0</v>
      </c>
      <c r="B3343">
        <f>Менеджеры!D3350</f>
        <v>0</v>
      </c>
      <c r="C3343">
        <f>Менеджеры!F3350</f>
        <v>0</v>
      </c>
      <c r="D3343" s="2">
        <f>Менеджеры!G3350</f>
        <v>0</v>
      </c>
    </row>
    <row r="3344" spans="1:4" x14ac:dyDescent="0.35">
      <c r="A3344">
        <f>Менеджеры!A3351</f>
        <v>0</v>
      </c>
      <c r="B3344">
        <f>Менеджеры!D3351</f>
        <v>0</v>
      </c>
      <c r="C3344">
        <f>Менеджеры!F3351</f>
        <v>0</v>
      </c>
      <c r="D3344" s="2">
        <f>Менеджеры!G3351</f>
        <v>0</v>
      </c>
    </row>
    <row r="3345" spans="1:4" x14ac:dyDescent="0.35">
      <c r="A3345">
        <f>Менеджеры!A3352</f>
        <v>0</v>
      </c>
      <c r="B3345">
        <f>Менеджеры!D3352</f>
        <v>0</v>
      </c>
      <c r="C3345">
        <f>Менеджеры!F3352</f>
        <v>0</v>
      </c>
      <c r="D3345" s="2">
        <f>Менеджеры!G3352</f>
        <v>0</v>
      </c>
    </row>
    <row r="3346" spans="1:4" x14ac:dyDescent="0.35">
      <c r="A3346">
        <f>Менеджеры!A3353</f>
        <v>0</v>
      </c>
      <c r="B3346">
        <f>Менеджеры!D3353</f>
        <v>0</v>
      </c>
      <c r="C3346">
        <f>Менеджеры!F3353</f>
        <v>0</v>
      </c>
      <c r="D3346" s="2">
        <f>Менеджеры!G3353</f>
        <v>0</v>
      </c>
    </row>
    <row r="3347" spans="1:4" x14ac:dyDescent="0.35">
      <c r="A3347">
        <f>Менеджеры!A3354</f>
        <v>0</v>
      </c>
      <c r="B3347">
        <f>Менеджеры!D3354</f>
        <v>0</v>
      </c>
      <c r="C3347">
        <f>Менеджеры!F3354</f>
        <v>0</v>
      </c>
      <c r="D3347" s="2">
        <f>Менеджеры!G3354</f>
        <v>0</v>
      </c>
    </row>
    <row r="3348" spans="1:4" x14ac:dyDescent="0.35">
      <c r="A3348">
        <f>Менеджеры!A3355</f>
        <v>0</v>
      </c>
      <c r="B3348">
        <f>Менеджеры!D3355</f>
        <v>0</v>
      </c>
      <c r="C3348">
        <f>Менеджеры!F3355</f>
        <v>0</v>
      </c>
      <c r="D3348" s="2">
        <f>Менеджеры!G3355</f>
        <v>0</v>
      </c>
    </row>
    <row r="3349" spans="1:4" x14ac:dyDescent="0.35">
      <c r="A3349">
        <f>Менеджеры!A3356</f>
        <v>0</v>
      </c>
      <c r="B3349">
        <f>Менеджеры!D3356</f>
        <v>0</v>
      </c>
      <c r="C3349">
        <f>Менеджеры!F3356</f>
        <v>0</v>
      </c>
      <c r="D3349" s="2">
        <f>Менеджеры!G3356</f>
        <v>0</v>
      </c>
    </row>
    <row r="3350" spans="1:4" x14ac:dyDescent="0.35">
      <c r="A3350">
        <f>Менеджеры!A3357</f>
        <v>0</v>
      </c>
      <c r="B3350">
        <f>Менеджеры!D3357</f>
        <v>0</v>
      </c>
      <c r="C3350">
        <f>Менеджеры!F3357</f>
        <v>0</v>
      </c>
      <c r="D3350" s="2">
        <f>Менеджеры!G3357</f>
        <v>0</v>
      </c>
    </row>
    <row r="3351" spans="1:4" x14ac:dyDescent="0.35">
      <c r="A3351">
        <f>Менеджеры!A3358</f>
        <v>0</v>
      </c>
      <c r="B3351">
        <f>Менеджеры!D3358</f>
        <v>0</v>
      </c>
      <c r="C3351">
        <f>Менеджеры!F3358</f>
        <v>0</v>
      </c>
      <c r="D3351" s="2">
        <f>Менеджеры!G3358</f>
        <v>0</v>
      </c>
    </row>
    <row r="3352" spans="1:4" x14ac:dyDescent="0.35">
      <c r="A3352">
        <f>Менеджеры!A3359</f>
        <v>0</v>
      </c>
      <c r="B3352">
        <f>Менеджеры!D3359</f>
        <v>0</v>
      </c>
      <c r="C3352">
        <f>Менеджеры!F3359</f>
        <v>0</v>
      </c>
      <c r="D3352" s="2">
        <f>Менеджеры!G3359</f>
        <v>0</v>
      </c>
    </row>
    <row r="3353" spans="1:4" x14ac:dyDescent="0.35">
      <c r="A3353">
        <f>Менеджеры!A3360</f>
        <v>0</v>
      </c>
      <c r="B3353">
        <f>Менеджеры!D3360</f>
        <v>0</v>
      </c>
      <c r="C3353">
        <f>Менеджеры!F3360</f>
        <v>0</v>
      </c>
      <c r="D3353" s="2">
        <f>Менеджеры!G3360</f>
        <v>0</v>
      </c>
    </row>
    <row r="3354" spans="1:4" x14ac:dyDescent="0.35">
      <c r="A3354">
        <f>Менеджеры!A3361</f>
        <v>0</v>
      </c>
      <c r="B3354">
        <f>Менеджеры!D3361</f>
        <v>0</v>
      </c>
      <c r="C3354">
        <f>Менеджеры!F3361</f>
        <v>0</v>
      </c>
      <c r="D3354" s="2">
        <f>Менеджеры!G3361</f>
        <v>0</v>
      </c>
    </row>
    <row r="3355" spans="1:4" x14ac:dyDescent="0.35">
      <c r="A3355">
        <f>Менеджеры!A3362</f>
        <v>0</v>
      </c>
      <c r="B3355">
        <f>Менеджеры!D3362</f>
        <v>0</v>
      </c>
      <c r="C3355">
        <f>Менеджеры!F3362</f>
        <v>0</v>
      </c>
      <c r="D3355" s="2">
        <f>Менеджеры!G3362</f>
        <v>0</v>
      </c>
    </row>
    <row r="3356" spans="1:4" x14ac:dyDescent="0.35">
      <c r="A3356">
        <f>Менеджеры!A3363</f>
        <v>0</v>
      </c>
      <c r="B3356">
        <f>Менеджеры!D3363</f>
        <v>0</v>
      </c>
      <c r="C3356">
        <f>Менеджеры!F3363</f>
        <v>0</v>
      </c>
      <c r="D3356" s="2">
        <f>Менеджеры!G3363</f>
        <v>0</v>
      </c>
    </row>
    <row r="3357" spans="1:4" x14ac:dyDescent="0.35">
      <c r="A3357">
        <f>Менеджеры!A3364</f>
        <v>0</v>
      </c>
      <c r="B3357">
        <f>Менеджеры!D3364</f>
        <v>0</v>
      </c>
      <c r="C3357">
        <f>Менеджеры!F3364</f>
        <v>0</v>
      </c>
      <c r="D3357" s="2">
        <f>Менеджеры!G3364</f>
        <v>0</v>
      </c>
    </row>
    <row r="3358" spans="1:4" x14ac:dyDescent="0.35">
      <c r="A3358">
        <f>Менеджеры!A3365</f>
        <v>0</v>
      </c>
      <c r="B3358">
        <f>Менеджеры!D3365</f>
        <v>0</v>
      </c>
      <c r="C3358">
        <f>Менеджеры!F3365</f>
        <v>0</v>
      </c>
      <c r="D3358" s="2">
        <f>Менеджеры!G3365</f>
        <v>0</v>
      </c>
    </row>
    <row r="3359" spans="1:4" x14ac:dyDescent="0.35">
      <c r="A3359">
        <f>Менеджеры!A3366</f>
        <v>0</v>
      </c>
      <c r="B3359">
        <f>Менеджеры!D3366</f>
        <v>0</v>
      </c>
      <c r="C3359">
        <f>Менеджеры!F3366</f>
        <v>0</v>
      </c>
      <c r="D3359" s="2">
        <f>Менеджеры!G3366</f>
        <v>0</v>
      </c>
    </row>
    <row r="3360" spans="1:4" x14ac:dyDescent="0.35">
      <c r="A3360">
        <f>Менеджеры!A3367</f>
        <v>0</v>
      </c>
      <c r="B3360">
        <f>Менеджеры!D3367</f>
        <v>0</v>
      </c>
      <c r="C3360">
        <f>Менеджеры!F3367</f>
        <v>0</v>
      </c>
      <c r="D3360" s="2">
        <f>Менеджеры!G3367</f>
        <v>0</v>
      </c>
    </row>
    <row r="3361" spans="1:4" x14ac:dyDescent="0.35">
      <c r="A3361">
        <f>Менеджеры!A3368</f>
        <v>0</v>
      </c>
      <c r="B3361">
        <f>Менеджеры!D3368</f>
        <v>0</v>
      </c>
      <c r="C3361">
        <f>Менеджеры!F3368</f>
        <v>0</v>
      </c>
      <c r="D3361" s="2">
        <f>Менеджеры!G3368</f>
        <v>0</v>
      </c>
    </row>
    <row r="3362" spans="1:4" x14ac:dyDescent="0.35">
      <c r="A3362">
        <f>Менеджеры!A3369</f>
        <v>0</v>
      </c>
      <c r="B3362">
        <f>Менеджеры!D3369</f>
        <v>0</v>
      </c>
      <c r="C3362">
        <f>Менеджеры!F3369</f>
        <v>0</v>
      </c>
      <c r="D3362" s="2">
        <f>Менеджеры!G3369</f>
        <v>0</v>
      </c>
    </row>
    <row r="3363" spans="1:4" x14ac:dyDescent="0.35">
      <c r="A3363">
        <f>Менеджеры!A3370</f>
        <v>0</v>
      </c>
      <c r="B3363">
        <f>Менеджеры!D3370</f>
        <v>0</v>
      </c>
      <c r="C3363">
        <f>Менеджеры!F3370</f>
        <v>0</v>
      </c>
      <c r="D3363" s="2">
        <f>Менеджеры!G3370</f>
        <v>0</v>
      </c>
    </row>
    <row r="3364" spans="1:4" x14ac:dyDescent="0.35">
      <c r="A3364">
        <f>Менеджеры!A3371</f>
        <v>0</v>
      </c>
      <c r="B3364">
        <f>Менеджеры!D3371</f>
        <v>0</v>
      </c>
      <c r="C3364">
        <f>Менеджеры!F3371</f>
        <v>0</v>
      </c>
      <c r="D3364" s="2">
        <f>Менеджеры!G3371</f>
        <v>0</v>
      </c>
    </row>
    <row r="3365" spans="1:4" x14ac:dyDescent="0.35">
      <c r="A3365">
        <f>Менеджеры!A3372</f>
        <v>0</v>
      </c>
      <c r="B3365">
        <f>Менеджеры!D3372</f>
        <v>0</v>
      </c>
      <c r="C3365">
        <f>Менеджеры!F3372</f>
        <v>0</v>
      </c>
      <c r="D3365" s="2">
        <f>Менеджеры!G3372</f>
        <v>0</v>
      </c>
    </row>
    <row r="3366" spans="1:4" x14ac:dyDescent="0.35">
      <c r="A3366">
        <f>Менеджеры!A3373</f>
        <v>0</v>
      </c>
      <c r="B3366">
        <f>Менеджеры!D3373</f>
        <v>0</v>
      </c>
      <c r="C3366">
        <f>Менеджеры!F3373</f>
        <v>0</v>
      </c>
      <c r="D3366" s="2">
        <f>Менеджеры!G3373</f>
        <v>0</v>
      </c>
    </row>
    <row r="3367" spans="1:4" x14ac:dyDescent="0.35">
      <c r="A3367">
        <f>Менеджеры!A3374</f>
        <v>0</v>
      </c>
      <c r="B3367">
        <f>Менеджеры!D3374</f>
        <v>0</v>
      </c>
      <c r="C3367">
        <f>Менеджеры!F3374</f>
        <v>0</v>
      </c>
      <c r="D3367" s="2">
        <f>Менеджеры!G3374</f>
        <v>0</v>
      </c>
    </row>
    <row r="3368" spans="1:4" x14ac:dyDescent="0.35">
      <c r="A3368">
        <f>Менеджеры!A3375</f>
        <v>0</v>
      </c>
      <c r="B3368">
        <f>Менеджеры!D3375</f>
        <v>0</v>
      </c>
      <c r="C3368">
        <f>Менеджеры!F3375</f>
        <v>0</v>
      </c>
      <c r="D3368" s="2">
        <f>Менеджеры!G3375</f>
        <v>0</v>
      </c>
    </row>
    <row r="3369" spans="1:4" x14ac:dyDescent="0.35">
      <c r="A3369">
        <f>Менеджеры!A3376</f>
        <v>0</v>
      </c>
      <c r="B3369">
        <f>Менеджеры!D3376</f>
        <v>0</v>
      </c>
      <c r="C3369">
        <f>Менеджеры!F3376</f>
        <v>0</v>
      </c>
      <c r="D3369" s="2">
        <f>Менеджеры!G3376</f>
        <v>0</v>
      </c>
    </row>
    <row r="3370" spans="1:4" x14ac:dyDescent="0.35">
      <c r="A3370">
        <f>Менеджеры!A3377</f>
        <v>0</v>
      </c>
      <c r="B3370">
        <f>Менеджеры!D3377</f>
        <v>0</v>
      </c>
      <c r="C3370">
        <f>Менеджеры!F3377</f>
        <v>0</v>
      </c>
      <c r="D3370" s="2">
        <f>Менеджеры!G3377</f>
        <v>0</v>
      </c>
    </row>
    <row r="3371" spans="1:4" x14ac:dyDescent="0.35">
      <c r="A3371">
        <f>Менеджеры!A3378</f>
        <v>0</v>
      </c>
      <c r="B3371">
        <f>Менеджеры!D3378</f>
        <v>0</v>
      </c>
      <c r="C3371">
        <f>Менеджеры!F3378</f>
        <v>0</v>
      </c>
      <c r="D3371" s="2">
        <f>Менеджеры!G3378</f>
        <v>0</v>
      </c>
    </row>
    <row r="3372" spans="1:4" x14ac:dyDescent="0.35">
      <c r="A3372">
        <f>Менеджеры!A3379</f>
        <v>0</v>
      </c>
      <c r="B3372">
        <f>Менеджеры!D3379</f>
        <v>0</v>
      </c>
      <c r="C3372">
        <f>Менеджеры!F3379</f>
        <v>0</v>
      </c>
      <c r="D3372" s="2">
        <f>Менеджеры!G3379</f>
        <v>0</v>
      </c>
    </row>
    <row r="3373" spans="1:4" x14ac:dyDescent="0.35">
      <c r="A3373">
        <f>Менеджеры!A3380</f>
        <v>0</v>
      </c>
      <c r="B3373">
        <f>Менеджеры!D3380</f>
        <v>0</v>
      </c>
      <c r="C3373">
        <f>Менеджеры!F3380</f>
        <v>0</v>
      </c>
      <c r="D3373" s="2">
        <f>Менеджеры!G3380</f>
        <v>0</v>
      </c>
    </row>
    <row r="3374" spans="1:4" x14ac:dyDescent="0.35">
      <c r="A3374">
        <f>Менеджеры!A3381</f>
        <v>0</v>
      </c>
      <c r="B3374">
        <f>Менеджеры!D3381</f>
        <v>0</v>
      </c>
      <c r="C3374">
        <f>Менеджеры!F3381</f>
        <v>0</v>
      </c>
      <c r="D3374" s="2">
        <f>Менеджеры!G3381</f>
        <v>0</v>
      </c>
    </row>
    <row r="3375" spans="1:4" x14ac:dyDescent="0.35">
      <c r="A3375">
        <f>Менеджеры!A3382</f>
        <v>0</v>
      </c>
      <c r="B3375">
        <f>Менеджеры!D3382</f>
        <v>0</v>
      </c>
      <c r="C3375">
        <f>Менеджеры!F3382</f>
        <v>0</v>
      </c>
      <c r="D3375" s="2">
        <f>Менеджеры!G3382</f>
        <v>0</v>
      </c>
    </row>
    <row r="3376" spans="1:4" x14ac:dyDescent="0.35">
      <c r="A3376">
        <f>Менеджеры!A3383</f>
        <v>0</v>
      </c>
      <c r="B3376">
        <f>Менеджеры!D3383</f>
        <v>0</v>
      </c>
      <c r="C3376">
        <f>Менеджеры!F3383</f>
        <v>0</v>
      </c>
      <c r="D3376" s="2">
        <f>Менеджеры!G3383</f>
        <v>0</v>
      </c>
    </row>
    <row r="3377" spans="1:4" x14ac:dyDescent="0.35">
      <c r="A3377">
        <f>Менеджеры!A3384</f>
        <v>0</v>
      </c>
      <c r="B3377">
        <f>Менеджеры!D3384</f>
        <v>0</v>
      </c>
      <c r="C3377">
        <f>Менеджеры!F3384</f>
        <v>0</v>
      </c>
      <c r="D3377" s="2">
        <f>Менеджеры!G3384</f>
        <v>0</v>
      </c>
    </row>
    <row r="3378" spans="1:4" x14ac:dyDescent="0.35">
      <c r="A3378">
        <f>Менеджеры!A3385</f>
        <v>0</v>
      </c>
      <c r="B3378">
        <f>Менеджеры!D3385</f>
        <v>0</v>
      </c>
      <c r="C3378">
        <f>Менеджеры!F3385</f>
        <v>0</v>
      </c>
      <c r="D3378" s="2">
        <f>Менеджеры!G3385</f>
        <v>0</v>
      </c>
    </row>
    <row r="3379" spans="1:4" x14ac:dyDescent="0.35">
      <c r="A3379">
        <f>Менеджеры!A3386</f>
        <v>0</v>
      </c>
      <c r="B3379">
        <f>Менеджеры!D3386</f>
        <v>0</v>
      </c>
      <c r="C3379">
        <f>Менеджеры!F3386</f>
        <v>0</v>
      </c>
      <c r="D3379" s="2">
        <f>Менеджеры!G3386</f>
        <v>0</v>
      </c>
    </row>
    <row r="3380" spans="1:4" x14ac:dyDescent="0.35">
      <c r="A3380">
        <f>Менеджеры!A3387</f>
        <v>0</v>
      </c>
      <c r="B3380">
        <f>Менеджеры!D3387</f>
        <v>0</v>
      </c>
      <c r="C3380">
        <f>Менеджеры!F3387</f>
        <v>0</v>
      </c>
      <c r="D3380" s="2">
        <f>Менеджеры!G3387</f>
        <v>0</v>
      </c>
    </row>
    <row r="3381" spans="1:4" x14ac:dyDescent="0.35">
      <c r="A3381">
        <f>Менеджеры!A3388</f>
        <v>0</v>
      </c>
      <c r="B3381">
        <f>Менеджеры!D3388</f>
        <v>0</v>
      </c>
      <c r="C3381">
        <f>Менеджеры!F3388</f>
        <v>0</v>
      </c>
      <c r="D3381" s="2">
        <f>Менеджеры!G3388</f>
        <v>0</v>
      </c>
    </row>
    <row r="3382" spans="1:4" x14ac:dyDescent="0.35">
      <c r="A3382">
        <f>Менеджеры!A3389</f>
        <v>0</v>
      </c>
      <c r="B3382">
        <f>Менеджеры!D3389</f>
        <v>0</v>
      </c>
      <c r="C3382">
        <f>Менеджеры!F3389</f>
        <v>0</v>
      </c>
      <c r="D3382" s="2">
        <f>Менеджеры!G3389</f>
        <v>0</v>
      </c>
    </row>
    <row r="3383" spans="1:4" x14ac:dyDescent="0.35">
      <c r="A3383">
        <f>Менеджеры!A3390</f>
        <v>0</v>
      </c>
      <c r="B3383">
        <f>Менеджеры!D3390</f>
        <v>0</v>
      </c>
      <c r="C3383">
        <f>Менеджеры!F3390</f>
        <v>0</v>
      </c>
      <c r="D3383" s="2">
        <f>Менеджеры!G3390</f>
        <v>0</v>
      </c>
    </row>
    <row r="3384" spans="1:4" x14ac:dyDescent="0.35">
      <c r="A3384">
        <f>Менеджеры!A3391</f>
        <v>0</v>
      </c>
      <c r="B3384">
        <f>Менеджеры!D3391</f>
        <v>0</v>
      </c>
      <c r="C3384">
        <f>Менеджеры!F3391</f>
        <v>0</v>
      </c>
      <c r="D3384" s="2">
        <f>Менеджеры!G3391</f>
        <v>0</v>
      </c>
    </row>
    <row r="3385" spans="1:4" x14ac:dyDescent="0.35">
      <c r="A3385">
        <f>Менеджеры!A3392</f>
        <v>0</v>
      </c>
      <c r="B3385">
        <f>Менеджеры!D3392</f>
        <v>0</v>
      </c>
      <c r="C3385">
        <f>Менеджеры!F3392</f>
        <v>0</v>
      </c>
      <c r="D3385" s="2">
        <f>Менеджеры!G3392</f>
        <v>0</v>
      </c>
    </row>
    <row r="3386" spans="1:4" x14ac:dyDescent="0.35">
      <c r="A3386">
        <f>Менеджеры!A3393</f>
        <v>0</v>
      </c>
      <c r="B3386">
        <f>Менеджеры!D3393</f>
        <v>0</v>
      </c>
      <c r="C3386">
        <f>Менеджеры!F3393</f>
        <v>0</v>
      </c>
      <c r="D3386" s="2">
        <f>Менеджеры!G3393</f>
        <v>0</v>
      </c>
    </row>
    <row r="3387" spans="1:4" x14ac:dyDescent="0.35">
      <c r="A3387">
        <f>Менеджеры!A3394</f>
        <v>0</v>
      </c>
      <c r="B3387">
        <f>Менеджеры!D3394</f>
        <v>0</v>
      </c>
      <c r="C3387">
        <f>Менеджеры!F3394</f>
        <v>0</v>
      </c>
      <c r="D3387" s="2">
        <f>Менеджеры!G3394</f>
        <v>0</v>
      </c>
    </row>
    <row r="3388" spans="1:4" x14ac:dyDescent="0.35">
      <c r="A3388">
        <f>Менеджеры!A3395</f>
        <v>0</v>
      </c>
      <c r="B3388">
        <f>Менеджеры!D3395</f>
        <v>0</v>
      </c>
      <c r="C3388">
        <f>Менеджеры!F3395</f>
        <v>0</v>
      </c>
      <c r="D3388" s="2">
        <f>Менеджеры!G3395</f>
        <v>0</v>
      </c>
    </row>
    <row r="3389" spans="1:4" x14ac:dyDescent="0.35">
      <c r="A3389">
        <f>Менеджеры!A3396</f>
        <v>0</v>
      </c>
      <c r="B3389">
        <f>Менеджеры!D3396</f>
        <v>0</v>
      </c>
      <c r="C3389">
        <f>Менеджеры!F3396</f>
        <v>0</v>
      </c>
      <c r="D3389" s="2">
        <f>Менеджеры!G3396</f>
        <v>0</v>
      </c>
    </row>
    <row r="3390" spans="1:4" x14ac:dyDescent="0.35">
      <c r="A3390">
        <f>Менеджеры!A3397</f>
        <v>0</v>
      </c>
      <c r="B3390">
        <f>Менеджеры!D3397</f>
        <v>0</v>
      </c>
      <c r="C3390">
        <f>Менеджеры!F3397</f>
        <v>0</v>
      </c>
      <c r="D3390" s="2">
        <f>Менеджеры!G3397</f>
        <v>0</v>
      </c>
    </row>
    <row r="3391" spans="1:4" x14ac:dyDescent="0.35">
      <c r="A3391">
        <f>Менеджеры!A3398</f>
        <v>0</v>
      </c>
      <c r="B3391">
        <f>Менеджеры!D3398</f>
        <v>0</v>
      </c>
      <c r="C3391">
        <f>Менеджеры!F3398</f>
        <v>0</v>
      </c>
      <c r="D3391" s="2">
        <f>Менеджеры!G3398</f>
        <v>0</v>
      </c>
    </row>
    <row r="3392" spans="1:4" x14ac:dyDescent="0.35">
      <c r="A3392">
        <f>Менеджеры!A3399</f>
        <v>0</v>
      </c>
      <c r="B3392">
        <f>Менеджеры!D3399</f>
        <v>0</v>
      </c>
      <c r="C3392">
        <f>Менеджеры!F3399</f>
        <v>0</v>
      </c>
      <c r="D3392" s="2">
        <f>Менеджеры!G3399</f>
        <v>0</v>
      </c>
    </row>
    <row r="3393" spans="1:4" x14ac:dyDescent="0.35">
      <c r="A3393">
        <f>Менеджеры!A3400</f>
        <v>0</v>
      </c>
      <c r="B3393">
        <f>Менеджеры!D3400</f>
        <v>0</v>
      </c>
      <c r="C3393">
        <f>Менеджеры!F3400</f>
        <v>0</v>
      </c>
      <c r="D3393" s="2">
        <f>Менеджеры!G3400</f>
        <v>0</v>
      </c>
    </row>
    <row r="3394" spans="1:4" x14ac:dyDescent="0.35">
      <c r="A3394">
        <f>Менеджеры!A3401</f>
        <v>0</v>
      </c>
      <c r="B3394">
        <f>Менеджеры!D3401</f>
        <v>0</v>
      </c>
      <c r="C3394">
        <f>Менеджеры!F3401</f>
        <v>0</v>
      </c>
      <c r="D3394" s="2">
        <f>Менеджеры!G3401</f>
        <v>0</v>
      </c>
    </row>
    <row r="3395" spans="1:4" x14ac:dyDescent="0.35">
      <c r="A3395">
        <f>Менеджеры!A3402</f>
        <v>0</v>
      </c>
      <c r="B3395">
        <f>Менеджеры!D3402</f>
        <v>0</v>
      </c>
      <c r="C3395">
        <f>Менеджеры!F3402</f>
        <v>0</v>
      </c>
      <c r="D3395" s="2">
        <f>Менеджеры!G3402</f>
        <v>0</v>
      </c>
    </row>
    <row r="3396" spans="1:4" x14ac:dyDescent="0.35">
      <c r="A3396">
        <f>Менеджеры!A3403</f>
        <v>0</v>
      </c>
      <c r="B3396">
        <f>Менеджеры!D3403</f>
        <v>0</v>
      </c>
      <c r="C3396">
        <f>Менеджеры!F3403</f>
        <v>0</v>
      </c>
      <c r="D3396" s="2">
        <f>Менеджеры!G3403</f>
        <v>0</v>
      </c>
    </row>
    <row r="3397" spans="1:4" x14ac:dyDescent="0.35">
      <c r="A3397">
        <f>Менеджеры!A3404</f>
        <v>0</v>
      </c>
      <c r="B3397">
        <f>Менеджеры!D3404</f>
        <v>0</v>
      </c>
      <c r="C3397">
        <f>Менеджеры!F3404</f>
        <v>0</v>
      </c>
      <c r="D3397" s="2">
        <f>Менеджеры!G3404</f>
        <v>0</v>
      </c>
    </row>
    <row r="3398" spans="1:4" x14ac:dyDescent="0.35">
      <c r="A3398">
        <f>Менеджеры!A3405</f>
        <v>0</v>
      </c>
      <c r="B3398">
        <f>Менеджеры!D3405</f>
        <v>0</v>
      </c>
      <c r="C3398">
        <f>Менеджеры!F3405</f>
        <v>0</v>
      </c>
      <c r="D3398" s="2">
        <f>Менеджеры!G3405</f>
        <v>0</v>
      </c>
    </row>
    <row r="3399" spans="1:4" x14ac:dyDescent="0.35">
      <c r="A3399">
        <f>Менеджеры!A3406</f>
        <v>0</v>
      </c>
      <c r="B3399">
        <f>Менеджеры!D3406</f>
        <v>0</v>
      </c>
      <c r="C3399">
        <f>Менеджеры!F3406</f>
        <v>0</v>
      </c>
      <c r="D3399" s="2">
        <f>Менеджеры!G3406</f>
        <v>0</v>
      </c>
    </row>
    <row r="3400" spans="1:4" x14ac:dyDescent="0.35">
      <c r="A3400">
        <f>Менеджеры!A3407</f>
        <v>0</v>
      </c>
      <c r="B3400">
        <f>Менеджеры!D3407</f>
        <v>0</v>
      </c>
      <c r="C3400">
        <f>Менеджеры!F3407</f>
        <v>0</v>
      </c>
      <c r="D3400" s="2">
        <f>Менеджеры!G3407</f>
        <v>0</v>
      </c>
    </row>
    <row r="3401" spans="1:4" x14ac:dyDescent="0.35">
      <c r="A3401">
        <f>Менеджеры!A3408</f>
        <v>0</v>
      </c>
      <c r="B3401">
        <f>Менеджеры!D3408</f>
        <v>0</v>
      </c>
      <c r="C3401">
        <f>Менеджеры!F3408</f>
        <v>0</v>
      </c>
      <c r="D3401" s="2">
        <f>Менеджеры!G3408</f>
        <v>0</v>
      </c>
    </row>
    <row r="3402" spans="1:4" x14ac:dyDescent="0.35">
      <c r="A3402">
        <f>Менеджеры!A3409</f>
        <v>0</v>
      </c>
      <c r="B3402">
        <f>Менеджеры!D3409</f>
        <v>0</v>
      </c>
      <c r="C3402">
        <f>Менеджеры!F3409</f>
        <v>0</v>
      </c>
      <c r="D3402" s="2">
        <f>Менеджеры!G3409</f>
        <v>0</v>
      </c>
    </row>
    <row r="3403" spans="1:4" x14ac:dyDescent="0.35">
      <c r="A3403">
        <f>Менеджеры!A3410</f>
        <v>0</v>
      </c>
      <c r="B3403">
        <f>Менеджеры!D3410</f>
        <v>0</v>
      </c>
      <c r="C3403">
        <f>Менеджеры!F3410</f>
        <v>0</v>
      </c>
      <c r="D3403" s="2">
        <f>Менеджеры!G3410</f>
        <v>0</v>
      </c>
    </row>
    <row r="3404" spans="1:4" x14ac:dyDescent="0.35">
      <c r="A3404">
        <f>Менеджеры!A3411</f>
        <v>0</v>
      </c>
      <c r="B3404">
        <f>Менеджеры!D3411</f>
        <v>0</v>
      </c>
      <c r="C3404">
        <f>Менеджеры!F3411</f>
        <v>0</v>
      </c>
      <c r="D3404" s="2">
        <f>Менеджеры!G3411</f>
        <v>0</v>
      </c>
    </row>
    <row r="3405" spans="1:4" x14ac:dyDescent="0.35">
      <c r="A3405">
        <f>Менеджеры!A3412</f>
        <v>0</v>
      </c>
      <c r="B3405">
        <f>Менеджеры!D3412</f>
        <v>0</v>
      </c>
      <c r="C3405">
        <f>Менеджеры!F3412</f>
        <v>0</v>
      </c>
      <c r="D3405" s="2">
        <f>Менеджеры!G3412</f>
        <v>0</v>
      </c>
    </row>
    <row r="3406" spans="1:4" x14ac:dyDescent="0.35">
      <c r="A3406">
        <f>Менеджеры!A3413</f>
        <v>0</v>
      </c>
      <c r="B3406">
        <f>Менеджеры!D3413</f>
        <v>0</v>
      </c>
      <c r="C3406">
        <f>Менеджеры!F3413</f>
        <v>0</v>
      </c>
      <c r="D3406" s="2">
        <f>Менеджеры!G3413</f>
        <v>0</v>
      </c>
    </row>
    <row r="3407" spans="1:4" x14ac:dyDescent="0.35">
      <c r="A3407">
        <f>Менеджеры!A3414</f>
        <v>0</v>
      </c>
      <c r="B3407">
        <f>Менеджеры!D3414</f>
        <v>0</v>
      </c>
      <c r="C3407">
        <f>Менеджеры!F3414</f>
        <v>0</v>
      </c>
      <c r="D3407" s="2">
        <f>Менеджеры!G3414</f>
        <v>0</v>
      </c>
    </row>
    <row r="3408" spans="1:4" x14ac:dyDescent="0.35">
      <c r="A3408">
        <f>Менеджеры!A3415</f>
        <v>0</v>
      </c>
      <c r="B3408">
        <f>Менеджеры!D3415</f>
        <v>0</v>
      </c>
      <c r="C3408">
        <f>Менеджеры!F3415</f>
        <v>0</v>
      </c>
      <c r="D3408" s="2">
        <f>Менеджеры!G3415</f>
        <v>0</v>
      </c>
    </row>
    <row r="3409" spans="1:4" x14ac:dyDescent="0.35">
      <c r="A3409">
        <f>Менеджеры!A3416</f>
        <v>0</v>
      </c>
      <c r="B3409">
        <f>Менеджеры!D3416</f>
        <v>0</v>
      </c>
      <c r="C3409">
        <f>Менеджеры!F3416</f>
        <v>0</v>
      </c>
      <c r="D3409" s="2">
        <f>Менеджеры!G3416</f>
        <v>0</v>
      </c>
    </row>
    <row r="3410" spans="1:4" x14ac:dyDescent="0.35">
      <c r="A3410">
        <f>Менеджеры!A3417</f>
        <v>0</v>
      </c>
      <c r="B3410">
        <f>Менеджеры!D3417</f>
        <v>0</v>
      </c>
      <c r="C3410">
        <f>Менеджеры!F3417</f>
        <v>0</v>
      </c>
      <c r="D3410" s="2">
        <f>Менеджеры!G3417</f>
        <v>0</v>
      </c>
    </row>
    <row r="3411" spans="1:4" x14ac:dyDescent="0.35">
      <c r="A3411">
        <f>Менеджеры!A3418</f>
        <v>0</v>
      </c>
      <c r="B3411">
        <f>Менеджеры!D3418</f>
        <v>0</v>
      </c>
      <c r="C3411">
        <f>Менеджеры!F3418</f>
        <v>0</v>
      </c>
      <c r="D3411" s="2">
        <f>Менеджеры!G3418</f>
        <v>0</v>
      </c>
    </row>
    <row r="3412" spans="1:4" x14ac:dyDescent="0.35">
      <c r="A3412">
        <f>Менеджеры!A3419</f>
        <v>0</v>
      </c>
      <c r="B3412">
        <f>Менеджеры!D3419</f>
        <v>0</v>
      </c>
      <c r="C3412">
        <f>Менеджеры!F3419</f>
        <v>0</v>
      </c>
      <c r="D3412" s="2">
        <f>Менеджеры!G3419</f>
        <v>0</v>
      </c>
    </row>
    <row r="3413" spans="1:4" x14ac:dyDescent="0.35">
      <c r="A3413">
        <f>Менеджеры!A3420</f>
        <v>0</v>
      </c>
      <c r="B3413">
        <f>Менеджеры!D3420</f>
        <v>0</v>
      </c>
      <c r="C3413">
        <f>Менеджеры!F3420</f>
        <v>0</v>
      </c>
      <c r="D3413" s="2">
        <f>Менеджеры!G3420</f>
        <v>0</v>
      </c>
    </row>
    <row r="3414" spans="1:4" x14ac:dyDescent="0.35">
      <c r="A3414">
        <f>Менеджеры!A3421</f>
        <v>0</v>
      </c>
      <c r="B3414">
        <f>Менеджеры!D3421</f>
        <v>0</v>
      </c>
      <c r="C3414">
        <f>Менеджеры!F3421</f>
        <v>0</v>
      </c>
      <c r="D3414" s="2">
        <f>Менеджеры!G3421</f>
        <v>0</v>
      </c>
    </row>
    <row r="3415" spans="1:4" x14ac:dyDescent="0.35">
      <c r="A3415">
        <f>Менеджеры!A3422</f>
        <v>0</v>
      </c>
      <c r="B3415">
        <f>Менеджеры!D3422</f>
        <v>0</v>
      </c>
      <c r="C3415">
        <f>Менеджеры!F3422</f>
        <v>0</v>
      </c>
      <c r="D3415" s="2">
        <f>Менеджеры!G3422</f>
        <v>0</v>
      </c>
    </row>
    <row r="3416" spans="1:4" x14ac:dyDescent="0.35">
      <c r="A3416">
        <f>Менеджеры!A3423</f>
        <v>0</v>
      </c>
      <c r="B3416">
        <f>Менеджеры!D3423</f>
        <v>0</v>
      </c>
      <c r="C3416">
        <f>Менеджеры!F3423</f>
        <v>0</v>
      </c>
      <c r="D3416" s="2">
        <f>Менеджеры!G3423</f>
        <v>0</v>
      </c>
    </row>
    <row r="3417" spans="1:4" x14ac:dyDescent="0.35">
      <c r="A3417">
        <f>Менеджеры!A3424</f>
        <v>0</v>
      </c>
      <c r="B3417">
        <f>Менеджеры!D3424</f>
        <v>0</v>
      </c>
      <c r="C3417">
        <f>Менеджеры!F3424</f>
        <v>0</v>
      </c>
      <c r="D3417" s="2">
        <f>Менеджеры!G3424</f>
        <v>0</v>
      </c>
    </row>
    <row r="3418" spans="1:4" x14ac:dyDescent="0.35">
      <c r="A3418">
        <f>Менеджеры!A3425</f>
        <v>0</v>
      </c>
      <c r="B3418">
        <f>Менеджеры!D3425</f>
        <v>0</v>
      </c>
      <c r="C3418">
        <f>Менеджеры!F3425</f>
        <v>0</v>
      </c>
      <c r="D3418" s="2">
        <f>Менеджеры!G3425</f>
        <v>0</v>
      </c>
    </row>
    <row r="3419" spans="1:4" x14ac:dyDescent="0.35">
      <c r="A3419">
        <f>Менеджеры!A3426</f>
        <v>0</v>
      </c>
      <c r="B3419">
        <f>Менеджеры!D3426</f>
        <v>0</v>
      </c>
      <c r="C3419">
        <f>Менеджеры!F3426</f>
        <v>0</v>
      </c>
      <c r="D3419" s="2">
        <f>Менеджеры!G3426</f>
        <v>0</v>
      </c>
    </row>
    <row r="3420" spans="1:4" x14ac:dyDescent="0.35">
      <c r="A3420">
        <f>Менеджеры!A3427</f>
        <v>0</v>
      </c>
      <c r="B3420">
        <f>Менеджеры!D3427</f>
        <v>0</v>
      </c>
      <c r="C3420">
        <f>Менеджеры!F3427</f>
        <v>0</v>
      </c>
      <c r="D3420" s="2">
        <f>Менеджеры!G3427</f>
        <v>0</v>
      </c>
    </row>
    <row r="3421" spans="1:4" x14ac:dyDescent="0.35">
      <c r="A3421">
        <f>Менеджеры!A3428</f>
        <v>0</v>
      </c>
      <c r="B3421">
        <f>Менеджеры!D3428</f>
        <v>0</v>
      </c>
      <c r="C3421">
        <f>Менеджеры!F3428</f>
        <v>0</v>
      </c>
      <c r="D3421" s="2">
        <f>Менеджеры!G3428</f>
        <v>0</v>
      </c>
    </row>
    <row r="3422" spans="1:4" x14ac:dyDescent="0.35">
      <c r="A3422">
        <f>Менеджеры!A3429</f>
        <v>0</v>
      </c>
      <c r="B3422">
        <f>Менеджеры!D3429</f>
        <v>0</v>
      </c>
      <c r="C3422">
        <f>Менеджеры!F3429</f>
        <v>0</v>
      </c>
      <c r="D3422" s="2">
        <f>Менеджеры!G3429</f>
        <v>0</v>
      </c>
    </row>
    <row r="3423" spans="1:4" x14ac:dyDescent="0.35">
      <c r="A3423">
        <f>Менеджеры!A3430</f>
        <v>0</v>
      </c>
      <c r="B3423">
        <f>Менеджеры!D3430</f>
        <v>0</v>
      </c>
      <c r="C3423">
        <f>Менеджеры!F3430</f>
        <v>0</v>
      </c>
      <c r="D3423" s="2">
        <f>Менеджеры!G3430</f>
        <v>0</v>
      </c>
    </row>
    <row r="3424" spans="1:4" x14ac:dyDescent="0.35">
      <c r="A3424">
        <f>Менеджеры!A3431</f>
        <v>0</v>
      </c>
      <c r="B3424">
        <f>Менеджеры!D3431</f>
        <v>0</v>
      </c>
      <c r="C3424">
        <f>Менеджеры!F3431</f>
        <v>0</v>
      </c>
      <c r="D3424" s="2">
        <f>Менеджеры!G3431</f>
        <v>0</v>
      </c>
    </row>
    <row r="3425" spans="1:4" x14ac:dyDescent="0.35">
      <c r="A3425">
        <f>Менеджеры!A3432</f>
        <v>0</v>
      </c>
      <c r="B3425">
        <f>Менеджеры!D3432</f>
        <v>0</v>
      </c>
      <c r="C3425">
        <f>Менеджеры!F3432</f>
        <v>0</v>
      </c>
      <c r="D3425" s="2">
        <f>Менеджеры!G3432</f>
        <v>0</v>
      </c>
    </row>
    <row r="3426" spans="1:4" x14ac:dyDescent="0.35">
      <c r="A3426">
        <f>Менеджеры!A3433</f>
        <v>0</v>
      </c>
      <c r="B3426">
        <f>Менеджеры!D3433</f>
        <v>0</v>
      </c>
      <c r="C3426">
        <f>Менеджеры!F3433</f>
        <v>0</v>
      </c>
      <c r="D3426" s="2">
        <f>Менеджеры!G3433</f>
        <v>0</v>
      </c>
    </row>
    <row r="3427" spans="1:4" x14ac:dyDescent="0.35">
      <c r="A3427">
        <f>Менеджеры!A3434</f>
        <v>0</v>
      </c>
      <c r="B3427">
        <f>Менеджеры!D3434</f>
        <v>0</v>
      </c>
      <c r="C3427">
        <f>Менеджеры!F3434</f>
        <v>0</v>
      </c>
      <c r="D3427" s="2">
        <f>Менеджеры!G3434</f>
        <v>0</v>
      </c>
    </row>
    <row r="3428" spans="1:4" x14ac:dyDescent="0.35">
      <c r="A3428">
        <f>Менеджеры!A3435</f>
        <v>0</v>
      </c>
      <c r="B3428">
        <f>Менеджеры!D3435</f>
        <v>0</v>
      </c>
      <c r="C3428">
        <f>Менеджеры!F3435</f>
        <v>0</v>
      </c>
      <c r="D3428" s="2">
        <f>Менеджеры!G3435</f>
        <v>0</v>
      </c>
    </row>
    <row r="3429" spans="1:4" x14ac:dyDescent="0.35">
      <c r="A3429">
        <f>Менеджеры!A3436</f>
        <v>0</v>
      </c>
      <c r="B3429">
        <f>Менеджеры!D3436</f>
        <v>0</v>
      </c>
      <c r="C3429">
        <f>Менеджеры!F3436</f>
        <v>0</v>
      </c>
      <c r="D3429" s="2">
        <f>Менеджеры!G3436</f>
        <v>0</v>
      </c>
    </row>
    <row r="3430" spans="1:4" x14ac:dyDescent="0.35">
      <c r="A3430">
        <f>Менеджеры!A3437</f>
        <v>0</v>
      </c>
      <c r="B3430">
        <f>Менеджеры!D3437</f>
        <v>0</v>
      </c>
      <c r="C3430">
        <f>Менеджеры!F3437</f>
        <v>0</v>
      </c>
      <c r="D3430" s="2">
        <f>Менеджеры!G3437</f>
        <v>0</v>
      </c>
    </row>
    <row r="3431" spans="1:4" x14ac:dyDescent="0.35">
      <c r="A3431">
        <f>Менеджеры!A3438</f>
        <v>0</v>
      </c>
      <c r="B3431">
        <f>Менеджеры!D3438</f>
        <v>0</v>
      </c>
      <c r="C3431">
        <f>Менеджеры!F3438</f>
        <v>0</v>
      </c>
      <c r="D3431" s="2">
        <f>Менеджеры!G3438</f>
        <v>0</v>
      </c>
    </row>
    <row r="3432" spans="1:4" x14ac:dyDescent="0.35">
      <c r="A3432">
        <f>Менеджеры!A3439</f>
        <v>0</v>
      </c>
      <c r="B3432">
        <f>Менеджеры!D3439</f>
        <v>0</v>
      </c>
      <c r="C3432">
        <f>Менеджеры!F3439</f>
        <v>0</v>
      </c>
      <c r="D3432" s="2">
        <f>Менеджеры!G3439</f>
        <v>0</v>
      </c>
    </row>
    <row r="3433" spans="1:4" x14ac:dyDescent="0.35">
      <c r="A3433">
        <f>Менеджеры!A3440</f>
        <v>0</v>
      </c>
      <c r="B3433">
        <f>Менеджеры!D3440</f>
        <v>0</v>
      </c>
      <c r="C3433">
        <f>Менеджеры!F3440</f>
        <v>0</v>
      </c>
      <c r="D3433" s="2">
        <f>Менеджеры!G3440</f>
        <v>0</v>
      </c>
    </row>
    <row r="3434" spans="1:4" x14ac:dyDescent="0.35">
      <c r="A3434">
        <f>Менеджеры!A3441</f>
        <v>0</v>
      </c>
      <c r="B3434">
        <f>Менеджеры!D3441</f>
        <v>0</v>
      </c>
      <c r="C3434">
        <f>Менеджеры!F3441</f>
        <v>0</v>
      </c>
      <c r="D3434" s="2">
        <f>Менеджеры!G3441</f>
        <v>0</v>
      </c>
    </row>
    <row r="3435" spans="1:4" x14ac:dyDescent="0.35">
      <c r="A3435">
        <f>Менеджеры!A3442</f>
        <v>0</v>
      </c>
      <c r="B3435">
        <f>Менеджеры!D3442</f>
        <v>0</v>
      </c>
      <c r="C3435">
        <f>Менеджеры!F3442</f>
        <v>0</v>
      </c>
      <c r="D3435" s="2">
        <f>Менеджеры!G3442</f>
        <v>0</v>
      </c>
    </row>
    <row r="3436" spans="1:4" x14ac:dyDescent="0.35">
      <c r="A3436">
        <f>Менеджеры!A3443</f>
        <v>0</v>
      </c>
      <c r="B3436">
        <f>Менеджеры!D3443</f>
        <v>0</v>
      </c>
      <c r="C3436">
        <f>Менеджеры!F3443</f>
        <v>0</v>
      </c>
      <c r="D3436" s="2">
        <f>Менеджеры!G3443</f>
        <v>0</v>
      </c>
    </row>
    <row r="3437" spans="1:4" x14ac:dyDescent="0.35">
      <c r="A3437">
        <f>Менеджеры!A3444</f>
        <v>0</v>
      </c>
      <c r="B3437">
        <f>Менеджеры!D3444</f>
        <v>0</v>
      </c>
      <c r="C3437">
        <f>Менеджеры!F3444</f>
        <v>0</v>
      </c>
      <c r="D3437" s="2">
        <f>Менеджеры!G3444</f>
        <v>0</v>
      </c>
    </row>
    <row r="3438" spans="1:4" x14ac:dyDescent="0.35">
      <c r="A3438">
        <f>Менеджеры!A3445</f>
        <v>0</v>
      </c>
      <c r="B3438">
        <f>Менеджеры!D3445</f>
        <v>0</v>
      </c>
      <c r="C3438">
        <f>Менеджеры!F3445</f>
        <v>0</v>
      </c>
      <c r="D3438" s="2">
        <f>Менеджеры!G3445</f>
        <v>0</v>
      </c>
    </row>
    <row r="3439" spans="1:4" x14ac:dyDescent="0.35">
      <c r="A3439">
        <f>Менеджеры!A3446</f>
        <v>0</v>
      </c>
      <c r="B3439">
        <f>Менеджеры!D3446</f>
        <v>0</v>
      </c>
      <c r="C3439">
        <f>Менеджеры!F3446</f>
        <v>0</v>
      </c>
      <c r="D3439" s="2">
        <f>Менеджеры!G3446</f>
        <v>0</v>
      </c>
    </row>
    <row r="3440" spans="1:4" x14ac:dyDescent="0.35">
      <c r="A3440">
        <f>Менеджеры!A3447</f>
        <v>0</v>
      </c>
      <c r="B3440">
        <f>Менеджеры!D3447</f>
        <v>0</v>
      </c>
      <c r="C3440">
        <f>Менеджеры!F3447</f>
        <v>0</v>
      </c>
      <c r="D3440" s="2">
        <f>Менеджеры!G3447</f>
        <v>0</v>
      </c>
    </row>
    <row r="3441" spans="1:4" x14ac:dyDescent="0.35">
      <c r="A3441">
        <f>Менеджеры!A3448</f>
        <v>0</v>
      </c>
      <c r="B3441">
        <f>Менеджеры!D3448</f>
        <v>0</v>
      </c>
      <c r="C3441">
        <f>Менеджеры!F3448</f>
        <v>0</v>
      </c>
      <c r="D3441" s="2">
        <f>Менеджеры!G3448</f>
        <v>0</v>
      </c>
    </row>
    <row r="3442" spans="1:4" x14ac:dyDescent="0.35">
      <c r="A3442">
        <f>Менеджеры!A3449</f>
        <v>0</v>
      </c>
      <c r="B3442">
        <f>Менеджеры!D3449</f>
        <v>0</v>
      </c>
      <c r="C3442">
        <f>Менеджеры!F3449</f>
        <v>0</v>
      </c>
      <c r="D3442" s="2">
        <f>Менеджеры!G3449</f>
        <v>0</v>
      </c>
    </row>
    <row r="3443" spans="1:4" x14ac:dyDescent="0.35">
      <c r="A3443">
        <f>Менеджеры!A3450</f>
        <v>0</v>
      </c>
      <c r="B3443">
        <f>Менеджеры!D3450</f>
        <v>0</v>
      </c>
      <c r="C3443">
        <f>Менеджеры!F3450</f>
        <v>0</v>
      </c>
      <c r="D3443" s="2">
        <f>Менеджеры!G3450</f>
        <v>0</v>
      </c>
    </row>
    <row r="3444" spans="1:4" x14ac:dyDescent="0.35">
      <c r="A3444">
        <f>Менеджеры!A3451</f>
        <v>0</v>
      </c>
      <c r="B3444">
        <f>Менеджеры!D3451</f>
        <v>0</v>
      </c>
      <c r="C3444">
        <f>Менеджеры!F3451</f>
        <v>0</v>
      </c>
      <c r="D3444" s="2">
        <f>Менеджеры!G3451</f>
        <v>0</v>
      </c>
    </row>
    <row r="3445" spans="1:4" x14ac:dyDescent="0.35">
      <c r="A3445">
        <f>Менеджеры!A3452</f>
        <v>0</v>
      </c>
      <c r="B3445">
        <f>Менеджеры!D3452</f>
        <v>0</v>
      </c>
      <c r="C3445">
        <f>Менеджеры!F3452</f>
        <v>0</v>
      </c>
      <c r="D3445" s="2">
        <f>Менеджеры!G3452</f>
        <v>0</v>
      </c>
    </row>
    <row r="3446" spans="1:4" x14ac:dyDescent="0.35">
      <c r="A3446">
        <f>Менеджеры!A3453</f>
        <v>0</v>
      </c>
      <c r="B3446">
        <f>Менеджеры!D3453</f>
        <v>0</v>
      </c>
      <c r="C3446">
        <f>Менеджеры!F3453</f>
        <v>0</v>
      </c>
      <c r="D3446" s="2">
        <f>Менеджеры!G3453</f>
        <v>0</v>
      </c>
    </row>
    <row r="3447" spans="1:4" x14ac:dyDescent="0.35">
      <c r="A3447">
        <f>Менеджеры!A3454</f>
        <v>0</v>
      </c>
      <c r="B3447">
        <f>Менеджеры!D3454</f>
        <v>0</v>
      </c>
      <c r="C3447">
        <f>Менеджеры!F3454</f>
        <v>0</v>
      </c>
      <c r="D3447" s="2">
        <f>Менеджеры!G3454</f>
        <v>0</v>
      </c>
    </row>
    <row r="3448" spans="1:4" x14ac:dyDescent="0.35">
      <c r="A3448">
        <f>Менеджеры!A3455</f>
        <v>0</v>
      </c>
      <c r="B3448">
        <f>Менеджеры!D3455</f>
        <v>0</v>
      </c>
      <c r="C3448">
        <f>Менеджеры!F3455</f>
        <v>0</v>
      </c>
      <c r="D3448" s="2">
        <f>Менеджеры!G3455</f>
        <v>0</v>
      </c>
    </row>
    <row r="3449" spans="1:4" x14ac:dyDescent="0.35">
      <c r="A3449">
        <f>Менеджеры!A3456</f>
        <v>0</v>
      </c>
      <c r="B3449">
        <f>Менеджеры!D3456</f>
        <v>0</v>
      </c>
      <c r="C3449">
        <f>Менеджеры!F3456</f>
        <v>0</v>
      </c>
      <c r="D3449" s="2">
        <f>Менеджеры!G3456</f>
        <v>0</v>
      </c>
    </row>
    <row r="3450" spans="1:4" x14ac:dyDescent="0.35">
      <c r="A3450">
        <f>Менеджеры!A3457</f>
        <v>0</v>
      </c>
      <c r="B3450">
        <f>Менеджеры!D3457</f>
        <v>0</v>
      </c>
      <c r="C3450">
        <f>Менеджеры!F3457</f>
        <v>0</v>
      </c>
      <c r="D3450" s="2">
        <f>Менеджеры!G3457</f>
        <v>0</v>
      </c>
    </row>
    <row r="3451" spans="1:4" x14ac:dyDescent="0.35">
      <c r="A3451">
        <f>Менеджеры!A3458</f>
        <v>0</v>
      </c>
      <c r="B3451">
        <f>Менеджеры!D3458</f>
        <v>0</v>
      </c>
      <c r="C3451">
        <f>Менеджеры!F3458</f>
        <v>0</v>
      </c>
      <c r="D3451" s="2">
        <f>Менеджеры!G3458</f>
        <v>0</v>
      </c>
    </row>
    <row r="3452" spans="1:4" x14ac:dyDescent="0.35">
      <c r="A3452">
        <f>Менеджеры!A3459</f>
        <v>0</v>
      </c>
      <c r="B3452">
        <f>Менеджеры!D3459</f>
        <v>0</v>
      </c>
      <c r="C3452">
        <f>Менеджеры!F3459</f>
        <v>0</v>
      </c>
      <c r="D3452" s="2">
        <f>Менеджеры!G3459</f>
        <v>0</v>
      </c>
    </row>
    <row r="3453" spans="1:4" x14ac:dyDescent="0.35">
      <c r="A3453">
        <f>Менеджеры!A3460</f>
        <v>0</v>
      </c>
      <c r="B3453">
        <f>Менеджеры!D3460</f>
        <v>0</v>
      </c>
      <c r="C3453">
        <f>Менеджеры!F3460</f>
        <v>0</v>
      </c>
      <c r="D3453" s="2">
        <f>Менеджеры!G3460</f>
        <v>0</v>
      </c>
    </row>
    <row r="3454" spans="1:4" x14ac:dyDescent="0.35">
      <c r="A3454">
        <f>Менеджеры!A3461</f>
        <v>0</v>
      </c>
      <c r="B3454">
        <f>Менеджеры!D3461</f>
        <v>0</v>
      </c>
      <c r="C3454">
        <f>Менеджеры!F3461</f>
        <v>0</v>
      </c>
      <c r="D3454" s="2">
        <f>Менеджеры!G3461</f>
        <v>0</v>
      </c>
    </row>
    <row r="3455" spans="1:4" x14ac:dyDescent="0.35">
      <c r="A3455">
        <f>Менеджеры!A3462</f>
        <v>0</v>
      </c>
      <c r="B3455">
        <f>Менеджеры!D3462</f>
        <v>0</v>
      </c>
      <c r="C3455">
        <f>Менеджеры!F3462</f>
        <v>0</v>
      </c>
      <c r="D3455" s="2">
        <f>Менеджеры!G3462</f>
        <v>0</v>
      </c>
    </row>
    <row r="3456" spans="1:4" x14ac:dyDescent="0.35">
      <c r="A3456">
        <f>Менеджеры!A3463</f>
        <v>0</v>
      </c>
      <c r="B3456">
        <f>Менеджеры!D3463</f>
        <v>0</v>
      </c>
      <c r="C3456">
        <f>Менеджеры!F3463</f>
        <v>0</v>
      </c>
      <c r="D3456" s="2">
        <f>Менеджеры!G3463</f>
        <v>0</v>
      </c>
    </row>
    <row r="3457" spans="1:4" x14ac:dyDescent="0.35">
      <c r="A3457">
        <f>Менеджеры!A3464</f>
        <v>0</v>
      </c>
      <c r="B3457">
        <f>Менеджеры!D3464</f>
        <v>0</v>
      </c>
      <c r="C3457">
        <f>Менеджеры!F3464</f>
        <v>0</v>
      </c>
      <c r="D3457" s="2">
        <f>Менеджеры!G3464</f>
        <v>0</v>
      </c>
    </row>
    <row r="3458" spans="1:4" x14ac:dyDescent="0.35">
      <c r="A3458">
        <f>Менеджеры!A3465</f>
        <v>0</v>
      </c>
      <c r="B3458">
        <f>Менеджеры!D3465</f>
        <v>0</v>
      </c>
      <c r="C3458">
        <f>Менеджеры!F3465</f>
        <v>0</v>
      </c>
      <c r="D3458" s="2">
        <f>Менеджеры!G3465</f>
        <v>0</v>
      </c>
    </row>
    <row r="3459" spans="1:4" x14ac:dyDescent="0.35">
      <c r="A3459">
        <f>Менеджеры!A3466</f>
        <v>0</v>
      </c>
      <c r="B3459">
        <f>Менеджеры!D3466</f>
        <v>0</v>
      </c>
      <c r="C3459">
        <f>Менеджеры!F3466</f>
        <v>0</v>
      </c>
      <c r="D3459" s="2">
        <f>Менеджеры!G3466</f>
        <v>0</v>
      </c>
    </row>
    <row r="3460" spans="1:4" x14ac:dyDescent="0.35">
      <c r="A3460">
        <f>Менеджеры!A3467</f>
        <v>0</v>
      </c>
      <c r="B3460">
        <f>Менеджеры!D3467</f>
        <v>0</v>
      </c>
      <c r="C3460">
        <f>Менеджеры!F3467</f>
        <v>0</v>
      </c>
      <c r="D3460" s="2">
        <f>Менеджеры!G3467</f>
        <v>0</v>
      </c>
    </row>
    <row r="3461" spans="1:4" x14ac:dyDescent="0.35">
      <c r="A3461">
        <f>Менеджеры!A3468</f>
        <v>0</v>
      </c>
      <c r="B3461">
        <f>Менеджеры!D3468</f>
        <v>0</v>
      </c>
      <c r="C3461">
        <f>Менеджеры!F3468</f>
        <v>0</v>
      </c>
      <c r="D3461" s="2">
        <f>Менеджеры!G3468</f>
        <v>0</v>
      </c>
    </row>
    <row r="3462" spans="1:4" x14ac:dyDescent="0.35">
      <c r="A3462">
        <f>Менеджеры!A3469</f>
        <v>0</v>
      </c>
      <c r="B3462">
        <f>Менеджеры!D3469</f>
        <v>0</v>
      </c>
      <c r="C3462">
        <f>Менеджеры!F3469</f>
        <v>0</v>
      </c>
      <c r="D3462" s="2">
        <f>Менеджеры!G3469</f>
        <v>0</v>
      </c>
    </row>
    <row r="3463" spans="1:4" x14ac:dyDescent="0.35">
      <c r="A3463">
        <f>Менеджеры!A3470</f>
        <v>0</v>
      </c>
      <c r="B3463">
        <f>Менеджеры!D3470</f>
        <v>0</v>
      </c>
      <c r="C3463">
        <f>Менеджеры!F3470</f>
        <v>0</v>
      </c>
      <c r="D3463" s="2">
        <f>Менеджеры!G3470</f>
        <v>0</v>
      </c>
    </row>
    <row r="3464" spans="1:4" x14ac:dyDescent="0.35">
      <c r="A3464">
        <f>Менеджеры!A3471</f>
        <v>0</v>
      </c>
      <c r="B3464">
        <f>Менеджеры!D3471</f>
        <v>0</v>
      </c>
      <c r="C3464">
        <f>Менеджеры!F3471</f>
        <v>0</v>
      </c>
      <c r="D3464" s="2">
        <f>Менеджеры!G3471</f>
        <v>0</v>
      </c>
    </row>
    <row r="3465" spans="1:4" x14ac:dyDescent="0.35">
      <c r="A3465">
        <f>Менеджеры!A3472</f>
        <v>0</v>
      </c>
      <c r="B3465">
        <f>Менеджеры!D3472</f>
        <v>0</v>
      </c>
      <c r="C3465">
        <f>Менеджеры!F3472</f>
        <v>0</v>
      </c>
      <c r="D3465" s="2">
        <f>Менеджеры!G3472</f>
        <v>0</v>
      </c>
    </row>
    <row r="3466" spans="1:4" x14ac:dyDescent="0.35">
      <c r="A3466">
        <f>Менеджеры!A3473</f>
        <v>0</v>
      </c>
      <c r="B3466">
        <f>Менеджеры!D3473</f>
        <v>0</v>
      </c>
      <c r="C3466">
        <f>Менеджеры!F3473</f>
        <v>0</v>
      </c>
      <c r="D3466" s="2">
        <f>Менеджеры!G3473</f>
        <v>0</v>
      </c>
    </row>
    <row r="3467" spans="1:4" x14ac:dyDescent="0.35">
      <c r="A3467">
        <f>Менеджеры!A3474</f>
        <v>0</v>
      </c>
      <c r="B3467">
        <f>Менеджеры!D3474</f>
        <v>0</v>
      </c>
      <c r="C3467">
        <f>Менеджеры!F3474</f>
        <v>0</v>
      </c>
      <c r="D3467" s="2">
        <f>Менеджеры!G3474</f>
        <v>0</v>
      </c>
    </row>
    <row r="3468" spans="1:4" x14ac:dyDescent="0.35">
      <c r="A3468">
        <f>Менеджеры!A3475</f>
        <v>0</v>
      </c>
      <c r="B3468">
        <f>Менеджеры!D3475</f>
        <v>0</v>
      </c>
      <c r="C3468">
        <f>Менеджеры!F3475</f>
        <v>0</v>
      </c>
      <c r="D3468" s="2">
        <f>Менеджеры!G3475</f>
        <v>0</v>
      </c>
    </row>
    <row r="3469" spans="1:4" x14ac:dyDescent="0.35">
      <c r="A3469">
        <f>Менеджеры!A3476</f>
        <v>0</v>
      </c>
      <c r="B3469">
        <f>Менеджеры!D3476</f>
        <v>0</v>
      </c>
      <c r="C3469">
        <f>Менеджеры!F3476</f>
        <v>0</v>
      </c>
      <c r="D3469" s="2">
        <f>Менеджеры!G3476</f>
        <v>0</v>
      </c>
    </row>
    <row r="3470" spans="1:4" x14ac:dyDescent="0.35">
      <c r="A3470">
        <f>Менеджеры!A3477</f>
        <v>0</v>
      </c>
      <c r="B3470">
        <f>Менеджеры!D3477</f>
        <v>0</v>
      </c>
      <c r="C3470">
        <f>Менеджеры!F3477</f>
        <v>0</v>
      </c>
      <c r="D3470" s="2">
        <f>Менеджеры!G3477</f>
        <v>0</v>
      </c>
    </row>
    <row r="3471" spans="1:4" x14ac:dyDescent="0.35">
      <c r="A3471">
        <f>Менеджеры!A3478</f>
        <v>0</v>
      </c>
      <c r="B3471">
        <f>Менеджеры!D3478</f>
        <v>0</v>
      </c>
      <c r="C3471">
        <f>Менеджеры!F3478</f>
        <v>0</v>
      </c>
      <c r="D3471" s="2">
        <f>Менеджеры!G3478</f>
        <v>0</v>
      </c>
    </row>
    <row r="3472" spans="1:4" x14ac:dyDescent="0.35">
      <c r="A3472">
        <f>Менеджеры!A3479</f>
        <v>0</v>
      </c>
      <c r="B3472">
        <f>Менеджеры!D3479</f>
        <v>0</v>
      </c>
      <c r="C3472">
        <f>Менеджеры!F3479</f>
        <v>0</v>
      </c>
      <c r="D3472" s="2">
        <f>Менеджеры!G3479</f>
        <v>0</v>
      </c>
    </row>
    <row r="3473" spans="1:4" x14ac:dyDescent="0.35">
      <c r="A3473">
        <f>Менеджеры!A3480</f>
        <v>0</v>
      </c>
      <c r="B3473">
        <f>Менеджеры!D3480</f>
        <v>0</v>
      </c>
      <c r="C3473">
        <f>Менеджеры!F3480</f>
        <v>0</v>
      </c>
      <c r="D3473" s="2">
        <f>Менеджеры!G3480</f>
        <v>0</v>
      </c>
    </row>
    <row r="3474" spans="1:4" x14ac:dyDescent="0.35">
      <c r="A3474">
        <f>Менеджеры!A3481</f>
        <v>0</v>
      </c>
      <c r="B3474">
        <f>Менеджеры!D3481</f>
        <v>0</v>
      </c>
      <c r="C3474">
        <f>Менеджеры!F3481</f>
        <v>0</v>
      </c>
      <c r="D3474" s="2">
        <f>Менеджеры!G3481</f>
        <v>0</v>
      </c>
    </row>
    <row r="3475" spans="1:4" x14ac:dyDescent="0.35">
      <c r="A3475">
        <f>Менеджеры!A3482</f>
        <v>0</v>
      </c>
      <c r="B3475">
        <f>Менеджеры!D3482</f>
        <v>0</v>
      </c>
      <c r="C3475">
        <f>Менеджеры!F3482</f>
        <v>0</v>
      </c>
      <c r="D3475" s="2">
        <f>Менеджеры!G3482</f>
        <v>0</v>
      </c>
    </row>
    <row r="3476" spans="1:4" x14ac:dyDescent="0.35">
      <c r="A3476">
        <f>Менеджеры!A3483</f>
        <v>0</v>
      </c>
      <c r="B3476">
        <f>Менеджеры!D3483</f>
        <v>0</v>
      </c>
      <c r="C3476">
        <f>Менеджеры!F3483</f>
        <v>0</v>
      </c>
      <c r="D3476" s="2">
        <f>Менеджеры!G3483</f>
        <v>0</v>
      </c>
    </row>
    <row r="3477" spans="1:4" x14ac:dyDescent="0.35">
      <c r="A3477">
        <f>Менеджеры!A3484</f>
        <v>0</v>
      </c>
      <c r="B3477">
        <f>Менеджеры!D3484</f>
        <v>0</v>
      </c>
      <c r="C3477">
        <f>Менеджеры!F3484</f>
        <v>0</v>
      </c>
      <c r="D3477" s="2">
        <f>Менеджеры!G3484</f>
        <v>0</v>
      </c>
    </row>
    <row r="3478" spans="1:4" x14ac:dyDescent="0.35">
      <c r="A3478">
        <f>Менеджеры!A3485</f>
        <v>0</v>
      </c>
      <c r="B3478">
        <f>Менеджеры!D3485</f>
        <v>0</v>
      </c>
      <c r="C3478">
        <f>Менеджеры!F3485</f>
        <v>0</v>
      </c>
      <c r="D3478" s="2">
        <f>Менеджеры!G3485</f>
        <v>0</v>
      </c>
    </row>
    <row r="3479" spans="1:4" x14ac:dyDescent="0.35">
      <c r="A3479">
        <f>Менеджеры!A3486</f>
        <v>0</v>
      </c>
      <c r="B3479">
        <f>Менеджеры!D3486</f>
        <v>0</v>
      </c>
      <c r="C3479">
        <f>Менеджеры!F3486</f>
        <v>0</v>
      </c>
      <c r="D3479" s="2">
        <f>Менеджеры!G3486</f>
        <v>0</v>
      </c>
    </row>
    <row r="3480" spans="1:4" x14ac:dyDescent="0.35">
      <c r="A3480">
        <f>Менеджеры!A3487</f>
        <v>0</v>
      </c>
      <c r="B3480">
        <f>Менеджеры!D3487</f>
        <v>0</v>
      </c>
      <c r="C3480">
        <f>Менеджеры!F3487</f>
        <v>0</v>
      </c>
      <c r="D3480" s="2">
        <f>Менеджеры!G3487</f>
        <v>0</v>
      </c>
    </row>
    <row r="3481" spans="1:4" x14ac:dyDescent="0.35">
      <c r="A3481">
        <f>Менеджеры!A3488</f>
        <v>0</v>
      </c>
      <c r="B3481">
        <f>Менеджеры!D3488</f>
        <v>0</v>
      </c>
      <c r="C3481">
        <f>Менеджеры!F3488</f>
        <v>0</v>
      </c>
      <c r="D3481" s="2">
        <f>Менеджеры!G3488</f>
        <v>0</v>
      </c>
    </row>
    <row r="3482" spans="1:4" x14ac:dyDescent="0.35">
      <c r="A3482">
        <f>Менеджеры!A3489</f>
        <v>0</v>
      </c>
      <c r="B3482">
        <f>Менеджеры!D3489</f>
        <v>0</v>
      </c>
      <c r="C3482">
        <f>Менеджеры!F3489</f>
        <v>0</v>
      </c>
      <c r="D3482" s="2">
        <f>Менеджеры!G3489</f>
        <v>0</v>
      </c>
    </row>
    <row r="3483" spans="1:4" x14ac:dyDescent="0.35">
      <c r="A3483">
        <f>Менеджеры!A3490</f>
        <v>0</v>
      </c>
      <c r="B3483">
        <f>Менеджеры!D3490</f>
        <v>0</v>
      </c>
      <c r="C3483">
        <f>Менеджеры!F3490</f>
        <v>0</v>
      </c>
      <c r="D3483" s="2">
        <f>Менеджеры!G3490</f>
        <v>0</v>
      </c>
    </row>
    <row r="3484" spans="1:4" x14ac:dyDescent="0.35">
      <c r="A3484">
        <f>Менеджеры!A3491</f>
        <v>0</v>
      </c>
      <c r="B3484">
        <f>Менеджеры!D3491</f>
        <v>0</v>
      </c>
      <c r="C3484">
        <f>Менеджеры!F3491</f>
        <v>0</v>
      </c>
      <c r="D3484" s="2">
        <f>Менеджеры!G3491</f>
        <v>0</v>
      </c>
    </row>
    <row r="3485" spans="1:4" x14ac:dyDescent="0.35">
      <c r="A3485">
        <f>Менеджеры!A3492</f>
        <v>0</v>
      </c>
      <c r="B3485">
        <f>Менеджеры!D3492</f>
        <v>0</v>
      </c>
      <c r="C3485">
        <f>Менеджеры!F3492</f>
        <v>0</v>
      </c>
      <c r="D3485" s="2">
        <f>Менеджеры!G3492</f>
        <v>0</v>
      </c>
    </row>
    <row r="3486" spans="1:4" x14ac:dyDescent="0.35">
      <c r="A3486">
        <f>Менеджеры!A3493</f>
        <v>0</v>
      </c>
      <c r="B3486">
        <f>Менеджеры!D3493</f>
        <v>0</v>
      </c>
      <c r="C3486">
        <f>Менеджеры!F3493</f>
        <v>0</v>
      </c>
      <c r="D3486" s="2">
        <f>Менеджеры!G3493</f>
        <v>0</v>
      </c>
    </row>
    <row r="3487" spans="1:4" x14ac:dyDescent="0.35">
      <c r="A3487">
        <f>Менеджеры!A3494</f>
        <v>0</v>
      </c>
      <c r="B3487">
        <f>Менеджеры!D3494</f>
        <v>0</v>
      </c>
      <c r="C3487">
        <f>Менеджеры!F3494</f>
        <v>0</v>
      </c>
      <c r="D3487" s="2">
        <f>Менеджеры!G3494</f>
        <v>0</v>
      </c>
    </row>
    <row r="3488" spans="1:4" x14ac:dyDescent="0.35">
      <c r="A3488">
        <f>Менеджеры!A3495</f>
        <v>0</v>
      </c>
      <c r="B3488">
        <f>Менеджеры!D3495</f>
        <v>0</v>
      </c>
      <c r="C3488">
        <f>Менеджеры!F3495</f>
        <v>0</v>
      </c>
      <c r="D3488" s="2">
        <f>Менеджеры!G3495</f>
        <v>0</v>
      </c>
    </row>
    <row r="3489" spans="1:4" x14ac:dyDescent="0.35">
      <c r="A3489">
        <f>Менеджеры!A3496</f>
        <v>0</v>
      </c>
      <c r="B3489">
        <f>Менеджеры!D3496</f>
        <v>0</v>
      </c>
      <c r="C3489">
        <f>Менеджеры!F3496</f>
        <v>0</v>
      </c>
      <c r="D3489" s="2">
        <f>Менеджеры!G3496</f>
        <v>0</v>
      </c>
    </row>
    <row r="3490" spans="1:4" x14ac:dyDescent="0.35">
      <c r="A3490">
        <f>Менеджеры!A3497</f>
        <v>0</v>
      </c>
      <c r="B3490">
        <f>Менеджеры!D3497</f>
        <v>0</v>
      </c>
      <c r="C3490">
        <f>Менеджеры!F3497</f>
        <v>0</v>
      </c>
      <c r="D3490" s="2">
        <f>Менеджеры!G3497</f>
        <v>0</v>
      </c>
    </row>
    <row r="3491" spans="1:4" x14ac:dyDescent="0.35">
      <c r="A3491">
        <f>Менеджеры!A3498</f>
        <v>0</v>
      </c>
      <c r="B3491">
        <f>Менеджеры!D3498</f>
        <v>0</v>
      </c>
      <c r="C3491">
        <f>Менеджеры!F3498</f>
        <v>0</v>
      </c>
      <c r="D3491" s="2">
        <f>Менеджеры!G3498</f>
        <v>0</v>
      </c>
    </row>
    <row r="3492" spans="1:4" x14ac:dyDescent="0.35">
      <c r="A3492">
        <f>Менеджеры!A3499</f>
        <v>0</v>
      </c>
      <c r="B3492">
        <f>Менеджеры!D3499</f>
        <v>0</v>
      </c>
      <c r="C3492">
        <f>Менеджеры!F3499</f>
        <v>0</v>
      </c>
      <c r="D3492" s="2">
        <f>Менеджеры!G3499</f>
        <v>0</v>
      </c>
    </row>
    <row r="3493" spans="1:4" x14ac:dyDescent="0.35">
      <c r="A3493">
        <f>Менеджеры!A3500</f>
        <v>0</v>
      </c>
      <c r="B3493">
        <f>Менеджеры!D3500</f>
        <v>0</v>
      </c>
      <c r="C3493">
        <f>Менеджеры!F3500</f>
        <v>0</v>
      </c>
      <c r="D3493" s="2">
        <f>Менеджеры!G3500</f>
        <v>0</v>
      </c>
    </row>
    <row r="3494" spans="1:4" x14ac:dyDescent="0.35">
      <c r="A3494">
        <f>Менеджеры!A3501</f>
        <v>0</v>
      </c>
      <c r="B3494">
        <f>Менеджеры!D3501</f>
        <v>0</v>
      </c>
      <c r="C3494">
        <f>Менеджеры!F3501</f>
        <v>0</v>
      </c>
      <c r="D3494" s="2">
        <f>Менеджеры!G3501</f>
        <v>0</v>
      </c>
    </row>
    <row r="3495" spans="1:4" x14ac:dyDescent="0.35">
      <c r="A3495">
        <f>Менеджеры!A3502</f>
        <v>0</v>
      </c>
      <c r="B3495">
        <f>Менеджеры!D3502</f>
        <v>0</v>
      </c>
      <c r="C3495">
        <f>Менеджеры!F3502</f>
        <v>0</v>
      </c>
      <c r="D3495" s="2">
        <f>Менеджеры!G3502</f>
        <v>0</v>
      </c>
    </row>
    <row r="3496" spans="1:4" x14ac:dyDescent="0.35">
      <c r="A3496">
        <f>Менеджеры!A3503</f>
        <v>0</v>
      </c>
      <c r="B3496">
        <f>Менеджеры!D3503</f>
        <v>0</v>
      </c>
      <c r="C3496">
        <f>Менеджеры!F3503</f>
        <v>0</v>
      </c>
      <c r="D3496" s="2">
        <f>Менеджеры!G3503</f>
        <v>0</v>
      </c>
    </row>
    <row r="3497" spans="1:4" x14ac:dyDescent="0.35">
      <c r="A3497">
        <f>Менеджеры!A3504</f>
        <v>0</v>
      </c>
      <c r="B3497">
        <f>Менеджеры!D3504</f>
        <v>0</v>
      </c>
      <c r="C3497">
        <f>Менеджеры!F3504</f>
        <v>0</v>
      </c>
      <c r="D3497" s="2">
        <f>Менеджеры!G3504</f>
        <v>0</v>
      </c>
    </row>
    <row r="3498" spans="1:4" x14ac:dyDescent="0.35">
      <c r="A3498">
        <f>Менеджеры!A3505</f>
        <v>0</v>
      </c>
      <c r="B3498">
        <f>Менеджеры!D3505</f>
        <v>0</v>
      </c>
      <c r="C3498">
        <f>Менеджеры!F3505</f>
        <v>0</v>
      </c>
      <c r="D3498" s="2">
        <f>Менеджеры!G3505</f>
        <v>0</v>
      </c>
    </row>
    <row r="3499" spans="1:4" x14ac:dyDescent="0.35">
      <c r="A3499">
        <f>Менеджеры!A3506</f>
        <v>0</v>
      </c>
      <c r="B3499">
        <f>Менеджеры!D3506</f>
        <v>0</v>
      </c>
      <c r="C3499">
        <f>Менеджеры!F3506</f>
        <v>0</v>
      </c>
      <c r="D3499" s="2">
        <f>Менеджеры!G3506</f>
        <v>0</v>
      </c>
    </row>
    <row r="3500" spans="1:4" x14ac:dyDescent="0.35">
      <c r="A3500">
        <f>Менеджеры!A3507</f>
        <v>0</v>
      </c>
      <c r="B3500">
        <f>Менеджеры!D3507</f>
        <v>0</v>
      </c>
      <c r="C3500">
        <f>Менеджеры!F3507</f>
        <v>0</v>
      </c>
      <c r="D3500" s="2">
        <f>Менеджеры!G3507</f>
        <v>0</v>
      </c>
    </row>
    <row r="3501" spans="1:4" x14ac:dyDescent="0.35">
      <c r="A3501">
        <f>Менеджеры!A3508</f>
        <v>0</v>
      </c>
      <c r="B3501">
        <f>Менеджеры!D3508</f>
        <v>0</v>
      </c>
      <c r="C3501">
        <f>Менеджеры!F3508</f>
        <v>0</v>
      </c>
      <c r="D3501" s="2">
        <f>Менеджеры!G3508</f>
        <v>0</v>
      </c>
    </row>
    <row r="3502" spans="1:4" x14ac:dyDescent="0.35">
      <c r="A3502">
        <f>Менеджеры!A3509</f>
        <v>0</v>
      </c>
      <c r="B3502">
        <f>Менеджеры!D3509</f>
        <v>0</v>
      </c>
      <c r="C3502">
        <f>Менеджеры!F3509</f>
        <v>0</v>
      </c>
      <c r="D3502" s="2">
        <f>Менеджеры!G3509</f>
        <v>0</v>
      </c>
    </row>
    <row r="3503" spans="1:4" x14ac:dyDescent="0.35">
      <c r="A3503">
        <f>Менеджеры!A3510</f>
        <v>0</v>
      </c>
      <c r="B3503">
        <f>Менеджеры!D3510</f>
        <v>0</v>
      </c>
      <c r="C3503">
        <f>Менеджеры!F3510</f>
        <v>0</v>
      </c>
      <c r="D3503" s="2">
        <f>Менеджеры!G3510</f>
        <v>0</v>
      </c>
    </row>
    <row r="3504" spans="1:4" x14ac:dyDescent="0.35">
      <c r="A3504">
        <f>Менеджеры!A3511</f>
        <v>0</v>
      </c>
      <c r="B3504">
        <f>Менеджеры!D3511</f>
        <v>0</v>
      </c>
      <c r="C3504">
        <f>Менеджеры!F3511</f>
        <v>0</v>
      </c>
      <c r="D3504" s="2">
        <f>Менеджеры!G3511</f>
        <v>0</v>
      </c>
    </row>
    <row r="3505" spans="1:4" x14ac:dyDescent="0.35">
      <c r="A3505">
        <f>Менеджеры!A3512</f>
        <v>0</v>
      </c>
      <c r="B3505">
        <f>Менеджеры!D3512</f>
        <v>0</v>
      </c>
      <c r="C3505">
        <f>Менеджеры!F3512</f>
        <v>0</v>
      </c>
      <c r="D3505" s="2">
        <f>Менеджеры!G3512</f>
        <v>0</v>
      </c>
    </row>
    <row r="3506" spans="1:4" x14ac:dyDescent="0.35">
      <c r="A3506">
        <f>Менеджеры!A3513</f>
        <v>0</v>
      </c>
      <c r="B3506">
        <f>Менеджеры!D3513</f>
        <v>0</v>
      </c>
      <c r="C3506">
        <f>Менеджеры!F3513</f>
        <v>0</v>
      </c>
      <c r="D3506" s="2">
        <f>Менеджеры!G3513</f>
        <v>0</v>
      </c>
    </row>
    <row r="3507" spans="1:4" x14ac:dyDescent="0.35">
      <c r="A3507">
        <f>Менеджеры!A3514</f>
        <v>0</v>
      </c>
      <c r="B3507">
        <f>Менеджеры!D3514</f>
        <v>0</v>
      </c>
      <c r="C3507">
        <f>Менеджеры!F3514</f>
        <v>0</v>
      </c>
      <c r="D3507" s="2">
        <f>Менеджеры!G3514</f>
        <v>0</v>
      </c>
    </row>
    <row r="3508" spans="1:4" x14ac:dyDescent="0.35">
      <c r="A3508">
        <f>Менеджеры!A3515</f>
        <v>0</v>
      </c>
      <c r="B3508">
        <f>Менеджеры!D3515</f>
        <v>0</v>
      </c>
      <c r="C3508">
        <f>Менеджеры!F3515</f>
        <v>0</v>
      </c>
      <c r="D3508" s="2">
        <f>Менеджеры!G3515</f>
        <v>0</v>
      </c>
    </row>
    <row r="3509" spans="1:4" x14ac:dyDescent="0.35">
      <c r="A3509">
        <f>Менеджеры!A3516</f>
        <v>0</v>
      </c>
      <c r="B3509">
        <f>Менеджеры!D3516</f>
        <v>0</v>
      </c>
      <c r="C3509">
        <f>Менеджеры!F3516</f>
        <v>0</v>
      </c>
      <c r="D3509" s="2">
        <f>Менеджеры!G3516</f>
        <v>0</v>
      </c>
    </row>
    <row r="3510" spans="1:4" x14ac:dyDescent="0.35">
      <c r="A3510">
        <f>Менеджеры!A3517</f>
        <v>0</v>
      </c>
      <c r="B3510">
        <f>Менеджеры!D3517</f>
        <v>0</v>
      </c>
      <c r="C3510">
        <f>Менеджеры!F3517</f>
        <v>0</v>
      </c>
      <c r="D3510" s="2">
        <f>Менеджеры!G3517</f>
        <v>0</v>
      </c>
    </row>
    <row r="3511" spans="1:4" x14ac:dyDescent="0.35">
      <c r="A3511">
        <f>Менеджеры!A3518</f>
        <v>0</v>
      </c>
      <c r="B3511">
        <f>Менеджеры!D3518</f>
        <v>0</v>
      </c>
      <c r="C3511">
        <f>Менеджеры!F3518</f>
        <v>0</v>
      </c>
      <c r="D3511" s="2">
        <f>Менеджеры!G3518</f>
        <v>0</v>
      </c>
    </row>
    <row r="3512" spans="1:4" x14ac:dyDescent="0.35">
      <c r="A3512">
        <f>Менеджеры!A3519</f>
        <v>0</v>
      </c>
      <c r="B3512">
        <f>Менеджеры!D3519</f>
        <v>0</v>
      </c>
      <c r="C3512">
        <f>Менеджеры!F3519</f>
        <v>0</v>
      </c>
      <c r="D3512" s="2">
        <f>Менеджеры!G3519</f>
        <v>0</v>
      </c>
    </row>
    <row r="3513" spans="1:4" x14ac:dyDescent="0.35">
      <c r="A3513">
        <f>Менеджеры!A3520</f>
        <v>0</v>
      </c>
      <c r="B3513">
        <f>Менеджеры!D3520</f>
        <v>0</v>
      </c>
      <c r="C3513">
        <f>Менеджеры!F3520</f>
        <v>0</v>
      </c>
      <c r="D3513" s="2">
        <f>Менеджеры!G3520</f>
        <v>0</v>
      </c>
    </row>
    <row r="3514" spans="1:4" x14ac:dyDescent="0.35">
      <c r="A3514">
        <f>Менеджеры!A3521</f>
        <v>0</v>
      </c>
      <c r="B3514">
        <f>Менеджеры!D3521</f>
        <v>0</v>
      </c>
      <c r="C3514">
        <f>Менеджеры!F3521</f>
        <v>0</v>
      </c>
      <c r="D3514" s="2">
        <f>Менеджеры!G3521</f>
        <v>0</v>
      </c>
    </row>
    <row r="3515" spans="1:4" x14ac:dyDescent="0.35">
      <c r="A3515">
        <f>Менеджеры!A3522</f>
        <v>0</v>
      </c>
      <c r="B3515">
        <f>Менеджеры!D3522</f>
        <v>0</v>
      </c>
      <c r="C3515">
        <f>Менеджеры!F3522</f>
        <v>0</v>
      </c>
      <c r="D3515" s="2">
        <f>Менеджеры!G3522</f>
        <v>0</v>
      </c>
    </row>
    <row r="3516" spans="1:4" x14ac:dyDescent="0.35">
      <c r="A3516">
        <f>Менеджеры!A3523</f>
        <v>0</v>
      </c>
      <c r="B3516">
        <f>Менеджеры!D3523</f>
        <v>0</v>
      </c>
      <c r="C3516">
        <f>Менеджеры!F3523</f>
        <v>0</v>
      </c>
      <c r="D3516" s="2">
        <f>Менеджеры!G3523</f>
        <v>0</v>
      </c>
    </row>
    <row r="3517" spans="1:4" x14ac:dyDescent="0.35">
      <c r="A3517">
        <f>Менеджеры!A3524</f>
        <v>0</v>
      </c>
      <c r="B3517">
        <f>Менеджеры!D3524</f>
        <v>0</v>
      </c>
      <c r="C3517">
        <f>Менеджеры!F3524</f>
        <v>0</v>
      </c>
      <c r="D3517" s="2">
        <f>Менеджеры!G3524</f>
        <v>0</v>
      </c>
    </row>
    <row r="3518" spans="1:4" x14ac:dyDescent="0.35">
      <c r="A3518">
        <f>Менеджеры!A3525</f>
        <v>0</v>
      </c>
      <c r="B3518">
        <f>Менеджеры!D3525</f>
        <v>0</v>
      </c>
      <c r="C3518">
        <f>Менеджеры!F3525</f>
        <v>0</v>
      </c>
      <c r="D3518" s="2">
        <f>Менеджеры!G3525</f>
        <v>0</v>
      </c>
    </row>
    <row r="3519" spans="1:4" x14ac:dyDescent="0.35">
      <c r="A3519">
        <f>Менеджеры!A3526</f>
        <v>0</v>
      </c>
      <c r="B3519">
        <f>Менеджеры!D3526</f>
        <v>0</v>
      </c>
      <c r="C3519">
        <f>Менеджеры!F3526</f>
        <v>0</v>
      </c>
      <c r="D3519" s="2">
        <f>Менеджеры!G3526</f>
        <v>0</v>
      </c>
    </row>
    <row r="3520" spans="1:4" x14ac:dyDescent="0.35">
      <c r="A3520">
        <f>Менеджеры!A3527</f>
        <v>0</v>
      </c>
      <c r="B3520">
        <f>Менеджеры!D3527</f>
        <v>0</v>
      </c>
      <c r="C3520">
        <f>Менеджеры!F3527</f>
        <v>0</v>
      </c>
      <c r="D3520" s="2">
        <f>Менеджеры!G3527</f>
        <v>0</v>
      </c>
    </row>
    <row r="3521" spans="1:4" x14ac:dyDescent="0.35">
      <c r="A3521">
        <f>Менеджеры!A3528</f>
        <v>0</v>
      </c>
      <c r="B3521">
        <f>Менеджеры!D3528</f>
        <v>0</v>
      </c>
      <c r="C3521">
        <f>Менеджеры!F3528</f>
        <v>0</v>
      </c>
      <c r="D3521" s="2">
        <f>Менеджеры!G3528</f>
        <v>0</v>
      </c>
    </row>
    <row r="3522" spans="1:4" x14ac:dyDescent="0.35">
      <c r="A3522">
        <f>Менеджеры!A3529</f>
        <v>0</v>
      </c>
      <c r="B3522">
        <f>Менеджеры!D3529</f>
        <v>0</v>
      </c>
      <c r="C3522">
        <f>Менеджеры!F3529</f>
        <v>0</v>
      </c>
      <c r="D3522" s="2">
        <f>Менеджеры!G3529</f>
        <v>0</v>
      </c>
    </row>
    <row r="3523" spans="1:4" x14ac:dyDescent="0.35">
      <c r="A3523">
        <f>Менеджеры!A3530</f>
        <v>0</v>
      </c>
      <c r="B3523">
        <f>Менеджеры!D3530</f>
        <v>0</v>
      </c>
      <c r="C3523">
        <f>Менеджеры!F3530</f>
        <v>0</v>
      </c>
      <c r="D3523" s="2">
        <f>Менеджеры!G3530</f>
        <v>0</v>
      </c>
    </row>
    <row r="3524" spans="1:4" x14ac:dyDescent="0.35">
      <c r="A3524">
        <f>Менеджеры!A3531</f>
        <v>0</v>
      </c>
      <c r="B3524">
        <f>Менеджеры!D3531</f>
        <v>0</v>
      </c>
      <c r="C3524">
        <f>Менеджеры!F3531</f>
        <v>0</v>
      </c>
      <c r="D3524" s="2">
        <f>Менеджеры!G3531</f>
        <v>0</v>
      </c>
    </row>
    <row r="3525" spans="1:4" x14ac:dyDescent="0.35">
      <c r="A3525">
        <f>Менеджеры!A3532</f>
        <v>0</v>
      </c>
      <c r="B3525">
        <f>Менеджеры!D3532</f>
        <v>0</v>
      </c>
      <c r="C3525">
        <f>Менеджеры!F3532</f>
        <v>0</v>
      </c>
      <c r="D3525" s="2">
        <f>Менеджеры!G3532</f>
        <v>0</v>
      </c>
    </row>
    <row r="3526" spans="1:4" x14ac:dyDescent="0.35">
      <c r="A3526">
        <f>Менеджеры!A3533</f>
        <v>0</v>
      </c>
      <c r="B3526">
        <f>Менеджеры!D3533</f>
        <v>0</v>
      </c>
      <c r="C3526">
        <f>Менеджеры!F3533</f>
        <v>0</v>
      </c>
      <c r="D3526" s="2">
        <f>Менеджеры!G3533</f>
        <v>0</v>
      </c>
    </row>
    <row r="3527" spans="1:4" x14ac:dyDescent="0.35">
      <c r="A3527">
        <f>Менеджеры!A3534</f>
        <v>0</v>
      </c>
      <c r="B3527">
        <f>Менеджеры!D3534</f>
        <v>0</v>
      </c>
      <c r="C3527">
        <f>Менеджеры!F3534</f>
        <v>0</v>
      </c>
      <c r="D3527" s="2">
        <f>Менеджеры!G3534</f>
        <v>0</v>
      </c>
    </row>
    <row r="3528" spans="1:4" x14ac:dyDescent="0.35">
      <c r="A3528">
        <f>Менеджеры!A3535</f>
        <v>0</v>
      </c>
      <c r="B3528">
        <f>Менеджеры!D3535</f>
        <v>0</v>
      </c>
      <c r="C3528">
        <f>Менеджеры!F3535</f>
        <v>0</v>
      </c>
      <c r="D3528" s="2">
        <f>Менеджеры!G3535</f>
        <v>0</v>
      </c>
    </row>
    <row r="3529" spans="1:4" x14ac:dyDescent="0.35">
      <c r="A3529">
        <f>Менеджеры!A3536</f>
        <v>0</v>
      </c>
      <c r="B3529">
        <f>Менеджеры!D3536</f>
        <v>0</v>
      </c>
      <c r="C3529">
        <f>Менеджеры!F3536</f>
        <v>0</v>
      </c>
      <c r="D3529" s="2">
        <f>Менеджеры!G3536</f>
        <v>0</v>
      </c>
    </row>
    <row r="3530" spans="1:4" x14ac:dyDescent="0.35">
      <c r="A3530">
        <f>Менеджеры!A3537</f>
        <v>0</v>
      </c>
      <c r="B3530">
        <f>Менеджеры!D3537</f>
        <v>0</v>
      </c>
      <c r="C3530">
        <f>Менеджеры!F3537</f>
        <v>0</v>
      </c>
      <c r="D3530" s="2">
        <f>Менеджеры!G3537</f>
        <v>0</v>
      </c>
    </row>
    <row r="3531" spans="1:4" x14ac:dyDescent="0.35">
      <c r="A3531">
        <f>Менеджеры!A3538</f>
        <v>0</v>
      </c>
      <c r="B3531">
        <f>Менеджеры!D3538</f>
        <v>0</v>
      </c>
      <c r="C3531">
        <f>Менеджеры!F3538</f>
        <v>0</v>
      </c>
      <c r="D3531" s="2">
        <f>Менеджеры!G3538</f>
        <v>0</v>
      </c>
    </row>
    <row r="3532" spans="1:4" x14ac:dyDescent="0.35">
      <c r="A3532">
        <f>Менеджеры!A3539</f>
        <v>0</v>
      </c>
      <c r="B3532">
        <f>Менеджеры!D3539</f>
        <v>0</v>
      </c>
      <c r="C3532">
        <f>Менеджеры!F3539</f>
        <v>0</v>
      </c>
      <c r="D3532" s="2">
        <f>Менеджеры!G3539</f>
        <v>0</v>
      </c>
    </row>
    <row r="3533" spans="1:4" x14ac:dyDescent="0.35">
      <c r="A3533">
        <f>Менеджеры!A3540</f>
        <v>0</v>
      </c>
      <c r="B3533">
        <f>Менеджеры!D3540</f>
        <v>0</v>
      </c>
      <c r="C3533">
        <f>Менеджеры!F3540</f>
        <v>0</v>
      </c>
      <c r="D3533" s="2">
        <f>Менеджеры!G3540</f>
        <v>0</v>
      </c>
    </row>
    <row r="3534" spans="1:4" x14ac:dyDescent="0.35">
      <c r="A3534">
        <f>Менеджеры!A3541</f>
        <v>0</v>
      </c>
      <c r="B3534">
        <f>Менеджеры!D3541</f>
        <v>0</v>
      </c>
      <c r="C3534">
        <f>Менеджеры!F3541</f>
        <v>0</v>
      </c>
      <c r="D3534" s="2">
        <f>Менеджеры!G3541</f>
        <v>0</v>
      </c>
    </row>
    <row r="3535" spans="1:4" x14ac:dyDescent="0.35">
      <c r="A3535">
        <f>Менеджеры!A3542</f>
        <v>0</v>
      </c>
      <c r="B3535">
        <f>Менеджеры!D3542</f>
        <v>0</v>
      </c>
      <c r="C3535">
        <f>Менеджеры!F3542</f>
        <v>0</v>
      </c>
      <c r="D3535" s="2">
        <f>Менеджеры!G3542</f>
        <v>0</v>
      </c>
    </row>
    <row r="3536" spans="1:4" x14ac:dyDescent="0.35">
      <c r="A3536">
        <f>Менеджеры!A3543</f>
        <v>0</v>
      </c>
      <c r="B3536">
        <f>Менеджеры!D3543</f>
        <v>0</v>
      </c>
      <c r="C3536">
        <f>Менеджеры!F3543</f>
        <v>0</v>
      </c>
      <c r="D3536" s="2">
        <f>Менеджеры!G3543</f>
        <v>0</v>
      </c>
    </row>
    <row r="3537" spans="1:4" x14ac:dyDescent="0.35">
      <c r="A3537">
        <f>Менеджеры!A3544</f>
        <v>0</v>
      </c>
      <c r="B3537">
        <f>Менеджеры!D3544</f>
        <v>0</v>
      </c>
      <c r="C3537">
        <f>Менеджеры!F3544</f>
        <v>0</v>
      </c>
      <c r="D3537" s="2">
        <f>Менеджеры!G3544</f>
        <v>0</v>
      </c>
    </row>
    <row r="3538" spans="1:4" x14ac:dyDescent="0.35">
      <c r="A3538">
        <f>Менеджеры!A3545</f>
        <v>0</v>
      </c>
      <c r="B3538">
        <f>Менеджеры!D3545</f>
        <v>0</v>
      </c>
      <c r="C3538">
        <f>Менеджеры!F3545</f>
        <v>0</v>
      </c>
      <c r="D3538" s="2">
        <f>Менеджеры!G3545</f>
        <v>0</v>
      </c>
    </row>
    <row r="3539" spans="1:4" x14ac:dyDescent="0.35">
      <c r="A3539">
        <f>Менеджеры!A3546</f>
        <v>0</v>
      </c>
      <c r="B3539">
        <f>Менеджеры!D3546</f>
        <v>0</v>
      </c>
      <c r="C3539">
        <f>Менеджеры!F3546</f>
        <v>0</v>
      </c>
      <c r="D3539" s="2">
        <f>Менеджеры!G3546</f>
        <v>0</v>
      </c>
    </row>
    <row r="3540" spans="1:4" x14ac:dyDescent="0.35">
      <c r="A3540">
        <f>Менеджеры!A3547</f>
        <v>0</v>
      </c>
      <c r="B3540">
        <f>Менеджеры!D3547</f>
        <v>0</v>
      </c>
      <c r="C3540">
        <f>Менеджеры!F3547</f>
        <v>0</v>
      </c>
      <c r="D3540" s="2">
        <f>Менеджеры!G3547</f>
        <v>0</v>
      </c>
    </row>
    <row r="3541" spans="1:4" x14ac:dyDescent="0.35">
      <c r="A3541">
        <f>Менеджеры!A3548</f>
        <v>0</v>
      </c>
      <c r="B3541">
        <f>Менеджеры!D3548</f>
        <v>0</v>
      </c>
      <c r="C3541">
        <f>Менеджеры!F3548</f>
        <v>0</v>
      </c>
      <c r="D3541" s="2">
        <f>Менеджеры!G3548</f>
        <v>0</v>
      </c>
    </row>
    <row r="3542" spans="1:4" x14ac:dyDescent="0.35">
      <c r="A3542">
        <f>Менеджеры!A3549</f>
        <v>0</v>
      </c>
      <c r="B3542">
        <f>Менеджеры!D3549</f>
        <v>0</v>
      </c>
      <c r="C3542">
        <f>Менеджеры!F3549</f>
        <v>0</v>
      </c>
      <c r="D3542" s="2">
        <f>Менеджеры!G3549</f>
        <v>0</v>
      </c>
    </row>
    <row r="3543" spans="1:4" x14ac:dyDescent="0.35">
      <c r="A3543">
        <f>Менеджеры!A3550</f>
        <v>0</v>
      </c>
      <c r="B3543">
        <f>Менеджеры!D3550</f>
        <v>0</v>
      </c>
      <c r="C3543">
        <f>Менеджеры!F3550</f>
        <v>0</v>
      </c>
      <c r="D3543" s="2">
        <f>Менеджеры!G3550</f>
        <v>0</v>
      </c>
    </row>
    <row r="3544" spans="1:4" x14ac:dyDescent="0.35">
      <c r="A3544">
        <f>Менеджеры!A3551</f>
        <v>0</v>
      </c>
      <c r="B3544">
        <f>Менеджеры!D3551</f>
        <v>0</v>
      </c>
      <c r="C3544">
        <f>Менеджеры!F3551</f>
        <v>0</v>
      </c>
      <c r="D3544" s="2">
        <f>Менеджеры!G3551</f>
        <v>0</v>
      </c>
    </row>
    <row r="3545" spans="1:4" x14ac:dyDescent="0.35">
      <c r="A3545">
        <f>Менеджеры!A3552</f>
        <v>0</v>
      </c>
      <c r="B3545">
        <f>Менеджеры!D3552</f>
        <v>0</v>
      </c>
      <c r="C3545">
        <f>Менеджеры!F3552</f>
        <v>0</v>
      </c>
      <c r="D3545" s="2">
        <f>Менеджеры!G3552</f>
        <v>0</v>
      </c>
    </row>
    <row r="3546" spans="1:4" x14ac:dyDescent="0.35">
      <c r="A3546">
        <f>Менеджеры!A3553</f>
        <v>0</v>
      </c>
      <c r="B3546">
        <f>Менеджеры!D3553</f>
        <v>0</v>
      </c>
      <c r="C3546">
        <f>Менеджеры!F3553</f>
        <v>0</v>
      </c>
      <c r="D3546" s="2">
        <f>Менеджеры!G3553</f>
        <v>0</v>
      </c>
    </row>
    <row r="3547" spans="1:4" x14ac:dyDescent="0.35">
      <c r="A3547">
        <f>Менеджеры!A3554</f>
        <v>0</v>
      </c>
      <c r="B3547">
        <f>Менеджеры!D3554</f>
        <v>0</v>
      </c>
      <c r="C3547">
        <f>Менеджеры!F3554</f>
        <v>0</v>
      </c>
      <c r="D3547" s="2">
        <f>Менеджеры!G3554</f>
        <v>0</v>
      </c>
    </row>
    <row r="3548" spans="1:4" x14ac:dyDescent="0.35">
      <c r="A3548">
        <f>Менеджеры!A3555</f>
        <v>0</v>
      </c>
      <c r="B3548">
        <f>Менеджеры!D3555</f>
        <v>0</v>
      </c>
      <c r="C3548">
        <f>Менеджеры!F3555</f>
        <v>0</v>
      </c>
      <c r="D3548" s="2">
        <f>Менеджеры!G3555</f>
        <v>0</v>
      </c>
    </row>
    <row r="3549" spans="1:4" x14ac:dyDescent="0.35">
      <c r="A3549">
        <f>Менеджеры!A3556</f>
        <v>0</v>
      </c>
      <c r="B3549">
        <f>Менеджеры!D3556</f>
        <v>0</v>
      </c>
      <c r="C3549">
        <f>Менеджеры!F3556</f>
        <v>0</v>
      </c>
      <c r="D3549" s="2">
        <f>Менеджеры!G3556</f>
        <v>0</v>
      </c>
    </row>
    <row r="3550" spans="1:4" x14ac:dyDescent="0.35">
      <c r="A3550">
        <f>Менеджеры!A3557</f>
        <v>0</v>
      </c>
      <c r="B3550">
        <f>Менеджеры!D3557</f>
        <v>0</v>
      </c>
      <c r="C3550">
        <f>Менеджеры!F3557</f>
        <v>0</v>
      </c>
      <c r="D3550" s="2">
        <f>Менеджеры!G3557</f>
        <v>0</v>
      </c>
    </row>
    <row r="3551" spans="1:4" x14ac:dyDescent="0.35">
      <c r="A3551">
        <f>Менеджеры!A3558</f>
        <v>0</v>
      </c>
      <c r="B3551">
        <f>Менеджеры!D3558</f>
        <v>0</v>
      </c>
      <c r="C3551">
        <f>Менеджеры!F3558</f>
        <v>0</v>
      </c>
      <c r="D3551" s="2">
        <f>Менеджеры!G3558</f>
        <v>0</v>
      </c>
    </row>
    <row r="3552" spans="1:4" x14ac:dyDescent="0.35">
      <c r="A3552">
        <f>Менеджеры!A3559</f>
        <v>0</v>
      </c>
      <c r="B3552">
        <f>Менеджеры!D3559</f>
        <v>0</v>
      </c>
      <c r="C3552">
        <f>Менеджеры!F3559</f>
        <v>0</v>
      </c>
      <c r="D3552" s="2">
        <f>Менеджеры!G3559</f>
        <v>0</v>
      </c>
    </row>
    <row r="3553" spans="1:4" x14ac:dyDescent="0.35">
      <c r="A3553">
        <f>Менеджеры!A3560</f>
        <v>0</v>
      </c>
      <c r="B3553">
        <f>Менеджеры!D3560</f>
        <v>0</v>
      </c>
      <c r="C3553">
        <f>Менеджеры!F3560</f>
        <v>0</v>
      </c>
      <c r="D3553" s="2">
        <f>Менеджеры!G3560</f>
        <v>0</v>
      </c>
    </row>
    <row r="3554" spans="1:4" x14ac:dyDescent="0.35">
      <c r="A3554">
        <f>Менеджеры!A3561</f>
        <v>0</v>
      </c>
      <c r="B3554">
        <f>Менеджеры!D3561</f>
        <v>0</v>
      </c>
      <c r="C3554">
        <f>Менеджеры!F3561</f>
        <v>0</v>
      </c>
      <c r="D3554" s="2">
        <f>Менеджеры!G3561</f>
        <v>0</v>
      </c>
    </row>
    <row r="3555" spans="1:4" x14ac:dyDescent="0.35">
      <c r="A3555">
        <f>Менеджеры!A3562</f>
        <v>0</v>
      </c>
      <c r="B3555">
        <f>Менеджеры!D3562</f>
        <v>0</v>
      </c>
      <c r="C3555">
        <f>Менеджеры!F3562</f>
        <v>0</v>
      </c>
      <c r="D3555" s="2">
        <f>Менеджеры!G3562</f>
        <v>0</v>
      </c>
    </row>
    <row r="3556" spans="1:4" x14ac:dyDescent="0.35">
      <c r="A3556">
        <f>Менеджеры!A3563</f>
        <v>0</v>
      </c>
      <c r="B3556">
        <f>Менеджеры!D3563</f>
        <v>0</v>
      </c>
      <c r="C3556">
        <f>Менеджеры!F3563</f>
        <v>0</v>
      </c>
      <c r="D3556" s="2">
        <f>Менеджеры!G3563</f>
        <v>0</v>
      </c>
    </row>
    <row r="3557" spans="1:4" x14ac:dyDescent="0.35">
      <c r="A3557">
        <f>Менеджеры!A3564</f>
        <v>0</v>
      </c>
      <c r="B3557">
        <f>Менеджеры!D3564</f>
        <v>0</v>
      </c>
      <c r="C3557">
        <f>Менеджеры!F3564</f>
        <v>0</v>
      </c>
      <c r="D3557" s="2">
        <f>Менеджеры!G3564</f>
        <v>0</v>
      </c>
    </row>
    <row r="3558" spans="1:4" x14ac:dyDescent="0.35">
      <c r="A3558">
        <f>Менеджеры!A3565</f>
        <v>0</v>
      </c>
      <c r="B3558">
        <f>Менеджеры!D3565</f>
        <v>0</v>
      </c>
      <c r="C3558">
        <f>Менеджеры!F3565</f>
        <v>0</v>
      </c>
      <c r="D3558" s="2">
        <f>Менеджеры!G3565</f>
        <v>0</v>
      </c>
    </row>
    <row r="3559" spans="1:4" x14ac:dyDescent="0.35">
      <c r="A3559">
        <f>Менеджеры!A3566</f>
        <v>0</v>
      </c>
      <c r="B3559">
        <f>Менеджеры!D3566</f>
        <v>0</v>
      </c>
      <c r="C3559">
        <f>Менеджеры!F3566</f>
        <v>0</v>
      </c>
      <c r="D3559" s="2">
        <f>Менеджеры!G3566</f>
        <v>0</v>
      </c>
    </row>
    <row r="3560" spans="1:4" x14ac:dyDescent="0.35">
      <c r="A3560">
        <f>Менеджеры!A3567</f>
        <v>0</v>
      </c>
      <c r="B3560">
        <f>Менеджеры!D3567</f>
        <v>0</v>
      </c>
      <c r="C3560">
        <f>Менеджеры!F3567</f>
        <v>0</v>
      </c>
      <c r="D3560" s="2">
        <f>Менеджеры!G3567</f>
        <v>0</v>
      </c>
    </row>
    <row r="3561" spans="1:4" x14ac:dyDescent="0.35">
      <c r="A3561">
        <f>Менеджеры!A3568</f>
        <v>0</v>
      </c>
      <c r="B3561">
        <f>Менеджеры!D3568</f>
        <v>0</v>
      </c>
      <c r="C3561">
        <f>Менеджеры!F3568</f>
        <v>0</v>
      </c>
      <c r="D3561" s="2">
        <f>Менеджеры!G3568</f>
        <v>0</v>
      </c>
    </row>
    <row r="3562" spans="1:4" x14ac:dyDescent="0.35">
      <c r="A3562">
        <f>Менеджеры!A3569</f>
        <v>0</v>
      </c>
      <c r="B3562">
        <f>Менеджеры!D3569</f>
        <v>0</v>
      </c>
      <c r="C3562">
        <f>Менеджеры!F3569</f>
        <v>0</v>
      </c>
      <c r="D3562" s="2">
        <f>Менеджеры!G3569</f>
        <v>0</v>
      </c>
    </row>
    <row r="3563" spans="1:4" x14ac:dyDescent="0.35">
      <c r="A3563">
        <f>Менеджеры!A3570</f>
        <v>0</v>
      </c>
      <c r="B3563">
        <f>Менеджеры!D3570</f>
        <v>0</v>
      </c>
      <c r="C3563">
        <f>Менеджеры!F3570</f>
        <v>0</v>
      </c>
      <c r="D3563" s="2">
        <f>Менеджеры!G3570</f>
        <v>0</v>
      </c>
    </row>
    <row r="3564" spans="1:4" x14ac:dyDescent="0.35">
      <c r="A3564">
        <f>Менеджеры!A3571</f>
        <v>0</v>
      </c>
      <c r="B3564">
        <f>Менеджеры!D3571</f>
        <v>0</v>
      </c>
      <c r="C3564">
        <f>Менеджеры!F3571</f>
        <v>0</v>
      </c>
      <c r="D3564" s="2">
        <f>Менеджеры!G3571</f>
        <v>0</v>
      </c>
    </row>
    <row r="3565" spans="1:4" x14ac:dyDescent="0.35">
      <c r="A3565">
        <f>Менеджеры!A3572</f>
        <v>0</v>
      </c>
      <c r="B3565">
        <f>Менеджеры!D3572</f>
        <v>0</v>
      </c>
      <c r="C3565">
        <f>Менеджеры!F3572</f>
        <v>0</v>
      </c>
      <c r="D3565" s="2">
        <f>Менеджеры!G3572</f>
        <v>0</v>
      </c>
    </row>
    <row r="3566" spans="1:4" x14ac:dyDescent="0.35">
      <c r="A3566">
        <f>Менеджеры!A3573</f>
        <v>0</v>
      </c>
      <c r="B3566">
        <f>Менеджеры!D3573</f>
        <v>0</v>
      </c>
      <c r="C3566">
        <f>Менеджеры!F3573</f>
        <v>0</v>
      </c>
      <c r="D3566" s="2">
        <f>Менеджеры!G3573</f>
        <v>0</v>
      </c>
    </row>
    <row r="3567" spans="1:4" x14ac:dyDescent="0.35">
      <c r="A3567">
        <f>Менеджеры!A3574</f>
        <v>0</v>
      </c>
      <c r="B3567">
        <f>Менеджеры!D3574</f>
        <v>0</v>
      </c>
      <c r="C3567">
        <f>Менеджеры!F3574</f>
        <v>0</v>
      </c>
      <c r="D3567" s="2">
        <f>Менеджеры!G3574</f>
        <v>0</v>
      </c>
    </row>
    <row r="3568" spans="1:4" x14ac:dyDescent="0.35">
      <c r="A3568">
        <f>Менеджеры!A3575</f>
        <v>0</v>
      </c>
      <c r="B3568">
        <f>Менеджеры!D3575</f>
        <v>0</v>
      </c>
      <c r="C3568">
        <f>Менеджеры!F3575</f>
        <v>0</v>
      </c>
      <c r="D3568" s="2">
        <f>Менеджеры!G3575</f>
        <v>0</v>
      </c>
    </row>
    <row r="3569" spans="1:4" x14ac:dyDescent="0.35">
      <c r="A3569">
        <f>Менеджеры!A3576</f>
        <v>0</v>
      </c>
      <c r="B3569">
        <f>Менеджеры!D3576</f>
        <v>0</v>
      </c>
      <c r="C3569">
        <f>Менеджеры!F3576</f>
        <v>0</v>
      </c>
      <c r="D3569" s="2">
        <f>Менеджеры!G3576</f>
        <v>0</v>
      </c>
    </row>
    <row r="3570" spans="1:4" x14ac:dyDescent="0.35">
      <c r="A3570">
        <f>Менеджеры!A3577</f>
        <v>0</v>
      </c>
      <c r="B3570">
        <f>Менеджеры!D3577</f>
        <v>0</v>
      </c>
      <c r="C3570">
        <f>Менеджеры!F3577</f>
        <v>0</v>
      </c>
      <c r="D3570" s="2">
        <f>Менеджеры!G3577</f>
        <v>0</v>
      </c>
    </row>
    <row r="3571" spans="1:4" x14ac:dyDescent="0.35">
      <c r="A3571">
        <f>Менеджеры!A3578</f>
        <v>0</v>
      </c>
      <c r="B3571">
        <f>Менеджеры!D3578</f>
        <v>0</v>
      </c>
      <c r="C3571">
        <f>Менеджеры!F3578</f>
        <v>0</v>
      </c>
      <c r="D3571" s="2">
        <f>Менеджеры!G3578</f>
        <v>0</v>
      </c>
    </row>
    <row r="3572" spans="1:4" x14ac:dyDescent="0.35">
      <c r="A3572">
        <f>Менеджеры!A3579</f>
        <v>0</v>
      </c>
      <c r="B3572">
        <f>Менеджеры!D3579</f>
        <v>0</v>
      </c>
      <c r="C3572">
        <f>Менеджеры!F3579</f>
        <v>0</v>
      </c>
      <c r="D3572" s="2">
        <f>Менеджеры!G3579</f>
        <v>0</v>
      </c>
    </row>
    <row r="3573" spans="1:4" x14ac:dyDescent="0.35">
      <c r="A3573">
        <f>Менеджеры!A3580</f>
        <v>0</v>
      </c>
      <c r="B3573">
        <f>Менеджеры!D3580</f>
        <v>0</v>
      </c>
      <c r="C3573">
        <f>Менеджеры!F3580</f>
        <v>0</v>
      </c>
      <c r="D3573" s="2">
        <f>Менеджеры!G3580</f>
        <v>0</v>
      </c>
    </row>
    <row r="3574" spans="1:4" x14ac:dyDescent="0.35">
      <c r="A3574">
        <f>Менеджеры!A3581</f>
        <v>0</v>
      </c>
      <c r="B3574">
        <f>Менеджеры!D3581</f>
        <v>0</v>
      </c>
      <c r="C3574">
        <f>Менеджеры!F3581</f>
        <v>0</v>
      </c>
      <c r="D3574" s="2">
        <f>Менеджеры!G3581</f>
        <v>0</v>
      </c>
    </row>
    <row r="3575" spans="1:4" x14ac:dyDescent="0.35">
      <c r="A3575">
        <f>Менеджеры!A3582</f>
        <v>0</v>
      </c>
      <c r="B3575">
        <f>Менеджеры!D3582</f>
        <v>0</v>
      </c>
      <c r="C3575">
        <f>Менеджеры!F3582</f>
        <v>0</v>
      </c>
      <c r="D3575" s="2">
        <f>Менеджеры!G3582</f>
        <v>0</v>
      </c>
    </row>
    <row r="3576" spans="1:4" x14ac:dyDescent="0.35">
      <c r="A3576">
        <f>Менеджеры!A3583</f>
        <v>0</v>
      </c>
      <c r="B3576">
        <f>Менеджеры!D3583</f>
        <v>0</v>
      </c>
      <c r="C3576">
        <f>Менеджеры!F3583</f>
        <v>0</v>
      </c>
      <c r="D3576" s="2">
        <f>Менеджеры!G3583</f>
        <v>0</v>
      </c>
    </row>
    <row r="3577" spans="1:4" x14ac:dyDescent="0.35">
      <c r="A3577">
        <f>Менеджеры!A3584</f>
        <v>0</v>
      </c>
      <c r="B3577">
        <f>Менеджеры!D3584</f>
        <v>0</v>
      </c>
      <c r="C3577">
        <f>Менеджеры!F3584</f>
        <v>0</v>
      </c>
      <c r="D3577" s="2">
        <f>Менеджеры!G3584</f>
        <v>0</v>
      </c>
    </row>
    <row r="3578" spans="1:4" x14ac:dyDescent="0.35">
      <c r="A3578">
        <f>Менеджеры!A3585</f>
        <v>0</v>
      </c>
      <c r="B3578">
        <f>Менеджеры!D3585</f>
        <v>0</v>
      </c>
      <c r="C3578">
        <f>Менеджеры!F3585</f>
        <v>0</v>
      </c>
      <c r="D3578" s="2">
        <f>Менеджеры!G3585</f>
        <v>0</v>
      </c>
    </row>
    <row r="3579" spans="1:4" x14ac:dyDescent="0.35">
      <c r="A3579">
        <f>Менеджеры!A3586</f>
        <v>0</v>
      </c>
      <c r="B3579">
        <f>Менеджеры!D3586</f>
        <v>0</v>
      </c>
      <c r="C3579">
        <f>Менеджеры!F3586</f>
        <v>0</v>
      </c>
      <c r="D3579" s="2">
        <f>Менеджеры!G3586</f>
        <v>0</v>
      </c>
    </row>
    <row r="3580" spans="1:4" x14ac:dyDescent="0.35">
      <c r="A3580">
        <f>Менеджеры!A3587</f>
        <v>0</v>
      </c>
      <c r="B3580">
        <f>Менеджеры!D3587</f>
        <v>0</v>
      </c>
      <c r="C3580">
        <f>Менеджеры!F3587</f>
        <v>0</v>
      </c>
      <c r="D3580" s="2">
        <f>Менеджеры!G3587</f>
        <v>0</v>
      </c>
    </row>
    <row r="3581" spans="1:4" x14ac:dyDescent="0.35">
      <c r="A3581">
        <f>Менеджеры!A3588</f>
        <v>0</v>
      </c>
      <c r="B3581">
        <f>Менеджеры!D3588</f>
        <v>0</v>
      </c>
      <c r="C3581">
        <f>Менеджеры!F3588</f>
        <v>0</v>
      </c>
      <c r="D3581" s="2">
        <f>Менеджеры!G3588</f>
        <v>0</v>
      </c>
    </row>
    <row r="3582" spans="1:4" x14ac:dyDescent="0.35">
      <c r="A3582">
        <f>Менеджеры!A3589</f>
        <v>0</v>
      </c>
      <c r="B3582">
        <f>Менеджеры!D3589</f>
        <v>0</v>
      </c>
      <c r="C3582">
        <f>Менеджеры!F3589</f>
        <v>0</v>
      </c>
      <c r="D3582" s="2">
        <f>Менеджеры!G3589</f>
        <v>0</v>
      </c>
    </row>
    <row r="3583" spans="1:4" x14ac:dyDescent="0.35">
      <c r="A3583">
        <f>Менеджеры!A3590</f>
        <v>0</v>
      </c>
      <c r="B3583">
        <f>Менеджеры!D3590</f>
        <v>0</v>
      </c>
      <c r="C3583">
        <f>Менеджеры!F3590</f>
        <v>0</v>
      </c>
      <c r="D3583" s="2">
        <f>Менеджеры!G3590</f>
        <v>0</v>
      </c>
    </row>
    <row r="3584" spans="1:4" x14ac:dyDescent="0.35">
      <c r="A3584">
        <f>Менеджеры!A3591</f>
        <v>0</v>
      </c>
      <c r="B3584">
        <f>Менеджеры!D3591</f>
        <v>0</v>
      </c>
      <c r="C3584">
        <f>Менеджеры!F3591</f>
        <v>0</v>
      </c>
      <c r="D3584" s="2">
        <f>Менеджеры!G3591</f>
        <v>0</v>
      </c>
    </row>
    <row r="3585" spans="1:4" x14ac:dyDescent="0.35">
      <c r="A3585">
        <f>Менеджеры!A3592</f>
        <v>0</v>
      </c>
      <c r="B3585">
        <f>Менеджеры!D3592</f>
        <v>0</v>
      </c>
      <c r="C3585">
        <f>Менеджеры!F3592</f>
        <v>0</v>
      </c>
      <c r="D3585" s="2">
        <f>Менеджеры!G3592</f>
        <v>0</v>
      </c>
    </row>
    <row r="3586" spans="1:4" x14ac:dyDescent="0.35">
      <c r="A3586">
        <f>Менеджеры!A3593</f>
        <v>0</v>
      </c>
      <c r="B3586">
        <f>Менеджеры!D3593</f>
        <v>0</v>
      </c>
      <c r="C3586">
        <f>Менеджеры!F3593</f>
        <v>0</v>
      </c>
      <c r="D3586" s="2">
        <f>Менеджеры!G3593</f>
        <v>0</v>
      </c>
    </row>
    <row r="3587" spans="1:4" x14ac:dyDescent="0.35">
      <c r="A3587">
        <f>Менеджеры!A3594</f>
        <v>0</v>
      </c>
      <c r="B3587">
        <f>Менеджеры!D3594</f>
        <v>0</v>
      </c>
      <c r="C3587">
        <f>Менеджеры!F3594</f>
        <v>0</v>
      </c>
      <c r="D3587" s="2">
        <f>Менеджеры!G3594</f>
        <v>0</v>
      </c>
    </row>
    <row r="3588" spans="1:4" x14ac:dyDescent="0.35">
      <c r="A3588">
        <f>Менеджеры!A3595</f>
        <v>0</v>
      </c>
      <c r="B3588">
        <f>Менеджеры!D3595</f>
        <v>0</v>
      </c>
      <c r="C3588">
        <f>Менеджеры!F3595</f>
        <v>0</v>
      </c>
      <c r="D3588" s="2">
        <f>Менеджеры!G3595</f>
        <v>0</v>
      </c>
    </row>
    <row r="3589" spans="1:4" x14ac:dyDescent="0.35">
      <c r="A3589">
        <f>Менеджеры!A3596</f>
        <v>0</v>
      </c>
      <c r="B3589">
        <f>Менеджеры!D3596</f>
        <v>0</v>
      </c>
      <c r="C3589">
        <f>Менеджеры!F3596</f>
        <v>0</v>
      </c>
      <c r="D3589" s="2">
        <f>Менеджеры!G3596</f>
        <v>0</v>
      </c>
    </row>
    <row r="3590" spans="1:4" x14ac:dyDescent="0.35">
      <c r="A3590">
        <f>Менеджеры!A3597</f>
        <v>0</v>
      </c>
      <c r="B3590">
        <f>Менеджеры!D3597</f>
        <v>0</v>
      </c>
      <c r="C3590">
        <f>Менеджеры!F3597</f>
        <v>0</v>
      </c>
      <c r="D3590" s="2">
        <f>Менеджеры!G3597</f>
        <v>0</v>
      </c>
    </row>
    <row r="3591" spans="1:4" x14ac:dyDescent="0.35">
      <c r="A3591">
        <f>Менеджеры!A3598</f>
        <v>0</v>
      </c>
      <c r="B3591">
        <f>Менеджеры!D3598</f>
        <v>0</v>
      </c>
      <c r="C3591">
        <f>Менеджеры!F3598</f>
        <v>0</v>
      </c>
      <c r="D3591" s="2">
        <f>Менеджеры!G3598</f>
        <v>0</v>
      </c>
    </row>
    <row r="3592" spans="1:4" x14ac:dyDescent="0.35">
      <c r="A3592">
        <f>Менеджеры!A3599</f>
        <v>0</v>
      </c>
      <c r="B3592">
        <f>Менеджеры!D3599</f>
        <v>0</v>
      </c>
      <c r="C3592">
        <f>Менеджеры!F3599</f>
        <v>0</v>
      </c>
      <c r="D3592" s="2">
        <f>Менеджеры!G3599</f>
        <v>0</v>
      </c>
    </row>
    <row r="3593" spans="1:4" x14ac:dyDescent="0.35">
      <c r="A3593">
        <f>Менеджеры!A3600</f>
        <v>0</v>
      </c>
      <c r="B3593">
        <f>Менеджеры!D3600</f>
        <v>0</v>
      </c>
      <c r="C3593">
        <f>Менеджеры!F3600</f>
        <v>0</v>
      </c>
      <c r="D3593" s="2">
        <f>Менеджеры!G3600</f>
        <v>0</v>
      </c>
    </row>
    <row r="3594" spans="1:4" x14ac:dyDescent="0.35">
      <c r="A3594">
        <f>Менеджеры!A3601</f>
        <v>0</v>
      </c>
      <c r="B3594">
        <f>Менеджеры!D3601</f>
        <v>0</v>
      </c>
      <c r="C3594">
        <f>Менеджеры!F3601</f>
        <v>0</v>
      </c>
      <c r="D3594" s="2">
        <f>Менеджеры!G3601</f>
        <v>0</v>
      </c>
    </row>
    <row r="3595" spans="1:4" x14ac:dyDescent="0.35">
      <c r="A3595">
        <f>Менеджеры!A3602</f>
        <v>0</v>
      </c>
      <c r="B3595">
        <f>Менеджеры!D3602</f>
        <v>0</v>
      </c>
      <c r="C3595">
        <f>Менеджеры!F3602</f>
        <v>0</v>
      </c>
      <c r="D3595" s="2">
        <f>Менеджеры!G3602</f>
        <v>0</v>
      </c>
    </row>
    <row r="3596" spans="1:4" x14ac:dyDescent="0.35">
      <c r="A3596">
        <f>Менеджеры!A3603</f>
        <v>0</v>
      </c>
      <c r="B3596">
        <f>Менеджеры!D3603</f>
        <v>0</v>
      </c>
      <c r="C3596">
        <f>Менеджеры!F3603</f>
        <v>0</v>
      </c>
      <c r="D3596" s="2">
        <f>Менеджеры!G3603</f>
        <v>0</v>
      </c>
    </row>
    <row r="3597" spans="1:4" x14ac:dyDescent="0.35">
      <c r="A3597">
        <f>Менеджеры!A3604</f>
        <v>0</v>
      </c>
      <c r="B3597">
        <f>Менеджеры!D3604</f>
        <v>0</v>
      </c>
      <c r="C3597">
        <f>Менеджеры!F3604</f>
        <v>0</v>
      </c>
      <c r="D3597" s="2">
        <f>Менеджеры!G3604</f>
        <v>0</v>
      </c>
    </row>
    <row r="3598" spans="1:4" x14ac:dyDescent="0.35">
      <c r="A3598">
        <f>Менеджеры!A3605</f>
        <v>0</v>
      </c>
      <c r="B3598">
        <f>Менеджеры!D3605</f>
        <v>0</v>
      </c>
      <c r="C3598">
        <f>Менеджеры!F3605</f>
        <v>0</v>
      </c>
      <c r="D3598" s="2">
        <f>Менеджеры!G3605</f>
        <v>0</v>
      </c>
    </row>
    <row r="3599" spans="1:4" x14ac:dyDescent="0.35">
      <c r="A3599">
        <f>Менеджеры!A3606</f>
        <v>0</v>
      </c>
      <c r="B3599">
        <f>Менеджеры!D3606</f>
        <v>0</v>
      </c>
      <c r="C3599">
        <f>Менеджеры!F3606</f>
        <v>0</v>
      </c>
      <c r="D3599" s="2">
        <f>Менеджеры!G3606</f>
        <v>0</v>
      </c>
    </row>
    <row r="3600" spans="1:4" x14ac:dyDescent="0.35">
      <c r="A3600">
        <f>Менеджеры!A3607</f>
        <v>0</v>
      </c>
      <c r="B3600">
        <f>Менеджеры!D3607</f>
        <v>0</v>
      </c>
      <c r="C3600">
        <f>Менеджеры!F3607</f>
        <v>0</v>
      </c>
      <c r="D3600" s="2">
        <f>Менеджеры!G3607</f>
        <v>0</v>
      </c>
    </row>
    <row r="3601" spans="1:4" x14ac:dyDescent="0.35">
      <c r="A3601">
        <f>Менеджеры!A3608</f>
        <v>0</v>
      </c>
      <c r="B3601">
        <f>Менеджеры!D3608</f>
        <v>0</v>
      </c>
      <c r="C3601">
        <f>Менеджеры!F3608</f>
        <v>0</v>
      </c>
      <c r="D3601" s="2">
        <f>Менеджеры!G3608</f>
        <v>0</v>
      </c>
    </row>
    <row r="3602" spans="1:4" x14ac:dyDescent="0.35">
      <c r="A3602">
        <f>Менеджеры!A3609</f>
        <v>0</v>
      </c>
      <c r="B3602">
        <f>Менеджеры!D3609</f>
        <v>0</v>
      </c>
      <c r="C3602">
        <f>Менеджеры!F3609</f>
        <v>0</v>
      </c>
      <c r="D3602" s="2">
        <f>Менеджеры!G3609</f>
        <v>0</v>
      </c>
    </row>
    <row r="3603" spans="1:4" x14ac:dyDescent="0.35">
      <c r="A3603">
        <f>Менеджеры!A3610</f>
        <v>0</v>
      </c>
      <c r="B3603">
        <f>Менеджеры!D3610</f>
        <v>0</v>
      </c>
      <c r="C3603">
        <f>Менеджеры!F3610</f>
        <v>0</v>
      </c>
      <c r="D3603" s="2">
        <f>Менеджеры!G3610</f>
        <v>0</v>
      </c>
    </row>
    <row r="3604" spans="1:4" x14ac:dyDescent="0.35">
      <c r="A3604">
        <f>Менеджеры!A3611</f>
        <v>0</v>
      </c>
      <c r="B3604">
        <f>Менеджеры!D3611</f>
        <v>0</v>
      </c>
      <c r="C3604">
        <f>Менеджеры!F3611</f>
        <v>0</v>
      </c>
      <c r="D3604" s="2">
        <f>Менеджеры!G3611</f>
        <v>0</v>
      </c>
    </row>
    <row r="3605" spans="1:4" x14ac:dyDescent="0.35">
      <c r="A3605">
        <f>Менеджеры!A3612</f>
        <v>0</v>
      </c>
      <c r="B3605">
        <f>Менеджеры!D3612</f>
        <v>0</v>
      </c>
      <c r="C3605">
        <f>Менеджеры!F3612</f>
        <v>0</v>
      </c>
      <c r="D3605" s="2">
        <f>Менеджеры!G3612</f>
        <v>0</v>
      </c>
    </row>
    <row r="3606" spans="1:4" x14ac:dyDescent="0.35">
      <c r="A3606">
        <f>Менеджеры!A3613</f>
        <v>0</v>
      </c>
      <c r="B3606">
        <f>Менеджеры!D3613</f>
        <v>0</v>
      </c>
      <c r="C3606">
        <f>Менеджеры!F3613</f>
        <v>0</v>
      </c>
      <c r="D3606" s="2">
        <f>Менеджеры!G3613</f>
        <v>0</v>
      </c>
    </row>
    <row r="3607" spans="1:4" x14ac:dyDescent="0.35">
      <c r="A3607">
        <f>Менеджеры!A3614</f>
        <v>0</v>
      </c>
      <c r="B3607">
        <f>Менеджеры!D3614</f>
        <v>0</v>
      </c>
      <c r="C3607">
        <f>Менеджеры!F3614</f>
        <v>0</v>
      </c>
      <c r="D3607" s="2">
        <f>Менеджеры!G3614</f>
        <v>0</v>
      </c>
    </row>
    <row r="3608" spans="1:4" x14ac:dyDescent="0.35">
      <c r="A3608">
        <f>Менеджеры!A3615</f>
        <v>0</v>
      </c>
      <c r="B3608">
        <f>Менеджеры!D3615</f>
        <v>0</v>
      </c>
      <c r="C3608">
        <f>Менеджеры!F3615</f>
        <v>0</v>
      </c>
      <c r="D3608" s="2">
        <f>Менеджеры!G3615</f>
        <v>0</v>
      </c>
    </row>
    <row r="3609" spans="1:4" x14ac:dyDescent="0.35">
      <c r="A3609">
        <f>Менеджеры!A3616</f>
        <v>0</v>
      </c>
      <c r="B3609">
        <f>Менеджеры!D3616</f>
        <v>0</v>
      </c>
      <c r="C3609">
        <f>Менеджеры!F3616</f>
        <v>0</v>
      </c>
      <c r="D3609" s="2">
        <f>Менеджеры!G3616</f>
        <v>0</v>
      </c>
    </row>
    <row r="3610" spans="1:4" x14ac:dyDescent="0.35">
      <c r="A3610">
        <f>Менеджеры!A3617</f>
        <v>0</v>
      </c>
      <c r="B3610">
        <f>Менеджеры!D3617</f>
        <v>0</v>
      </c>
      <c r="C3610">
        <f>Менеджеры!F3617</f>
        <v>0</v>
      </c>
      <c r="D3610" s="2">
        <f>Менеджеры!G3617</f>
        <v>0</v>
      </c>
    </row>
    <row r="3611" spans="1:4" x14ac:dyDescent="0.35">
      <c r="A3611">
        <f>Менеджеры!A3618</f>
        <v>0</v>
      </c>
      <c r="B3611">
        <f>Менеджеры!D3618</f>
        <v>0</v>
      </c>
      <c r="C3611">
        <f>Менеджеры!F3618</f>
        <v>0</v>
      </c>
      <c r="D3611" s="2">
        <f>Менеджеры!G3618</f>
        <v>0</v>
      </c>
    </row>
    <row r="3612" spans="1:4" x14ac:dyDescent="0.35">
      <c r="A3612">
        <f>Менеджеры!A3619</f>
        <v>0</v>
      </c>
      <c r="B3612">
        <f>Менеджеры!D3619</f>
        <v>0</v>
      </c>
      <c r="C3612">
        <f>Менеджеры!F3619</f>
        <v>0</v>
      </c>
      <c r="D3612" s="2">
        <f>Менеджеры!G3619</f>
        <v>0</v>
      </c>
    </row>
    <row r="3613" spans="1:4" x14ac:dyDescent="0.35">
      <c r="A3613">
        <f>Менеджеры!A3620</f>
        <v>0</v>
      </c>
      <c r="B3613">
        <f>Менеджеры!D3620</f>
        <v>0</v>
      </c>
      <c r="C3613">
        <f>Менеджеры!F3620</f>
        <v>0</v>
      </c>
      <c r="D3613" s="2">
        <f>Менеджеры!G3620</f>
        <v>0</v>
      </c>
    </row>
    <row r="3614" spans="1:4" x14ac:dyDescent="0.35">
      <c r="A3614">
        <f>Менеджеры!A3621</f>
        <v>0</v>
      </c>
      <c r="B3614">
        <f>Менеджеры!D3621</f>
        <v>0</v>
      </c>
      <c r="C3614">
        <f>Менеджеры!F3621</f>
        <v>0</v>
      </c>
      <c r="D3614" s="2">
        <f>Менеджеры!G3621</f>
        <v>0</v>
      </c>
    </row>
    <row r="3615" spans="1:4" x14ac:dyDescent="0.35">
      <c r="A3615">
        <f>Менеджеры!A3622</f>
        <v>0</v>
      </c>
      <c r="B3615">
        <f>Менеджеры!D3622</f>
        <v>0</v>
      </c>
      <c r="C3615">
        <f>Менеджеры!F3622</f>
        <v>0</v>
      </c>
      <c r="D3615" s="2">
        <f>Менеджеры!G3622</f>
        <v>0</v>
      </c>
    </row>
    <row r="3616" spans="1:4" x14ac:dyDescent="0.35">
      <c r="A3616">
        <f>Менеджеры!A3623</f>
        <v>0</v>
      </c>
      <c r="B3616">
        <f>Менеджеры!D3623</f>
        <v>0</v>
      </c>
      <c r="C3616">
        <f>Менеджеры!F3623</f>
        <v>0</v>
      </c>
      <c r="D3616" s="2">
        <f>Менеджеры!G3623</f>
        <v>0</v>
      </c>
    </row>
    <row r="3617" spans="1:4" x14ac:dyDescent="0.35">
      <c r="A3617">
        <f>Менеджеры!A3624</f>
        <v>0</v>
      </c>
      <c r="B3617">
        <f>Менеджеры!D3624</f>
        <v>0</v>
      </c>
      <c r="C3617">
        <f>Менеджеры!F3624</f>
        <v>0</v>
      </c>
      <c r="D3617" s="2">
        <f>Менеджеры!G3624</f>
        <v>0</v>
      </c>
    </row>
    <row r="3618" spans="1:4" x14ac:dyDescent="0.35">
      <c r="A3618">
        <f>Менеджеры!A3625</f>
        <v>0</v>
      </c>
      <c r="B3618">
        <f>Менеджеры!D3625</f>
        <v>0</v>
      </c>
      <c r="C3618">
        <f>Менеджеры!F3625</f>
        <v>0</v>
      </c>
      <c r="D3618" s="2">
        <f>Менеджеры!G3625</f>
        <v>0</v>
      </c>
    </row>
    <row r="3619" spans="1:4" x14ac:dyDescent="0.35">
      <c r="A3619">
        <f>Менеджеры!A3626</f>
        <v>0</v>
      </c>
      <c r="B3619">
        <f>Менеджеры!D3626</f>
        <v>0</v>
      </c>
      <c r="C3619">
        <f>Менеджеры!F3626</f>
        <v>0</v>
      </c>
      <c r="D3619" s="2">
        <f>Менеджеры!G3626</f>
        <v>0</v>
      </c>
    </row>
    <row r="3620" spans="1:4" x14ac:dyDescent="0.35">
      <c r="A3620">
        <f>Менеджеры!A3627</f>
        <v>0</v>
      </c>
      <c r="B3620">
        <f>Менеджеры!D3627</f>
        <v>0</v>
      </c>
      <c r="C3620">
        <f>Менеджеры!F3627</f>
        <v>0</v>
      </c>
      <c r="D3620" s="2">
        <f>Менеджеры!G3627</f>
        <v>0</v>
      </c>
    </row>
    <row r="3621" spans="1:4" x14ac:dyDescent="0.35">
      <c r="A3621">
        <f>Менеджеры!A3628</f>
        <v>0</v>
      </c>
      <c r="B3621">
        <f>Менеджеры!D3628</f>
        <v>0</v>
      </c>
      <c r="C3621">
        <f>Менеджеры!F3628</f>
        <v>0</v>
      </c>
      <c r="D3621" s="2">
        <f>Менеджеры!G3628</f>
        <v>0</v>
      </c>
    </row>
    <row r="3622" spans="1:4" x14ac:dyDescent="0.35">
      <c r="A3622">
        <f>Менеджеры!A3629</f>
        <v>0</v>
      </c>
      <c r="B3622">
        <f>Менеджеры!D3629</f>
        <v>0</v>
      </c>
      <c r="C3622">
        <f>Менеджеры!F3629</f>
        <v>0</v>
      </c>
      <c r="D3622" s="2">
        <f>Менеджеры!G3629</f>
        <v>0</v>
      </c>
    </row>
    <row r="3623" spans="1:4" x14ac:dyDescent="0.35">
      <c r="A3623">
        <f>Менеджеры!A3630</f>
        <v>0</v>
      </c>
      <c r="B3623">
        <f>Менеджеры!D3630</f>
        <v>0</v>
      </c>
      <c r="C3623">
        <f>Менеджеры!F3630</f>
        <v>0</v>
      </c>
      <c r="D3623" s="2">
        <f>Менеджеры!G3630</f>
        <v>0</v>
      </c>
    </row>
    <row r="3624" spans="1:4" x14ac:dyDescent="0.35">
      <c r="A3624">
        <f>Менеджеры!A3631</f>
        <v>0</v>
      </c>
      <c r="B3624">
        <f>Менеджеры!D3631</f>
        <v>0</v>
      </c>
      <c r="C3624">
        <f>Менеджеры!F3631</f>
        <v>0</v>
      </c>
      <c r="D3624" s="2">
        <f>Менеджеры!G3631</f>
        <v>0</v>
      </c>
    </row>
    <row r="3625" spans="1:4" x14ac:dyDescent="0.35">
      <c r="A3625">
        <f>Менеджеры!A3632</f>
        <v>0</v>
      </c>
      <c r="B3625">
        <f>Менеджеры!D3632</f>
        <v>0</v>
      </c>
      <c r="C3625">
        <f>Менеджеры!F3632</f>
        <v>0</v>
      </c>
      <c r="D3625" s="2">
        <f>Менеджеры!G3632</f>
        <v>0</v>
      </c>
    </row>
    <row r="3626" spans="1:4" x14ac:dyDescent="0.35">
      <c r="A3626">
        <f>Менеджеры!A3633</f>
        <v>0</v>
      </c>
      <c r="B3626">
        <f>Менеджеры!D3633</f>
        <v>0</v>
      </c>
      <c r="C3626">
        <f>Менеджеры!F3633</f>
        <v>0</v>
      </c>
      <c r="D3626" s="2">
        <f>Менеджеры!G3633</f>
        <v>0</v>
      </c>
    </row>
    <row r="3627" spans="1:4" x14ac:dyDescent="0.35">
      <c r="A3627">
        <f>Менеджеры!A3634</f>
        <v>0</v>
      </c>
      <c r="B3627">
        <f>Менеджеры!D3634</f>
        <v>0</v>
      </c>
      <c r="C3627">
        <f>Менеджеры!F3634</f>
        <v>0</v>
      </c>
      <c r="D3627" s="2">
        <f>Менеджеры!G3634</f>
        <v>0</v>
      </c>
    </row>
    <row r="3628" spans="1:4" x14ac:dyDescent="0.35">
      <c r="A3628">
        <f>Менеджеры!A3635</f>
        <v>0</v>
      </c>
      <c r="B3628">
        <f>Менеджеры!D3635</f>
        <v>0</v>
      </c>
      <c r="C3628">
        <f>Менеджеры!F3635</f>
        <v>0</v>
      </c>
      <c r="D3628" s="2">
        <f>Менеджеры!G3635</f>
        <v>0</v>
      </c>
    </row>
    <row r="3629" spans="1:4" x14ac:dyDescent="0.35">
      <c r="A3629">
        <f>Менеджеры!A3636</f>
        <v>0</v>
      </c>
      <c r="B3629">
        <f>Менеджеры!D3636</f>
        <v>0</v>
      </c>
      <c r="C3629">
        <f>Менеджеры!F3636</f>
        <v>0</v>
      </c>
      <c r="D3629" s="2">
        <f>Менеджеры!G3636</f>
        <v>0</v>
      </c>
    </row>
    <row r="3630" spans="1:4" x14ac:dyDescent="0.35">
      <c r="A3630">
        <f>Менеджеры!A3637</f>
        <v>0</v>
      </c>
      <c r="B3630">
        <f>Менеджеры!D3637</f>
        <v>0</v>
      </c>
      <c r="C3630">
        <f>Менеджеры!F3637</f>
        <v>0</v>
      </c>
      <c r="D3630" s="2">
        <f>Менеджеры!G3637</f>
        <v>0</v>
      </c>
    </row>
    <row r="3631" spans="1:4" x14ac:dyDescent="0.35">
      <c r="A3631">
        <f>Менеджеры!A3638</f>
        <v>0</v>
      </c>
      <c r="B3631">
        <f>Менеджеры!D3638</f>
        <v>0</v>
      </c>
      <c r="C3631">
        <f>Менеджеры!F3638</f>
        <v>0</v>
      </c>
      <c r="D3631" s="2">
        <f>Менеджеры!G3638</f>
        <v>0</v>
      </c>
    </row>
    <row r="3632" spans="1:4" x14ac:dyDescent="0.35">
      <c r="A3632">
        <f>Менеджеры!A3639</f>
        <v>0</v>
      </c>
      <c r="B3632">
        <f>Менеджеры!D3639</f>
        <v>0</v>
      </c>
      <c r="C3632">
        <f>Менеджеры!F3639</f>
        <v>0</v>
      </c>
      <c r="D3632" s="2">
        <f>Менеджеры!G3639</f>
        <v>0</v>
      </c>
    </row>
    <row r="3633" spans="1:4" x14ac:dyDescent="0.35">
      <c r="A3633">
        <f>Менеджеры!A3640</f>
        <v>0</v>
      </c>
      <c r="B3633">
        <f>Менеджеры!D3640</f>
        <v>0</v>
      </c>
      <c r="C3633">
        <f>Менеджеры!F3640</f>
        <v>0</v>
      </c>
      <c r="D3633" s="2">
        <f>Менеджеры!G3640</f>
        <v>0</v>
      </c>
    </row>
    <row r="3634" spans="1:4" x14ac:dyDescent="0.35">
      <c r="A3634">
        <f>Менеджеры!A3641</f>
        <v>0</v>
      </c>
      <c r="B3634">
        <f>Менеджеры!D3641</f>
        <v>0</v>
      </c>
      <c r="C3634">
        <f>Менеджеры!F3641</f>
        <v>0</v>
      </c>
      <c r="D3634" s="2">
        <f>Менеджеры!G3641</f>
        <v>0</v>
      </c>
    </row>
    <row r="3635" spans="1:4" x14ac:dyDescent="0.35">
      <c r="A3635">
        <f>Менеджеры!A3642</f>
        <v>0</v>
      </c>
      <c r="B3635">
        <f>Менеджеры!D3642</f>
        <v>0</v>
      </c>
      <c r="C3635">
        <f>Менеджеры!F3642</f>
        <v>0</v>
      </c>
      <c r="D3635" s="2">
        <f>Менеджеры!G3642</f>
        <v>0</v>
      </c>
    </row>
    <row r="3636" spans="1:4" x14ac:dyDescent="0.35">
      <c r="A3636">
        <f>Менеджеры!A3643</f>
        <v>0</v>
      </c>
      <c r="B3636">
        <f>Менеджеры!D3643</f>
        <v>0</v>
      </c>
      <c r="C3636">
        <f>Менеджеры!F3643</f>
        <v>0</v>
      </c>
      <c r="D3636" s="2">
        <f>Менеджеры!G3643</f>
        <v>0</v>
      </c>
    </row>
    <row r="3637" spans="1:4" x14ac:dyDescent="0.35">
      <c r="A3637">
        <f>Менеджеры!A3644</f>
        <v>0</v>
      </c>
      <c r="B3637">
        <f>Менеджеры!D3644</f>
        <v>0</v>
      </c>
      <c r="C3637">
        <f>Менеджеры!F3644</f>
        <v>0</v>
      </c>
      <c r="D3637" s="2">
        <f>Менеджеры!G3644</f>
        <v>0</v>
      </c>
    </row>
    <row r="3638" spans="1:4" x14ac:dyDescent="0.35">
      <c r="A3638">
        <f>Менеджеры!A3645</f>
        <v>0</v>
      </c>
      <c r="B3638">
        <f>Менеджеры!D3645</f>
        <v>0</v>
      </c>
      <c r="C3638">
        <f>Менеджеры!F3645</f>
        <v>0</v>
      </c>
      <c r="D3638" s="2">
        <f>Менеджеры!G3645</f>
        <v>0</v>
      </c>
    </row>
    <row r="3639" spans="1:4" x14ac:dyDescent="0.35">
      <c r="A3639">
        <f>Менеджеры!A3646</f>
        <v>0</v>
      </c>
      <c r="B3639">
        <f>Менеджеры!D3646</f>
        <v>0</v>
      </c>
      <c r="C3639">
        <f>Менеджеры!F3646</f>
        <v>0</v>
      </c>
      <c r="D3639" s="2">
        <f>Менеджеры!G3646</f>
        <v>0</v>
      </c>
    </row>
    <row r="3640" spans="1:4" x14ac:dyDescent="0.35">
      <c r="A3640">
        <f>Менеджеры!A3647</f>
        <v>0</v>
      </c>
      <c r="B3640">
        <f>Менеджеры!D3647</f>
        <v>0</v>
      </c>
      <c r="C3640">
        <f>Менеджеры!F3647</f>
        <v>0</v>
      </c>
      <c r="D3640" s="2">
        <f>Менеджеры!G3647</f>
        <v>0</v>
      </c>
    </row>
    <row r="3641" spans="1:4" x14ac:dyDescent="0.35">
      <c r="A3641">
        <f>Менеджеры!A3648</f>
        <v>0</v>
      </c>
      <c r="B3641">
        <f>Менеджеры!D3648</f>
        <v>0</v>
      </c>
      <c r="C3641">
        <f>Менеджеры!F3648</f>
        <v>0</v>
      </c>
      <c r="D3641" s="2">
        <f>Менеджеры!G3648</f>
        <v>0</v>
      </c>
    </row>
    <row r="3642" spans="1:4" x14ac:dyDescent="0.35">
      <c r="A3642">
        <f>Менеджеры!A3649</f>
        <v>0</v>
      </c>
      <c r="B3642">
        <f>Менеджеры!D3649</f>
        <v>0</v>
      </c>
      <c r="C3642">
        <f>Менеджеры!F3649</f>
        <v>0</v>
      </c>
      <c r="D3642" s="2">
        <f>Менеджеры!G3649</f>
        <v>0</v>
      </c>
    </row>
    <row r="3643" spans="1:4" x14ac:dyDescent="0.35">
      <c r="A3643">
        <f>Менеджеры!A3650</f>
        <v>0</v>
      </c>
      <c r="B3643">
        <f>Менеджеры!D3650</f>
        <v>0</v>
      </c>
      <c r="C3643">
        <f>Менеджеры!F3650</f>
        <v>0</v>
      </c>
      <c r="D3643" s="2">
        <f>Менеджеры!G3650</f>
        <v>0</v>
      </c>
    </row>
    <row r="3644" spans="1:4" x14ac:dyDescent="0.35">
      <c r="A3644">
        <f>Менеджеры!A3651</f>
        <v>0</v>
      </c>
      <c r="B3644">
        <f>Менеджеры!D3651</f>
        <v>0</v>
      </c>
      <c r="C3644">
        <f>Менеджеры!F3651</f>
        <v>0</v>
      </c>
      <c r="D3644" s="2">
        <f>Менеджеры!G3651</f>
        <v>0</v>
      </c>
    </row>
    <row r="3645" spans="1:4" x14ac:dyDescent="0.35">
      <c r="A3645">
        <f>Менеджеры!A3652</f>
        <v>0</v>
      </c>
      <c r="B3645">
        <f>Менеджеры!D3652</f>
        <v>0</v>
      </c>
      <c r="C3645">
        <f>Менеджеры!F3652</f>
        <v>0</v>
      </c>
      <c r="D3645" s="2">
        <f>Менеджеры!G3652</f>
        <v>0</v>
      </c>
    </row>
    <row r="3646" spans="1:4" x14ac:dyDescent="0.35">
      <c r="A3646">
        <f>Менеджеры!A3653</f>
        <v>0</v>
      </c>
      <c r="B3646">
        <f>Менеджеры!D3653</f>
        <v>0</v>
      </c>
      <c r="C3646">
        <f>Менеджеры!F3653</f>
        <v>0</v>
      </c>
      <c r="D3646" s="2">
        <f>Менеджеры!G3653</f>
        <v>0</v>
      </c>
    </row>
    <row r="3647" spans="1:4" x14ac:dyDescent="0.35">
      <c r="A3647">
        <f>Менеджеры!A3654</f>
        <v>0</v>
      </c>
      <c r="B3647">
        <f>Менеджеры!D3654</f>
        <v>0</v>
      </c>
      <c r="C3647">
        <f>Менеджеры!F3654</f>
        <v>0</v>
      </c>
      <c r="D3647" s="2">
        <f>Менеджеры!G3654</f>
        <v>0</v>
      </c>
    </row>
    <row r="3648" spans="1:4" x14ac:dyDescent="0.35">
      <c r="A3648">
        <f>Менеджеры!A3655</f>
        <v>0</v>
      </c>
      <c r="B3648">
        <f>Менеджеры!D3655</f>
        <v>0</v>
      </c>
      <c r="C3648">
        <f>Менеджеры!F3655</f>
        <v>0</v>
      </c>
      <c r="D3648" s="2">
        <f>Менеджеры!G3655</f>
        <v>0</v>
      </c>
    </row>
    <row r="3649" spans="1:4" x14ac:dyDescent="0.35">
      <c r="A3649">
        <f>Менеджеры!A3656</f>
        <v>0</v>
      </c>
      <c r="B3649">
        <f>Менеджеры!D3656</f>
        <v>0</v>
      </c>
      <c r="C3649">
        <f>Менеджеры!F3656</f>
        <v>0</v>
      </c>
      <c r="D3649" s="2">
        <f>Менеджеры!G3656</f>
        <v>0</v>
      </c>
    </row>
    <row r="3650" spans="1:4" x14ac:dyDescent="0.35">
      <c r="A3650">
        <f>Менеджеры!A3657</f>
        <v>0</v>
      </c>
      <c r="B3650">
        <f>Менеджеры!D3657</f>
        <v>0</v>
      </c>
      <c r="C3650">
        <f>Менеджеры!F3657</f>
        <v>0</v>
      </c>
      <c r="D3650" s="2">
        <f>Менеджеры!G3657</f>
        <v>0</v>
      </c>
    </row>
    <row r="3651" spans="1:4" x14ac:dyDescent="0.35">
      <c r="A3651">
        <f>Менеджеры!A3658</f>
        <v>0</v>
      </c>
      <c r="B3651">
        <f>Менеджеры!D3658</f>
        <v>0</v>
      </c>
      <c r="C3651">
        <f>Менеджеры!F3658</f>
        <v>0</v>
      </c>
      <c r="D3651" s="2">
        <f>Менеджеры!G3658</f>
        <v>0</v>
      </c>
    </row>
    <row r="3652" spans="1:4" x14ac:dyDescent="0.35">
      <c r="A3652">
        <f>Менеджеры!A3659</f>
        <v>0</v>
      </c>
      <c r="B3652">
        <f>Менеджеры!D3659</f>
        <v>0</v>
      </c>
      <c r="C3652">
        <f>Менеджеры!F3659</f>
        <v>0</v>
      </c>
      <c r="D3652" s="2">
        <f>Менеджеры!G3659</f>
        <v>0</v>
      </c>
    </row>
    <row r="3653" spans="1:4" x14ac:dyDescent="0.35">
      <c r="A3653">
        <f>Менеджеры!A3660</f>
        <v>0</v>
      </c>
      <c r="B3653">
        <f>Менеджеры!D3660</f>
        <v>0</v>
      </c>
      <c r="C3653">
        <f>Менеджеры!F3660</f>
        <v>0</v>
      </c>
      <c r="D3653" s="2">
        <f>Менеджеры!G3660</f>
        <v>0</v>
      </c>
    </row>
    <row r="3654" spans="1:4" x14ac:dyDescent="0.35">
      <c r="A3654">
        <f>Менеджеры!A3661</f>
        <v>0</v>
      </c>
      <c r="B3654">
        <f>Менеджеры!D3661</f>
        <v>0</v>
      </c>
      <c r="C3654">
        <f>Менеджеры!F3661</f>
        <v>0</v>
      </c>
      <c r="D3654" s="2">
        <f>Менеджеры!G3661</f>
        <v>0</v>
      </c>
    </row>
    <row r="3655" spans="1:4" x14ac:dyDescent="0.35">
      <c r="A3655">
        <f>Менеджеры!A3662</f>
        <v>0</v>
      </c>
      <c r="B3655">
        <f>Менеджеры!D3662</f>
        <v>0</v>
      </c>
      <c r="C3655">
        <f>Менеджеры!F3662</f>
        <v>0</v>
      </c>
      <c r="D3655" s="2">
        <f>Менеджеры!G3662</f>
        <v>0</v>
      </c>
    </row>
    <row r="3656" spans="1:4" x14ac:dyDescent="0.35">
      <c r="A3656">
        <f>Менеджеры!A3663</f>
        <v>0</v>
      </c>
      <c r="B3656">
        <f>Менеджеры!D3663</f>
        <v>0</v>
      </c>
      <c r="C3656">
        <f>Менеджеры!F3663</f>
        <v>0</v>
      </c>
      <c r="D3656" s="2">
        <f>Менеджеры!G3663</f>
        <v>0</v>
      </c>
    </row>
    <row r="3657" spans="1:4" x14ac:dyDescent="0.35">
      <c r="A3657">
        <f>Менеджеры!A3664</f>
        <v>0</v>
      </c>
      <c r="B3657">
        <f>Менеджеры!D3664</f>
        <v>0</v>
      </c>
      <c r="C3657">
        <f>Менеджеры!F3664</f>
        <v>0</v>
      </c>
      <c r="D3657" s="2">
        <f>Менеджеры!G3664</f>
        <v>0</v>
      </c>
    </row>
    <row r="3658" spans="1:4" x14ac:dyDescent="0.35">
      <c r="A3658">
        <f>Менеджеры!A3665</f>
        <v>0</v>
      </c>
      <c r="B3658">
        <f>Менеджеры!D3665</f>
        <v>0</v>
      </c>
      <c r="C3658">
        <f>Менеджеры!F3665</f>
        <v>0</v>
      </c>
      <c r="D3658" s="2">
        <f>Менеджеры!G3665</f>
        <v>0</v>
      </c>
    </row>
    <row r="3659" spans="1:4" x14ac:dyDescent="0.35">
      <c r="A3659">
        <f>Менеджеры!A3666</f>
        <v>0</v>
      </c>
      <c r="B3659">
        <f>Менеджеры!D3666</f>
        <v>0</v>
      </c>
      <c r="C3659">
        <f>Менеджеры!F3666</f>
        <v>0</v>
      </c>
      <c r="D3659" s="2">
        <f>Менеджеры!G3666</f>
        <v>0</v>
      </c>
    </row>
    <row r="3660" spans="1:4" x14ac:dyDescent="0.35">
      <c r="A3660">
        <f>Менеджеры!A3667</f>
        <v>0</v>
      </c>
      <c r="B3660">
        <f>Менеджеры!D3667</f>
        <v>0</v>
      </c>
      <c r="C3660">
        <f>Менеджеры!F3667</f>
        <v>0</v>
      </c>
      <c r="D3660" s="2">
        <f>Менеджеры!G3667</f>
        <v>0</v>
      </c>
    </row>
    <row r="3661" spans="1:4" x14ac:dyDescent="0.35">
      <c r="A3661">
        <f>Менеджеры!A3668</f>
        <v>0</v>
      </c>
      <c r="B3661">
        <f>Менеджеры!D3668</f>
        <v>0</v>
      </c>
      <c r="C3661">
        <f>Менеджеры!F3668</f>
        <v>0</v>
      </c>
      <c r="D3661" s="2">
        <f>Менеджеры!G3668</f>
        <v>0</v>
      </c>
    </row>
    <row r="3662" spans="1:4" x14ac:dyDescent="0.35">
      <c r="A3662">
        <f>Менеджеры!A3669</f>
        <v>0</v>
      </c>
      <c r="B3662">
        <f>Менеджеры!D3669</f>
        <v>0</v>
      </c>
      <c r="C3662">
        <f>Менеджеры!F3669</f>
        <v>0</v>
      </c>
      <c r="D3662" s="2">
        <f>Менеджеры!G3669</f>
        <v>0</v>
      </c>
    </row>
    <row r="3663" spans="1:4" x14ac:dyDescent="0.35">
      <c r="A3663">
        <f>Менеджеры!A3670</f>
        <v>0</v>
      </c>
      <c r="B3663">
        <f>Менеджеры!D3670</f>
        <v>0</v>
      </c>
      <c r="C3663">
        <f>Менеджеры!F3670</f>
        <v>0</v>
      </c>
      <c r="D3663" s="2">
        <f>Менеджеры!G3670</f>
        <v>0</v>
      </c>
    </row>
    <row r="3664" spans="1:4" x14ac:dyDescent="0.35">
      <c r="A3664">
        <f>Менеджеры!A3671</f>
        <v>0</v>
      </c>
      <c r="B3664">
        <f>Менеджеры!D3671</f>
        <v>0</v>
      </c>
      <c r="C3664">
        <f>Менеджеры!F3671</f>
        <v>0</v>
      </c>
      <c r="D3664" s="2">
        <f>Менеджеры!G3671</f>
        <v>0</v>
      </c>
    </row>
    <row r="3665" spans="1:4" x14ac:dyDescent="0.35">
      <c r="A3665">
        <f>Менеджеры!A3672</f>
        <v>0</v>
      </c>
      <c r="B3665">
        <f>Менеджеры!D3672</f>
        <v>0</v>
      </c>
      <c r="C3665">
        <f>Менеджеры!F3672</f>
        <v>0</v>
      </c>
      <c r="D3665" s="2">
        <f>Менеджеры!G3672</f>
        <v>0</v>
      </c>
    </row>
    <row r="3666" spans="1:4" x14ac:dyDescent="0.35">
      <c r="A3666">
        <f>Менеджеры!A3673</f>
        <v>0</v>
      </c>
      <c r="B3666">
        <f>Менеджеры!D3673</f>
        <v>0</v>
      </c>
      <c r="C3666">
        <f>Менеджеры!F3673</f>
        <v>0</v>
      </c>
      <c r="D3666" s="2">
        <f>Менеджеры!G3673</f>
        <v>0</v>
      </c>
    </row>
    <row r="3667" spans="1:4" x14ac:dyDescent="0.35">
      <c r="A3667">
        <f>Менеджеры!A3674</f>
        <v>0</v>
      </c>
      <c r="B3667">
        <f>Менеджеры!D3674</f>
        <v>0</v>
      </c>
      <c r="C3667">
        <f>Менеджеры!F3674</f>
        <v>0</v>
      </c>
      <c r="D3667" s="2">
        <f>Менеджеры!G3674</f>
        <v>0</v>
      </c>
    </row>
    <row r="3668" spans="1:4" x14ac:dyDescent="0.35">
      <c r="A3668">
        <f>Менеджеры!A3675</f>
        <v>0</v>
      </c>
      <c r="B3668">
        <f>Менеджеры!D3675</f>
        <v>0</v>
      </c>
      <c r="C3668">
        <f>Менеджеры!F3675</f>
        <v>0</v>
      </c>
      <c r="D3668" s="2">
        <f>Менеджеры!G3675</f>
        <v>0</v>
      </c>
    </row>
    <row r="3669" spans="1:4" x14ac:dyDescent="0.35">
      <c r="A3669">
        <f>Менеджеры!A3676</f>
        <v>0</v>
      </c>
      <c r="B3669">
        <f>Менеджеры!D3676</f>
        <v>0</v>
      </c>
      <c r="C3669">
        <f>Менеджеры!F3676</f>
        <v>0</v>
      </c>
      <c r="D3669" s="2">
        <f>Менеджеры!G3676</f>
        <v>0</v>
      </c>
    </row>
    <row r="3670" spans="1:4" x14ac:dyDescent="0.35">
      <c r="A3670">
        <f>Менеджеры!A3677</f>
        <v>0</v>
      </c>
      <c r="B3670">
        <f>Менеджеры!D3677</f>
        <v>0</v>
      </c>
      <c r="C3670">
        <f>Менеджеры!F3677</f>
        <v>0</v>
      </c>
      <c r="D3670" s="2">
        <f>Менеджеры!G3677</f>
        <v>0</v>
      </c>
    </row>
    <row r="3671" spans="1:4" x14ac:dyDescent="0.35">
      <c r="A3671">
        <f>Менеджеры!A3678</f>
        <v>0</v>
      </c>
      <c r="B3671">
        <f>Менеджеры!D3678</f>
        <v>0</v>
      </c>
      <c r="C3671">
        <f>Менеджеры!F3678</f>
        <v>0</v>
      </c>
      <c r="D3671" s="2">
        <f>Менеджеры!G3678</f>
        <v>0</v>
      </c>
    </row>
    <row r="3672" spans="1:4" x14ac:dyDescent="0.35">
      <c r="A3672">
        <f>Менеджеры!A3679</f>
        <v>0</v>
      </c>
      <c r="B3672">
        <f>Менеджеры!D3679</f>
        <v>0</v>
      </c>
      <c r="C3672">
        <f>Менеджеры!F3679</f>
        <v>0</v>
      </c>
      <c r="D3672" s="2">
        <f>Менеджеры!G3679</f>
        <v>0</v>
      </c>
    </row>
    <row r="3673" spans="1:4" x14ac:dyDescent="0.35">
      <c r="A3673">
        <f>Менеджеры!A3680</f>
        <v>0</v>
      </c>
      <c r="B3673">
        <f>Менеджеры!D3680</f>
        <v>0</v>
      </c>
      <c r="C3673">
        <f>Менеджеры!F3680</f>
        <v>0</v>
      </c>
      <c r="D3673" s="2">
        <f>Менеджеры!G3680</f>
        <v>0</v>
      </c>
    </row>
    <row r="3674" spans="1:4" x14ac:dyDescent="0.35">
      <c r="A3674">
        <f>Менеджеры!A3681</f>
        <v>0</v>
      </c>
      <c r="B3674">
        <f>Менеджеры!D3681</f>
        <v>0</v>
      </c>
      <c r="C3674">
        <f>Менеджеры!F3681</f>
        <v>0</v>
      </c>
      <c r="D3674" s="2">
        <f>Менеджеры!G3681</f>
        <v>0</v>
      </c>
    </row>
    <row r="3675" spans="1:4" x14ac:dyDescent="0.35">
      <c r="A3675">
        <f>Менеджеры!A3682</f>
        <v>0</v>
      </c>
      <c r="B3675">
        <f>Менеджеры!D3682</f>
        <v>0</v>
      </c>
      <c r="C3675">
        <f>Менеджеры!F3682</f>
        <v>0</v>
      </c>
      <c r="D3675" s="2">
        <f>Менеджеры!G3682</f>
        <v>0</v>
      </c>
    </row>
    <row r="3676" spans="1:4" x14ac:dyDescent="0.35">
      <c r="A3676">
        <f>Менеджеры!A3683</f>
        <v>0</v>
      </c>
      <c r="B3676">
        <f>Менеджеры!D3683</f>
        <v>0</v>
      </c>
      <c r="C3676">
        <f>Менеджеры!F3683</f>
        <v>0</v>
      </c>
      <c r="D3676" s="2">
        <f>Менеджеры!G3683</f>
        <v>0</v>
      </c>
    </row>
    <row r="3677" spans="1:4" x14ac:dyDescent="0.35">
      <c r="A3677">
        <f>Менеджеры!A3684</f>
        <v>0</v>
      </c>
      <c r="B3677">
        <f>Менеджеры!D3684</f>
        <v>0</v>
      </c>
      <c r="C3677">
        <f>Менеджеры!F3684</f>
        <v>0</v>
      </c>
      <c r="D3677" s="2">
        <f>Менеджеры!G3684</f>
        <v>0</v>
      </c>
    </row>
    <row r="3678" spans="1:4" x14ac:dyDescent="0.35">
      <c r="A3678">
        <f>Менеджеры!A3685</f>
        <v>0</v>
      </c>
      <c r="B3678">
        <f>Менеджеры!D3685</f>
        <v>0</v>
      </c>
      <c r="C3678">
        <f>Менеджеры!F3685</f>
        <v>0</v>
      </c>
      <c r="D3678" s="2">
        <f>Менеджеры!G3685</f>
        <v>0</v>
      </c>
    </row>
    <row r="3679" spans="1:4" x14ac:dyDescent="0.35">
      <c r="A3679">
        <f>Менеджеры!A3686</f>
        <v>0</v>
      </c>
      <c r="B3679">
        <f>Менеджеры!D3686</f>
        <v>0</v>
      </c>
      <c r="C3679">
        <f>Менеджеры!F3686</f>
        <v>0</v>
      </c>
      <c r="D3679" s="2">
        <f>Менеджеры!G3686</f>
        <v>0</v>
      </c>
    </row>
    <row r="3680" spans="1:4" x14ac:dyDescent="0.35">
      <c r="A3680">
        <f>Менеджеры!A3687</f>
        <v>0</v>
      </c>
      <c r="B3680">
        <f>Менеджеры!D3687</f>
        <v>0</v>
      </c>
      <c r="C3680">
        <f>Менеджеры!F3687</f>
        <v>0</v>
      </c>
      <c r="D3680" s="2">
        <f>Менеджеры!G3687</f>
        <v>0</v>
      </c>
    </row>
    <row r="3681" spans="1:4" x14ac:dyDescent="0.35">
      <c r="A3681">
        <f>Менеджеры!A3688</f>
        <v>0</v>
      </c>
      <c r="B3681">
        <f>Менеджеры!D3688</f>
        <v>0</v>
      </c>
      <c r="C3681">
        <f>Менеджеры!F3688</f>
        <v>0</v>
      </c>
      <c r="D3681" s="2">
        <f>Менеджеры!G3688</f>
        <v>0</v>
      </c>
    </row>
    <row r="3682" spans="1:4" x14ac:dyDescent="0.35">
      <c r="A3682">
        <f>Менеджеры!A3689</f>
        <v>0</v>
      </c>
      <c r="B3682">
        <f>Менеджеры!D3689</f>
        <v>0</v>
      </c>
      <c r="C3682">
        <f>Менеджеры!F3689</f>
        <v>0</v>
      </c>
      <c r="D3682" s="2">
        <f>Менеджеры!G3689</f>
        <v>0</v>
      </c>
    </row>
    <row r="3683" spans="1:4" x14ac:dyDescent="0.35">
      <c r="A3683">
        <f>Менеджеры!A3690</f>
        <v>0</v>
      </c>
      <c r="B3683">
        <f>Менеджеры!D3690</f>
        <v>0</v>
      </c>
      <c r="C3683">
        <f>Менеджеры!F3690</f>
        <v>0</v>
      </c>
      <c r="D3683" s="2">
        <f>Менеджеры!G3690</f>
        <v>0</v>
      </c>
    </row>
    <row r="3684" spans="1:4" x14ac:dyDescent="0.35">
      <c r="A3684">
        <f>Менеджеры!A3691</f>
        <v>0</v>
      </c>
      <c r="B3684">
        <f>Менеджеры!D3691</f>
        <v>0</v>
      </c>
      <c r="C3684">
        <f>Менеджеры!F3691</f>
        <v>0</v>
      </c>
      <c r="D3684" s="2">
        <f>Менеджеры!G3691</f>
        <v>0</v>
      </c>
    </row>
    <row r="3685" spans="1:4" x14ac:dyDescent="0.35">
      <c r="A3685">
        <f>Менеджеры!A3692</f>
        <v>0</v>
      </c>
      <c r="B3685">
        <f>Менеджеры!D3692</f>
        <v>0</v>
      </c>
      <c r="C3685">
        <f>Менеджеры!F3692</f>
        <v>0</v>
      </c>
      <c r="D3685" s="2">
        <f>Менеджеры!G3692</f>
        <v>0</v>
      </c>
    </row>
    <row r="3686" spans="1:4" x14ac:dyDescent="0.35">
      <c r="A3686">
        <f>Менеджеры!A3693</f>
        <v>0</v>
      </c>
      <c r="B3686">
        <f>Менеджеры!D3693</f>
        <v>0</v>
      </c>
      <c r="C3686">
        <f>Менеджеры!F3693</f>
        <v>0</v>
      </c>
      <c r="D3686" s="2">
        <f>Менеджеры!G3693</f>
        <v>0</v>
      </c>
    </row>
    <row r="3687" spans="1:4" x14ac:dyDescent="0.35">
      <c r="A3687">
        <f>Менеджеры!A3694</f>
        <v>0</v>
      </c>
      <c r="B3687">
        <f>Менеджеры!D3694</f>
        <v>0</v>
      </c>
      <c r="C3687">
        <f>Менеджеры!F3694</f>
        <v>0</v>
      </c>
      <c r="D3687" s="2">
        <f>Менеджеры!G3694</f>
        <v>0</v>
      </c>
    </row>
    <row r="3688" spans="1:4" x14ac:dyDescent="0.35">
      <c r="A3688">
        <f>Менеджеры!A3695</f>
        <v>0</v>
      </c>
      <c r="B3688">
        <f>Менеджеры!D3695</f>
        <v>0</v>
      </c>
      <c r="C3688">
        <f>Менеджеры!F3695</f>
        <v>0</v>
      </c>
      <c r="D3688" s="2">
        <f>Менеджеры!G3695</f>
        <v>0</v>
      </c>
    </row>
    <row r="3689" spans="1:4" x14ac:dyDescent="0.35">
      <c r="A3689">
        <f>Менеджеры!A3696</f>
        <v>0</v>
      </c>
      <c r="B3689">
        <f>Менеджеры!D3696</f>
        <v>0</v>
      </c>
      <c r="C3689">
        <f>Менеджеры!F3696</f>
        <v>0</v>
      </c>
      <c r="D3689" s="2">
        <f>Менеджеры!G3696</f>
        <v>0</v>
      </c>
    </row>
    <row r="3690" spans="1:4" x14ac:dyDescent="0.35">
      <c r="A3690">
        <f>Менеджеры!A3697</f>
        <v>0</v>
      </c>
      <c r="B3690">
        <f>Менеджеры!D3697</f>
        <v>0</v>
      </c>
      <c r="C3690">
        <f>Менеджеры!F3697</f>
        <v>0</v>
      </c>
      <c r="D3690" s="2">
        <f>Менеджеры!G3697</f>
        <v>0</v>
      </c>
    </row>
    <row r="3691" spans="1:4" x14ac:dyDescent="0.35">
      <c r="A3691">
        <f>Менеджеры!A3698</f>
        <v>0</v>
      </c>
      <c r="B3691">
        <f>Менеджеры!D3698</f>
        <v>0</v>
      </c>
      <c r="C3691">
        <f>Менеджеры!F3698</f>
        <v>0</v>
      </c>
      <c r="D3691" s="2">
        <f>Менеджеры!G3698</f>
        <v>0</v>
      </c>
    </row>
    <row r="3692" spans="1:4" x14ac:dyDescent="0.35">
      <c r="A3692">
        <f>Менеджеры!A3699</f>
        <v>0</v>
      </c>
      <c r="B3692">
        <f>Менеджеры!D3699</f>
        <v>0</v>
      </c>
      <c r="C3692">
        <f>Менеджеры!F3699</f>
        <v>0</v>
      </c>
      <c r="D3692" s="2">
        <f>Менеджеры!G3699</f>
        <v>0</v>
      </c>
    </row>
    <row r="3693" spans="1:4" x14ac:dyDescent="0.35">
      <c r="A3693">
        <f>Менеджеры!A3700</f>
        <v>0</v>
      </c>
      <c r="B3693">
        <f>Менеджеры!D3700</f>
        <v>0</v>
      </c>
      <c r="C3693">
        <f>Менеджеры!F3700</f>
        <v>0</v>
      </c>
      <c r="D3693" s="2">
        <f>Менеджеры!G3700</f>
        <v>0</v>
      </c>
    </row>
    <row r="3694" spans="1:4" x14ac:dyDescent="0.35">
      <c r="A3694">
        <f>Менеджеры!A3701</f>
        <v>0</v>
      </c>
      <c r="B3694">
        <f>Менеджеры!D3701</f>
        <v>0</v>
      </c>
      <c r="C3694">
        <f>Менеджеры!F3701</f>
        <v>0</v>
      </c>
      <c r="D3694" s="2">
        <f>Менеджеры!G3701</f>
        <v>0</v>
      </c>
    </row>
    <row r="3695" spans="1:4" x14ac:dyDescent="0.35">
      <c r="A3695">
        <f>Менеджеры!A3702</f>
        <v>0</v>
      </c>
      <c r="B3695">
        <f>Менеджеры!D3702</f>
        <v>0</v>
      </c>
      <c r="C3695">
        <f>Менеджеры!F3702</f>
        <v>0</v>
      </c>
      <c r="D3695" s="2">
        <f>Менеджеры!G3702</f>
        <v>0</v>
      </c>
    </row>
    <row r="3696" spans="1:4" x14ac:dyDescent="0.35">
      <c r="A3696">
        <f>Менеджеры!A3703</f>
        <v>0</v>
      </c>
      <c r="B3696">
        <f>Менеджеры!D3703</f>
        <v>0</v>
      </c>
      <c r="C3696">
        <f>Менеджеры!F3703</f>
        <v>0</v>
      </c>
      <c r="D3696" s="2">
        <f>Менеджеры!G3703</f>
        <v>0</v>
      </c>
    </row>
    <row r="3697" spans="1:4" x14ac:dyDescent="0.35">
      <c r="A3697">
        <f>Менеджеры!A3704</f>
        <v>0</v>
      </c>
      <c r="B3697">
        <f>Менеджеры!D3704</f>
        <v>0</v>
      </c>
      <c r="C3697">
        <f>Менеджеры!F3704</f>
        <v>0</v>
      </c>
      <c r="D3697" s="2">
        <f>Менеджеры!G3704</f>
        <v>0</v>
      </c>
    </row>
    <row r="3698" spans="1:4" x14ac:dyDescent="0.35">
      <c r="A3698">
        <f>Менеджеры!A3705</f>
        <v>0</v>
      </c>
      <c r="B3698">
        <f>Менеджеры!D3705</f>
        <v>0</v>
      </c>
      <c r="C3698">
        <f>Менеджеры!F3705</f>
        <v>0</v>
      </c>
      <c r="D3698" s="2">
        <f>Менеджеры!G3705</f>
        <v>0</v>
      </c>
    </row>
    <row r="3699" spans="1:4" x14ac:dyDescent="0.35">
      <c r="A3699">
        <f>Менеджеры!A3706</f>
        <v>0</v>
      </c>
      <c r="B3699">
        <f>Менеджеры!D3706</f>
        <v>0</v>
      </c>
      <c r="C3699">
        <f>Менеджеры!F3706</f>
        <v>0</v>
      </c>
      <c r="D3699" s="2">
        <f>Менеджеры!G3706</f>
        <v>0</v>
      </c>
    </row>
    <row r="3700" spans="1:4" x14ac:dyDescent="0.35">
      <c r="A3700">
        <f>Менеджеры!A3707</f>
        <v>0</v>
      </c>
      <c r="B3700">
        <f>Менеджеры!D3707</f>
        <v>0</v>
      </c>
      <c r="C3700">
        <f>Менеджеры!F3707</f>
        <v>0</v>
      </c>
      <c r="D3700" s="2">
        <f>Менеджеры!G3707</f>
        <v>0</v>
      </c>
    </row>
    <row r="3701" spans="1:4" x14ac:dyDescent="0.35">
      <c r="A3701">
        <f>Менеджеры!A3708</f>
        <v>0</v>
      </c>
      <c r="B3701">
        <f>Менеджеры!D3708</f>
        <v>0</v>
      </c>
      <c r="C3701">
        <f>Менеджеры!F3708</f>
        <v>0</v>
      </c>
      <c r="D3701" s="2">
        <f>Менеджеры!G3708</f>
        <v>0</v>
      </c>
    </row>
    <row r="3702" spans="1:4" x14ac:dyDescent="0.35">
      <c r="A3702">
        <f>Менеджеры!A3709</f>
        <v>0</v>
      </c>
      <c r="B3702">
        <f>Менеджеры!D3709</f>
        <v>0</v>
      </c>
      <c r="C3702">
        <f>Менеджеры!F3709</f>
        <v>0</v>
      </c>
      <c r="D3702" s="2">
        <f>Менеджеры!G3709</f>
        <v>0</v>
      </c>
    </row>
    <row r="3703" spans="1:4" x14ac:dyDescent="0.35">
      <c r="A3703">
        <f>Менеджеры!A3710</f>
        <v>0</v>
      </c>
      <c r="B3703">
        <f>Менеджеры!D3710</f>
        <v>0</v>
      </c>
      <c r="C3703">
        <f>Менеджеры!F3710</f>
        <v>0</v>
      </c>
      <c r="D3703" s="2">
        <f>Менеджеры!G3710</f>
        <v>0</v>
      </c>
    </row>
    <row r="3704" spans="1:4" x14ac:dyDescent="0.35">
      <c r="A3704">
        <f>Менеджеры!A3711</f>
        <v>0</v>
      </c>
      <c r="B3704">
        <f>Менеджеры!D3711</f>
        <v>0</v>
      </c>
      <c r="C3704">
        <f>Менеджеры!F3711</f>
        <v>0</v>
      </c>
      <c r="D3704" s="2">
        <f>Менеджеры!G3711</f>
        <v>0</v>
      </c>
    </row>
    <row r="3705" spans="1:4" x14ac:dyDescent="0.35">
      <c r="A3705">
        <f>Менеджеры!A3712</f>
        <v>0</v>
      </c>
      <c r="B3705">
        <f>Менеджеры!D3712</f>
        <v>0</v>
      </c>
      <c r="C3705">
        <f>Менеджеры!F3712</f>
        <v>0</v>
      </c>
      <c r="D3705" s="2">
        <f>Менеджеры!G3712</f>
        <v>0</v>
      </c>
    </row>
    <row r="3706" spans="1:4" x14ac:dyDescent="0.35">
      <c r="A3706">
        <f>Менеджеры!A3713</f>
        <v>0</v>
      </c>
      <c r="B3706">
        <f>Менеджеры!D3713</f>
        <v>0</v>
      </c>
      <c r="C3706">
        <f>Менеджеры!F3713</f>
        <v>0</v>
      </c>
      <c r="D3706" s="2">
        <f>Менеджеры!G3713</f>
        <v>0</v>
      </c>
    </row>
    <row r="3707" spans="1:4" x14ac:dyDescent="0.35">
      <c r="A3707">
        <f>Менеджеры!A3714</f>
        <v>0</v>
      </c>
      <c r="B3707">
        <f>Менеджеры!D3714</f>
        <v>0</v>
      </c>
      <c r="C3707">
        <f>Менеджеры!F3714</f>
        <v>0</v>
      </c>
      <c r="D3707" s="2">
        <f>Менеджеры!G3714</f>
        <v>0</v>
      </c>
    </row>
    <row r="3708" spans="1:4" x14ac:dyDescent="0.35">
      <c r="A3708">
        <f>Менеджеры!A3715</f>
        <v>0</v>
      </c>
      <c r="B3708">
        <f>Менеджеры!D3715</f>
        <v>0</v>
      </c>
      <c r="C3708">
        <f>Менеджеры!F3715</f>
        <v>0</v>
      </c>
      <c r="D3708" s="2">
        <f>Менеджеры!G3715</f>
        <v>0</v>
      </c>
    </row>
    <row r="3709" spans="1:4" x14ac:dyDescent="0.35">
      <c r="A3709">
        <f>Менеджеры!A3716</f>
        <v>0</v>
      </c>
      <c r="B3709">
        <f>Менеджеры!D3716</f>
        <v>0</v>
      </c>
      <c r="C3709">
        <f>Менеджеры!F3716</f>
        <v>0</v>
      </c>
      <c r="D3709" s="2">
        <f>Менеджеры!G3716</f>
        <v>0</v>
      </c>
    </row>
    <row r="3710" spans="1:4" x14ac:dyDescent="0.35">
      <c r="A3710">
        <f>Менеджеры!A3717</f>
        <v>0</v>
      </c>
      <c r="B3710">
        <f>Менеджеры!D3717</f>
        <v>0</v>
      </c>
      <c r="C3710">
        <f>Менеджеры!F3717</f>
        <v>0</v>
      </c>
      <c r="D3710" s="2">
        <f>Менеджеры!G3717</f>
        <v>0</v>
      </c>
    </row>
    <row r="3711" spans="1:4" x14ac:dyDescent="0.35">
      <c r="A3711">
        <f>Менеджеры!A3718</f>
        <v>0</v>
      </c>
      <c r="B3711">
        <f>Менеджеры!D3718</f>
        <v>0</v>
      </c>
      <c r="C3711">
        <f>Менеджеры!F3718</f>
        <v>0</v>
      </c>
      <c r="D3711" s="2">
        <f>Менеджеры!G3718</f>
        <v>0</v>
      </c>
    </row>
    <row r="3712" spans="1:4" x14ac:dyDescent="0.35">
      <c r="A3712">
        <f>Менеджеры!A3719</f>
        <v>0</v>
      </c>
      <c r="B3712">
        <f>Менеджеры!D3719</f>
        <v>0</v>
      </c>
      <c r="C3712">
        <f>Менеджеры!F3719</f>
        <v>0</v>
      </c>
      <c r="D3712" s="2">
        <f>Менеджеры!G3719</f>
        <v>0</v>
      </c>
    </row>
    <row r="3713" spans="1:4" x14ac:dyDescent="0.35">
      <c r="A3713">
        <f>Менеджеры!A3720</f>
        <v>0</v>
      </c>
      <c r="B3713">
        <f>Менеджеры!D3720</f>
        <v>0</v>
      </c>
      <c r="C3713">
        <f>Менеджеры!F3720</f>
        <v>0</v>
      </c>
      <c r="D3713" s="2">
        <f>Менеджеры!G3720</f>
        <v>0</v>
      </c>
    </row>
    <row r="3714" spans="1:4" x14ac:dyDescent="0.35">
      <c r="A3714">
        <f>Менеджеры!A3721</f>
        <v>0</v>
      </c>
      <c r="B3714">
        <f>Менеджеры!D3721</f>
        <v>0</v>
      </c>
      <c r="C3714">
        <f>Менеджеры!F3721</f>
        <v>0</v>
      </c>
      <c r="D3714" s="2">
        <f>Менеджеры!G3721</f>
        <v>0</v>
      </c>
    </row>
    <row r="3715" spans="1:4" x14ac:dyDescent="0.35">
      <c r="A3715">
        <f>Менеджеры!A3722</f>
        <v>0</v>
      </c>
      <c r="B3715">
        <f>Менеджеры!D3722</f>
        <v>0</v>
      </c>
      <c r="C3715">
        <f>Менеджеры!F3722</f>
        <v>0</v>
      </c>
      <c r="D3715" s="2">
        <f>Менеджеры!G3722</f>
        <v>0</v>
      </c>
    </row>
    <row r="3716" spans="1:4" x14ac:dyDescent="0.35">
      <c r="A3716">
        <f>Менеджеры!A3723</f>
        <v>0</v>
      </c>
      <c r="B3716">
        <f>Менеджеры!D3723</f>
        <v>0</v>
      </c>
      <c r="C3716">
        <f>Менеджеры!F3723</f>
        <v>0</v>
      </c>
      <c r="D3716" s="2">
        <f>Менеджеры!G3723</f>
        <v>0</v>
      </c>
    </row>
    <row r="3717" spans="1:4" x14ac:dyDescent="0.35">
      <c r="A3717">
        <f>Менеджеры!A3724</f>
        <v>0</v>
      </c>
      <c r="B3717">
        <f>Менеджеры!D3724</f>
        <v>0</v>
      </c>
      <c r="C3717">
        <f>Менеджеры!F3724</f>
        <v>0</v>
      </c>
      <c r="D3717" s="2">
        <f>Менеджеры!G3724</f>
        <v>0</v>
      </c>
    </row>
    <row r="3718" spans="1:4" x14ac:dyDescent="0.35">
      <c r="A3718">
        <f>Менеджеры!A3725</f>
        <v>0</v>
      </c>
      <c r="B3718">
        <f>Менеджеры!D3725</f>
        <v>0</v>
      </c>
      <c r="C3718">
        <f>Менеджеры!F3725</f>
        <v>0</v>
      </c>
      <c r="D3718" s="2">
        <f>Менеджеры!G3725</f>
        <v>0</v>
      </c>
    </row>
    <row r="3719" spans="1:4" x14ac:dyDescent="0.35">
      <c r="A3719">
        <f>Менеджеры!A3726</f>
        <v>0</v>
      </c>
      <c r="B3719">
        <f>Менеджеры!D3726</f>
        <v>0</v>
      </c>
      <c r="C3719">
        <f>Менеджеры!F3726</f>
        <v>0</v>
      </c>
      <c r="D3719" s="2">
        <f>Менеджеры!G3726</f>
        <v>0</v>
      </c>
    </row>
    <row r="3720" spans="1:4" x14ac:dyDescent="0.35">
      <c r="A3720">
        <f>Менеджеры!A3727</f>
        <v>0</v>
      </c>
      <c r="B3720">
        <f>Менеджеры!D3727</f>
        <v>0</v>
      </c>
      <c r="C3720">
        <f>Менеджеры!F3727</f>
        <v>0</v>
      </c>
      <c r="D3720" s="2">
        <f>Менеджеры!G3727</f>
        <v>0</v>
      </c>
    </row>
    <row r="3721" spans="1:4" x14ac:dyDescent="0.35">
      <c r="A3721">
        <f>Менеджеры!A3728</f>
        <v>0</v>
      </c>
      <c r="B3721">
        <f>Менеджеры!D3728</f>
        <v>0</v>
      </c>
      <c r="C3721">
        <f>Менеджеры!F3728</f>
        <v>0</v>
      </c>
      <c r="D3721" s="2">
        <f>Менеджеры!G3728</f>
        <v>0</v>
      </c>
    </row>
    <row r="3722" spans="1:4" x14ac:dyDescent="0.35">
      <c r="A3722">
        <f>Менеджеры!A3729</f>
        <v>0</v>
      </c>
      <c r="B3722">
        <f>Менеджеры!D3729</f>
        <v>0</v>
      </c>
      <c r="C3722">
        <f>Менеджеры!F3729</f>
        <v>0</v>
      </c>
      <c r="D3722" s="2">
        <f>Менеджеры!G3729</f>
        <v>0</v>
      </c>
    </row>
    <row r="3723" spans="1:4" x14ac:dyDescent="0.35">
      <c r="A3723">
        <f>Менеджеры!A3730</f>
        <v>0</v>
      </c>
      <c r="B3723">
        <f>Менеджеры!D3730</f>
        <v>0</v>
      </c>
      <c r="C3723">
        <f>Менеджеры!F3730</f>
        <v>0</v>
      </c>
      <c r="D3723" s="2">
        <f>Менеджеры!G3730</f>
        <v>0</v>
      </c>
    </row>
    <row r="3724" spans="1:4" x14ac:dyDescent="0.35">
      <c r="A3724">
        <f>Менеджеры!A3731</f>
        <v>0</v>
      </c>
      <c r="B3724">
        <f>Менеджеры!D3731</f>
        <v>0</v>
      </c>
      <c r="C3724">
        <f>Менеджеры!F3731</f>
        <v>0</v>
      </c>
      <c r="D3724" s="2">
        <f>Менеджеры!G3731</f>
        <v>0</v>
      </c>
    </row>
    <row r="3725" spans="1:4" x14ac:dyDescent="0.35">
      <c r="A3725">
        <f>Менеджеры!A3732</f>
        <v>0</v>
      </c>
      <c r="B3725">
        <f>Менеджеры!D3732</f>
        <v>0</v>
      </c>
      <c r="C3725">
        <f>Менеджеры!F3732</f>
        <v>0</v>
      </c>
      <c r="D3725" s="2">
        <f>Менеджеры!G3732</f>
        <v>0</v>
      </c>
    </row>
    <row r="3726" spans="1:4" x14ac:dyDescent="0.35">
      <c r="A3726">
        <f>Менеджеры!A3733</f>
        <v>0</v>
      </c>
      <c r="B3726">
        <f>Менеджеры!D3733</f>
        <v>0</v>
      </c>
      <c r="C3726">
        <f>Менеджеры!F3733</f>
        <v>0</v>
      </c>
      <c r="D3726" s="2">
        <f>Менеджеры!G3733</f>
        <v>0</v>
      </c>
    </row>
    <row r="3727" spans="1:4" x14ac:dyDescent="0.35">
      <c r="A3727">
        <f>Менеджеры!A3734</f>
        <v>0</v>
      </c>
      <c r="B3727">
        <f>Менеджеры!D3734</f>
        <v>0</v>
      </c>
      <c r="C3727">
        <f>Менеджеры!F3734</f>
        <v>0</v>
      </c>
      <c r="D3727" s="2">
        <f>Менеджеры!G3734</f>
        <v>0</v>
      </c>
    </row>
    <row r="3728" spans="1:4" x14ac:dyDescent="0.35">
      <c r="A3728">
        <f>Менеджеры!A3735</f>
        <v>0</v>
      </c>
      <c r="B3728">
        <f>Менеджеры!D3735</f>
        <v>0</v>
      </c>
      <c r="C3728">
        <f>Менеджеры!F3735</f>
        <v>0</v>
      </c>
      <c r="D3728" s="2">
        <f>Менеджеры!G3735</f>
        <v>0</v>
      </c>
    </row>
    <row r="3729" spans="1:4" x14ac:dyDescent="0.35">
      <c r="A3729">
        <f>Менеджеры!A3736</f>
        <v>0</v>
      </c>
      <c r="B3729">
        <f>Менеджеры!D3736</f>
        <v>0</v>
      </c>
      <c r="C3729">
        <f>Менеджеры!F3736</f>
        <v>0</v>
      </c>
      <c r="D3729" s="2">
        <f>Менеджеры!G3736</f>
        <v>0</v>
      </c>
    </row>
    <row r="3730" spans="1:4" x14ac:dyDescent="0.35">
      <c r="A3730">
        <f>Менеджеры!A3737</f>
        <v>0</v>
      </c>
      <c r="B3730">
        <f>Менеджеры!D3737</f>
        <v>0</v>
      </c>
      <c r="C3730">
        <f>Менеджеры!F3737</f>
        <v>0</v>
      </c>
      <c r="D3730" s="2">
        <f>Менеджеры!G3737</f>
        <v>0</v>
      </c>
    </row>
    <row r="3731" spans="1:4" x14ac:dyDescent="0.35">
      <c r="A3731">
        <f>Менеджеры!A3738</f>
        <v>0</v>
      </c>
      <c r="B3731">
        <f>Менеджеры!D3738</f>
        <v>0</v>
      </c>
      <c r="C3731">
        <f>Менеджеры!F3738</f>
        <v>0</v>
      </c>
      <c r="D3731" s="2">
        <f>Менеджеры!G3738</f>
        <v>0</v>
      </c>
    </row>
    <row r="3732" spans="1:4" x14ac:dyDescent="0.35">
      <c r="A3732">
        <f>Менеджеры!A3739</f>
        <v>0</v>
      </c>
      <c r="B3732">
        <f>Менеджеры!D3739</f>
        <v>0</v>
      </c>
      <c r="C3732">
        <f>Менеджеры!F3739</f>
        <v>0</v>
      </c>
      <c r="D3732" s="2">
        <f>Менеджеры!G3739</f>
        <v>0</v>
      </c>
    </row>
    <row r="3733" spans="1:4" x14ac:dyDescent="0.35">
      <c r="A3733">
        <f>Менеджеры!A3740</f>
        <v>0</v>
      </c>
      <c r="B3733">
        <f>Менеджеры!D3740</f>
        <v>0</v>
      </c>
      <c r="C3733">
        <f>Менеджеры!F3740</f>
        <v>0</v>
      </c>
      <c r="D3733" s="2">
        <f>Менеджеры!G3740</f>
        <v>0</v>
      </c>
    </row>
    <row r="3734" spans="1:4" x14ac:dyDescent="0.35">
      <c r="A3734">
        <f>Менеджеры!A3741</f>
        <v>0</v>
      </c>
      <c r="B3734">
        <f>Менеджеры!D3741</f>
        <v>0</v>
      </c>
      <c r="C3734">
        <f>Менеджеры!F3741</f>
        <v>0</v>
      </c>
      <c r="D3734" s="2">
        <f>Менеджеры!G3741</f>
        <v>0</v>
      </c>
    </row>
    <row r="3735" spans="1:4" x14ac:dyDescent="0.35">
      <c r="A3735">
        <f>Менеджеры!A3742</f>
        <v>0</v>
      </c>
      <c r="B3735">
        <f>Менеджеры!D3742</f>
        <v>0</v>
      </c>
      <c r="C3735">
        <f>Менеджеры!F3742</f>
        <v>0</v>
      </c>
      <c r="D3735" s="2">
        <f>Менеджеры!G3742</f>
        <v>0</v>
      </c>
    </row>
    <row r="3736" spans="1:4" x14ac:dyDescent="0.35">
      <c r="A3736">
        <f>Менеджеры!A3743</f>
        <v>0</v>
      </c>
      <c r="B3736">
        <f>Менеджеры!D3743</f>
        <v>0</v>
      </c>
      <c r="C3736">
        <f>Менеджеры!F3743</f>
        <v>0</v>
      </c>
      <c r="D3736" s="2">
        <f>Менеджеры!G3743</f>
        <v>0</v>
      </c>
    </row>
    <row r="3737" spans="1:4" x14ac:dyDescent="0.35">
      <c r="A3737">
        <f>Менеджеры!A3744</f>
        <v>0</v>
      </c>
      <c r="B3737">
        <f>Менеджеры!D3744</f>
        <v>0</v>
      </c>
      <c r="C3737">
        <f>Менеджеры!F3744</f>
        <v>0</v>
      </c>
      <c r="D3737" s="2">
        <f>Менеджеры!G3744</f>
        <v>0</v>
      </c>
    </row>
    <row r="3738" spans="1:4" x14ac:dyDescent="0.35">
      <c r="A3738">
        <f>Менеджеры!A3745</f>
        <v>0</v>
      </c>
      <c r="B3738">
        <f>Менеджеры!D3745</f>
        <v>0</v>
      </c>
      <c r="C3738">
        <f>Менеджеры!F3745</f>
        <v>0</v>
      </c>
      <c r="D3738" s="2">
        <f>Менеджеры!G3745</f>
        <v>0</v>
      </c>
    </row>
    <row r="3739" spans="1:4" x14ac:dyDescent="0.35">
      <c r="A3739">
        <f>Менеджеры!A3746</f>
        <v>0</v>
      </c>
      <c r="B3739">
        <f>Менеджеры!D3746</f>
        <v>0</v>
      </c>
      <c r="C3739">
        <f>Менеджеры!F3746</f>
        <v>0</v>
      </c>
      <c r="D3739" s="2">
        <f>Менеджеры!G3746</f>
        <v>0</v>
      </c>
    </row>
    <row r="3740" spans="1:4" x14ac:dyDescent="0.35">
      <c r="A3740">
        <f>Менеджеры!A3747</f>
        <v>0</v>
      </c>
      <c r="B3740">
        <f>Менеджеры!D3747</f>
        <v>0</v>
      </c>
      <c r="C3740">
        <f>Менеджеры!F3747</f>
        <v>0</v>
      </c>
      <c r="D3740" s="2">
        <f>Менеджеры!G3747</f>
        <v>0</v>
      </c>
    </row>
    <row r="3741" spans="1:4" x14ac:dyDescent="0.35">
      <c r="A3741">
        <f>Менеджеры!A3748</f>
        <v>0</v>
      </c>
      <c r="B3741">
        <f>Менеджеры!D3748</f>
        <v>0</v>
      </c>
      <c r="C3741">
        <f>Менеджеры!F3748</f>
        <v>0</v>
      </c>
      <c r="D3741" s="2">
        <f>Менеджеры!G3748</f>
        <v>0</v>
      </c>
    </row>
    <row r="3742" spans="1:4" x14ac:dyDescent="0.35">
      <c r="A3742">
        <f>Менеджеры!A3749</f>
        <v>0</v>
      </c>
      <c r="B3742">
        <f>Менеджеры!D3749</f>
        <v>0</v>
      </c>
      <c r="C3742">
        <f>Менеджеры!F3749</f>
        <v>0</v>
      </c>
      <c r="D3742" s="2">
        <f>Менеджеры!G3749</f>
        <v>0</v>
      </c>
    </row>
    <row r="3743" spans="1:4" x14ac:dyDescent="0.35">
      <c r="A3743">
        <f>Менеджеры!A3750</f>
        <v>0</v>
      </c>
      <c r="B3743">
        <f>Менеджеры!D3750</f>
        <v>0</v>
      </c>
      <c r="C3743">
        <f>Менеджеры!F3750</f>
        <v>0</v>
      </c>
      <c r="D3743" s="2">
        <f>Менеджеры!G3750</f>
        <v>0</v>
      </c>
    </row>
    <row r="3744" spans="1:4" x14ac:dyDescent="0.35">
      <c r="A3744">
        <f>Менеджеры!A3751</f>
        <v>0</v>
      </c>
      <c r="B3744">
        <f>Менеджеры!D3751</f>
        <v>0</v>
      </c>
      <c r="C3744">
        <f>Менеджеры!F3751</f>
        <v>0</v>
      </c>
      <c r="D3744" s="2">
        <f>Менеджеры!G3751</f>
        <v>0</v>
      </c>
    </row>
    <row r="3745" spans="1:4" x14ac:dyDescent="0.35">
      <c r="A3745">
        <f>Менеджеры!A3752</f>
        <v>0</v>
      </c>
      <c r="B3745">
        <f>Менеджеры!D3752</f>
        <v>0</v>
      </c>
      <c r="C3745">
        <f>Менеджеры!F3752</f>
        <v>0</v>
      </c>
      <c r="D3745" s="2">
        <f>Менеджеры!G3752</f>
        <v>0</v>
      </c>
    </row>
    <row r="3746" spans="1:4" x14ac:dyDescent="0.35">
      <c r="A3746">
        <f>Менеджеры!A3753</f>
        <v>0</v>
      </c>
      <c r="B3746">
        <f>Менеджеры!D3753</f>
        <v>0</v>
      </c>
      <c r="C3746">
        <f>Менеджеры!F3753</f>
        <v>0</v>
      </c>
      <c r="D3746" s="2">
        <f>Менеджеры!G3753</f>
        <v>0</v>
      </c>
    </row>
    <row r="3747" spans="1:4" x14ac:dyDescent="0.35">
      <c r="A3747">
        <f>Менеджеры!A3754</f>
        <v>0</v>
      </c>
      <c r="B3747">
        <f>Менеджеры!D3754</f>
        <v>0</v>
      </c>
      <c r="C3747">
        <f>Менеджеры!F3754</f>
        <v>0</v>
      </c>
      <c r="D3747" s="2">
        <f>Менеджеры!G3754</f>
        <v>0</v>
      </c>
    </row>
    <row r="3748" spans="1:4" x14ac:dyDescent="0.35">
      <c r="A3748">
        <f>Менеджеры!A3755</f>
        <v>0</v>
      </c>
      <c r="B3748">
        <f>Менеджеры!D3755</f>
        <v>0</v>
      </c>
      <c r="C3748">
        <f>Менеджеры!F3755</f>
        <v>0</v>
      </c>
      <c r="D3748" s="2">
        <f>Менеджеры!G3755</f>
        <v>0</v>
      </c>
    </row>
    <row r="3749" spans="1:4" x14ac:dyDescent="0.35">
      <c r="A3749">
        <f>Менеджеры!A3756</f>
        <v>0</v>
      </c>
      <c r="B3749">
        <f>Менеджеры!D3756</f>
        <v>0</v>
      </c>
      <c r="C3749">
        <f>Менеджеры!F3756</f>
        <v>0</v>
      </c>
      <c r="D3749" s="2">
        <f>Менеджеры!G3756</f>
        <v>0</v>
      </c>
    </row>
    <row r="3750" spans="1:4" x14ac:dyDescent="0.35">
      <c r="A3750">
        <f>Менеджеры!A3757</f>
        <v>0</v>
      </c>
      <c r="B3750">
        <f>Менеджеры!D3757</f>
        <v>0</v>
      </c>
      <c r="C3750">
        <f>Менеджеры!F3757</f>
        <v>0</v>
      </c>
      <c r="D3750" s="2">
        <f>Менеджеры!G3757</f>
        <v>0</v>
      </c>
    </row>
    <row r="3751" spans="1:4" x14ac:dyDescent="0.35">
      <c r="A3751">
        <f>Менеджеры!A3758</f>
        <v>0</v>
      </c>
      <c r="B3751">
        <f>Менеджеры!D3758</f>
        <v>0</v>
      </c>
      <c r="C3751">
        <f>Менеджеры!F3758</f>
        <v>0</v>
      </c>
      <c r="D3751" s="2">
        <f>Менеджеры!G3758</f>
        <v>0</v>
      </c>
    </row>
    <row r="3752" spans="1:4" x14ac:dyDescent="0.35">
      <c r="A3752">
        <f>Менеджеры!A3759</f>
        <v>0</v>
      </c>
      <c r="B3752">
        <f>Менеджеры!D3759</f>
        <v>0</v>
      </c>
      <c r="C3752">
        <f>Менеджеры!F3759</f>
        <v>0</v>
      </c>
      <c r="D3752" s="2">
        <f>Менеджеры!G3759</f>
        <v>0</v>
      </c>
    </row>
    <row r="3753" spans="1:4" x14ac:dyDescent="0.35">
      <c r="A3753">
        <f>Менеджеры!A3760</f>
        <v>0</v>
      </c>
      <c r="B3753">
        <f>Менеджеры!D3760</f>
        <v>0</v>
      </c>
      <c r="C3753">
        <f>Менеджеры!F3760</f>
        <v>0</v>
      </c>
      <c r="D3753" s="2">
        <f>Менеджеры!G3760</f>
        <v>0</v>
      </c>
    </row>
    <row r="3754" spans="1:4" x14ac:dyDescent="0.35">
      <c r="A3754">
        <f>Менеджеры!A3761</f>
        <v>0</v>
      </c>
      <c r="B3754">
        <f>Менеджеры!D3761</f>
        <v>0</v>
      </c>
      <c r="C3754">
        <f>Менеджеры!F3761</f>
        <v>0</v>
      </c>
      <c r="D3754" s="2">
        <f>Менеджеры!G3761</f>
        <v>0</v>
      </c>
    </row>
    <row r="3755" spans="1:4" x14ac:dyDescent="0.35">
      <c r="A3755">
        <f>Менеджеры!A3762</f>
        <v>0</v>
      </c>
      <c r="B3755">
        <f>Менеджеры!D3762</f>
        <v>0</v>
      </c>
      <c r="C3755">
        <f>Менеджеры!F3762</f>
        <v>0</v>
      </c>
      <c r="D3755" s="2">
        <f>Менеджеры!G3762</f>
        <v>0</v>
      </c>
    </row>
    <row r="3756" spans="1:4" x14ac:dyDescent="0.35">
      <c r="A3756">
        <f>Менеджеры!A3763</f>
        <v>0</v>
      </c>
      <c r="B3756">
        <f>Менеджеры!D3763</f>
        <v>0</v>
      </c>
      <c r="C3756">
        <f>Менеджеры!F3763</f>
        <v>0</v>
      </c>
      <c r="D3756" s="2">
        <f>Менеджеры!G3763</f>
        <v>0</v>
      </c>
    </row>
    <row r="3757" spans="1:4" x14ac:dyDescent="0.35">
      <c r="A3757">
        <f>Менеджеры!A3764</f>
        <v>0</v>
      </c>
      <c r="B3757">
        <f>Менеджеры!D3764</f>
        <v>0</v>
      </c>
      <c r="C3757">
        <f>Менеджеры!F3764</f>
        <v>0</v>
      </c>
      <c r="D3757" s="2">
        <f>Менеджеры!G3764</f>
        <v>0</v>
      </c>
    </row>
    <row r="3758" spans="1:4" x14ac:dyDescent="0.35">
      <c r="A3758">
        <f>Менеджеры!A3765</f>
        <v>0</v>
      </c>
      <c r="B3758">
        <f>Менеджеры!D3765</f>
        <v>0</v>
      </c>
      <c r="C3758">
        <f>Менеджеры!F3765</f>
        <v>0</v>
      </c>
      <c r="D3758" s="2">
        <f>Менеджеры!G3765</f>
        <v>0</v>
      </c>
    </row>
    <row r="3759" spans="1:4" x14ac:dyDescent="0.35">
      <c r="A3759">
        <f>Менеджеры!A3766</f>
        <v>0</v>
      </c>
      <c r="B3759">
        <f>Менеджеры!D3766</f>
        <v>0</v>
      </c>
      <c r="C3759">
        <f>Менеджеры!F3766</f>
        <v>0</v>
      </c>
      <c r="D3759" s="2">
        <f>Менеджеры!G3766</f>
        <v>0</v>
      </c>
    </row>
    <row r="3760" spans="1:4" x14ac:dyDescent="0.35">
      <c r="A3760">
        <f>Менеджеры!A3767</f>
        <v>0</v>
      </c>
      <c r="B3760">
        <f>Менеджеры!D3767</f>
        <v>0</v>
      </c>
      <c r="C3760">
        <f>Менеджеры!F3767</f>
        <v>0</v>
      </c>
      <c r="D3760" s="2">
        <f>Менеджеры!G3767</f>
        <v>0</v>
      </c>
    </row>
    <row r="3761" spans="1:4" x14ac:dyDescent="0.35">
      <c r="A3761">
        <f>Менеджеры!A3768</f>
        <v>0</v>
      </c>
      <c r="B3761">
        <f>Менеджеры!D3768</f>
        <v>0</v>
      </c>
      <c r="C3761">
        <f>Менеджеры!F3768</f>
        <v>0</v>
      </c>
      <c r="D3761" s="2">
        <f>Менеджеры!G3768</f>
        <v>0</v>
      </c>
    </row>
    <row r="3762" spans="1:4" x14ac:dyDescent="0.35">
      <c r="A3762">
        <f>Менеджеры!A3769</f>
        <v>0</v>
      </c>
      <c r="B3762">
        <f>Менеджеры!D3769</f>
        <v>0</v>
      </c>
      <c r="C3762">
        <f>Менеджеры!F3769</f>
        <v>0</v>
      </c>
      <c r="D3762" s="2">
        <f>Менеджеры!G3769</f>
        <v>0</v>
      </c>
    </row>
    <row r="3763" spans="1:4" x14ac:dyDescent="0.35">
      <c r="A3763">
        <f>Менеджеры!A3770</f>
        <v>0</v>
      </c>
      <c r="B3763">
        <f>Менеджеры!D3770</f>
        <v>0</v>
      </c>
      <c r="C3763">
        <f>Менеджеры!F3770</f>
        <v>0</v>
      </c>
      <c r="D3763" s="2">
        <f>Менеджеры!G3770</f>
        <v>0</v>
      </c>
    </row>
    <row r="3764" spans="1:4" x14ac:dyDescent="0.35">
      <c r="A3764">
        <f>Менеджеры!A3771</f>
        <v>0</v>
      </c>
      <c r="B3764">
        <f>Менеджеры!D3771</f>
        <v>0</v>
      </c>
      <c r="C3764">
        <f>Менеджеры!F3771</f>
        <v>0</v>
      </c>
      <c r="D3764" s="2">
        <f>Менеджеры!G3771</f>
        <v>0</v>
      </c>
    </row>
    <row r="3765" spans="1:4" x14ac:dyDescent="0.35">
      <c r="A3765">
        <f>Менеджеры!A3772</f>
        <v>0</v>
      </c>
      <c r="B3765">
        <f>Менеджеры!D3772</f>
        <v>0</v>
      </c>
      <c r="C3765">
        <f>Менеджеры!F3772</f>
        <v>0</v>
      </c>
      <c r="D3765" s="2">
        <f>Менеджеры!G3772</f>
        <v>0</v>
      </c>
    </row>
    <row r="3766" spans="1:4" x14ac:dyDescent="0.35">
      <c r="A3766">
        <f>Менеджеры!A3773</f>
        <v>0</v>
      </c>
      <c r="B3766">
        <f>Менеджеры!D3773</f>
        <v>0</v>
      </c>
      <c r="C3766">
        <f>Менеджеры!F3773</f>
        <v>0</v>
      </c>
      <c r="D3766" s="2">
        <f>Менеджеры!G3773</f>
        <v>0</v>
      </c>
    </row>
    <row r="3767" spans="1:4" x14ac:dyDescent="0.35">
      <c r="A3767">
        <f>Менеджеры!A3774</f>
        <v>0</v>
      </c>
      <c r="B3767">
        <f>Менеджеры!D3774</f>
        <v>0</v>
      </c>
      <c r="C3767">
        <f>Менеджеры!F3774</f>
        <v>0</v>
      </c>
      <c r="D3767" s="2">
        <f>Менеджеры!G3774</f>
        <v>0</v>
      </c>
    </row>
    <row r="3768" spans="1:4" x14ac:dyDescent="0.35">
      <c r="A3768">
        <f>Менеджеры!A3775</f>
        <v>0</v>
      </c>
      <c r="B3768">
        <f>Менеджеры!D3775</f>
        <v>0</v>
      </c>
      <c r="C3768">
        <f>Менеджеры!F3775</f>
        <v>0</v>
      </c>
      <c r="D3768" s="2">
        <f>Менеджеры!G3775</f>
        <v>0</v>
      </c>
    </row>
    <row r="3769" spans="1:4" x14ac:dyDescent="0.35">
      <c r="A3769">
        <f>Менеджеры!A3776</f>
        <v>0</v>
      </c>
      <c r="B3769">
        <f>Менеджеры!D3776</f>
        <v>0</v>
      </c>
      <c r="C3769">
        <f>Менеджеры!F3776</f>
        <v>0</v>
      </c>
      <c r="D3769" s="2">
        <f>Менеджеры!G3776</f>
        <v>0</v>
      </c>
    </row>
    <row r="3770" spans="1:4" x14ac:dyDescent="0.35">
      <c r="A3770">
        <f>Менеджеры!A3777</f>
        <v>0</v>
      </c>
      <c r="B3770">
        <f>Менеджеры!D3777</f>
        <v>0</v>
      </c>
      <c r="C3770">
        <f>Менеджеры!F3777</f>
        <v>0</v>
      </c>
      <c r="D3770" s="2">
        <f>Менеджеры!G3777</f>
        <v>0</v>
      </c>
    </row>
    <row r="3771" spans="1:4" x14ac:dyDescent="0.35">
      <c r="A3771">
        <f>Менеджеры!A3778</f>
        <v>0</v>
      </c>
      <c r="B3771">
        <f>Менеджеры!D3778</f>
        <v>0</v>
      </c>
      <c r="C3771">
        <f>Менеджеры!F3778</f>
        <v>0</v>
      </c>
      <c r="D3771" s="2">
        <f>Менеджеры!G3778</f>
        <v>0</v>
      </c>
    </row>
    <row r="3772" spans="1:4" x14ac:dyDescent="0.35">
      <c r="A3772">
        <f>Менеджеры!A3779</f>
        <v>0</v>
      </c>
      <c r="B3772">
        <f>Менеджеры!D3779</f>
        <v>0</v>
      </c>
      <c r="C3772">
        <f>Менеджеры!F3779</f>
        <v>0</v>
      </c>
      <c r="D3772" s="2">
        <f>Менеджеры!G3779</f>
        <v>0</v>
      </c>
    </row>
    <row r="3773" spans="1:4" x14ac:dyDescent="0.35">
      <c r="A3773">
        <f>Менеджеры!A3780</f>
        <v>0</v>
      </c>
      <c r="B3773">
        <f>Менеджеры!D3780</f>
        <v>0</v>
      </c>
      <c r="C3773">
        <f>Менеджеры!F3780</f>
        <v>0</v>
      </c>
      <c r="D3773" s="2">
        <f>Менеджеры!G3780</f>
        <v>0</v>
      </c>
    </row>
    <row r="3774" spans="1:4" x14ac:dyDescent="0.35">
      <c r="A3774">
        <f>Менеджеры!A3781</f>
        <v>0</v>
      </c>
      <c r="B3774">
        <f>Менеджеры!D3781</f>
        <v>0</v>
      </c>
      <c r="C3774">
        <f>Менеджеры!F3781</f>
        <v>0</v>
      </c>
      <c r="D3774" s="2">
        <f>Менеджеры!G3781</f>
        <v>0</v>
      </c>
    </row>
    <row r="3775" spans="1:4" x14ac:dyDescent="0.35">
      <c r="A3775">
        <f>Менеджеры!A3782</f>
        <v>0</v>
      </c>
      <c r="B3775">
        <f>Менеджеры!D3782</f>
        <v>0</v>
      </c>
      <c r="C3775">
        <f>Менеджеры!F3782</f>
        <v>0</v>
      </c>
      <c r="D3775" s="2">
        <f>Менеджеры!G3782</f>
        <v>0</v>
      </c>
    </row>
    <row r="3776" spans="1:4" x14ac:dyDescent="0.35">
      <c r="A3776">
        <f>Менеджеры!A3783</f>
        <v>0</v>
      </c>
      <c r="B3776">
        <f>Менеджеры!D3783</f>
        <v>0</v>
      </c>
      <c r="C3776">
        <f>Менеджеры!F3783</f>
        <v>0</v>
      </c>
      <c r="D3776" s="2">
        <f>Менеджеры!G3783</f>
        <v>0</v>
      </c>
    </row>
    <row r="3777" spans="1:4" x14ac:dyDescent="0.35">
      <c r="A3777">
        <f>Менеджеры!A3784</f>
        <v>0</v>
      </c>
      <c r="B3777">
        <f>Менеджеры!D3784</f>
        <v>0</v>
      </c>
      <c r="C3777">
        <f>Менеджеры!F3784</f>
        <v>0</v>
      </c>
      <c r="D3777" s="2">
        <f>Менеджеры!G3784</f>
        <v>0</v>
      </c>
    </row>
    <row r="3778" spans="1:4" x14ac:dyDescent="0.35">
      <c r="A3778">
        <f>Менеджеры!A3785</f>
        <v>0</v>
      </c>
      <c r="B3778">
        <f>Менеджеры!D3785</f>
        <v>0</v>
      </c>
      <c r="C3778">
        <f>Менеджеры!F3785</f>
        <v>0</v>
      </c>
      <c r="D3778" s="2">
        <f>Менеджеры!G3785</f>
        <v>0</v>
      </c>
    </row>
    <row r="3779" spans="1:4" x14ac:dyDescent="0.35">
      <c r="A3779">
        <f>Менеджеры!A3786</f>
        <v>0</v>
      </c>
      <c r="B3779">
        <f>Менеджеры!D3786</f>
        <v>0</v>
      </c>
      <c r="C3779">
        <f>Менеджеры!F3786</f>
        <v>0</v>
      </c>
      <c r="D3779" s="2">
        <f>Менеджеры!G3786</f>
        <v>0</v>
      </c>
    </row>
    <row r="3780" spans="1:4" x14ac:dyDescent="0.35">
      <c r="A3780">
        <f>Менеджеры!A3787</f>
        <v>0</v>
      </c>
      <c r="B3780">
        <f>Менеджеры!D3787</f>
        <v>0</v>
      </c>
      <c r="C3780">
        <f>Менеджеры!F3787</f>
        <v>0</v>
      </c>
      <c r="D3780" s="2">
        <f>Менеджеры!G3787</f>
        <v>0</v>
      </c>
    </row>
    <row r="3781" spans="1:4" x14ac:dyDescent="0.35">
      <c r="A3781">
        <f>Менеджеры!A3788</f>
        <v>0</v>
      </c>
      <c r="B3781">
        <f>Менеджеры!D3788</f>
        <v>0</v>
      </c>
      <c r="C3781">
        <f>Менеджеры!F3788</f>
        <v>0</v>
      </c>
      <c r="D3781" s="2">
        <f>Менеджеры!G3788</f>
        <v>0</v>
      </c>
    </row>
    <row r="3782" spans="1:4" x14ac:dyDescent="0.35">
      <c r="A3782">
        <f>Менеджеры!A3789</f>
        <v>0</v>
      </c>
      <c r="B3782">
        <f>Менеджеры!D3789</f>
        <v>0</v>
      </c>
      <c r="C3782">
        <f>Менеджеры!F3789</f>
        <v>0</v>
      </c>
      <c r="D3782" s="2">
        <f>Менеджеры!G3789</f>
        <v>0</v>
      </c>
    </row>
    <row r="3783" spans="1:4" x14ac:dyDescent="0.35">
      <c r="A3783">
        <f>Менеджеры!A3790</f>
        <v>0</v>
      </c>
      <c r="B3783">
        <f>Менеджеры!D3790</f>
        <v>0</v>
      </c>
      <c r="C3783">
        <f>Менеджеры!F3790</f>
        <v>0</v>
      </c>
      <c r="D3783" s="2">
        <f>Менеджеры!G3790</f>
        <v>0</v>
      </c>
    </row>
    <row r="3784" spans="1:4" x14ac:dyDescent="0.35">
      <c r="A3784">
        <f>Менеджеры!A3791</f>
        <v>0</v>
      </c>
      <c r="B3784">
        <f>Менеджеры!D3791</f>
        <v>0</v>
      </c>
      <c r="C3784">
        <f>Менеджеры!F3791</f>
        <v>0</v>
      </c>
      <c r="D3784" s="2">
        <f>Менеджеры!G3791</f>
        <v>0</v>
      </c>
    </row>
    <row r="3785" spans="1:4" x14ac:dyDescent="0.35">
      <c r="A3785">
        <f>Менеджеры!A3792</f>
        <v>0</v>
      </c>
      <c r="B3785">
        <f>Менеджеры!D3792</f>
        <v>0</v>
      </c>
      <c r="C3785">
        <f>Менеджеры!F3792</f>
        <v>0</v>
      </c>
      <c r="D3785" s="2">
        <f>Менеджеры!G3792</f>
        <v>0</v>
      </c>
    </row>
    <row r="3786" spans="1:4" x14ac:dyDescent="0.35">
      <c r="A3786">
        <f>Менеджеры!A3793</f>
        <v>0</v>
      </c>
      <c r="B3786">
        <f>Менеджеры!D3793</f>
        <v>0</v>
      </c>
      <c r="C3786">
        <f>Менеджеры!F3793</f>
        <v>0</v>
      </c>
      <c r="D3786" s="2">
        <f>Менеджеры!G3793</f>
        <v>0</v>
      </c>
    </row>
    <row r="3787" spans="1:4" x14ac:dyDescent="0.35">
      <c r="A3787">
        <f>Менеджеры!A3794</f>
        <v>0</v>
      </c>
      <c r="B3787">
        <f>Менеджеры!D3794</f>
        <v>0</v>
      </c>
      <c r="C3787">
        <f>Менеджеры!F3794</f>
        <v>0</v>
      </c>
      <c r="D3787" s="2">
        <f>Менеджеры!G3794</f>
        <v>0</v>
      </c>
    </row>
    <row r="3788" spans="1:4" x14ac:dyDescent="0.35">
      <c r="A3788">
        <f>Менеджеры!A3795</f>
        <v>0</v>
      </c>
      <c r="B3788">
        <f>Менеджеры!D3795</f>
        <v>0</v>
      </c>
      <c r="C3788">
        <f>Менеджеры!F3795</f>
        <v>0</v>
      </c>
      <c r="D3788" s="2">
        <f>Менеджеры!G3795</f>
        <v>0</v>
      </c>
    </row>
    <row r="3789" spans="1:4" x14ac:dyDescent="0.35">
      <c r="A3789">
        <f>Менеджеры!A3796</f>
        <v>0</v>
      </c>
      <c r="B3789">
        <f>Менеджеры!D3796</f>
        <v>0</v>
      </c>
      <c r="C3789">
        <f>Менеджеры!F3796</f>
        <v>0</v>
      </c>
      <c r="D3789" s="2">
        <f>Менеджеры!G3796</f>
        <v>0</v>
      </c>
    </row>
    <row r="3790" spans="1:4" x14ac:dyDescent="0.35">
      <c r="A3790">
        <f>Менеджеры!A3797</f>
        <v>0</v>
      </c>
      <c r="B3790">
        <f>Менеджеры!D3797</f>
        <v>0</v>
      </c>
      <c r="C3790">
        <f>Менеджеры!F3797</f>
        <v>0</v>
      </c>
      <c r="D3790" s="2">
        <f>Менеджеры!G3797</f>
        <v>0</v>
      </c>
    </row>
    <row r="3791" spans="1:4" x14ac:dyDescent="0.35">
      <c r="A3791">
        <f>Менеджеры!A3798</f>
        <v>0</v>
      </c>
      <c r="B3791">
        <f>Менеджеры!D3798</f>
        <v>0</v>
      </c>
      <c r="C3791">
        <f>Менеджеры!F3798</f>
        <v>0</v>
      </c>
      <c r="D3791" s="2">
        <f>Менеджеры!G3798</f>
        <v>0</v>
      </c>
    </row>
    <row r="3792" spans="1:4" x14ac:dyDescent="0.35">
      <c r="A3792">
        <f>Менеджеры!A3799</f>
        <v>0</v>
      </c>
      <c r="B3792">
        <f>Менеджеры!D3799</f>
        <v>0</v>
      </c>
      <c r="C3792">
        <f>Менеджеры!F3799</f>
        <v>0</v>
      </c>
      <c r="D3792" s="2">
        <f>Менеджеры!G3799</f>
        <v>0</v>
      </c>
    </row>
    <row r="3793" spans="1:4" x14ac:dyDescent="0.35">
      <c r="A3793">
        <f>Менеджеры!A3800</f>
        <v>0</v>
      </c>
      <c r="B3793">
        <f>Менеджеры!D3800</f>
        <v>0</v>
      </c>
      <c r="C3793">
        <f>Менеджеры!F3800</f>
        <v>0</v>
      </c>
      <c r="D3793" s="2">
        <f>Менеджеры!G3800</f>
        <v>0</v>
      </c>
    </row>
    <row r="3794" spans="1:4" x14ac:dyDescent="0.35">
      <c r="A3794">
        <f>Менеджеры!A3801</f>
        <v>0</v>
      </c>
      <c r="B3794">
        <f>Менеджеры!D3801</f>
        <v>0</v>
      </c>
      <c r="C3794">
        <f>Менеджеры!F3801</f>
        <v>0</v>
      </c>
      <c r="D3794" s="2">
        <f>Менеджеры!G3801</f>
        <v>0</v>
      </c>
    </row>
    <row r="3795" spans="1:4" x14ac:dyDescent="0.35">
      <c r="A3795">
        <f>Менеджеры!A3802</f>
        <v>0</v>
      </c>
      <c r="B3795">
        <f>Менеджеры!D3802</f>
        <v>0</v>
      </c>
      <c r="C3795">
        <f>Менеджеры!F3802</f>
        <v>0</v>
      </c>
      <c r="D3795" s="2">
        <f>Менеджеры!G3802</f>
        <v>0</v>
      </c>
    </row>
    <row r="3796" spans="1:4" x14ac:dyDescent="0.35">
      <c r="A3796">
        <f>Менеджеры!A3803</f>
        <v>0</v>
      </c>
      <c r="B3796">
        <f>Менеджеры!D3803</f>
        <v>0</v>
      </c>
      <c r="C3796">
        <f>Менеджеры!F3803</f>
        <v>0</v>
      </c>
      <c r="D3796" s="2">
        <f>Менеджеры!G3803</f>
        <v>0</v>
      </c>
    </row>
    <row r="3797" spans="1:4" x14ac:dyDescent="0.35">
      <c r="A3797">
        <f>Менеджеры!A3804</f>
        <v>0</v>
      </c>
      <c r="B3797">
        <f>Менеджеры!D3804</f>
        <v>0</v>
      </c>
      <c r="C3797">
        <f>Менеджеры!F3804</f>
        <v>0</v>
      </c>
      <c r="D3797" s="2">
        <f>Менеджеры!G3804</f>
        <v>0</v>
      </c>
    </row>
    <row r="3798" spans="1:4" x14ac:dyDescent="0.35">
      <c r="A3798">
        <f>Менеджеры!A3805</f>
        <v>0</v>
      </c>
      <c r="B3798">
        <f>Менеджеры!D3805</f>
        <v>0</v>
      </c>
      <c r="C3798">
        <f>Менеджеры!F3805</f>
        <v>0</v>
      </c>
      <c r="D3798" s="2">
        <f>Менеджеры!G3805</f>
        <v>0</v>
      </c>
    </row>
    <row r="3799" spans="1:4" x14ac:dyDescent="0.35">
      <c r="A3799">
        <f>Менеджеры!A3806</f>
        <v>0</v>
      </c>
      <c r="B3799">
        <f>Менеджеры!D3806</f>
        <v>0</v>
      </c>
      <c r="C3799">
        <f>Менеджеры!F3806</f>
        <v>0</v>
      </c>
      <c r="D3799" s="2">
        <f>Менеджеры!G3806</f>
        <v>0</v>
      </c>
    </row>
    <row r="3800" spans="1:4" x14ac:dyDescent="0.35">
      <c r="A3800">
        <f>Менеджеры!A3807</f>
        <v>0</v>
      </c>
      <c r="B3800">
        <f>Менеджеры!D3807</f>
        <v>0</v>
      </c>
      <c r="C3800">
        <f>Менеджеры!F3807</f>
        <v>0</v>
      </c>
      <c r="D3800" s="2">
        <f>Менеджеры!G3807</f>
        <v>0</v>
      </c>
    </row>
    <row r="3801" spans="1:4" x14ac:dyDescent="0.35">
      <c r="A3801">
        <f>Менеджеры!A3808</f>
        <v>0</v>
      </c>
      <c r="B3801">
        <f>Менеджеры!D3808</f>
        <v>0</v>
      </c>
      <c r="C3801">
        <f>Менеджеры!F3808</f>
        <v>0</v>
      </c>
      <c r="D3801" s="2">
        <f>Менеджеры!G3808</f>
        <v>0</v>
      </c>
    </row>
    <row r="3802" spans="1:4" x14ac:dyDescent="0.35">
      <c r="A3802">
        <f>Менеджеры!A3809</f>
        <v>0</v>
      </c>
      <c r="B3802">
        <f>Менеджеры!D3809</f>
        <v>0</v>
      </c>
      <c r="C3802">
        <f>Менеджеры!F3809</f>
        <v>0</v>
      </c>
      <c r="D3802" s="2">
        <f>Менеджеры!G3809</f>
        <v>0</v>
      </c>
    </row>
    <row r="3803" spans="1:4" x14ac:dyDescent="0.35">
      <c r="A3803">
        <f>Менеджеры!A3810</f>
        <v>0</v>
      </c>
      <c r="B3803">
        <f>Менеджеры!D3810</f>
        <v>0</v>
      </c>
      <c r="C3803">
        <f>Менеджеры!F3810</f>
        <v>0</v>
      </c>
      <c r="D3803" s="2">
        <f>Менеджеры!G3810</f>
        <v>0</v>
      </c>
    </row>
    <row r="3804" spans="1:4" x14ac:dyDescent="0.35">
      <c r="A3804">
        <f>Менеджеры!A3811</f>
        <v>0</v>
      </c>
      <c r="B3804">
        <f>Менеджеры!D3811</f>
        <v>0</v>
      </c>
      <c r="C3804">
        <f>Менеджеры!F3811</f>
        <v>0</v>
      </c>
      <c r="D3804" s="2">
        <f>Менеджеры!G3811</f>
        <v>0</v>
      </c>
    </row>
    <row r="3805" spans="1:4" x14ac:dyDescent="0.35">
      <c r="A3805">
        <f>Менеджеры!A3812</f>
        <v>0</v>
      </c>
      <c r="B3805">
        <f>Менеджеры!D3812</f>
        <v>0</v>
      </c>
      <c r="C3805">
        <f>Менеджеры!F3812</f>
        <v>0</v>
      </c>
      <c r="D3805" s="2">
        <f>Менеджеры!G3812</f>
        <v>0</v>
      </c>
    </row>
    <row r="3806" spans="1:4" x14ac:dyDescent="0.35">
      <c r="A3806">
        <f>Менеджеры!A3813</f>
        <v>0</v>
      </c>
      <c r="B3806">
        <f>Менеджеры!D3813</f>
        <v>0</v>
      </c>
      <c r="C3806">
        <f>Менеджеры!F3813</f>
        <v>0</v>
      </c>
      <c r="D3806" s="2">
        <f>Менеджеры!G3813</f>
        <v>0</v>
      </c>
    </row>
    <row r="3807" spans="1:4" x14ac:dyDescent="0.35">
      <c r="A3807">
        <f>Менеджеры!A3814</f>
        <v>0</v>
      </c>
      <c r="B3807">
        <f>Менеджеры!D3814</f>
        <v>0</v>
      </c>
      <c r="C3807">
        <f>Менеджеры!F3814</f>
        <v>0</v>
      </c>
      <c r="D3807" s="2">
        <f>Менеджеры!G3814</f>
        <v>0</v>
      </c>
    </row>
    <row r="3808" spans="1:4" x14ac:dyDescent="0.35">
      <c r="A3808">
        <f>Менеджеры!A3815</f>
        <v>0</v>
      </c>
      <c r="B3808">
        <f>Менеджеры!D3815</f>
        <v>0</v>
      </c>
      <c r="C3808">
        <f>Менеджеры!F3815</f>
        <v>0</v>
      </c>
      <c r="D3808" s="2">
        <f>Менеджеры!G3815</f>
        <v>0</v>
      </c>
    </row>
    <row r="3809" spans="1:4" x14ac:dyDescent="0.35">
      <c r="A3809">
        <f>Менеджеры!A3816</f>
        <v>0</v>
      </c>
      <c r="B3809">
        <f>Менеджеры!D3816</f>
        <v>0</v>
      </c>
      <c r="C3809">
        <f>Менеджеры!F3816</f>
        <v>0</v>
      </c>
      <c r="D3809" s="2">
        <f>Менеджеры!G3816</f>
        <v>0</v>
      </c>
    </row>
    <row r="3810" spans="1:4" x14ac:dyDescent="0.35">
      <c r="A3810">
        <f>Менеджеры!A3817</f>
        <v>0</v>
      </c>
      <c r="B3810">
        <f>Менеджеры!D3817</f>
        <v>0</v>
      </c>
      <c r="C3810">
        <f>Менеджеры!F3817</f>
        <v>0</v>
      </c>
      <c r="D3810" s="2">
        <f>Менеджеры!G3817</f>
        <v>0</v>
      </c>
    </row>
    <row r="3811" spans="1:4" x14ac:dyDescent="0.35">
      <c r="A3811">
        <f>Менеджеры!A3818</f>
        <v>0</v>
      </c>
      <c r="B3811">
        <f>Менеджеры!D3818</f>
        <v>0</v>
      </c>
      <c r="C3811">
        <f>Менеджеры!F3818</f>
        <v>0</v>
      </c>
      <c r="D3811" s="2">
        <f>Менеджеры!G3818</f>
        <v>0</v>
      </c>
    </row>
    <row r="3812" spans="1:4" x14ac:dyDescent="0.35">
      <c r="A3812">
        <f>Менеджеры!A3819</f>
        <v>0</v>
      </c>
      <c r="B3812">
        <f>Менеджеры!D3819</f>
        <v>0</v>
      </c>
      <c r="C3812">
        <f>Менеджеры!F3819</f>
        <v>0</v>
      </c>
      <c r="D3812" s="2">
        <f>Менеджеры!G3819</f>
        <v>0</v>
      </c>
    </row>
    <row r="3813" spans="1:4" x14ac:dyDescent="0.35">
      <c r="A3813">
        <f>Менеджеры!A3820</f>
        <v>0</v>
      </c>
      <c r="B3813">
        <f>Менеджеры!D3820</f>
        <v>0</v>
      </c>
      <c r="C3813">
        <f>Менеджеры!F3820</f>
        <v>0</v>
      </c>
      <c r="D3813" s="2">
        <f>Менеджеры!G3820</f>
        <v>0</v>
      </c>
    </row>
    <row r="3814" spans="1:4" x14ac:dyDescent="0.35">
      <c r="A3814">
        <f>Менеджеры!A3821</f>
        <v>0</v>
      </c>
      <c r="B3814">
        <f>Менеджеры!D3821</f>
        <v>0</v>
      </c>
      <c r="C3814">
        <f>Менеджеры!F3821</f>
        <v>0</v>
      </c>
      <c r="D3814" s="2">
        <f>Менеджеры!G3821</f>
        <v>0</v>
      </c>
    </row>
    <row r="3815" spans="1:4" x14ac:dyDescent="0.35">
      <c r="A3815">
        <f>Менеджеры!A3822</f>
        <v>0</v>
      </c>
      <c r="B3815">
        <f>Менеджеры!D3822</f>
        <v>0</v>
      </c>
      <c r="C3815">
        <f>Менеджеры!F3822</f>
        <v>0</v>
      </c>
      <c r="D3815" s="2">
        <f>Менеджеры!G3822</f>
        <v>0</v>
      </c>
    </row>
    <row r="3816" spans="1:4" x14ac:dyDescent="0.35">
      <c r="A3816">
        <f>Менеджеры!A3823</f>
        <v>0</v>
      </c>
      <c r="B3816">
        <f>Менеджеры!D3823</f>
        <v>0</v>
      </c>
      <c r="C3816">
        <f>Менеджеры!F3823</f>
        <v>0</v>
      </c>
      <c r="D3816" s="2">
        <f>Менеджеры!G3823</f>
        <v>0</v>
      </c>
    </row>
    <row r="3817" spans="1:4" x14ac:dyDescent="0.35">
      <c r="A3817">
        <f>Менеджеры!A3824</f>
        <v>0</v>
      </c>
      <c r="B3817">
        <f>Менеджеры!D3824</f>
        <v>0</v>
      </c>
      <c r="C3817">
        <f>Менеджеры!F3824</f>
        <v>0</v>
      </c>
      <c r="D3817" s="2">
        <f>Менеджеры!G3824</f>
        <v>0</v>
      </c>
    </row>
    <row r="3818" spans="1:4" x14ac:dyDescent="0.35">
      <c r="A3818">
        <f>Менеджеры!A3825</f>
        <v>0</v>
      </c>
      <c r="B3818">
        <f>Менеджеры!D3825</f>
        <v>0</v>
      </c>
      <c r="C3818">
        <f>Менеджеры!F3825</f>
        <v>0</v>
      </c>
      <c r="D3818" s="2">
        <f>Менеджеры!G3825</f>
        <v>0</v>
      </c>
    </row>
    <row r="3819" spans="1:4" x14ac:dyDescent="0.35">
      <c r="A3819">
        <f>Менеджеры!A3826</f>
        <v>0</v>
      </c>
      <c r="B3819">
        <f>Менеджеры!D3826</f>
        <v>0</v>
      </c>
      <c r="C3819">
        <f>Менеджеры!F3826</f>
        <v>0</v>
      </c>
      <c r="D3819" s="2">
        <f>Менеджеры!G3826</f>
        <v>0</v>
      </c>
    </row>
    <row r="3820" spans="1:4" x14ac:dyDescent="0.35">
      <c r="A3820">
        <f>Менеджеры!A3827</f>
        <v>0</v>
      </c>
      <c r="B3820">
        <f>Менеджеры!D3827</f>
        <v>0</v>
      </c>
      <c r="C3820">
        <f>Менеджеры!F3827</f>
        <v>0</v>
      </c>
      <c r="D3820" s="2">
        <f>Менеджеры!G3827</f>
        <v>0</v>
      </c>
    </row>
    <row r="3821" spans="1:4" x14ac:dyDescent="0.35">
      <c r="A3821">
        <f>Менеджеры!A3828</f>
        <v>0</v>
      </c>
      <c r="B3821">
        <f>Менеджеры!D3828</f>
        <v>0</v>
      </c>
      <c r="C3821">
        <f>Менеджеры!F3828</f>
        <v>0</v>
      </c>
      <c r="D3821" s="2">
        <f>Менеджеры!G3828</f>
        <v>0</v>
      </c>
    </row>
    <row r="3822" spans="1:4" x14ac:dyDescent="0.35">
      <c r="A3822">
        <f>Менеджеры!A3829</f>
        <v>0</v>
      </c>
      <c r="B3822">
        <f>Менеджеры!D3829</f>
        <v>0</v>
      </c>
      <c r="C3822">
        <f>Менеджеры!F3829</f>
        <v>0</v>
      </c>
      <c r="D3822" s="2">
        <f>Менеджеры!G3829</f>
        <v>0</v>
      </c>
    </row>
    <row r="3823" spans="1:4" x14ac:dyDescent="0.35">
      <c r="A3823">
        <f>Менеджеры!A3830</f>
        <v>0</v>
      </c>
      <c r="B3823">
        <f>Менеджеры!D3830</f>
        <v>0</v>
      </c>
      <c r="C3823">
        <f>Менеджеры!F3830</f>
        <v>0</v>
      </c>
      <c r="D3823" s="2">
        <f>Менеджеры!G3830</f>
        <v>0</v>
      </c>
    </row>
    <row r="3824" spans="1:4" x14ac:dyDescent="0.35">
      <c r="A3824">
        <f>Менеджеры!A3831</f>
        <v>0</v>
      </c>
      <c r="B3824">
        <f>Менеджеры!D3831</f>
        <v>0</v>
      </c>
      <c r="C3824">
        <f>Менеджеры!F3831</f>
        <v>0</v>
      </c>
      <c r="D3824" s="2">
        <f>Менеджеры!G3831</f>
        <v>0</v>
      </c>
    </row>
    <row r="3825" spans="1:4" x14ac:dyDescent="0.35">
      <c r="A3825">
        <f>Менеджеры!A3832</f>
        <v>0</v>
      </c>
      <c r="B3825">
        <f>Менеджеры!D3832</f>
        <v>0</v>
      </c>
      <c r="C3825">
        <f>Менеджеры!F3832</f>
        <v>0</v>
      </c>
      <c r="D3825" s="2">
        <f>Менеджеры!G3832</f>
        <v>0</v>
      </c>
    </row>
    <row r="3826" spans="1:4" x14ac:dyDescent="0.35">
      <c r="A3826">
        <f>Менеджеры!A3833</f>
        <v>0</v>
      </c>
      <c r="B3826">
        <f>Менеджеры!D3833</f>
        <v>0</v>
      </c>
      <c r="C3826">
        <f>Менеджеры!F3833</f>
        <v>0</v>
      </c>
      <c r="D3826" s="2">
        <f>Менеджеры!G3833</f>
        <v>0</v>
      </c>
    </row>
    <row r="3827" spans="1:4" x14ac:dyDescent="0.35">
      <c r="A3827">
        <f>Менеджеры!A3834</f>
        <v>0</v>
      </c>
      <c r="B3827">
        <f>Менеджеры!D3834</f>
        <v>0</v>
      </c>
      <c r="C3827">
        <f>Менеджеры!F3834</f>
        <v>0</v>
      </c>
      <c r="D3827" s="2">
        <f>Менеджеры!G3834</f>
        <v>0</v>
      </c>
    </row>
    <row r="3828" spans="1:4" x14ac:dyDescent="0.35">
      <c r="A3828">
        <f>Менеджеры!A3835</f>
        <v>0</v>
      </c>
      <c r="B3828">
        <f>Менеджеры!D3835</f>
        <v>0</v>
      </c>
      <c r="C3828">
        <f>Менеджеры!F3835</f>
        <v>0</v>
      </c>
      <c r="D3828" s="2">
        <f>Менеджеры!G3835</f>
        <v>0</v>
      </c>
    </row>
    <row r="3829" spans="1:4" x14ac:dyDescent="0.35">
      <c r="A3829">
        <f>Менеджеры!A3836</f>
        <v>0</v>
      </c>
      <c r="B3829">
        <f>Менеджеры!D3836</f>
        <v>0</v>
      </c>
      <c r="C3829">
        <f>Менеджеры!F3836</f>
        <v>0</v>
      </c>
      <c r="D3829" s="2">
        <f>Менеджеры!G3836</f>
        <v>0</v>
      </c>
    </row>
    <row r="3830" spans="1:4" x14ac:dyDescent="0.35">
      <c r="A3830">
        <f>Менеджеры!A3837</f>
        <v>0</v>
      </c>
      <c r="B3830">
        <f>Менеджеры!D3837</f>
        <v>0</v>
      </c>
      <c r="C3830">
        <f>Менеджеры!F3837</f>
        <v>0</v>
      </c>
      <c r="D3830" s="2">
        <f>Менеджеры!G3837</f>
        <v>0</v>
      </c>
    </row>
    <row r="3831" spans="1:4" x14ac:dyDescent="0.35">
      <c r="A3831">
        <f>Менеджеры!A3838</f>
        <v>0</v>
      </c>
      <c r="B3831">
        <f>Менеджеры!D3838</f>
        <v>0</v>
      </c>
      <c r="C3831">
        <f>Менеджеры!F3838</f>
        <v>0</v>
      </c>
      <c r="D3831" s="2">
        <f>Менеджеры!G3838</f>
        <v>0</v>
      </c>
    </row>
    <row r="3832" spans="1:4" x14ac:dyDescent="0.35">
      <c r="A3832">
        <f>Менеджеры!A3839</f>
        <v>0</v>
      </c>
      <c r="B3832">
        <f>Менеджеры!D3839</f>
        <v>0</v>
      </c>
      <c r="C3832">
        <f>Менеджеры!F3839</f>
        <v>0</v>
      </c>
      <c r="D3832" s="2">
        <f>Менеджеры!G3839</f>
        <v>0</v>
      </c>
    </row>
    <row r="3833" spans="1:4" x14ac:dyDescent="0.35">
      <c r="A3833">
        <f>Менеджеры!A3840</f>
        <v>0</v>
      </c>
      <c r="B3833">
        <f>Менеджеры!D3840</f>
        <v>0</v>
      </c>
      <c r="C3833">
        <f>Менеджеры!F3840</f>
        <v>0</v>
      </c>
      <c r="D3833" s="2">
        <f>Менеджеры!G3840</f>
        <v>0</v>
      </c>
    </row>
    <row r="3834" spans="1:4" x14ac:dyDescent="0.35">
      <c r="A3834">
        <f>Менеджеры!A3841</f>
        <v>0</v>
      </c>
      <c r="B3834">
        <f>Менеджеры!D3841</f>
        <v>0</v>
      </c>
      <c r="C3834">
        <f>Менеджеры!F3841</f>
        <v>0</v>
      </c>
      <c r="D3834" s="2">
        <f>Менеджеры!G3841</f>
        <v>0</v>
      </c>
    </row>
    <row r="3835" spans="1:4" x14ac:dyDescent="0.35">
      <c r="A3835">
        <f>Менеджеры!A3842</f>
        <v>0</v>
      </c>
      <c r="B3835">
        <f>Менеджеры!D3842</f>
        <v>0</v>
      </c>
      <c r="C3835">
        <f>Менеджеры!F3842</f>
        <v>0</v>
      </c>
      <c r="D3835" s="2">
        <f>Менеджеры!G3842</f>
        <v>0</v>
      </c>
    </row>
    <row r="3836" spans="1:4" x14ac:dyDescent="0.35">
      <c r="A3836">
        <f>Менеджеры!A3843</f>
        <v>0</v>
      </c>
      <c r="B3836">
        <f>Менеджеры!D3843</f>
        <v>0</v>
      </c>
      <c r="C3836">
        <f>Менеджеры!F3843</f>
        <v>0</v>
      </c>
      <c r="D3836" s="2">
        <f>Менеджеры!G3843</f>
        <v>0</v>
      </c>
    </row>
    <row r="3837" spans="1:4" x14ac:dyDescent="0.35">
      <c r="A3837">
        <f>Менеджеры!A3844</f>
        <v>0</v>
      </c>
      <c r="B3837">
        <f>Менеджеры!D3844</f>
        <v>0</v>
      </c>
      <c r="C3837">
        <f>Менеджеры!F3844</f>
        <v>0</v>
      </c>
      <c r="D3837" s="2">
        <f>Менеджеры!G3844</f>
        <v>0</v>
      </c>
    </row>
    <row r="3838" spans="1:4" x14ac:dyDescent="0.35">
      <c r="A3838">
        <f>Менеджеры!A3845</f>
        <v>0</v>
      </c>
      <c r="B3838">
        <f>Менеджеры!D3845</f>
        <v>0</v>
      </c>
      <c r="C3838">
        <f>Менеджеры!F3845</f>
        <v>0</v>
      </c>
      <c r="D3838" s="2">
        <f>Менеджеры!G3845</f>
        <v>0</v>
      </c>
    </row>
    <row r="3839" spans="1:4" x14ac:dyDescent="0.35">
      <c r="A3839">
        <f>Менеджеры!A3846</f>
        <v>0</v>
      </c>
      <c r="B3839">
        <f>Менеджеры!D3846</f>
        <v>0</v>
      </c>
      <c r="C3839">
        <f>Менеджеры!F3846</f>
        <v>0</v>
      </c>
      <c r="D3839" s="2">
        <f>Менеджеры!G3846</f>
        <v>0</v>
      </c>
    </row>
    <row r="3840" spans="1:4" x14ac:dyDescent="0.35">
      <c r="A3840">
        <f>Менеджеры!A3847</f>
        <v>0</v>
      </c>
      <c r="B3840">
        <f>Менеджеры!D3847</f>
        <v>0</v>
      </c>
      <c r="C3840">
        <f>Менеджеры!F3847</f>
        <v>0</v>
      </c>
      <c r="D3840" s="2">
        <f>Менеджеры!G3847</f>
        <v>0</v>
      </c>
    </row>
    <row r="3841" spans="1:4" x14ac:dyDescent="0.35">
      <c r="A3841">
        <f>Менеджеры!A3848</f>
        <v>0</v>
      </c>
      <c r="B3841">
        <f>Менеджеры!D3848</f>
        <v>0</v>
      </c>
      <c r="C3841">
        <f>Менеджеры!F3848</f>
        <v>0</v>
      </c>
      <c r="D3841" s="2">
        <f>Менеджеры!G3848</f>
        <v>0</v>
      </c>
    </row>
    <row r="3842" spans="1:4" x14ac:dyDescent="0.35">
      <c r="A3842">
        <f>Менеджеры!A3849</f>
        <v>0</v>
      </c>
      <c r="B3842">
        <f>Менеджеры!D3849</f>
        <v>0</v>
      </c>
      <c r="C3842">
        <f>Менеджеры!F3849</f>
        <v>0</v>
      </c>
      <c r="D3842" s="2">
        <f>Менеджеры!G3849</f>
        <v>0</v>
      </c>
    </row>
    <row r="3843" spans="1:4" x14ac:dyDescent="0.35">
      <c r="A3843">
        <f>Менеджеры!A3850</f>
        <v>0</v>
      </c>
      <c r="B3843">
        <f>Менеджеры!D3850</f>
        <v>0</v>
      </c>
      <c r="C3843">
        <f>Менеджеры!F3850</f>
        <v>0</v>
      </c>
      <c r="D3843" s="2">
        <f>Менеджеры!G3850</f>
        <v>0</v>
      </c>
    </row>
    <row r="3844" spans="1:4" x14ac:dyDescent="0.35">
      <c r="A3844">
        <f>Менеджеры!A3851</f>
        <v>0</v>
      </c>
      <c r="B3844">
        <f>Менеджеры!D3851</f>
        <v>0</v>
      </c>
      <c r="C3844">
        <f>Менеджеры!F3851</f>
        <v>0</v>
      </c>
      <c r="D3844" s="2">
        <f>Менеджеры!G3851</f>
        <v>0</v>
      </c>
    </row>
    <row r="3845" spans="1:4" x14ac:dyDescent="0.35">
      <c r="A3845">
        <f>Менеджеры!A3852</f>
        <v>0</v>
      </c>
      <c r="B3845">
        <f>Менеджеры!D3852</f>
        <v>0</v>
      </c>
      <c r="C3845">
        <f>Менеджеры!F3852</f>
        <v>0</v>
      </c>
      <c r="D3845" s="2">
        <f>Менеджеры!G3852</f>
        <v>0</v>
      </c>
    </row>
    <row r="3846" spans="1:4" x14ac:dyDescent="0.35">
      <c r="A3846">
        <f>Менеджеры!A3853</f>
        <v>0</v>
      </c>
      <c r="B3846">
        <f>Менеджеры!D3853</f>
        <v>0</v>
      </c>
      <c r="C3846">
        <f>Менеджеры!F3853</f>
        <v>0</v>
      </c>
      <c r="D3846" s="2">
        <f>Менеджеры!G3853</f>
        <v>0</v>
      </c>
    </row>
    <row r="3847" spans="1:4" x14ac:dyDescent="0.35">
      <c r="A3847">
        <f>Менеджеры!A3854</f>
        <v>0</v>
      </c>
      <c r="B3847">
        <f>Менеджеры!D3854</f>
        <v>0</v>
      </c>
      <c r="C3847">
        <f>Менеджеры!F3854</f>
        <v>0</v>
      </c>
      <c r="D3847" s="2">
        <f>Менеджеры!G3854</f>
        <v>0</v>
      </c>
    </row>
    <row r="3848" spans="1:4" x14ac:dyDescent="0.35">
      <c r="A3848">
        <f>Менеджеры!A3855</f>
        <v>0</v>
      </c>
      <c r="B3848">
        <f>Менеджеры!D3855</f>
        <v>0</v>
      </c>
      <c r="C3848">
        <f>Менеджеры!F3855</f>
        <v>0</v>
      </c>
      <c r="D3848" s="2">
        <f>Менеджеры!G3855</f>
        <v>0</v>
      </c>
    </row>
    <row r="3849" spans="1:4" x14ac:dyDescent="0.35">
      <c r="A3849">
        <f>Менеджеры!A3856</f>
        <v>0</v>
      </c>
      <c r="B3849">
        <f>Менеджеры!D3856</f>
        <v>0</v>
      </c>
      <c r="C3849">
        <f>Менеджеры!F3856</f>
        <v>0</v>
      </c>
      <c r="D3849" s="2">
        <f>Менеджеры!G3856</f>
        <v>0</v>
      </c>
    </row>
    <row r="3850" spans="1:4" x14ac:dyDescent="0.35">
      <c r="A3850">
        <f>Менеджеры!A3857</f>
        <v>0</v>
      </c>
      <c r="B3850">
        <f>Менеджеры!D3857</f>
        <v>0</v>
      </c>
      <c r="C3850">
        <f>Менеджеры!F3857</f>
        <v>0</v>
      </c>
      <c r="D3850" s="2">
        <f>Менеджеры!G3857</f>
        <v>0</v>
      </c>
    </row>
    <row r="3851" spans="1:4" x14ac:dyDescent="0.35">
      <c r="A3851">
        <f>Менеджеры!A3858</f>
        <v>0</v>
      </c>
      <c r="B3851">
        <f>Менеджеры!D3858</f>
        <v>0</v>
      </c>
      <c r="C3851">
        <f>Менеджеры!F3858</f>
        <v>0</v>
      </c>
      <c r="D3851" s="2">
        <f>Менеджеры!G3858</f>
        <v>0</v>
      </c>
    </row>
    <row r="3852" spans="1:4" x14ac:dyDescent="0.35">
      <c r="A3852">
        <f>Менеджеры!A3859</f>
        <v>0</v>
      </c>
      <c r="B3852">
        <f>Менеджеры!D3859</f>
        <v>0</v>
      </c>
      <c r="C3852">
        <f>Менеджеры!F3859</f>
        <v>0</v>
      </c>
      <c r="D3852" s="2">
        <f>Менеджеры!G3859</f>
        <v>0</v>
      </c>
    </row>
    <row r="3853" spans="1:4" x14ac:dyDescent="0.35">
      <c r="A3853">
        <f>Менеджеры!A3860</f>
        <v>0</v>
      </c>
      <c r="B3853">
        <f>Менеджеры!D3860</f>
        <v>0</v>
      </c>
      <c r="C3853">
        <f>Менеджеры!F3860</f>
        <v>0</v>
      </c>
      <c r="D3853" s="2">
        <f>Менеджеры!G3860</f>
        <v>0</v>
      </c>
    </row>
    <row r="3854" spans="1:4" x14ac:dyDescent="0.35">
      <c r="A3854">
        <f>Менеджеры!A3861</f>
        <v>0</v>
      </c>
      <c r="B3854">
        <f>Менеджеры!D3861</f>
        <v>0</v>
      </c>
      <c r="C3854">
        <f>Менеджеры!F3861</f>
        <v>0</v>
      </c>
      <c r="D3854" s="2">
        <f>Менеджеры!G3861</f>
        <v>0</v>
      </c>
    </row>
    <row r="3855" spans="1:4" x14ac:dyDescent="0.35">
      <c r="A3855">
        <f>Менеджеры!A3862</f>
        <v>0</v>
      </c>
      <c r="B3855">
        <f>Менеджеры!D3862</f>
        <v>0</v>
      </c>
      <c r="C3855">
        <f>Менеджеры!F3862</f>
        <v>0</v>
      </c>
      <c r="D3855" s="2">
        <f>Менеджеры!G3862</f>
        <v>0</v>
      </c>
    </row>
    <row r="3856" spans="1:4" x14ac:dyDescent="0.35">
      <c r="A3856">
        <f>Менеджеры!A3863</f>
        <v>0</v>
      </c>
      <c r="B3856">
        <f>Менеджеры!D3863</f>
        <v>0</v>
      </c>
      <c r="C3856">
        <f>Менеджеры!F3863</f>
        <v>0</v>
      </c>
      <c r="D3856" s="2">
        <f>Менеджеры!G3863</f>
        <v>0</v>
      </c>
    </row>
    <row r="3857" spans="1:4" x14ac:dyDescent="0.35">
      <c r="A3857">
        <f>Менеджеры!A3864</f>
        <v>0</v>
      </c>
      <c r="B3857">
        <f>Менеджеры!D3864</f>
        <v>0</v>
      </c>
      <c r="C3857">
        <f>Менеджеры!F3864</f>
        <v>0</v>
      </c>
      <c r="D3857" s="2">
        <f>Менеджеры!G3864</f>
        <v>0</v>
      </c>
    </row>
    <row r="3858" spans="1:4" x14ac:dyDescent="0.35">
      <c r="A3858">
        <f>Менеджеры!A3865</f>
        <v>0</v>
      </c>
      <c r="B3858">
        <f>Менеджеры!D3865</f>
        <v>0</v>
      </c>
      <c r="C3858">
        <f>Менеджеры!F3865</f>
        <v>0</v>
      </c>
      <c r="D3858" s="2">
        <f>Менеджеры!G3865</f>
        <v>0</v>
      </c>
    </row>
    <row r="3859" spans="1:4" x14ac:dyDescent="0.35">
      <c r="A3859">
        <f>Менеджеры!A3866</f>
        <v>0</v>
      </c>
      <c r="B3859">
        <f>Менеджеры!D3866</f>
        <v>0</v>
      </c>
      <c r="C3859">
        <f>Менеджеры!F3866</f>
        <v>0</v>
      </c>
      <c r="D3859" s="2">
        <f>Менеджеры!G3866</f>
        <v>0</v>
      </c>
    </row>
    <row r="3860" spans="1:4" x14ac:dyDescent="0.35">
      <c r="A3860">
        <f>Менеджеры!A3867</f>
        <v>0</v>
      </c>
      <c r="B3860">
        <f>Менеджеры!D3867</f>
        <v>0</v>
      </c>
      <c r="C3860">
        <f>Менеджеры!F3867</f>
        <v>0</v>
      </c>
      <c r="D3860" s="2">
        <f>Менеджеры!G3867</f>
        <v>0</v>
      </c>
    </row>
    <row r="3861" spans="1:4" x14ac:dyDescent="0.35">
      <c r="A3861">
        <f>Менеджеры!A3868</f>
        <v>0</v>
      </c>
      <c r="B3861">
        <f>Менеджеры!D3868</f>
        <v>0</v>
      </c>
      <c r="C3861">
        <f>Менеджеры!F3868</f>
        <v>0</v>
      </c>
      <c r="D3861" s="2">
        <f>Менеджеры!G3868</f>
        <v>0</v>
      </c>
    </row>
    <row r="3862" spans="1:4" x14ac:dyDescent="0.35">
      <c r="A3862">
        <f>Менеджеры!A3869</f>
        <v>0</v>
      </c>
      <c r="B3862">
        <f>Менеджеры!D3869</f>
        <v>0</v>
      </c>
      <c r="C3862">
        <f>Менеджеры!F3869</f>
        <v>0</v>
      </c>
      <c r="D3862" s="2">
        <f>Менеджеры!G3869</f>
        <v>0</v>
      </c>
    </row>
    <row r="3863" spans="1:4" x14ac:dyDescent="0.35">
      <c r="A3863">
        <f>Менеджеры!A3870</f>
        <v>0</v>
      </c>
      <c r="B3863">
        <f>Менеджеры!D3870</f>
        <v>0</v>
      </c>
      <c r="C3863">
        <f>Менеджеры!F3870</f>
        <v>0</v>
      </c>
      <c r="D3863" s="2">
        <f>Менеджеры!G3870</f>
        <v>0</v>
      </c>
    </row>
    <row r="3864" spans="1:4" x14ac:dyDescent="0.35">
      <c r="A3864">
        <f>Менеджеры!A3871</f>
        <v>0</v>
      </c>
      <c r="B3864">
        <f>Менеджеры!D3871</f>
        <v>0</v>
      </c>
      <c r="C3864">
        <f>Менеджеры!F3871</f>
        <v>0</v>
      </c>
      <c r="D3864" s="2">
        <f>Менеджеры!G3871</f>
        <v>0</v>
      </c>
    </row>
    <row r="3865" spans="1:4" x14ac:dyDescent="0.35">
      <c r="A3865">
        <f>Менеджеры!A3872</f>
        <v>0</v>
      </c>
      <c r="B3865">
        <f>Менеджеры!D3872</f>
        <v>0</v>
      </c>
      <c r="C3865">
        <f>Менеджеры!F3872</f>
        <v>0</v>
      </c>
      <c r="D3865" s="2">
        <f>Менеджеры!G3872</f>
        <v>0</v>
      </c>
    </row>
    <row r="3866" spans="1:4" x14ac:dyDescent="0.35">
      <c r="A3866">
        <f>Менеджеры!A3873</f>
        <v>0</v>
      </c>
      <c r="B3866">
        <f>Менеджеры!D3873</f>
        <v>0</v>
      </c>
      <c r="C3866">
        <f>Менеджеры!F3873</f>
        <v>0</v>
      </c>
      <c r="D3866" s="2">
        <f>Менеджеры!G3873</f>
        <v>0</v>
      </c>
    </row>
    <row r="3867" spans="1:4" x14ac:dyDescent="0.35">
      <c r="A3867">
        <f>Менеджеры!A3874</f>
        <v>0</v>
      </c>
      <c r="B3867">
        <f>Менеджеры!D3874</f>
        <v>0</v>
      </c>
      <c r="C3867">
        <f>Менеджеры!F3874</f>
        <v>0</v>
      </c>
      <c r="D3867" s="2">
        <f>Менеджеры!G3874</f>
        <v>0</v>
      </c>
    </row>
    <row r="3868" spans="1:4" x14ac:dyDescent="0.35">
      <c r="A3868">
        <f>Менеджеры!A3875</f>
        <v>0</v>
      </c>
      <c r="B3868">
        <f>Менеджеры!D3875</f>
        <v>0</v>
      </c>
      <c r="C3868">
        <f>Менеджеры!F3875</f>
        <v>0</v>
      </c>
      <c r="D3868" s="2">
        <f>Менеджеры!G3875</f>
        <v>0</v>
      </c>
    </row>
    <row r="3869" spans="1:4" x14ac:dyDescent="0.35">
      <c r="A3869">
        <f>Менеджеры!A3876</f>
        <v>0</v>
      </c>
      <c r="B3869">
        <f>Менеджеры!D3876</f>
        <v>0</v>
      </c>
      <c r="C3869">
        <f>Менеджеры!F3876</f>
        <v>0</v>
      </c>
      <c r="D3869" s="2">
        <f>Менеджеры!G3876</f>
        <v>0</v>
      </c>
    </row>
    <row r="3870" spans="1:4" x14ac:dyDescent="0.35">
      <c r="A3870">
        <f>Менеджеры!A3877</f>
        <v>0</v>
      </c>
      <c r="B3870">
        <f>Менеджеры!D3877</f>
        <v>0</v>
      </c>
      <c r="C3870">
        <f>Менеджеры!F3877</f>
        <v>0</v>
      </c>
      <c r="D3870" s="2">
        <f>Менеджеры!G3877</f>
        <v>0</v>
      </c>
    </row>
    <row r="3871" spans="1:4" x14ac:dyDescent="0.35">
      <c r="A3871">
        <f>Менеджеры!A3878</f>
        <v>0</v>
      </c>
      <c r="B3871">
        <f>Менеджеры!D3878</f>
        <v>0</v>
      </c>
      <c r="C3871">
        <f>Менеджеры!F3878</f>
        <v>0</v>
      </c>
      <c r="D3871" s="2">
        <f>Менеджеры!G3878</f>
        <v>0</v>
      </c>
    </row>
    <row r="3872" spans="1:4" x14ac:dyDescent="0.35">
      <c r="A3872">
        <f>Менеджеры!A3879</f>
        <v>0</v>
      </c>
      <c r="B3872">
        <f>Менеджеры!D3879</f>
        <v>0</v>
      </c>
      <c r="C3872">
        <f>Менеджеры!F3879</f>
        <v>0</v>
      </c>
      <c r="D3872" s="2">
        <f>Менеджеры!G3879</f>
        <v>0</v>
      </c>
    </row>
    <row r="3873" spans="1:4" x14ac:dyDescent="0.35">
      <c r="A3873">
        <f>Менеджеры!A3880</f>
        <v>0</v>
      </c>
      <c r="B3873">
        <f>Менеджеры!D3880</f>
        <v>0</v>
      </c>
      <c r="C3873">
        <f>Менеджеры!F3880</f>
        <v>0</v>
      </c>
      <c r="D3873" s="2">
        <f>Менеджеры!G3880</f>
        <v>0</v>
      </c>
    </row>
    <row r="3874" spans="1:4" x14ac:dyDescent="0.35">
      <c r="A3874">
        <f>Менеджеры!A3881</f>
        <v>0</v>
      </c>
      <c r="B3874">
        <f>Менеджеры!D3881</f>
        <v>0</v>
      </c>
      <c r="C3874">
        <f>Менеджеры!F3881</f>
        <v>0</v>
      </c>
      <c r="D3874" s="2">
        <f>Менеджеры!G3881</f>
        <v>0</v>
      </c>
    </row>
    <row r="3875" spans="1:4" x14ac:dyDescent="0.35">
      <c r="A3875">
        <f>Менеджеры!A3882</f>
        <v>0</v>
      </c>
      <c r="B3875">
        <f>Менеджеры!D3882</f>
        <v>0</v>
      </c>
      <c r="C3875">
        <f>Менеджеры!F3882</f>
        <v>0</v>
      </c>
      <c r="D3875" s="2">
        <f>Менеджеры!G3882</f>
        <v>0</v>
      </c>
    </row>
    <row r="3876" spans="1:4" x14ac:dyDescent="0.35">
      <c r="A3876">
        <f>Менеджеры!A3883</f>
        <v>0</v>
      </c>
      <c r="B3876">
        <f>Менеджеры!D3883</f>
        <v>0</v>
      </c>
      <c r="C3876">
        <f>Менеджеры!F3883</f>
        <v>0</v>
      </c>
      <c r="D3876" s="2">
        <f>Менеджеры!G3883</f>
        <v>0</v>
      </c>
    </row>
    <row r="3877" spans="1:4" x14ac:dyDescent="0.35">
      <c r="A3877">
        <f>Менеджеры!A3884</f>
        <v>0</v>
      </c>
      <c r="B3877">
        <f>Менеджеры!D3884</f>
        <v>0</v>
      </c>
      <c r="C3877">
        <f>Менеджеры!F3884</f>
        <v>0</v>
      </c>
      <c r="D3877" s="2">
        <f>Менеджеры!G3884</f>
        <v>0</v>
      </c>
    </row>
    <row r="3878" spans="1:4" x14ac:dyDescent="0.35">
      <c r="A3878">
        <f>Менеджеры!A3885</f>
        <v>0</v>
      </c>
      <c r="B3878">
        <f>Менеджеры!D3885</f>
        <v>0</v>
      </c>
      <c r="C3878">
        <f>Менеджеры!F3885</f>
        <v>0</v>
      </c>
      <c r="D3878" s="2">
        <f>Менеджеры!G3885</f>
        <v>0</v>
      </c>
    </row>
    <row r="3879" spans="1:4" x14ac:dyDescent="0.35">
      <c r="A3879">
        <f>Менеджеры!A3886</f>
        <v>0</v>
      </c>
      <c r="B3879">
        <f>Менеджеры!D3886</f>
        <v>0</v>
      </c>
      <c r="C3879">
        <f>Менеджеры!F3886</f>
        <v>0</v>
      </c>
      <c r="D3879" s="2">
        <f>Менеджеры!G3886</f>
        <v>0</v>
      </c>
    </row>
    <row r="3880" spans="1:4" x14ac:dyDescent="0.35">
      <c r="A3880">
        <f>Менеджеры!A3887</f>
        <v>0</v>
      </c>
      <c r="B3880">
        <f>Менеджеры!D3887</f>
        <v>0</v>
      </c>
      <c r="C3880">
        <f>Менеджеры!F3887</f>
        <v>0</v>
      </c>
      <c r="D3880" s="2">
        <f>Менеджеры!G3887</f>
        <v>0</v>
      </c>
    </row>
    <row r="3881" spans="1:4" x14ac:dyDescent="0.35">
      <c r="A3881">
        <f>Менеджеры!A3888</f>
        <v>0</v>
      </c>
      <c r="B3881">
        <f>Менеджеры!D3888</f>
        <v>0</v>
      </c>
      <c r="C3881">
        <f>Менеджеры!F3888</f>
        <v>0</v>
      </c>
      <c r="D3881" s="2">
        <f>Менеджеры!G3888</f>
        <v>0</v>
      </c>
    </row>
    <row r="3882" spans="1:4" x14ac:dyDescent="0.35">
      <c r="A3882">
        <f>Менеджеры!A3889</f>
        <v>0</v>
      </c>
      <c r="B3882">
        <f>Менеджеры!D3889</f>
        <v>0</v>
      </c>
      <c r="C3882">
        <f>Менеджеры!F3889</f>
        <v>0</v>
      </c>
      <c r="D3882" s="2">
        <f>Менеджеры!G3889</f>
        <v>0</v>
      </c>
    </row>
    <row r="3883" spans="1:4" x14ac:dyDescent="0.35">
      <c r="A3883">
        <f>Менеджеры!A3890</f>
        <v>0</v>
      </c>
      <c r="B3883">
        <f>Менеджеры!D3890</f>
        <v>0</v>
      </c>
      <c r="C3883">
        <f>Менеджеры!F3890</f>
        <v>0</v>
      </c>
      <c r="D3883" s="2">
        <f>Менеджеры!G3890</f>
        <v>0</v>
      </c>
    </row>
    <row r="3884" spans="1:4" x14ac:dyDescent="0.35">
      <c r="A3884">
        <f>Менеджеры!A3891</f>
        <v>0</v>
      </c>
      <c r="B3884">
        <f>Менеджеры!D3891</f>
        <v>0</v>
      </c>
      <c r="C3884">
        <f>Менеджеры!F3891</f>
        <v>0</v>
      </c>
      <c r="D3884" s="2">
        <f>Менеджеры!G3891</f>
        <v>0</v>
      </c>
    </row>
    <row r="3885" spans="1:4" x14ac:dyDescent="0.35">
      <c r="A3885">
        <f>Менеджеры!A3892</f>
        <v>0</v>
      </c>
      <c r="B3885">
        <f>Менеджеры!D3892</f>
        <v>0</v>
      </c>
      <c r="C3885">
        <f>Менеджеры!F3892</f>
        <v>0</v>
      </c>
      <c r="D3885" s="2">
        <f>Менеджеры!G3892</f>
        <v>0</v>
      </c>
    </row>
    <row r="3886" spans="1:4" x14ac:dyDescent="0.35">
      <c r="A3886">
        <f>Менеджеры!A3893</f>
        <v>0</v>
      </c>
      <c r="B3886">
        <f>Менеджеры!D3893</f>
        <v>0</v>
      </c>
      <c r="C3886">
        <f>Менеджеры!F3893</f>
        <v>0</v>
      </c>
      <c r="D3886" s="2">
        <f>Менеджеры!G3893</f>
        <v>0</v>
      </c>
    </row>
    <row r="3887" spans="1:4" x14ac:dyDescent="0.35">
      <c r="A3887">
        <f>Менеджеры!A3894</f>
        <v>0</v>
      </c>
      <c r="B3887">
        <f>Менеджеры!D3894</f>
        <v>0</v>
      </c>
      <c r="C3887">
        <f>Менеджеры!F3894</f>
        <v>0</v>
      </c>
      <c r="D3887" s="2">
        <f>Менеджеры!G3894</f>
        <v>0</v>
      </c>
    </row>
    <row r="3888" spans="1:4" x14ac:dyDescent="0.35">
      <c r="A3888">
        <f>Менеджеры!A3895</f>
        <v>0</v>
      </c>
      <c r="B3888">
        <f>Менеджеры!D3895</f>
        <v>0</v>
      </c>
      <c r="C3888">
        <f>Менеджеры!F3895</f>
        <v>0</v>
      </c>
      <c r="D3888" s="2">
        <f>Менеджеры!G3895</f>
        <v>0</v>
      </c>
    </row>
    <row r="3889" spans="1:4" x14ac:dyDescent="0.35">
      <c r="A3889">
        <f>Менеджеры!A3896</f>
        <v>0</v>
      </c>
      <c r="B3889">
        <f>Менеджеры!D3896</f>
        <v>0</v>
      </c>
      <c r="C3889">
        <f>Менеджеры!F3896</f>
        <v>0</v>
      </c>
      <c r="D3889" s="2">
        <f>Менеджеры!G3896</f>
        <v>0</v>
      </c>
    </row>
    <row r="3890" spans="1:4" x14ac:dyDescent="0.35">
      <c r="A3890">
        <f>Менеджеры!A3897</f>
        <v>0</v>
      </c>
      <c r="B3890">
        <f>Менеджеры!D3897</f>
        <v>0</v>
      </c>
      <c r="C3890">
        <f>Менеджеры!F3897</f>
        <v>0</v>
      </c>
      <c r="D3890" s="2">
        <f>Менеджеры!G3897</f>
        <v>0</v>
      </c>
    </row>
    <row r="3891" spans="1:4" x14ac:dyDescent="0.35">
      <c r="A3891">
        <f>Менеджеры!A3898</f>
        <v>0</v>
      </c>
      <c r="B3891">
        <f>Менеджеры!D3898</f>
        <v>0</v>
      </c>
      <c r="C3891">
        <f>Менеджеры!F3898</f>
        <v>0</v>
      </c>
      <c r="D3891" s="2">
        <f>Менеджеры!G3898</f>
        <v>0</v>
      </c>
    </row>
    <row r="3892" spans="1:4" x14ac:dyDescent="0.35">
      <c r="A3892">
        <f>Менеджеры!A3899</f>
        <v>0</v>
      </c>
      <c r="B3892">
        <f>Менеджеры!D3899</f>
        <v>0</v>
      </c>
      <c r="C3892">
        <f>Менеджеры!F3899</f>
        <v>0</v>
      </c>
      <c r="D3892" s="2">
        <f>Менеджеры!G3899</f>
        <v>0</v>
      </c>
    </row>
    <row r="3893" spans="1:4" x14ac:dyDescent="0.35">
      <c r="A3893">
        <f>Менеджеры!A3900</f>
        <v>0</v>
      </c>
      <c r="B3893">
        <f>Менеджеры!D3900</f>
        <v>0</v>
      </c>
      <c r="C3893">
        <f>Менеджеры!F3900</f>
        <v>0</v>
      </c>
      <c r="D3893" s="2">
        <f>Менеджеры!G3900</f>
        <v>0</v>
      </c>
    </row>
    <row r="3894" spans="1:4" x14ac:dyDescent="0.35">
      <c r="A3894">
        <f>Менеджеры!A3901</f>
        <v>0</v>
      </c>
      <c r="B3894">
        <f>Менеджеры!D3901</f>
        <v>0</v>
      </c>
      <c r="C3894">
        <f>Менеджеры!F3901</f>
        <v>0</v>
      </c>
      <c r="D3894" s="2">
        <f>Менеджеры!G3901</f>
        <v>0</v>
      </c>
    </row>
    <row r="3895" spans="1:4" x14ac:dyDescent="0.35">
      <c r="A3895">
        <f>Менеджеры!A3902</f>
        <v>0</v>
      </c>
      <c r="B3895">
        <f>Менеджеры!D3902</f>
        <v>0</v>
      </c>
      <c r="C3895">
        <f>Менеджеры!F3902</f>
        <v>0</v>
      </c>
      <c r="D3895" s="2">
        <f>Менеджеры!G3902</f>
        <v>0</v>
      </c>
    </row>
    <row r="3896" spans="1:4" x14ac:dyDescent="0.35">
      <c r="A3896">
        <f>Менеджеры!A3903</f>
        <v>0</v>
      </c>
      <c r="B3896">
        <f>Менеджеры!D3903</f>
        <v>0</v>
      </c>
      <c r="C3896">
        <f>Менеджеры!F3903</f>
        <v>0</v>
      </c>
      <c r="D3896" s="2">
        <f>Менеджеры!G3903</f>
        <v>0</v>
      </c>
    </row>
    <row r="3897" spans="1:4" x14ac:dyDescent="0.35">
      <c r="A3897">
        <f>Менеджеры!A3904</f>
        <v>0</v>
      </c>
      <c r="B3897">
        <f>Менеджеры!D3904</f>
        <v>0</v>
      </c>
      <c r="C3897">
        <f>Менеджеры!F3904</f>
        <v>0</v>
      </c>
      <c r="D3897" s="2">
        <f>Менеджеры!G3904</f>
        <v>0</v>
      </c>
    </row>
    <row r="3898" spans="1:4" x14ac:dyDescent="0.35">
      <c r="A3898">
        <f>Менеджеры!A3905</f>
        <v>0</v>
      </c>
      <c r="B3898">
        <f>Менеджеры!D3905</f>
        <v>0</v>
      </c>
      <c r="C3898">
        <f>Менеджеры!F3905</f>
        <v>0</v>
      </c>
      <c r="D3898" s="2">
        <f>Менеджеры!G3905</f>
        <v>0</v>
      </c>
    </row>
    <row r="3899" spans="1:4" x14ac:dyDescent="0.35">
      <c r="A3899">
        <f>Менеджеры!A3906</f>
        <v>0</v>
      </c>
      <c r="B3899">
        <f>Менеджеры!D3906</f>
        <v>0</v>
      </c>
      <c r="C3899">
        <f>Менеджеры!F3906</f>
        <v>0</v>
      </c>
      <c r="D3899" s="2">
        <f>Менеджеры!G3906</f>
        <v>0</v>
      </c>
    </row>
    <row r="3900" spans="1:4" x14ac:dyDescent="0.35">
      <c r="A3900">
        <f>Менеджеры!A3907</f>
        <v>0</v>
      </c>
      <c r="B3900">
        <f>Менеджеры!D3907</f>
        <v>0</v>
      </c>
      <c r="C3900">
        <f>Менеджеры!F3907</f>
        <v>0</v>
      </c>
      <c r="D3900" s="2">
        <f>Менеджеры!G3907</f>
        <v>0</v>
      </c>
    </row>
    <row r="3901" spans="1:4" x14ac:dyDescent="0.35">
      <c r="A3901">
        <f>Менеджеры!A3908</f>
        <v>0</v>
      </c>
      <c r="B3901">
        <f>Менеджеры!D3908</f>
        <v>0</v>
      </c>
      <c r="C3901">
        <f>Менеджеры!F3908</f>
        <v>0</v>
      </c>
      <c r="D3901" s="2">
        <f>Менеджеры!G3908</f>
        <v>0</v>
      </c>
    </row>
    <row r="3902" spans="1:4" x14ac:dyDescent="0.35">
      <c r="A3902">
        <f>Менеджеры!A3909</f>
        <v>0</v>
      </c>
      <c r="B3902">
        <f>Менеджеры!D3909</f>
        <v>0</v>
      </c>
      <c r="C3902">
        <f>Менеджеры!F3909</f>
        <v>0</v>
      </c>
      <c r="D3902" s="2">
        <f>Менеджеры!G3909</f>
        <v>0</v>
      </c>
    </row>
    <row r="3903" spans="1:4" x14ac:dyDescent="0.35">
      <c r="A3903">
        <f>Менеджеры!A3910</f>
        <v>0</v>
      </c>
      <c r="B3903">
        <f>Менеджеры!D3910</f>
        <v>0</v>
      </c>
      <c r="C3903">
        <f>Менеджеры!F3910</f>
        <v>0</v>
      </c>
      <c r="D3903" s="2">
        <f>Менеджеры!G3910</f>
        <v>0</v>
      </c>
    </row>
    <row r="3904" spans="1:4" x14ac:dyDescent="0.35">
      <c r="A3904">
        <f>Менеджеры!A3911</f>
        <v>0</v>
      </c>
      <c r="B3904">
        <f>Менеджеры!D3911</f>
        <v>0</v>
      </c>
      <c r="C3904">
        <f>Менеджеры!F3911</f>
        <v>0</v>
      </c>
      <c r="D3904" s="2">
        <f>Менеджеры!G3911</f>
        <v>0</v>
      </c>
    </row>
    <row r="3905" spans="1:4" x14ac:dyDescent="0.35">
      <c r="A3905">
        <f>Менеджеры!A3912</f>
        <v>0</v>
      </c>
      <c r="B3905">
        <f>Менеджеры!D3912</f>
        <v>0</v>
      </c>
      <c r="C3905">
        <f>Менеджеры!F3912</f>
        <v>0</v>
      </c>
      <c r="D3905" s="2">
        <f>Менеджеры!G3912</f>
        <v>0</v>
      </c>
    </row>
    <row r="3906" spans="1:4" x14ac:dyDescent="0.35">
      <c r="A3906">
        <f>Менеджеры!A3913</f>
        <v>0</v>
      </c>
      <c r="B3906">
        <f>Менеджеры!D3913</f>
        <v>0</v>
      </c>
      <c r="C3906">
        <f>Менеджеры!F3913</f>
        <v>0</v>
      </c>
      <c r="D3906" s="2">
        <f>Менеджеры!G3913</f>
        <v>0</v>
      </c>
    </row>
    <row r="3907" spans="1:4" x14ac:dyDescent="0.35">
      <c r="A3907">
        <f>Менеджеры!A3914</f>
        <v>0</v>
      </c>
      <c r="B3907">
        <f>Менеджеры!D3914</f>
        <v>0</v>
      </c>
      <c r="C3907">
        <f>Менеджеры!F3914</f>
        <v>0</v>
      </c>
      <c r="D3907" s="2">
        <f>Менеджеры!G3914</f>
        <v>0</v>
      </c>
    </row>
    <row r="3908" spans="1:4" x14ac:dyDescent="0.35">
      <c r="A3908">
        <f>Менеджеры!A3915</f>
        <v>0</v>
      </c>
      <c r="B3908">
        <f>Менеджеры!D3915</f>
        <v>0</v>
      </c>
      <c r="C3908">
        <f>Менеджеры!F3915</f>
        <v>0</v>
      </c>
      <c r="D3908" s="2">
        <f>Менеджеры!G3915</f>
        <v>0</v>
      </c>
    </row>
    <row r="3909" spans="1:4" x14ac:dyDescent="0.35">
      <c r="A3909">
        <f>Менеджеры!A3916</f>
        <v>0</v>
      </c>
      <c r="B3909">
        <f>Менеджеры!D3916</f>
        <v>0</v>
      </c>
      <c r="C3909">
        <f>Менеджеры!F3916</f>
        <v>0</v>
      </c>
      <c r="D3909" s="2">
        <f>Менеджеры!G3916</f>
        <v>0</v>
      </c>
    </row>
    <row r="3910" spans="1:4" x14ac:dyDescent="0.35">
      <c r="A3910">
        <f>Менеджеры!A3917</f>
        <v>0</v>
      </c>
      <c r="B3910">
        <f>Менеджеры!D3917</f>
        <v>0</v>
      </c>
      <c r="C3910">
        <f>Менеджеры!F3917</f>
        <v>0</v>
      </c>
      <c r="D3910" s="2">
        <f>Менеджеры!G3917</f>
        <v>0</v>
      </c>
    </row>
    <row r="3911" spans="1:4" x14ac:dyDescent="0.35">
      <c r="A3911">
        <f>Менеджеры!A3918</f>
        <v>0</v>
      </c>
      <c r="B3911">
        <f>Менеджеры!D3918</f>
        <v>0</v>
      </c>
      <c r="C3911">
        <f>Менеджеры!F3918</f>
        <v>0</v>
      </c>
      <c r="D3911" s="2">
        <f>Менеджеры!G3918</f>
        <v>0</v>
      </c>
    </row>
    <row r="3912" spans="1:4" x14ac:dyDescent="0.35">
      <c r="A3912">
        <f>Менеджеры!A3919</f>
        <v>0</v>
      </c>
      <c r="B3912">
        <f>Менеджеры!D3919</f>
        <v>0</v>
      </c>
      <c r="C3912">
        <f>Менеджеры!F3919</f>
        <v>0</v>
      </c>
      <c r="D3912" s="2">
        <f>Менеджеры!G3919</f>
        <v>0</v>
      </c>
    </row>
    <row r="3913" spans="1:4" x14ac:dyDescent="0.35">
      <c r="A3913">
        <f>Менеджеры!A3920</f>
        <v>0</v>
      </c>
      <c r="B3913">
        <f>Менеджеры!D3920</f>
        <v>0</v>
      </c>
      <c r="C3913">
        <f>Менеджеры!F3920</f>
        <v>0</v>
      </c>
      <c r="D3913" s="2">
        <f>Менеджеры!G3920</f>
        <v>0</v>
      </c>
    </row>
    <row r="3914" spans="1:4" x14ac:dyDescent="0.35">
      <c r="A3914">
        <f>Менеджеры!A3921</f>
        <v>0</v>
      </c>
      <c r="B3914">
        <f>Менеджеры!D3921</f>
        <v>0</v>
      </c>
      <c r="C3914">
        <f>Менеджеры!F3921</f>
        <v>0</v>
      </c>
      <c r="D3914" s="2">
        <f>Менеджеры!G3921</f>
        <v>0</v>
      </c>
    </row>
    <row r="3915" spans="1:4" x14ac:dyDescent="0.35">
      <c r="A3915">
        <f>Менеджеры!A3922</f>
        <v>0</v>
      </c>
      <c r="B3915">
        <f>Менеджеры!D3922</f>
        <v>0</v>
      </c>
      <c r="C3915">
        <f>Менеджеры!F3922</f>
        <v>0</v>
      </c>
      <c r="D3915" s="2">
        <f>Менеджеры!G3922</f>
        <v>0</v>
      </c>
    </row>
    <row r="3916" spans="1:4" x14ac:dyDescent="0.35">
      <c r="A3916">
        <f>Менеджеры!A3923</f>
        <v>0</v>
      </c>
      <c r="B3916">
        <f>Менеджеры!D3923</f>
        <v>0</v>
      </c>
      <c r="C3916">
        <f>Менеджеры!F3923</f>
        <v>0</v>
      </c>
      <c r="D3916" s="2">
        <f>Менеджеры!G3923</f>
        <v>0</v>
      </c>
    </row>
    <row r="3917" spans="1:4" x14ac:dyDescent="0.35">
      <c r="A3917">
        <f>Менеджеры!A3924</f>
        <v>0</v>
      </c>
      <c r="B3917">
        <f>Менеджеры!D3924</f>
        <v>0</v>
      </c>
      <c r="C3917">
        <f>Менеджеры!F3924</f>
        <v>0</v>
      </c>
      <c r="D3917" s="2">
        <f>Менеджеры!G3924</f>
        <v>0</v>
      </c>
    </row>
    <row r="3918" spans="1:4" x14ac:dyDescent="0.35">
      <c r="A3918">
        <f>Менеджеры!A3925</f>
        <v>0</v>
      </c>
      <c r="B3918">
        <f>Менеджеры!D3925</f>
        <v>0</v>
      </c>
      <c r="C3918">
        <f>Менеджеры!F3925</f>
        <v>0</v>
      </c>
      <c r="D3918" s="2">
        <f>Менеджеры!G3925</f>
        <v>0</v>
      </c>
    </row>
    <row r="3919" spans="1:4" x14ac:dyDescent="0.35">
      <c r="A3919">
        <f>Менеджеры!A3926</f>
        <v>0</v>
      </c>
      <c r="B3919">
        <f>Менеджеры!D3926</f>
        <v>0</v>
      </c>
      <c r="C3919">
        <f>Менеджеры!F3926</f>
        <v>0</v>
      </c>
      <c r="D3919" s="2">
        <f>Менеджеры!G3926</f>
        <v>0</v>
      </c>
    </row>
    <row r="3920" spans="1:4" x14ac:dyDescent="0.35">
      <c r="A3920">
        <f>Менеджеры!A3927</f>
        <v>0</v>
      </c>
      <c r="B3920">
        <f>Менеджеры!D3927</f>
        <v>0</v>
      </c>
      <c r="C3920">
        <f>Менеджеры!F3927</f>
        <v>0</v>
      </c>
      <c r="D3920" s="2">
        <f>Менеджеры!G3927</f>
        <v>0</v>
      </c>
    </row>
    <row r="3921" spans="1:4" x14ac:dyDescent="0.35">
      <c r="A3921">
        <f>Менеджеры!A3928</f>
        <v>0</v>
      </c>
      <c r="B3921">
        <f>Менеджеры!D3928</f>
        <v>0</v>
      </c>
      <c r="C3921">
        <f>Менеджеры!F3928</f>
        <v>0</v>
      </c>
      <c r="D3921" s="2">
        <f>Менеджеры!G3928</f>
        <v>0</v>
      </c>
    </row>
    <row r="3922" spans="1:4" x14ac:dyDescent="0.35">
      <c r="A3922">
        <f>Менеджеры!A3929</f>
        <v>0</v>
      </c>
      <c r="B3922">
        <f>Менеджеры!D3929</f>
        <v>0</v>
      </c>
      <c r="C3922">
        <f>Менеджеры!F3929</f>
        <v>0</v>
      </c>
      <c r="D3922" s="2">
        <f>Менеджеры!G3929</f>
        <v>0</v>
      </c>
    </row>
    <row r="3923" spans="1:4" x14ac:dyDescent="0.35">
      <c r="A3923">
        <f>Менеджеры!A3930</f>
        <v>0</v>
      </c>
      <c r="B3923">
        <f>Менеджеры!D3930</f>
        <v>0</v>
      </c>
      <c r="C3923">
        <f>Менеджеры!F3930</f>
        <v>0</v>
      </c>
      <c r="D3923" s="2">
        <f>Менеджеры!G3930</f>
        <v>0</v>
      </c>
    </row>
    <row r="3924" spans="1:4" x14ac:dyDescent="0.35">
      <c r="A3924">
        <f>Менеджеры!A3931</f>
        <v>0</v>
      </c>
      <c r="B3924">
        <f>Менеджеры!D3931</f>
        <v>0</v>
      </c>
      <c r="C3924">
        <f>Менеджеры!F3931</f>
        <v>0</v>
      </c>
      <c r="D3924" s="2">
        <f>Менеджеры!G3931</f>
        <v>0</v>
      </c>
    </row>
    <row r="3925" spans="1:4" x14ac:dyDescent="0.35">
      <c r="A3925">
        <f>Менеджеры!A3932</f>
        <v>0</v>
      </c>
      <c r="B3925">
        <f>Менеджеры!D3932</f>
        <v>0</v>
      </c>
      <c r="C3925">
        <f>Менеджеры!F3932</f>
        <v>0</v>
      </c>
      <c r="D3925" s="2">
        <f>Менеджеры!G3932</f>
        <v>0</v>
      </c>
    </row>
    <row r="3926" spans="1:4" x14ac:dyDescent="0.35">
      <c r="A3926">
        <f>Менеджеры!A3933</f>
        <v>0</v>
      </c>
      <c r="B3926">
        <f>Менеджеры!D3933</f>
        <v>0</v>
      </c>
      <c r="C3926">
        <f>Менеджеры!F3933</f>
        <v>0</v>
      </c>
      <c r="D3926" s="2">
        <f>Менеджеры!G3933</f>
        <v>0</v>
      </c>
    </row>
    <row r="3927" spans="1:4" x14ac:dyDescent="0.35">
      <c r="A3927">
        <f>Менеджеры!A3934</f>
        <v>0</v>
      </c>
      <c r="B3927">
        <f>Менеджеры!D3934</f>
        <v>0</v>
      </c>
      <c r="C3927">
        <f>Менеджеры!F3934</f>
        <v>0</v>
      </c>
      <c r="D3927" s="2">
        <f>Менеджеры!G3934</f>
        <v>0</v>
      </c>
    </row>
    <row r="3928" spans="1:4" x14ac:dyDescent="0.35">
      <c r="A3928">
        <f>Менеджеры!A3935</f>
        <v>0</v>
      </c>
      <c r="B3928">
        <f>Менеджеры!D3935</f>
        <v>0</v>
      </c>
      <c r="C3928">
        <f>Менеджеры!F3935</f>
        <v>0</v>
      </c>
      <c r="D3928" s="2">
        <f>Менеджеры!G3935</f>
        <v>0</v>
      </c>
    </row>
    <row r="3929" spans="1:4" x14ac:dyDescent="0.35">
      <c r="A3929">
        <f>Менеджеры!A3936</f>
        <v>0</v>
      </c>
      <c r="B3929">
        <f>Менеджеры!D3936</f>
        <v>0</v>
      </c>
      <c r="C3929">
        <f>Менеджеры!F3936</f>
        <v>0</v>
      </c>
      <c r="D3929" s="2">
        <f>Менеджеры!G3936</f>
        <v>0</v>
      </c>
    </row>
    <row r="3930" spans="1:4" x14ac:dyDescent="0.35">
      <c r="A3930">
        <f>Менеджеры!A3937</f>
        <v>0</v>
      </c>
      <c r="B3930">
        <f>Менеджеры!D3937</f>
        <v>0</v>
      </c>
      <c r="C3930">
        <f>Менеджеры!F3937</f>
        <v>0</v>
      </c>
      <c r="D3930" s="2">
        <f>Менеджеры!G3937</f>
        <v>0</v>
      </c>
    </row>
    <row r="3931" spans="1:4" x14ac:dyDescent="0.35">
      <c r="A3931">
        <f>Менеджеры!A3938</f>
        <v>0</v>
      </c>
      <c r="B3931">
        <f>Менеджеры!D3938</f>
        <v>0</v>
      </c>
      <c r="C3931">
        <f>Менеджеры!F3938</f>
        <v>0</v>
      </c>
      <c r="D3931" s="2">
        <f>Менеджеры!G3938</f>
        <v>0</v>
      </c>
    </row>
    <row r="3932" spans="1:4" x14ac:dyDescent="0.35">
      <c r="A3932">
        <f>Менеджеры!A3939</f>
        <v>0</v>
      </c>
      <c r="B3932">
        <f>Менеджеры!D3939</f>
        <v>0</v>
      </c>
      <c r="C3932">
        <f>Менеджеры!F3939</f>
        <v>0</v>
      </c>
      <c r="D3932" s="2">
        <f>Менеджеры!G3939</f>
        <v>0</v>
      </c>
    </row>
    <row r="3933" spans="1:4" x14ac:dyDescent="0.35">
      <c r="A3933">
        <f>Менеджеры!A3940</f>
        <v>0</v>
      </c>
      <c r="B3933">
        <f>Менеджеры!D3940</f>
        <v>0</v>
      </c>
      <c r="C3933">
        <f>Менеджеры!F3940</f>
        <v>0</v>
      </c>
      <c r="D3933" s="2">
        <f>Менеджеры!G3940</f>
        <v>0</v>
      </c>
    </row>
    <row r="3934" spans="1:4" x14ac:dyDescent="0.35">
      <c r="A3934">
        <f>Менеджеры!A3941</f>
        <v>0</v>
      </c>
      <c r="B3934">
        <f>Менеджеры!D3941</f>
        <v>0</v>
      </c>
      <c r="C3934">
        <f>Менеджеры!F3941</f>
        <v>0</v>
      </c>
      <c r="D3934" s="2">
        <f>Менеджеры!G3941</f>
        <v>0</v>
      </c>
    </row>
    <row r="3935" spans="1:4" x14ac:dyDescent="0.35">
      <c r="A3935">
        <f>Менеджеры!A3942</f>
        <v>0</v>
      </c>
      <c r="B3935">
        <f>Менеджеры!D3942</f>
        <v>0</v>
      </c>
      <c r="C3935">
        <f>Менеджеры!F3942</f>
        <v>0</v>
      </c>
      <c r="D3935" s="2">
        <f>Менеджеры!G3942</f>
        <v>0</v>
      </c>
    </row>
    <row r="3936" spans="1:4" x14ac:dyDescent="0.35">
      <c r="A3936">
        <f>Менеджеры!A3943</f>
        <v>0</v>
      </c>
      <c r="B3936">
        <f>Менеджеры!D3943</f>
        <v>0</v>
      </c>
      <c r="C3936">
        <f>Менеджеры!F3943</f>
        <v>0</v>
      </c>
      <c r="D3936" s="2">
        <f>Менеджеры!G3943</f>
        <v>0</v>
      </c>
    </row>
    <row r="3937" spans="1:4" x14ac:dyDescent="0.35">
      <c r="A3937">
        <f>Менеджеры!A3944</f>
        <v>0</v>
      </c>
      <c r="B3937">
        <f>Менеджеры!D3944</f>
        <v>0</v>
      </c>
      <c r="C3937">
        <f>Менеджеры!F3944</f>
        <v>0</v>
      </c>
      <c r="D3937" s="2">
        <f>Менеджеры!G3944</f>
        <v>0</v>
      </c>
    </row>
    <row r="3938" spans="1:4" x14ac:dyDescent="0.35">
      <c r="A3938">
        <f>Менеджеры!A3945</f>
        <v>0</v>
      </c>
      <c r="B3938">
        <f>Менеджеры!D3945</f>
        <v>0</v>
      </c>
      <c r="C3938">
        <f>Менеджеры!F3945</f>
        <v>0</v>
      </c>
      <c r="D3938" s="2">
        <f>Менеджеры!G3945</f>
        <v>0</v>
      </c>
    </row>
    <row r="3939" spans="1:4" x14ac:dyDescent="0.35">
      <c r="A3939">
        <f>Менеджеры!A3946</f>
        <v>0</v>
      </c>
      <c r="B3939">
        <f>Менеджеры!D3946</f>
        <v>0</v>
      </c>
      <c r="C3939">
        <f>Менеджеры!F3946</f>
        <v>0</v>
      </c>
      <c r="D3939" s="2">
        <f>Менеджеры!G3946</f>
        <v>0</v>
      </c>
    </row>
    <row r="3940" spans="1:4" x14ac:dyDescent="0.35">
      <c r="A3940">
        <f>Менеджеры!A3947</f>
        <v>0</v>
      </c>
      <c r="B3940">
        <f>Менеджеры!D3947</f>
        <v>0</v>
      </c>
      <c r="C3940">
        <f>Менеджеры!F3947</f>
        <v>0</v>
      </c>
      <c r="D3940" s="2">
        <f>Менеджеры!G3947</f>
        <v>0</v>
      </c>
    </row>
    <row r="3941" spans="1:4" x14ac:dyDescent="0.35">
      <c r="A3941">
        <f>Менеджеры!A3948</f>
        <v>0</v>
      </c>
      <c r="B3941">
        <f>Менеджеры!D3948</f>
        <v>0</v>
      </c>
      <c r="C3941">
        <f>Менеджеры!F3948</f>
        <v>0</v>
      </c>
      <c r="D3941" s="2">
        <f>Менеджеры!G3948</f>
        <v>0</v>
      </c>
    </row>
    <row r="3942" spans="1:4" x14ac:dyDescent="0.35">
      <c r="A3942">
        <f>Менеджеры!A3949</f>
        <v>0</v>
      </c>
      <c r="B3942">
        <f>Менеджеры!D3949</f>
        <v>0</v>
      </c>
      <c r="C3942">
        <f>Менеджеры!F3949</f>
        <v>0</v>
      </c>
      <c r="D3942" s="2">
        <f>Менеджеры!G3949</f>
        <v>0</v>
      </c>
    </row>
    <row r="3943" spans="1:4" x14ac:dyDescent="0.35">
      <c r="A3943">
        <f>Менеджеры!A3950</f>
        <v>0</v>
      </c>
      <c r="B3943">
        <f>Менеджеры!D3950</f>
        <v>0</v>
      </c>
      <c r="C3943">
        <f>Менеджеры!F3950</f>
        <v>0</v>
      </c>
      <c r="D3943" s="2">
        <f>Менеджеры!G3950</f>
        <v>0</v>
      </c>
    </row>
    <row r="3944" spans="1:4" x14ac:dyDescent="0.35">
      <c r="A3944">
        <f>Менеджеры!A3951</f>
        <v>0</v>
      </c>
      <c r="B3944">
        <f>Менеджеры!D3951</f>
        <v>0</v>
      </c>
      <c r="C3944">
        <f>Менеджеры!F3951</f>
        <v>0</v>
      </c>
      <c r="D3944" s="2">
        <f>Менеджеры!G3951</f>
        <v>0</v>
      </c>
    </row>
    <row r="3945" spans="1:4" x14ac:dyDescent="0.35">
      <c r="A3945">
        <f>Менеджеры!A3952</f>
        <v>0</v>
      </c>
      <c r="B3945">
        <f>Менеджеры!D3952</f>
        <v>0</v>
      </c>
      <c r="C3945">
        <f>Менеджеры!F3952</f>
        <v>0</v>
      </c>
      <c r="D3945" s="2">
        <f>Менеджеры!G3952</f>
        <v>0</v>
      </c>
    </row>
    <row r="3946" spans="1:4" x14ac:dyDescent="0.35">
      <c r="A3946">
        <f>Менеджеры!A3953</f>
        <v>0</v>
      </c>
      <c r="B3946">
        <f>Менеджеры!D3953</f>
        <v>0</v>
      </c>
      <c r="C3946">
        <f>Менеджеры!F3953</f>
        <v>0</v>
      </c>
      <c r="D3946" s="2">
        <f>Менеджеры!G3953</f>
        <v>0</v>
      </c>
    </row>
    <row r="3947" spans="1:4" x14ac:dyDescent="0.35">
      <c r="A3947">
        <f>Менеджеры!A3954</f>
        <v>0</v>
      </c>
      <c r="B3947">
        <f>Менеджеры!D3954</f>
        <v>0</v>
      </c>
      <c r="C3947">
        <f>Менеджеры!F3954</f>
        <v>0</v>
      </c>
      <c r="D3947" s="2">
        <f>Менеджеры!G3954</f>
        <v>0</v>
      </c>
    </row>
    <row r="3948" spans="1:4" x14ac:dyDescent="0.35">
      <c r="A3948">
        <f>Менеджеры!A3955</f>
        <v>0</v>
      </c>
      <c r="B3948">
        <f>Менеджеры!D3955</f>
        <v>0</v>
      </c>
      <c r="C3948">
        <f>Менеджеры!F3955</f>
        <v>0</v>
      </c>
      <c r="D3948" s="2">
        <f>Менеджеры!G3955</f>
        <v>0</v>
      </c>
    </row>
    <row r="3949" spans="1:4" x14ac:dyDescent="0.35">
      <c r="A3949">
        <f>Менеджеры!A3956</f>
        <v>0</v>
      </c>
      <c r="B3949">
        <f>Менеджеры!D3956</f>
        <v>0</v>
      </c>
      <c r="C3949">
        <f>Менеджеры!F3956</f>
        <v>0</v>
      </c>
      <c r="D3949" s="2">
        <f>Менеджеры!G3956</f>
        <v>0</v>
      </c>
    </row>
    <row r="3950" spans="1:4" x14ac:dyDescent="0.35">
      <c r="A3950">
        <f>Менеджеры!A3957</f>
        <v>0</v>
      </c>
      <c r="B3950">
        <f>Менеджеры!D3957</f>
        <v>0</v>
      </c>
      <c r="C3950">
        <f>Менеджеры!F3957</f>
        <v>0</v>
      </c>
      <c r="D3950" s="2">
        <f>Менеджеры!G3957</f>
        <v>0</v>
      </c>
    </row>
    <row r="3951" spans="1:4" x14ac:dyDescent="0.35">
      <c r="A3951">
        <f>Менеджеры!A3958</f>
        <v>0</v>
      </c>
      <c r="B3951">
        <f>Менеджеры!D3958</f>
        <v>0</v>
      </c>
      <c r="C3951">
        <f>Менеджеры!F3958</f>
        <v>0</v>
      </c>
      <c r="D3951" s="2">
        <f>Менеджеры!G3958</f>
        <v>0</v>
      </c>
    </row>
    <row r="3952" spans="1:4" x14ac:dyDescent="0.35">
      <c r="A3952">
        <f>Менеджеры!A3959</f>
        <v>0</v>
      </c>
      <c r="B3952">
        <f>Менеджеры!D3959</f>
        <v>0</v>
      </c>
      <c r="C3952">
        <f>Менеджеры!F3959</f>
        <v>0</v>
      </c>
      <c r="D3952" s="2">
        <f>Менеджеры!G3959</f>
        <v>0</v>
      </c>
    </row>
    <row r="3953" spans="1:4" x14ac:dyDescent="0.35">
      <c r="A3953">
        <f>Менеджеры!A3960</f>
        <v>0</v>
      </c>
      <c r="B3953">
        <f>Менеджеры!D3960</f>
        <v>0</v>
      </c>
      <c r="C3953">
        <f>Менеджеры!F3960</f>
        <v>0</v>
      </c>
      <c r="D3953" s="2">
        <f>Менеджеры!G3960</f>
        <v>0</v>
      </c>
    </row>
    <row r="3954" spans="1:4" x14ac:dyDescent="0.35">
      <c r="A3954">
        <f>Менеджеры!A3961</f>
        <v>0</v>
      </c>
      <c r="B3954">
        <f>Менеджеры!D3961</f>
        <v>0</v>
      </c>
      <c r="C3954">
        <f>Менеджеры!F3961</f>
        <v>0</v>
      </c>
      <c r="D3954" s="2">
        <f>Менеджеры!G3961</f>
        <v>0</v>
      </c>
    </row>
    <row r="3955" spans="1:4" x14ac:dyDescent="0.35">
      <c r="A3955">
        <f>Менеджеры!A3962</f>
        <v>0</v>
      </c>
      <c r="B3955">
        <f>Менеджеры!D3962</f>
        <v>0</v>
      </c>
      <c r="C3955">
        <f>Менеджеры!F3962</f>
        <v>0</v>
      </c>
      <c r="D3955" s="2">
        <f>Менеджеры!G3962</f>
        <v>0</v>
      </c>
    </row>
    <row r="3956" spans="1:4" x14ac:dyDescent="0.35">
      <c r="A3956">
        <f>Менеджеры!A3963</f>
        <v>0</v>
      </c>
      <c r="B3956">
        <f>Менеджеры!D3963</f>
        <v>0</v>
      </c>
      <c r="C3956">
        <f>Менеджеры!F3963</f>
        <v>0</v>
      </c>
      <c r="D3956" s="2">
        <f>Менеджеры!G3963</f>
        <v>0</v>
      </c>
    </row>
    <row r="3957" spans="1:4" x14ac:dyDescent="0.35">
      <c r="A3957">
        <f>Менеджеры!A3964</f>
        <v>0</v>
      </c>
      <c r="B3957">
        <f>Менеджеры!D3964</f>
        <v>0</v>
      </c>
      <c r="C3957">
        <f>Менеджеры!F3964</f>
        <v>0</v>
      </c>
      <c r="D3957" s="2">
        <f>Менеджеры!G3964</f>
        <v>0</v>
      </c>
    </row>
    <row r="3958" spans="1:4" x14ac:dyDescent="0.35">
      <c r="A3958">
        <f>Менеджеры!A3965</f>
        <v>0</v>
      </c>
      <c r="B3958">
        <f>Менеджеры!D3965</f>
        <v>0</v>
      </c>
      <c r="C3958">
        <f>Менеджеры!F3965</f>
        <v>0</v>
      </c>
      <c r="D3958" s="2">
        <f>Менеджеры!G3965</f>
        <v>0</v>
      </c>
    </row>
    <row r="3959" spans="1:4" x14ac:dyDescent="0.35">
      <c r="A3959">
        <f>Менеджеры!A3966</f>
        <v>0</v>
      </c>
      <c r="B3959">
        <f>Менеджеры!D3966</f>
        <v>0</v>
      </c>
      <c r="C3959">
        <f>Менеджеры!F3966</f>
        <v>0</v>
      </c>
      <c r="D3959" s="2">
        <f>Менеджеры!G3966</f>
        <v>0</v>
      </c>
    </row>
    <row r="3960" spans="1:4" x14ac:dyDescent="0.35">
      <c r="A3960">
        <f>Менеджеры!A3967</f>
        <v>0</v>
      </c>
      <c r="B3960">
        <f>Менеджеры!D3967</f>
        <v>0</v>
      </c>
      <c r="C3960">
        <f>Менеджеры!F3967</f>
        <v>0</v>
      </c>
      <c r="D3960" s="2">
        <f>Менеджеры!G3967</f>
        <v>0</v>
      </c>
    </row>
    <row r="3961" spans="1:4" x14ac:dyDescent="0.35">
      <c r="A3961">
        <f>Менеджеры!A3968</f>
        <v>0</v>
      </c>
      <c r="B3961">
        <f>Менеджеры!D3968</f>
        <v>0</v>
      </c>
      <c r="C3961">
        <f>Менеджеры!F3968</f>
        <v>0</v>
      </c>
      <c r="D3961" s="2">
        <f>Менеджеры!G3968</f>
        <v>0</v>
      </c>
    </row>
    <row r="3962" spans="1:4" x14ac:dyDescent="0.35">
      <c r="A3962">
        <f>Менеджеры!A3969</f>
        <v>0</v>
      </c>
      <c r="B3962">
        <f>Менеджеры!D3969</f>
        <v>0</v>
      </c>
      <c r="C3962">
        <f>Менеджеры!F3969</f>
        <v>0</v>
      </c>
      <c r="D3962" s="2">
        <f>Менеджеры!G3969</f>
        <v>0</v>
      </c>
    </row>
    <row r="3963" spans="1:4" x14ac:dyDescent="0.35">
      <c r="A3963">
        <f>Менеджеры!A3970</f>
        <v>0</v>
      </c>
      <c r="B3963">
        <f>Менеджеры!D3970</f>
        <v>0</v>
      </c>
      <c r="C3963">
        <f>Менеджеры!F3970</f>
        <v>0</v>
      </c>
      <c r="D3963" s="2">
        <f>Менеджеры!G3970</f>
        <v>0</v>
      </c>
    </row>
    <row r="3964" spans="1:4" x14ac:dyDescent="0.35">
      <c r="A3964">
        <f>Менеджеры!A3971</f>
        <v>0</v>
      </c>
      <c r="B3964">
        <f>Менеджеры!D3971</f>
        <v>0</v>
      </c>
      <c r="C3964">
        <f>Менеджеры!F3971</f>
        <v>0</v>
      </c>
      <c r="D3964" s="2">
        <f>Менеджеры!G3971</f>
        <v>0</v>
      </c>
    </row>
    <row r="3965" spans="1:4" x14ac:dyDescent="0.35">
      <c r="A3965">
        <f>Менеджеры!A3972</f>
        <v>0</v>
      </c>
      <c r="B3965">
        <f>Менеджеры!D3972</f>
        <v>0</v>
      </c>
      <c r="C3965">
        <f>Менеджеры!F3972</f>
        <v>0</v>
      </c>
      <c r="D3965" s="2">
        <f>Менеджеры!G3972</f>
        <v>0</v>
      </c>
    </row>
    <row r="3966" spans="1:4" x14ac:dyDescent="0.35">
      <c r="A3966">
        <f>Менеджеры!A3973</f>
        <v>0</v>
      </c>
      <c r="B3966">
        <f>Менеджеры!D3973</f>
        <v>0</v>
      </c>
      <c r="C3966">
        <f>Менеджеры!F3973</f>
        <v>0</v>
      </c>
      <c r="D3966" s="2">
        <f>Менеджеры!G3973</f>
        <v>0</v>
      </c>
    </row>
    <row r="3967" spans="1:4" x14ac:dyDescent="0.35">
      <c r="A3967">
        <f>Менеджеры!A3974</f>
        <v>0</v>
      </c>
      <c r="B3967">
        <f>Менеджеры!D3974</f>
        <v>0</v>
      </c>
      <c r="C3967">
        <f>Менеджеры!F3974</f>
        <v>0</v>
      </c>
      <c r="D3967" s="2">
        <f>Менеджеры!G3974</f>
        <v>0</v>
      </c>
    </row>
    <row r="3968" spans="1:4" x14ac:dyDescent="0.35">
      <c r="A3968">
        <f>Менеджеры!A3975</f>
        <v>0</v>
      </c>
      <c r="B3968">
        <f>Менеджеры!D3975</f>
        <v>0</v>
      </c>
      <c r="C3968">
        <f>Менеджеры!F3975</f>
        <v>0</v>
      </c>
      <c r="D3968" s="2">
        <f>Менеджеры!G3975</f>
        <v>0</v>
      </c>
    </row>
    <row r="3969" spans="1:4" x14ac:dyDescent="0.35">
      <c r="A3969">
        <f>Менеджеры!A3976</f>
        <v>0</v>
      </c>
      <c r="B3969">
        <f>Менеджеры!D3976</f>
        <v>0</v>
      </c>
      <c r="C3969">
        <f>Менеджеры!F3976</f>
        <v>0</v>
      </c>
      <c r="D3969" s="2">
        <f>Менеджеры!G3976</f>
        <v>0</v>
      </c>
    </row>
    <row r="3970" spans="1:4" x14ac:dyDescent="0.35">
      <c r="A3970">
        <f>Менеджеры!A3977</f>
        <v>0</v>
      </c>
      <c r="B3970">
        <f>Менеджеры!D3977</f>
        <v>0</v>
      </c>
      <c r="C3970">
        <f>Менеджеры!F3977</f>
        <v>0</v>
      </c>
      <c r="D3970" s="2">
        <f>Менеджеры!G3977</f>
        <v>0</v>
      </c>
    </row>
    <row r="3971" spans="1:4" x14ac:dyDescent="0.35">
      <c r="A3971">
        <f>Менеджеры!A3978</f>
        <v>0</v>
      </c>
      <c r="B3971">
        <f>Менеджеры!D3978</f>
        <v>0</v>
      </c>
      <c r="C3971">
        <f>Менеджеры!F3978</f>
        <v>0</v>
      </c>
      <c r="D3971" s="2">
        <f>Менеджеры!G3978</f>
        <v>0</v>
      </c>
    </row>
    <row r="3972" spans="1:4" x14ac:dyDescent="0.35">
      <c r="A3972">
        <f>Менеджеры!A3979</f>
        <v>0</v>
      </c>
      <c r="B3972">
        <f>Менеджеры!D3979</f>
        <v>0</v>
      </c>
      <c r="C3972">
        <f>Менеджеры!F3979</f>
        <v>0</v>
      </c>
      <c r="D3972" s="2">
        <f>Менеджеры!G3979</f>
        <v>0</v>
      </c>
    </row>
    <row r="3973" spans="1:4" x14ac:dyDescent="0.35">
      <c r="A3973">
        <f>Менеджеры!A3980</f>
        <v>0</v>
      </c>
      <c r="B3973">
        <f>Менеджеры!D3980</f>
        <v>0</v>
      </c>
      <c r="C3973">
        <f>Менеджеры!F3980</f>
        <v>0</v>
      </c>
      <c r="D3973" s="2">
        <f>Менеджеры!G3980</f>
        <v>0</v>
      </c>
    </row>
    <row r="3974" spans="1:4" x14ac:dyDescent="0.35">
      <c r="A3974">
        <f>Менеджеры!A3981</f>
        <v>0</v>
      </c>
      <c r="B3974">
        <f>Менеджеры!D3981</f>
        <v>0</v>
      </c>
      <c r="C3974">
        <f>Менеджеры!F3981</f>
        <v>0</v>
      </c>
      <c r="D3974" s="2">
        <f>Менеджеры!G3981</f>
        <v>0</v>
      </c>
    </row>
    <row r="3975" spans="1:4" x14ac:dyDescent="0.35">
      <c r="A3975">
        <f>Менеджеры!A3982</f>
        <v>0</v>
      </c>
      <c r="B3975">
        <f>Менеджеры!D3982</f>
        <v>0</v>
      </c>
      <c r="C3975">
        <f>Менеджеры!F3982</f>
        <v>0</v>
      </c>
      <c r="D3975" s="2">
        <f>Менеджеры!G3982</f>
        <v>0</v>
      </c>
    </row>
    <row r="3976" spans="1:4" x14ac:dyDescent="0.35">
      <c r="A3976">
        <f>Менеджеры!A3983</f>
        <v>0</v>
      </c>
      <c r="B3976">
        <f>Менеджеры!D3983</f>
        <v>0</v>
      </c>
      <c r="C3976">
        <f>Менеджеры!F3983</f>
        <v>0</v>
      </c>
      <c r="D3976" s="2">
        <f>Менеджеры!G3983</f>
        <v>0</v>
      </c>
    </row>
    <row r="3977" spans="1:4" x14ac:dyDescent="0.35">
      <c r="A3977">
        <f>Менеджеры!A3984</f>
        <v>0</v>
      </c>
      <c r="B3977">
        <f>Менеджеры!D3984</f>
        <v>0</v>
      </c>
      <c r="C3977">
        <f>Менеджеры!F3984</f>
        <v>0</v>
      </c>
      <c r="D3977" s="2">
        <f>Менеджеры!G3984</f>
        <v>0</v>
      </c>
    </row>
    <row r="3978" spans="1:4" x14ac:dyDescent="0.35">
      <c r="A3978">
        <f>Менеджеры!A3985</f>
        <v>0</v>
      </c>
      <c r="B3978">
        <f>Менеджеры!D3985</f>
        <v>0</v>
      </c>
      <c r="C3978">
        <f>Менеджеры!F3985</f>
        <v>0</v>
      </c>
      <c r="D3978" s="2">
        <f>Менеджеры!G3985</f>
        <v>0</v>
      </c>
    </row>
    <row r="3979" spans="1:4" x14ac:dyDescent="0.35">
      <c r="A3979">
        <f>Менеджеры!A3986</f>
        <v>0</v>
      </c>
      <c r="B3979">
        <f>Менеджеры!D3986</f>
        <v>0</v>
      </c>
      <c r="C3979">
        <f>Менеджеры!F3986</f>
        <v>0</v>
      </c>
      <c r="D3979" s="2">
        <f>Менеджеры!G3986</f>
        <v>0</v>
      </c>
    </row>
    <row r="3980" spans="1:4" x14ac:dyDescent="0.35">
      <c r="A3980">
        <f>Менеджеры!A3987</f>
        <v>0</v>
      </c>
      <c r="B3980">
        <f>Менеджеры!D3987</f>
        <v>0</v>
      </c>
      <c r="C3980">
        <f>Менеджеры!F3987</f>
        <v>0</v>
      </c>
      <c r="D3980" s="2">
        <f>Менеджеры!G3987</f>
        <v>0</v>
      </c>
    </row>
    <row r="3981" spans="1:4" x14ac:dyDescent="0.35">
      <c r="A3981">
        <f>Менеджеры!A3988</f>
        <v>0</v>
      </c>
      <c r="B3981">
        <f>Менеджеры!D3988</f>
        <v>0</v>
      </c>
      <c r="C3981">
        <f>Менеджеры!F3988</f>
        <v>0</v>
      </c>
      <c r="D3981" s="2">
        <f>Менеджеры!G3988</f>
        <v>0</v>
      </c>
    </row>
    <row r="3982" spans="1:4" x14ac:dyDescent="0.35">
      <c r="A3982">
        <f>Менеджеры!A3989</f>
        <v>0</v>
      </c>
      <c r="B3982">
        <f>Менеджеры!D3989</f>
        <v>0</v>
      </c>
      <c r="C3982">
        <f>Менеджеры!F3989</f>
        <v>0</v>
      </c>
      <c r="D3982" s="2">
        <f>Менеджеры!G3989</f>
        <v>0</v>
      </c>
    </row>
    <row r="3983" spans="1:4" x14ac:dyDescent="0.35">
      <c r="A3983">
        <f>Менеджеры!A3990</f>
        <v>0</v>
      </c>
      <c r="B3983">
        <f>Менеджеры!D3990</f>
        <v>0</v>
      </c>
      <c r="C3983">
        <f>Менеджеры!F3990</f>
        <v>0</v>
      </c>
      <c r="D3983" s="2">
        <f>Менеджеры!G3990</f>
        <v>0</v>
      </c>
    </row>
    <row r="3984" spans="1:4" x14ac:dyDescent="0.35">
      <c r="A3984">
        <f>Менеджеры!A3991</f>
        <v>0</v>
      </c>
      <c r="B3984">
        <f>Менеджеры!D3991</f>
        <v>0</v>
      </c>
      <c r="C3984">
        <f>Менеджеры!F3991</f>
        <v>0</v>
      </c>
      <c r="D3984" s="2">
        <f>Менеджеры!G3991</f>
        <v>0</v>
      </c>
    </row>
    <row r="3985" spans="1:4" x14ac:dyDescent="0.35">
      <c r="A3985">
        <f>Менеджеры!A3992</f>
        <v>0</v>
      </c>
      <c r="B3985">
        <f>Менеджеры!D3992</f>
        <v>0</v>
      </c>
      <c r="C3985">
        <f>Менеджеры!F3992</f>
        <v>0</v>
      </c>
      <c r="D3985" s="2">
        <f>Менеджеры!G3992</f>
        <v>0</v>
      </c>
    </row>
    <row r="3986" spans="1:4" x14ac:dyDescent="0.35">
      <c r="A3986">
        <f>Менеджеры!A3993</f>
        <v>0</v>
      </c>
      <c r="B3986">
        <f>Менеджеры!D3993</f>
        <v>0</v>
      </c>
      <c r="C3986">
        <f>Менеджеры!F3993</f>
        <v>0</v>
      </c>
      <c r="D3986" s="2">
        <f>Менеджеры!G3993</f>
        <v>0</v>
      </c>
    </row>
    <row r="3987" spans="1:4" x14ac:dyDescent="0.35">
      <c r="A3987">
        <f>Менеджеры!A3994</f>
        <v>0</v>
      </c>
      <c r="B3987">
        <f>Менеджеры!D3994</f>
        <v>0</v>
      </c>
      <c r="C3987">
        <f>Менеджеры!F3994</f>
        <v>0</v>
      </c>
      <c r="D3987" s="2">
        <f>Менеджеры!G3994</f>
        <v>0</v>
      </c>
    </row>
    <row r="3988" spans="1:4" x14ac:dyDescent="0.35">
      <c r="A3988">
        <f>Менеджеры!A3995</f>
        <v>0</v>
      </c>
      <c r="B3988">
        <f>Менеджеры!D3995</f>
        <v>0</v>
      </c>
      <c r="C3988">
        <f>Менеджеры!F3995</f>
        <v>0</v>
      </c>
      <c r="D3988" s="2">
        <f>Менеджеры!G3995</f>
        <v>0</v>
      </c>
    </row>
    <row r="3989" spans="1:4" x14ac:dyDescent="0.35">
      <c r="A3989">
        <f>Менеджеры!A3996</f>
        <v>0</v>
      </c>
      <c r="B3989">
        <f>Менеджеры!D3996</f>
        <v>0</v>
      </c>
      <c r="C3989">
        <f>Менеджеры!F3996</f>
        <v>0</v>
      </c>
      <c r="D3989" s="2">
        <f>Менеджеры!G3996</f>
        <v>0</v>
      </c>
    </row>
    <row r="3990" spans="1:4" x14ac:dyDescent="0.35">
      <c r="A3990">
        <f>Менеджеры!A3997</f>
        <v>0</v>
      </c>
      <c r="B3990">
        <f>Менеджеры!D3997</f>
        <v>0</v>
      </c>
      <c r="C3990">
        <f>Менеджеры!F3997</f>
        <v>0</v>
      </c>
      <c r="D3990" s="2">
        <f>Менеджеры!G3997</f>
        <v>0</v>
      </c>
    </row>
    <row r="3991" spans="1:4" x14ac:dyDescent="0.35">
      <c r="A3991">
        <f>Менеджеры!A3998</f>
        <v>0</v>
      </c>
      <c r="B3991">
        <f>Менеджеры!D3998</f>
        <v>0</v>
      </c>
      <c r="C3991">
        <f>Менеджеры!F3998</f>
        <v>0</v>
      </c>
      <c r="D3991" s="2">
        <f>Менеджеры!G3998</f>
        <v>0</v>
      </c>
    </row>
    <row r="3992" spans="1:4" x14ac:dyDescent="0.35">
      <c r="A3992">
        <f>Менеджеры!A3999</f>
        <v>0</v>
      </c>
      <c r="B3992">
        <f>Менеджеры!D3999</f>
        <v>0</v>
      </c>
      <c r="C3992">
        <f>Менеджеры!F3999</f>
        <v>0</v>
      </c>
      <c r="D3992" s="2">
        <f>Менеджеры!G3999</f>
        <v>0</v>
      </c>
    </row>
    <row r="3993" spans="1:4" x14ac:dyDescent="0.35">
      <c r="A3993">
        <f>Менеджеры!A4000</f>
        <v>0</v>
      </c>
      <c r="B3993">
        <f>Менеджеры!D4000</f>
        <v>0</v>
      </c>
      <c r="C3993">
        <f>Менеджеры!F4000</f>
        <v>0</v>
      </c>
      <c r="D3993" s="2">
        <f>Менеджеры!G4000</f>
        <v>0</v>
      </c>
    </row>
    <row r="3994" spans="1:4" x14ac:dyDescent="0.35">
      <c r="A3994">
        <f>Менеджеры!A4001</f>
        <v>0</v>
      </c>
      <c r="B3994">
        <f>Менеджеры!D4001</f>
        <v>0</v>
      </c>
      <c r="C3994">
        <f>Менеджеры!F4001</f>
        <v>0</v>
      </c>
      <c r="D3994" s="2">
        <f>Менеджеры!G4001</f>
        <v>0</v>
      </c>
    </row>
    <row r="3995" spans="1:4" x14ac:dyDescent="0.35">
      <c r="A3995">
        <f>Менеджеры!A4002</f>
        <v>0</v>
      </c>
      <c r="B3995">
        <f>Менеджеры!D4002</f>
        <v>0</v>
      </c>
      <c r="C3995">
        <f>Менеджеры!F4002</f>
        <v>0</v>
      </c>
      <c r="D3995" s="2">
        <f>Менеджеры!G4002</f>
        <v>0</v>
      </c>
    </row>
    <row r="3996" spans="1:4" x14ac:dyDescent="0.35">
      <c r="A3996">
        <f>Менеджеры!A4003</f>
        <v>0</v>
      </c>
      <c r="B3996">
        <f>Менеджеры!D4003</f>
        <v>0</v>
      </c>
      <c r="C3996">
        <f>Менеджеры!F4003</f>
        <v>0</v>
      </c>
      <c r="D3996" s="2">
        <f>Менеджеры!G4003</f>
        <v>0</v>
      </c>
    </row>
    <row r="3997" spans="1:4" x14ac:dyDescent="0.35">
      <c r="A3997">
        <f>Менеджеры!A4004</f>
        <v>0</v>
      </c>
      <c r="B3997">
        <f>Менеджеры!D4004</f>
        <v>0</v>
      </c>
      <c r="C3997">
        <f>Менеджеры!F4004</f>
        <v>0</v>
      </c>
      <c r="D3997" s="2">
        <f>Менеджеры!G4004</f>
        <v>0</v>
      </c>
    </row>
    <row r="3998" spans="1:4" x14ac:dyDescent="0.35">
      <c r="A3998">
        <f>Менеджеры!A4005</f>
        <v>0</v>
      </c>
      <c r="B3998">
        <f>Менеджеры!D4005</f>
        <v>0</v>
      </c>
      <c r="C3998">
        <f>Менеджеры!F4005</f>
        <v>0</v>
      </c>
      <c r="D3998" s="2">
        <f>Менеджеры!G4005</f>
        <v>0</v>
      </c>
    </row>
    <row r="3999" spans="1:4" x14ac:dyDescent="0.35">
      <c r="A3999">
        <f>Менеджеры!A4006</f>
        <v>0</v>
      </c>
      <c r="B3999">
        <f>Менеджеры!D4006</f>
        <v>0</v>
      </c>
      <c r="C3999">
        <f>Менеджеры!F4006</f>
        <v>0</v>
      </c>
      <c r="D3999" s="2">
        <f>Менеджеры!G4006</f>
        <v>0</v>
      </c>
    </row>
    <row r="4000" spans="1:4" x14ac:dyDescent="0.35">
      <c r="A4000">
        <f>Менеджеры!A4007</f>
        <v>0</v>
      </c>
      <c r="B4000">
        <f>Менеджеры!D4007</f>
        <v>0</v>
      </c>
      <c r="C4000">
        <f>Менеджеры!F4007</f>
        <v>0</v>
      </c>
      <c r="D4000" s="2">
        <f>Менеджеры!G4007</f>
        <v>0</v>
      </c>
    </row>
    <row r="4001" spans="1:4" x14ac:dyDescent="0.35">
      <c r="A4001">
        <f>Менеджеры!A4008</f>
        <v>0</v>
      </c>
      <c r="B4001">
        <f>Менеджеры!D4008</f>
        <v>0</v>
      </c>
      <c r="C4001">
        <f>Менеджеры!F4008</f>
        <v>0</v>
      </c>
      <c r="D4001" s="2">
        <f>Менеджеры!G4008</f>
        <v>0</v>
      </c>
    </row>
    <row r="4002" spans="1:4" x14ac:dyDescent="0.35">
      <c r="A4002">
        <f>Менеджеры!A4009</f>
        <v>0</v>
      </c>
      <c r="B4002">
        <f>Менеджеры!D4009</f>
        <v>0</v>
      </c>
      <c r="C4002">
        <f>Менеджеры!F4009</f>
        <v>0</v>
      </c>
      <c r="D4002" s="2">
        <f>Менеджеры!G4009</f>
        <v>0</v>
      </c>
    </row>
    <row r="4003" spans="1:4" x14ac:dyDescent="0.35">
      <c r="A4003">
        <f>Менеджеры!A4010</f>
        <v>0</v>
      </c>
      <c r="B4003">
        <f>Менеджеры!D4010</f>
        <v>0</v>
      </c>
      <c r="C4003">
        <f>Менеджеры!F4010</f>
        <v>0</v>
      </c>
      <c r="D4003" s="2">
        <f>Менеджеры!G4010</f>
        <v>0</v>
      </c>
    </row>
    <row r="4004" spans="1:4" x14ac:dyDescent="0.35">
      <c r="A4004">
        <f>Менеджеры!A4011</f>
        <v>0</v>
      </c>
      <c r="B4004">
        <f>Менеджеры!D4011</f>
        <v>0</v>
      </c>
      <c r="C4004">
        <f>Менеджеры!F4011</f>
        <v>0</v>
      </c>
      <c r="D4004" s="2">
        <f>Менеджеры!G4011</f>
        <v>0</v>
      </c>
    </row>
    <row r="4005" spans="1:4" x14ac:dyDescent="0.35">
      <c r="A4005">
        <f>Менеджеры!A4012</f>
        <v>0</v>
      </c>
      <c r="B4005">
        <f>Менеджеры!D4012</f>
        <v>0</v>
      </c>
      <c r="C4005">
        <f>Менеджеры!F4012</f>
        <v>0</v>
      </c>
      <c r="D4005" s="2">
        <f>Менеджеры!G4012</f>
        <v>0</v>
      </c>
    </row>
    <row r="4006" spans="1:4" x14ac:dyDescent="0.35">
      <c r="A4006">
        <f>Менеджеры!A4013</f>
        <v>0</v>
      </c>
      <c r="B4006">
        <f>Менеджеры!D4013</f>
        <v>0</v>
      </c>
      <c r="C4006">
        <f>Менеджеры!F4013</f>
        <v>0</v>
      </c>
      <c r="D4006" s="2">
        <f>Менеджеры!G4013</f>
        <v>0</v>
      </c>
    </row>
    <row r="4007" spans="1:4" x14ac:dyDescent="0.35">
      <c r="A4007">
        <f>Менеджеры!A4014</f>
        <v>0</v>
      </c>
      <c r="B4007">
        <f>Менеджеры!D4014</f>
        <v>0</v>
      </c>
      <c r="C4007">
        <f>Менеджеры!F4014</f>
        <v>0</v>
      </c>
      <c r="D4007" s="2">
        <f>Менеджеры!G4014</f>
        <v>0</v>
      </c>
    </row>
    <row r="4008" spans="1:4" x14ac:dyDescent="0.35">
      <c r="A4008">
        <f>Менеджеры!A4015</f>
        <v>0</v>
      </c>
      <c r="B4008">
        <f>Менеджеры!D4015</f>
        <v>0</v>
      </c>
      <c r="C4008">
        <f>Менеджеры!F4015</f>
        <v>0</v>
      </c>
      <c r="D4008" s="2">
        <f>Менеджеры!G4015</f>
        <v>0</v>
      </c>
    </row>
    <row r="4009" spans="1:4" x14ac:dyDescent="0.35">
      <c r="A4009">
        <f>Менеджеры!A4016</f>
        <v>0</v>
      </c>
      <c r="B4009">
        <f>Менеджеры!D4016</f>
        <v>0</v>
      </c>
      <c r="C4009">
        <f>Менеджеры!F4016</f>
        <v>0</v>
      </c>
      <c r="D4009" s="2">
        <f>Менеджеры!G4016</f>
        <v>0</v>
      </c>
    </row>
    <row r="4010" spans="1:4" x14ac:dyDescent="0.35">
      <c r="A4010">
        <f>Менеджеры!A4017</f>
        <v>0</v>
      </c>
      <c r="B4010">
        <f>Менеджеры!D4017</f>
        <v>0</v>
      </c>
      <c r="C4010">
        <f>Менеджеры!F4017</f>
        <v>0</v>
      </c>
      <c r="D4010" s="2">
        <f>Менеджеры!G4017</f>
        <v>0</v>
      </c>
    </row>
    <row r="4011" spans="1:4" x14ac:dyDescent="0.35">
      <c r="A4011">
        <f>Менеджеры!A4018</f>
        <v>0</v>
      </c>
      <c r="B4011">
        <f>Менеджеры!D4018</f>
        <v>0</v>
      </c>
      <c r="C4011">
        <f>Менеджеры!F4018</f>
        <v>0</v>
      </c>
      <c r="D4011" s="2">
        <f>Менеджеры!G4018</f>
        <v>0</v>
      </c>
    </row>
    <row r="4012" spans="1:4" x14ac:dyDescent="0.35">
      <c r="A4012">
        <f>Менеджеры!A4019</f>
        <v>0</v>
      </c>
      <c r="B4012">
        <f>Менеджеры!D4019</f>
        <v>0</v>
      </c>
      <c r="C4012">
        <f>Менеджеры!F4019</f>
        <v>0</v>
      </c>
      <c r="D4012" s="2">
        <f>Менеджеры!G4019</f>
        <v>0</v>
      </c>
    </row>
    <row r="4013" spans="1:4" x14ac:dyDescent="0.35">
      <c r="A4013">
        <f>Менеджеры!A4020</f>
        <v>0</v>
      </c>
      <c r="B4013">
        <f>Менеджеры!D4020</f>
        <v>0</v>
      </c>
      <c r="C4013">
        <f>Менеджеры!F4020</f>
        <v>0</v>
      </c>
      <c r="D4013" s="2">
        <f>Менеджеры!G4020</f>
        <v>0</v>
      </c>
    </row>
    <row r="4014" spans="1:4" x14ac:dyDescent="0.35">
      <c r="A4014">
        <f>Менеджеры!A4021</f>
        <v>0</v>
      </c>
      <c r="B4014">
        <f>Менеджеры!D4021</f>
        <v>0</v>
      </c>
      <c r="C4014">
        <f>Менеджеры!F4021</f>
        <v>0</v>
      </c>
      <c r="D4014" s="2">
        <f>Менеджеры!G4021</f>
        <v>0</v>
      </c>
    </row>
    <row r="4015" spans="1:4" x14ac:dyDescent="0.35">
      <c r="A4015">
        <f>Менеджеры!A4022</f>
        <v>0</v>
      </c>
      <c r="B4015">
        <f>Менеджеры!D4022</f>
        <v>0</v>
      </c>
      <c r="C4015">
        <f>Менеджеры!F4022</f>
        <v>0</v>
      </c>
      <c r="D4015" s="2">
        <f>Менеджеры!G4022</f>
        <v>0</v>
      </c>
    </row>
    <row r="4016" spans="1:4" x14ac:dyDescent="0.35">
      <c r="A4016">
        <f>Менеджеры!A4023</f>
        <v>0</v>
      </c>
      <c r="B4016">
        <f>Менеджеры!D4023</f>
        <v>0</v>
      </c>
      <c r="C4016">
        <f>Менеджеры!F4023</f>
        <v>0</v>
      </c>
      <c r="D4016" s="2">
        <f>Менеджеры!G4023</f>
        <v>0</v>
      </c>
    </row>
    <row r="4017" spans="1:4" x14ac:dyDescent="0.35">
      <c r="A4017">
        <f>Менеджеры!A4024</f>
        <v>0</v>
      </c>
      <c r="B4017">
        <f>Менеджеры!D4024</f>
        <v>0</v>
      </c>
      <c r="C4017">
        <f>Менеджеры!F4024</f>
        <v>0</v>
      </c>
      <c r="D4017" s="2">
        <f>Менеджеры!G4024</f>
        <v>0</v>
      </c>
    </row>
    <row r="4018" spans="1:4" x14ac:dyDescent="0.35">
      <c r="A4018">
        <f>Менеджеры!A4025</f>
        <v>0</v>
      </c>
      <c r="B4018">
        <f>Менеджеры!D4025</f>
        <v>0</v>
      </c>
      <c r="C4018">
        <f>Менеджеры!F4025</f>
        <v>0</v>
      </c>
      <c r="D4018" s="2">
        <f>Менеджеры!G4025</f>
        <v>0</v>
      </c>
    </row>
    <row r="4019" spans="1:4" x14ac:dyDescent="0.35">
      <c r="A4019">
        <f>Менеджеры!A4026</f>
        <v>0</v>
      </c>
      <c r="B4019">
        <f>Менеджеры!D4026</f>
        <v>0</v>
      </c>
      <c r="C4019">
        <f>Менеджеры!F4026</f>
        <v>0</v>
      </c>
      <c r="D4019" s="2">
        <f>Менеджеры!G4026</f>
        <v>0</v>
      </c>
    </row>
    <row r="4020" spans="1:4" x14ac:dyDescent="0.35">
      <c r="A4020">
        <f>Менеджеры!A4027</f>
        <v>0</v>
      </c>
      <c r="B4020">
        <f>Менеджеры!D4027</f>
        <v>0</v>
      </c>
      <c r="C4020">
        <f>Менеджеры!F4027</f>
        <v>0</v>
      </c>
      <c r="D4020" s="2">
        <f>Менеджеры!G4027</f>
        <v>0</v>
      </c>
    </row>
    <row r="4021" spans="1:4" x14ac:dyDescent="0.35">
      <c r="A4021">
        <f>Менеджеры!A4028</f>
        <v>0</v>
      </c>
      <c r="B4021">
        <f>Менеджеры!D4028</f>
        <v>0</v>
      </c>
      <c r="C4021">
        <f>Менеджеры!F4028</f>
        <v>0</v>
      </c>
      <c r="D4021" s="2">
        <f>Менеджеры!G4028</f>
        <v>0</v>
      </c>
    </row>
    <row r="4022" spans="1:4" x14ac:dyDescent="0.35">
      <c r="A4022">
        <f>Менеджеры!A4029</f>
        <v>0</v>
      </c>
      <c r="B4022">
        <f>Менеджеры!D4029</f>
        <v>0</v>
      </c>
      <c r="C4022">
        <f>Менеджеры!F4029</f>
        <v>0</v>
      </c>
      <c r="D4022" s="2">
        <f>Менеджеры!G4029</f>
        <v>0</v>
      </c>
    </row>
    <row r="4023" spans="1:4" x14ac:dyDescent="0.35">
      <c r="A4023">
        <f>Менеджеры!A4030</f>
        <v>0</v>
      </c>
      <c r="B4023">
        <f>Менеджеры!D4030</f>
        <v>0</v>
      </c>
      <c r="C4023">
        <f>Менеджеры!F4030</f>
        <v>0</v>
      </c>
      <c r="D4023" s="2">
        <f>Менеджеры!G4030</f>
        <v>0</v>
      </c>
    </row>
    <row r="4024" spans="1:4" x14ac:dyDescent="0.35">
      <c r="A4024">
        <f>Менеджеры!A4031</f>
        <v>0</v>
      </c>
      <c r="B4024">
        <f>Менеджеры!D4031</f>
        <v>0</v>
      </c>
      <c r="C4024">
        <f>Менеджеры!F4031</f>
        <v>0</v>
      </c>
      <c r="D4024" s="2">
        <f>Менеджеры!G4031</f>
        <v>0</v>
      </c>
    </row>
    <row r="4025" spans="1:4" x14ac:dyDescent="0.35">
      <c r="A4025">
        <f>Менеджеры!A4032</f>
        <v>0</v>
      </c>
      <c r="B4025">
        <f>Менеджеры!D4032</f>
        <v>0</v>
      </c>
      <c r="C4025">
        <f>Менеджеры!F4032</f>
        <v>0</v>
      </c>
      <c r="D4025" s="2">
        <f>Менеджеры!G4032</f>
        <v>0</v>
      </c>
    </row>
    <row r="4026" spans="1:4" x14ac:dyDescent="0.35">
      <c r="A4026">
        <f>Менеджеры!A4033</f>
        <v>0</v>
      </c>
      <c r="B4026">
        <f>Менеджеры!D4033</f>
        <v>0</v>
      </c>
      <c r="C4026">
        <f>Менеджеры!F4033</f>
        <v>0</v>
      </c>
      <c r="D4026" s="2">
        <f>Менеджеры!G4033</f>
        <v>0</v>
      </c>
    </row>
    <row r="4027" spans="1:4" x14ac:dyDescent="0.35">
      <c r="A4027">
        <f>Менеджеры!A4034</f>
        <v>0</v>
      </c>
      <c r="B4027">
        <f>Менеджеры!D4034</f>
        <v>0</v>
      </c>
      <c r="C4027">
        <f>Менеджеры!F4034</f>
        <v>0</v>
      </c>
      <c r="D4027" s="2">
        <f>Менеджеры!G4034</f>
        <v>0</v>
      </c>
    </row>
    <row r="4028" spans="1:4" x14ac:dyDescent="0.35">
      <c r="A4028">
        <f>Менеджеры!A4035</f>
        <v>0</v>
      </c>
      <c r="B4028">
        <f>Менеджеры!D4035</f>
        <v>0</v>
      </c>
      <c r="C4028">
        <f>Менеджеры!F4035</f>
        <v>0</v>
      </c>
      <c r="D4028" s="2">
        <f>Менеджеры!G4035</f>
        <v>0</v>
      </c>
    </row>
    <row r="4029" spans="1:4" x14ac:dyDescent="0.35">
      <c r="A4029">
        <f>Менеджеры!A4036</f>
        <v>0</v>
      </c>
      <c r="B4029">
        <f>Менеджеры!D4036</f>
        <v>0</v>
      </c>
      <c r="C4029">
        <f>Менеджеры!F4036</f>
        <v>0</v>
      </c>
      <c r="D4029" s="2">
        <f>Менеджеры!G4036</f>
        <v>0</v>
      </c>
    </row>
    <row r="4030" spans="1:4" x14ac:dyDescent="0.35">
      <c r="A4030">
        <f>Менеджеры!A4037</f>
        <v>0</v>
      </c>
      <c r="B4030">
        <f>Менеджеры!D4037</f>
        <v>0</v>
      </c>
      <c r="C4030">
        <f>Менеджеры!F4037</f>
        <v>0</v>
      </c>
      <c r="D4030" s="2">
        <f>Менеджеры!G4037</f>
        <v>0</v>
      </c>
    </row>
    <row r="4031" spans="1:4" x14ac:dyDescent="0.35">
      <c r="A4031">
        <f>Менеджеры!A4038</f>
        <v>0</v>
      </c>
      <c r="B4031">
        <f>Менеджеры!D4038</f>
        <v>0</v>
      </c>
      <c r="C4031">
        <f>Менеджеры!F4038</f>
        <v>0</v>
      </c>
      <c r="D4031" s="2">
        <f>Менеджеры!G4038</f>
        <v>0</v>
      </c>
    </row>
    <row r="4032" spans="1:4" x14ac:dyDescent="0.35">
      <c r="A4032">
        <f>Менеджеры!A4039</f>
        <v>0</v>
      </c>
      <c r="B4032">
        <f>Менеджеры!D4039</f>
        <v>0</v>
      </c>
      <c r="C4032">
        <f>Менеджеры!F4039</f>
        <v>0</v>
      </c>
      <c r="D4032" s="2">
        <f>Менеджеры!G4039</f>
        <v>0</v>
      </c>
    </row>
    <row r="4033" spans="1:4" x14ac:dyDescent="0.35">
      <c r="A4033">
        <f>Менеджеры!A4040</f>
        <v>0</v>
      </c>
      <c r="B4033">
        <f>Менеджеры!D4040</f>
        <v>0</v>
      </c>
      <c r="C4033">
        <f>Менеджеры!F4040</f>
        <v>0</v>
      </c>
      <c r="D4033" s="2">
        <f>Менеджеры!G4040</f>
        <v>0</v>
      </c>
    </row>
    <row r="4034" spans="1:4" x14ac:dyDescent="0.35">
      <c r="A4034">
        <f>Менеджеры!A4041</f>
        <v>0</v>
      </c>
      <c r="B4034">
        <f>Менеджеры!D4041</f>
        <v>0</v>
      </c>
      <c r="C4034">
        <f>Менеджеры!F4041</f>
        <v>0</v>
      </c>
      <c r="D4034" s="2">
        <f>Менеджеры!G4041</f>
        <v>0</v>
      </c>
    </row>
    <row r="4035" spans="1:4" x14ac:dyDescent="0.35">
      <c r="A4035">
        <f>Менеджеры!A4042</f>
        <v>0</v>
      </c>
      <c r="B4035">
        <f>Менеджеры!D4042</f>
        <v>0</v>
      </c>
      <c r="C4035">
        <f>Менеджеры!F4042</f>
        <v>0</v>
      </c>
      <c r="D4035" s="2">
        <f>Менеджеры!G4042</f>
        <v>0</v>
      </c>
    </row>
    <row r="4036" spans="1:4" x14ac:dyDescent="0.35">
      <c r="A4036">
        <f>Менеджеры!A4043</f>
        <v>0</v>
      </c>
      <c r="B4036">
        <f>Менеджеры!D4043</f>
        <v>0</v>
      </c>
      <c r="C4036">
        <f>Менеджеры!F4043</f>
        <v>0</v>
      </c>
      <c r="D4036" s="2">
        <f>Менеджеры!G4043</f>
        <v>0</v>
      </c>
    </row>
    <row r="4037" spans="1:4" x14ac:dyDescent="0.35">
      <c r="A4037">
        <f>Менеджеры!A4044</f>
        <v>0</v>
      </c>
      <c r="B4037">
        <f>Менеджеры!D4044</f>
        <v>0</v>
      </c>
      <c r="C4037">
        <f>Менеджеры!F4044</f>
        <v>0</v>
      </c>
      <c r="D4037" s="2">
        <f>Менеджеры!G4044</f>
        <v>0</v>
      </c>
    </row>
    <row r="4038" spans="1:4" x14ac:dyDescent="0.35">
      <c r="A4038">
        <f>Менеджеры!A4045</f>
        <v>0</v>
      </c>
      <c r="B4038">
        <f>Менеджеры!D4045</f>
        <v>0</v>
      </c>
      <c r="C4038">
        <f>Менеджеры!F4045</f>
        <v>0</v>
      </c>
      <c r="D4038" s="2">
        <f>Менеджеры!G4045</f>
        <v>0</v>
      </c>
    </row>
    <row r="4039" spans="1:4" x14ac:dyDescent="0.35">
      <c r="A4039">
        <f>Менеджеры!A4046</f>
        <v>0</v>
      </c>
      <c r="B4039">
        <f>Менеджеры!D4046</f>
        <v>0</v>
      </c>
      <c r="C4039">
        <f>Менеджеры!F4046</f>
        <v>0</v>
      </c>
      <c r="D4039" s="2">
        <f>Менеджеры!G4046</f>
        <v>0</v>
      </c>
    </row>
    <row r="4040" spans="1:4" x14ac:dyDescent="0.35">
      <c r="A4040">
        <f>Менеджеры!A4047</f>
        <v>0</v>
      </c>
      <c r="B4040">
        <f>Менеджеры!D4047</f>
        <v>0</v>
      </c>
      <c r="C4040">
        <f>Менеджеры!F4047</f>
        <v>0</v>
      </c>
      <c r="D4040" s="2">
        <f>Менеджеры!G4047</f>
        <v>0</v>
      </c>
    </row>
    <row r="4041" spans="1:4" x14ac:dyDescent="0.35">
      <c r="A4041">
        <f>Менеджеры!A4048</f>
        <v>0</v>
      </c>
      <c r="B4041">
        <f>Менеджеры!D4048</f>
        <v>0</v>
      </c>
      <c r="C4041">
        <f>Менеджеры!F4048</f>
        <v>0</v>
      </c>
      <c r="D4041" s="2">
        <f>Менеджеры!G4048</f>
        <v>0</v>
      </c>
    </row>
    <row r="4042" spans="1:4" x14ac:dyDescent="0.35">
      <c r="A4042">
        <f>Менеджеры!A4049</f>
        <v>0</v>
      </c>
      <c r="B4042">
        <f>Менеджеры!D4049</f>
        <v>0</v>
      </c>
      <c r="C4042">
        <f>Менеджеры!F4049</f>
        <v>0</v>
      </c>
      <c r="D4042" s="2">
        <f>Менеджеры!G4049</f>
        <v>0</v>
      </c>
    </row>
    <row r="4043" spans="1:4" x14ac:dyDescent="0.35">
      <c r="A4043">
        <f>Менеджеры!A4050</f>
        <v>0</v>
      </c>
      <c r="B4043">
        <f>Менеджеры!D4050</f>
        <v>0</v>
      </c>
      <c r="C4043">
        <f>Менеджеры!F4050</f>
        <v>0</v>
      </c>
      <c r="D4043" s="2">
        <f>Менеджеры!G4050</f>
        <v>0</v>
      </c>
    </row>
    <row r="4044" spans="1:4" x14ac:dyDescent="0.35">
      <c r="A4044">
        <f>Менеджеры!A4051</f>
        <v>0</v>
      </c>
      <c r="B4044">
        <f>Менеджеры!D4051</f>
        <v>0</v>
      </c>
      <c r="C4044">
        <f>Менеджеры!F4051</f>
        <v>0</v>
      </c>
      <c r="D4044" s="2">
        <f>Менеджеры!G4051</f>
        <v>0</v>
      </c>
    </row>
    <row r="4045" spans="1:4" x14ac:dyDescent="0.35">
      <c r="A4045">
        <f>Менеджеры!A4052</f>
        <v>0</v>
      </c>
      <c r="B4045">
        <f>Менеджеры!D4052</f>
        <v>0</v>
      </c>
      <c r="C4045">
        <f>Менеджеры!F4052</f>
        <v>0</v>
      </c>
      <c r="D4045" s="2">
        <f>Менеджеры!G4052</f>
        <v>0</v>
      </c>
    </row>
    <row r="4046" spans="1:4" x14ac:dyDescent="0.35">
      <c r="A4046">
        <f>Менеджеры!A4053</f>
        <v>0</v>
      </c>
      <c r="B4046">
        <f>Менеджеры!D4053</f>
        <v>0</v>
      </c>
      <c r="C4046">
        <f>Менеджеры!F4053</f>
        <v>0</v>
      </c>
      <c r="D4046" s="2">
        <f>Менеджеры!G4053</f>
        <v>0</v>
      </c>
    </row>
    <row r="4047" spans="1:4" x14ac:dyDescent="0.35">
      <c r="A4047">
        <f>Менеджеры!A4054</f>
        <v>0</v>
      </c>
      <c r="B4047">
        <f>Менеджеры!D4054</f>
        <v>0</v>
      </c>
      <c r="C4047">
        <f>Менеджеры!F4054</f>
        <v>0</v>
      </c>
      <c r="D4047" s="2">
        <f>Менеджеры!G4054</f>
        <v>0</v>
      </c>
    </row>
    <row r="4048" spans="1:4" x14ac:dyDescent="0.35">
      <c r="A4048">
        <f>Менеджеры!A4055</f>
        <v>0</v>
      </c>
      <c r="B4048">
        <f>Менеджеры!D4055</f>
        <v>0</v>
      </c>
      <c r="C4048">
        <f>Менеджеры!F4055</f>
        <v>0</v>
      </c>
      <c r="D4048" s="2">
        <f>Менеджеры!G4055</f>
        <v>0</v>
      </c>
    </row>
    <row r="4049" spans="1:4" x14ac:dyDescent="0.35">
      <c r="A4049">
        <f>Менеджеры!A4056</f>
        <v>0</v>
      </c>
      <c r="B4049">
        <f>Менеджеры!D4056</f>
        <v>0</v>
      </c>
      <c r="C4049">
        <f>Менеджеры!F4056</f>
        <v>0</v>
      </c>
      <c r="D4049" s="2">
        <f>Менеджеры!G4056</f>
        <v>0</v>
      </c>
    </row>
    <row r="4050" spans="1:4" x14ac:dyDescent="0.35">
      <c r="A4050">
        <f>Менеджеры!A4057</f>
        <v>0</v>
      </c>
      <c r="B4050">
        <f>Менеджеры!D4057</f>
        <v>0</v>
      </c>
      <c r="C4050">
        <f>Менеджеры!F4057</f>
        <v>0</v>
      </c>
      <c r="D4050" s="2">
        <f>Менеджеры!G4057</f>
        <v>0</v>
      </c>
    </row>
    <row r="4051" spans="1:4" x14ac:dyDescent="0.35">
      <c r="A4051">
        <f>Менеджеры!A4058</f>
        <v>0</v>
      </c>
      <c r="B4051">
        <f>Менеджеры!D4058</f>
        <v>0</v>
      </c>
      <c r="C4051">
        <f>Менеджеры!F4058</f>
        <v>0</v>
      </c>
      <c r="D4051" s="2">
        <f>Менеджеры!G4058</f>
        <v>0</v>
      </c>
    </row>
    <row r="4052" spans="1:4" x14ac:dyDescent="0.35">
      <c r="A4052">
        <f>Менеджеры!A4059</f>
        <v>0</v>
      </c>
      <c r="B4052">
        <f>Менеджеры!D4059</f>
        <v>0</v>
      </c>
      <c r="C4052">
        <f>Менеджеры!F4059</f>
        <v>0</v>
      </c>
      <c r="D4052" s="2">
        <f>Менеджеры!G4059</f>
        <v>0</v>
      </c>
    </row>
    <row r="4053" spans="1:4" x14ac:dyDescent="0.35">
      <c r="A4053">
        <f>Менеджеры!A4060</f>
        <v>0</v>
      </c>
      <c r="B4053">
        <f>Менеджеры!D4060</f>
        <v>0</v>
      </c>
      <c r="C4053">
        <f>Менеджеры!F4060</f>
        <v>0</v>
      </c>
      <c r="D4053" s="2">
        <f>Менеджеры!G4060</f>
        <v>0</v>
      </c>
    </row>
    <row r="4054" spans="1:4" x14ac:dyDescent="0.35">
      <c r="A4054">
        <f>Менеджеры!A4061</f>
        <v>0</v>
      </c>
      <c r="B4054">
        <f>Менеджеры!D4061</f>
        <v>0</v>
      </c>
      <c r="C4054">
        <f>Менеджеры!F4061</f>
        <v>0</v>
      </c>
      <c r="D4054" s="2">
        <f>Менеджеры!G4061</f>
        <v>0</v>
      </c>
    </row>
    <row r="4055" spans="1:4" x14ac:dyDescent="0.35">
      <c r="A4055">
        <f>Менеджеры!A4062</f>
        <v>0</v>
      </c>
      <c r="B4055">
        <f>Менеджеры!D4062</f>
        <v>0</v>
      </c>
      <c r="C4055">
        <f>Менеджеры!F4062</f>
        <v>0</v>
      </c>
      <c r="D4055" s="2">
        <f>Менеджеры!G4062</f>
        <v>0</v>
      </c>
    </row>
    <row r="4056" spans="1:4" x14ac:dyDescent="0.35">
      <c r="A4056">
        <f>Менеджеры!A4063</f>
        <v>0</v>
      </c>
      <c r="B4056">
        <f>Менеджеры!D4063</f>
        <v>0</v>
      </c>
      <c r="C4056">
        <f>Менеджеры!F4063</f>
        <v>0</v>
      </c>
      <c r="D4056" s="2">
        <f>Менеджеры!G4063</f>
        <v>0</v>
      </c>
    </row>
    <row r="4057" spans="1:4" x14ac:dyDescent="0.35">
      <c r="A4057">
        <f>Менеджеры!A4064</f>
        <v>0</v>
      </c>
      <c r="B4057">
        <f>Менеджеры!D4064</f>
        <v>0</v>
      </c>
      <c r="C4057">
        <f>Менеджеры!F4064</f>
        <v>0</v>
      </c>
      <c r="D4057" s="2">
        <f>Менеджеры!G4064</f>
        <v>0</v>
      </c>
    </row>
    <row r="4058" spans="1:4" x14ac:dyDescent="0.35">
      <c r="A4058">
        <f>Менеджеры!A4065</f>
        <v>0</v>
      </c>
      <c r="B4058">
        <f>Менеджеры!D4065</f>
        <v>0</v>
      </c>
      <c r="C4058">
        <f>Менеджеры!F4065</f>
        <v>0</v>
      </c>
      <c r="D4058" s="2">
        <f>Менеджеры!G4065</f>
        <v>0</v>
      </c>
    </row>
    <row r="4059" spans="1:4" x14ac:dyDescent="0.35">
      <c r="A4059">
        <f>Менеджеры!A4066</f>
        <v>0</v>
      </c>
      <c r="B4059">
        <f>Менеджеры!D4066</f>
        <v>0</v>
      </c>
      <c r="C4059">
        <f>Менеджеры!F4066</f>
        <v>0</v>
      </c>
      <c r="D4059" s="2">
        <f>Менеджеры!G4066</f>
        <v>0</v>
      </c>
    </row>
    <row r="4060" spans="1:4" x14ac:dyDescent="0.35">
      <c r="A4060">
        <f>Менеджеры!A4067</f>
        <v>0</v>
      </c>
      <c r="B4060">
        <f>Менеджеры!D4067</f>
        <v>0</v>
      </c>
      <c r="C4060">
        <f>Менеджеры!F4067</f>
        <v>0</v>
      </c>
      <c r="D4060" s="2">
        <f>Менеджеры!G4067</f>
        <v>0</v>
      </c>
    </row>
    <row r="4061" spans="1:4" x14ac:dyDescent="0.35">
      <c r="A4061">
        <f>Менеджеры!A4068</f>
        <v>0</v>
      </c>
      <c r="B4061">
        <f>Менеджеры!D4068</f>
        <v>0</v>
      </c>
      <c r="C4061">
        <f>Менеджеры!F4068</f>
        <v>0</v>
      </c>
      <c r="D4061" s="2">
        <f>Менеджеры!G4068</f>
        <v>0</v>
      </c>
    </row>
    <row r="4062" spans="1:4" x14ac:dyDescent="0.35">
      <c r="A4062">
        <f>Менеджеры!A4069</f>
        <v>0</v>
      </c>
      <c r="B4062">
        <f>Менеджеры!D4069</f>
        <v>0</v>
      </c>
      <c r="C4062">
        <f>Менеджеры!F4069</f>
        <v>0</v>
      </c>
      <c r="D4062" s="2">
        <f>Менеджеры!G4069</f>
        <v>0</v>
      </c>
    </row>
    <row r="4063" spans="1:4" x14ac:dyDescent="0.35">
      <c r="A4063">
        <f>Менеджеры!A4070</f>
        <v>0</v>
      </c>
      <c r="B4063">
        <f>Менеджеры!D4070</f>
        <v>0</v>
      </c>
      <c r="C4063">
        <f>Менеджеры!F4070</f>
        <v>0</v>
      </c>
      <c r="D4063" s="2">
        <f>Менеджеры!G4070</f>
        <v>0</v>
      </c>
    </row>
    <row r="4064" spans="1:4" x14ac:dyDescent="0.35">
      <c r="A4064">
        <f>Менеджеры!A4071</f>
        <v>0</v>
      </c>
      <c r="B4064">
        <f>Менеджеры!D4071</f>
        <v>0</v>
      </c>
      <c r="C4064">
        <f>Менеджеры!F4071</f>
        <v>0</v>
      </c>
      <c r="D4064" s="2">
        <f>Менеджеры!G4071</f>
        <v>0</v>
      </c>
    </row>
    <row r="4065" spans="1:4" x14ac:dyDescent="0.35">
      <c r="A4065">
        <f>Менеджеры!A4072</f>
        <v>0</v>
      </c>
      <c r="B4065">
        <f>Менеджеры!D4072</f>
        <v>0</v>
      </c>
      <c r="C4065">
        <f>Менеджеры!F4072</f>
        <v>0</v>
      </c>
      <c r="D4065" s="2">
        <f>Менеджеры!G4072</f>
        <v>0</v>
      </c>
    </row>
    <row r="4066" spans="1:4" x14ac:dyDescent="0.35">
      <c r="A4066">
        <f>Менеджеры!A4073</f>
        <v>0</v>
      </c>
      <c r="B4066">
        <f>Менеджеры!D4073</f>
        <v>0</v>
      </c>
      <c r="C4066">
        <f>Менеджеры!F4073</f>
        <v>0</v>
      </c>
      <c r="D4066" s="2">
        <f>Менеджеры!G4073</f>
        <v>0</v>
      </c>
    </row>
    <row r="4067" spans="1:4" x14ac:dyDescent="0.35">
      <c r="A4067">
        <f>Менеджеры!A4074</f>
        <v>0</v>
      </c>
      <c r="B4067">
        <f>Менеджеры!D4074</f>
        <v>0</v>
      </c>
      <c r="C4067">
        <f>Менеджеры!F4074</f>
        <v>0</v>
      </c>
      <c r="D4067" s="2">
        <f>Менеджеры!G4074</f>
        <v>0</v>
      </c>
    </row>
    <row r="4068" spans="1:4" x14ac:dyDescent="0.35">
      <c r="A4068">
        <f>Менеджеры!A4075</f>
        <v>0</v>
      </c>
      <c r="B4068">
        <f>Менеджеры!D4075</f>
        <v>0</v>
      </c>
      <c r="C4068">
        <f>Менеджеры!F4075</f>
        <v>0</v>
      </c>
      <c r="D4068" s="2">
        <f>Менеджеры!G4075</f>
        <v>0</v>
      </c>
    </row>
    <row r="4069" spans="1:4" x14ac:dyDescent="0.35">
      <c r="A4069">
        <f>Менеджеры!A4076</f>
        <v>0</v>
      </c>
      <c r="B4069">
        <f>Менеджеры!D4076</f>
        <v>0</v>
      </c>
      <c r="C4069">
        <f>Менеджеры!F4076</f>
        <v>0</v>
      </c>
      <c r="D4069" s="2">
        <f>Менеджеры!G4076</f>
        <v>0</v>
      </c>
    </row>
    <row r="4070" spans="1:4" x14ac:dyDescent="0.35">
      <c r="A4070">
        <f>Менеджеры!A4077</f>
        <v>0</v>
      </c>
      <c r="B4070">
        <f>Менеджеры!D4077</f>
        <v>0</v>
      </c>
      <c r="C4070">
        <f>Менеджеры!F4077</f>
        <v>0</v>
      </c>
      <c r="D4070" s="2">
        <f>Менеджеры!G4077</f>
        <v>0</v>
      </c>
    </row>
    <row r="4071" spans="1:4" x14ac:dyDescent="0.35">
      <c r="A4071">
        <f>Менеджеры!A4078</f>
        <v>0</v>
      </c>
      <c r="B4071">
        <f>Менеджеры!D4078</f>
        <v>0</v>
      </c>
      <c r="C4071">
        <f>Менеджеры!F4078</f>
        <v>0</v>
      </c>
      <c r="D4071" s="2">
        <f>Менеджеры!G4078</f>
        <v>0</v>
      </c>
    </row>
    <row r="4072" spans="1:4" x14ac:dyDescent="0.35">
      <c r="A4072">
        <f>Менеджеры!A4079</f>
        <v>0</v>
      </c>
      <c r="B4072">
        <f>Менеджеры!D4079</f>
        <v>0</v>
      </c>
      <c r="C4072">
        <f>Менеджеры!F4079</f>
        <v>0</v>
      </c>
      <c r="D4072" s="2">
        <f>Менеджеры!G4079</f>
        <v>0</v>
      </c>
    </row>
    <row r="4073" spans="1:4" x14ac:dyDescent="0.35">
      <c r="A4073">
        <f>Менеджеры!A4080</f>
        <v>0</v>
      </c>
      <c r="B4073">
        <f>Менеджеры!D4080</f>
        <v>0</v>
      </c>
      <c r="C4073">
        <f>Менеджеры!F4080</f>
        <v>0</v>
      </c>
      <c r="D4073" s="2">
        <f>Менеджеры!G4080</f>
        <v>0</v>
      </c>
    </row>
    <row r="4074" spans="1:4" x14ac:dyDescent="0.35">
      <c r="A4074">
        <f>Менеджеры!A4081</f>
        <v>0</v>
      </c>
      <c r="B4074">
        <f>Менеджеры!D4081</f>
        <v>0</v>
      </c>
      <c r="C4074">
        <f>Менеджеры!F4081</f>
        <v>0</v>
      </c>
      <c r="D4074" s="2">
        <f>Менеджеры!G4081</f>
        <v>0</v>
      </c>
    </row>
    <row r="4075" spans="1:4" x14ac:dyDescent="0.35">
      <c r="A4075">
        <f>Менеджеры!A4082</f>
        <v>0</v>
      </c>
      <c r="B4075">
        <f>Менеджеры!D4082</f>
        <v>0</v>
      </c>
      <c r="C4075">
        <f>Менеджеры!F4082</f>
        <v>0</v>
      </c>
      <c r="D4075" s="2">
        <f>Менеджеры!G4082</f>
        <v>0</v>
      </c>
    </row>
    <row r="4076" spans="1:4" x14ac:dyDescent="0.35">
      <c r="A4076">
        <f>Менеджеры!A4083</f>
        <v>0</v>
      </c>
      <c r="B4076">
        <f>Менеджеры!D4083</f>
        <v>0</v>
      </c>
      <c r="C4076">
        <f>Менеджеры!F4083</f>
        <v>0</v>
      </c>
      <c r="D4076" s="2">
        <f>Менеджеры!G4083</f>
        <v>0</v>
      </c>
    </row>
    <row r="4077" spans="1:4" x14ac:dyDescent="0.35">
      <c r="A4077">
        <f>Менеджеры!A4084</f>
        <v>0</v>
      </c>
      <c r="B4077">
        <f>Менеджеры!D4084</f>
        <v>0</v>
      </c>
      <c r="C4077">
        <f>Менеджеры!F4084</f>
        <v>0</v>
      </c>
      <c r="D4077" s="2">
        <f>Менеджеры!G4084</f>
        <v>0</v>
      </c>
    </row>
    <row r="4078" spans="1:4" x14ac:dyDescent="0.35">
      <c r="A4078">
        <f>Менеджеры!A4085</f>
        <v>0</v>
      </c>
      <c r="B4078">
        <f>Менеджеры!D4085</f>
        <v>0</v>
      </c>
      <c r="C4078">
        <f>Менеджеры!F4085</f>
        <v>0</v>
      </c>
      <c r="D4078" s="2">
        <f>Менеджеры!G4085</f>
        <v>0</v>
      </c>
    </row>
    <row r="4079" spans="1:4" x14ac:dyDescent="0.35">
      <c r="A4079">
        <f>Менеджеры!A4086</f>
        <v>0</v>
      </c>
      <c r="B4079">
        <f>Менеджеры!D4086</f>
        <v>0</v>
      </c>
      <c r="C4079">
        <f>Менеджеры!F4086</f>
        <v>0</v>
      </c>
      <c r="D4079" s="2">
        <f>Менеджеры!G4086</f>
        <v>0</v>
      </c>
    </row>
    <row r="4080" spans="1:4" x14ac:dyDescent="0.35">
      <c r="A4080">
        <f>Менеджеры!A4087</f>
        <v>0</v>
      </c>
      <c r="B4080">
        <f>Менеджеры!D4087</f>
        <v>0</v>
      </c>
      <c r="C4080">
        <f>Менеджеры!F4087</f>
        <v>0</v>
      </c>
      <c r="D4080" s="2">
        <f>Менеджеры!G4087</f>
        <v>0</v>
      </c>
    </row>
    <row r="4081" spans="1:4" x14ac:dyDescent="0.35">
      <c r="A4081">
        <f>Менеджеры!A4088</f>
        <v>0</v>
      </c>
      <c r="B4081">
        <f>Менеджеры!D4088</f>
        <v>0</v>
      </c>
      <c r="C4081">
        <f>Менеджеры!F4088</f>
        <v>0</v>
      </c>
      <c r="D4081" s="2">
        <f>Менеджеры!G4088</f>
        <v>0</v>
      </c>
    </row>
    <row r="4082" spans="1:4" x14ac:dyDescent="0.35">
      <c r="A4082">
        <f>Менеджеры!A4089</f>
        <v>0</v>
      </c>
      <c r="B4082">
        <f>Менеджеры!D4089</f>
        <v>0</v>
      </c>
      <c r="C4082">
        <f>Менеджеры!F4089</f>
        <v>0</v>
      </c>
      <c r="D4082" s="2">
        <f>Менеджеры!G4089</f>
        <v>0</v>
      </c>
    </row>
    <row r="4083" spans="1:4" x14ac:dyDescent="0.35">
      <c r="A4083">
        <f>Менеджеры!A4090</f>
        <v>0</v>
      </c>
      <c r="B4083">
        <f>Менеджеры!D4090</f>
        <v>0</v>
      </c>
      <c r="C4083">
        <f>Менеджеры!F4090</f>
        <v>0</v>
      </c>
      <c r="D4083" s="2">
        <f>Менеджеры!G4090</f>
        <v>0</v>
      </c>
    </row>
    <row r="4084" spans="1:4" x14ac:dyDescent="0.35">
      <c r="A4084">
        <f>Менеджеры!A4091</f>
        <v>0</v>
      </c>
      <c r="B4084">
        <f>Менеджеры!D4091</f>
        <v>0</v>
      </c>
      <c r="C4084">
        <f>Менеджеры!F4091</f>
        <v>0</v>
      </c>
      <c r="D4084" s="2">
        <f>Менеджеры!G4091</f>
        <v>0</v>
      </c>
    </row>
    <row r="4085" spans="1:4" x14ac:dyDescent="0.35">
      <c r="A4085">
        <f>Менеджеры!A4092</f>
        <v>0</v>
      </c>
      <c r="B4085">
        <f>Менеджеры!D4092</f>
        <v>0</v>
      </c>
      <c r="C4085">
        <f>Менеджеры!F4092</f>
        <v>0</v>
      </c>
      <c r="D4085" s="2">
        <f>Менеджеры!G4092</f>
        <v>0</v>
      </c>
    </row>
    <row r="4086" spans="1:4" x14ac:dyDescent="0.35">
      <c r="A4086">
        <f>Менеджеры!A4093</f>
        <v>0</v>
      </c>
      <c r="B4086">
        <f>Менеджеры!D4093</f>
        <v>0</v>
      </c>
      <c r="C4086">
        <f>Менеджеры!F4093</f>
        <v>0</v>
      </c>
      <c r="D4086" s="2">
        <f>Менеджеры!G4093</f>
        <v>0</v>
      </c>
    </row>
    <row r="4087" spans="1:4" x14ac:dyDescent="0.35">
      <c r="A4087">
        <f>Менеджеры!A4094</f>
        <v>0</v>
      </c>
      <c r="B4087">
        <f>Менеджеры!D4094</f>
        <v>0</v>
      </c>
      <c r="C4087">
        <f>Менеджеры!F4094</f>
        <v>0</v>
      </c>
      <c r="D4087" s="2">
        <f>Менеджеры!G4094</f>
        <v>0</v>
      </c>
    </row>
    <row r="4088" spans="1:4" x14ac:dyDescent="0.35">
      <c r="A4088">
        <f>Менеджеры!A4095</f>
        <v>0</v>
      </c>
      <c r="B4088">
        <f>Менеджеры!D4095</f>
        <v>0</v>
      </c>
      <c r="C4088">
        <f>Менеджеры!F4095</f>
        <v>0</v>
      </c>
      <c r="D4088" s="2">
        <f>Менеджеры!G4095</f>
        <v>0</v>
      </c>
    </row>
    <row r="4089" spans="1:4" x14ac:dyDescent="0.35">
      <c r="A4089">
        <f>Менеджеры!A4096</f>
        <v>0</v>
      </c>
      <c r="B4089">
        <f>Менеджеры!D4096</f>
        <v>0</v>
      </c>
      <c r="C4089">
        <f>Менеджеры!F4096</f>
        <v>0</v>
      </c>
      <c r="D4089" s="2">
        <f>Менеджеры!G4096</f>
        <v>0</v>
      </c>
    </row>
    <row r="4090" spans="1:4" x14ac:dyDescent="0.35">
      <c r="A4090">
        <f>Менеджеры!A4097</f>
        <v>0</v>
      </c>
      <c r="B4090">
        <f>Менеджеры!D4097</f>
        <v>0</v>
      </c>
      <c r="C4090">
        <f>Менеджеры!F4097</f>
        <v>0</v>
      </c>
      <c r="D4090" s="2">
        <f>Менеджеры!G4097</f>
        <v>0</v>
      </c>
    </row>
    <row r="4091" spans="1:4" x14ac:dyDescent="0.35">
      <c r="A4091">
        <f>Менеджеры!A4098</f>
        <v>0</v>
      </c>
      <c r="B4091">
        <f>Менеджеры!D4098</f>
        <v>0</v>
      </c>
      <c r="C4091">
        <f>Менеджеры!F4098</f>
        <v>0</v>
      </c>
      <c r="D4091" s="2">
        <f>Менеджеры!G4098</f>
        <v>0</v>
      </c>
    </row>
    <row r="4092" spans="1:4" x14ac:dyDescent="0.35">
      <c r="A4092">
        <f>Менеджеры!A4099</f>
        <v>0</v>
      </c>
      <c r="B4092">
        <f>Менеджеры!D4099</f>
        <v>0</v>
      </c>
      <c r="C4092">
        <f>Менеджеры!F4099</f>
        <v>0</v>
      </c>
      <c r="D4092" s="2">
        <f>Менеджеры!G4099</f>
        <v>0</v>
      </c>
    </row>
    <row r="4093" spans="1:4" x14ac:dyDescent="0.35">
      <c r="A4093">
        <f>Менеджеры!A4100</f>
        <v>0</v>
      </c>
      <c r="B4093">
        <f>Менеджеры!D4100</f>
        <v>0</v>
      </c>
      <c r="C4093">
        <f>Менеджеры!F4100</f>
        <v>0</v>
      </c>
      <c r="D4093" s="2">
        <f>Менеджеры!G4100</f>
        <v>0</v>
      </c>
    </row>
    <row r="4094" spans="1:4" x14ac:dyDescent="0.35">
      <c r="A4094">
        <f>Менеджеры!A4101</f>
        <v>0</v>
      </c>
      <c r="B4094">
        <f>Менеджеры!D4101</f>
        <v>0</v>
      </c>
      <c r="C4094">
        <f>Менеджеры!F4101</f>
        <v>0</v>
      </c>
      <c r="D4094" s="2">
        <f>Менеджеры!G4101</f>
        <v>0</v>
      </c>
    </row>
    <row r="4095" spans="1:4" x14ac:dyDescent="0.35">
      <c r="A4095">
        <f>Менеджеры!A4102</f>
        <v>0</v>
      </c>
      <c r="B4095">
        <f>Менеджеры!D4102</f>
        <v>0</v>
      </c>
      <c r="C4095">
        <f>Менеджеры!F4102</f>
        <v>0</v>
      </c>
      <c r="D4095" s="2">
        <f>Менеджеры!G4102</f>
        <v>0</v>
      </c>
    </row>
    <row r="4096" spans="1:4" x14ac:dyDescent="0.35">
      <c r="A4096">
        <f>Менеджеры!A4103</f>
        <v>0</v>
      </c>
      <c r="B4096">
        <f>Менеджеры!D4103</f>
        <v>0</v>
      </c>
      <c r="C4096">
        <f>Менеджеры!F4103</f>
        <v>0</v>
      </c>
      <c r="D4096" s="2">
        <f>Менеджеры!G4103</f>
        <v>0</v>
      </c>
    </row>
    <row r="4097" spans="1:4" x14ac:dyDescent="0.35">
      <c r="A4097">
        <f>Менеджеры!A4104</f>
        <v>0</v>
      </c>
      <c r="B4097">
        <f>Менеджеры!D4104</f>
        <v>0</v>
      </c>
      <c r="C4097">
        <f>Менеджеры!F4104</f>
        <v>0</v>
      </c>
      <c r="D4097" s="2">
        <f>Менеджеры!G4104</f>
        <v>0</v>
      </c>
    </row>
    <row r="4098" spans="1:4" x14ac:dyDescent="0.35">
      <c r="A4098">
        <f>Менеджеры!A4105</f>
        <v>0</v>
      </c>
      <c r="B4098">
        <f>Менеджеры!D4105</f>
        <v>0</v>
      </c>
      <c r="C4098">
        <f>Менеджеры!F4105</f>
        <v>0</v>
      </c>
      <c r="D4098" s="2">
        <f>Менеджеры!G4105</f>
        <v>0</v>
      </c>
    </row>
    <row r="4099" spans="1:4" x14ac:dyDescent="0.35">
      <c r="A4099">
        <f>Менеджеры!A4106</f>
        <v>0</v>
      </c>
      <c r="B4099">
        <f>Менеджеры!D4106</f>
        <v>0</v>
      </c>
      <c r="C4099">
        <f>Менеджеры!F4106</f>
        <v>0</v>
      </c>
      <c r="D4099" s="2">
        <f>Менеджеры!G4106</f>
        <v>0</v>
      </c>
    </row>
    <row r="4100" spans="1:4" x14ac:dyDescent="0.35">
      <c r="A4100">
        <f>Менеджеры!A4107</f>
        <v>0</v>
      </c>
      <c r="B4100">
        <f>Менеджеры!D4107</f>
        <v>0</v>
      </c>
      <c r="C4100">
        <f>Менеджеры!F4107</f>
        <v>0</v>
      </c>
      <c r="D4100" s="2">
        <f>Менеджеры!G4107</f>
        <v>0</v>
      </c>
    </row>
    <row r="4101" spans="1:4" x14ac:dyDescent="0.35">
      <c r="A4101">
        <f>Менеджеры!A4108</f>
        <v>0</v>
      </c>
      <c r="B4101">
        <f>Менеджеры!D4108</f>
        <v>0</v>
      </c>
      <c r="C4101">
        <f>Менеджеры!F4108</f>
        <v>0</v>
      </c>
      <c r="D4101" s="2">
        <f>Менеджеры!G4108</f>
        <v>0</v>
      </c>
    </row>
    <row r="4102" spans="1:4" x14ac:dyDescent="0.35">
      <c r="A4102">
        <f>Менеджеры!A4109</f>
        <v>0</v>
      </c>
      <c r="B4102">
        <f>Менеджеры!D4109</f>
        <v>0</v>
      </c>
      <c r="C4102">
        <f>Менеджеры!F4109</f>
        <v>0</v>
      </c>
      <c r="D4102" s="2">
        <f>Менеджеры!G4109</f>
        <v>0</v>
      </c>
    </row>
    <row r="4103" spans="1:4" x14ac:dyDescent="0.35">
      <c r="A4103">
        <f>Менеджеры!A4110</f>
        <v>0</v>
      </c>
      <c r="B4103">
        <f>Менеджеры!D4110</f>
        <v>0</v>
      </c>
      <c r="C4103">
        <f>Менеджеры!F4110</f>
        <v>0</v>
      </c>
      <c r="D4103" s="2">
        <f>Менеджеры!G4110</f>
        <v>0</v>
      </c>
    </row>
    <row r="4104" spans="1:4" x14ac:dyDescent="0.35">
      <c r="A4104">
        <f>Менеджеры!A4111</f>
        <v>0</v>
      </c>
      <c r="B4104">
        <f>Менеджеры!D4111</f>
        <v>0</v>
      </c>
      <c r="C4104">
        <f>Менеджеры!F4111</f>
        <v>0</v>
      </c>
      <c r="D4104" s="2">
        <f>Менеджеры!G4111</f>
        <v>0</v>
      </c>
    </row>
    <row r="4105" spans="1:4" x14ac:dyDescent="0.35">
      <c r="A4105">
        <f>Менеджеры!A4112</f>
        <v>0</v>
      </c>
      <c r="B4105">
        <f>Менеджеры!D4112</f>
        <v>0</v>
      </c>
      <c r="C4105">
        <f>Менеджеры!F4112</f>
        <v>0</v>
      </c>
      <c r="D4105" s="2">
        <f>Менеджеры!G4112</f>
        <v>0</v>
      </c>
    </row>
    <row r="4106" spans="1:4" x14ac:dyDescent="0.35">
      <c r="A4106">
        <f>Менеджеры!A4113</f>
        <v>0</v>
      </c>
      <c r="B4106">
        <f>Менеджеры!D4113</f>
        <v>0</v>
      </c>
      <c r="C4106">
        <f>Менеджеры!F4113</f>
        <v>0</v>
      </c>
      <c r="D4106" s="2">
        <f>Менеджеры!G4113</f>
        <v>0</v>
      </c>
    </row>
    <row r="4107" spans="1:4" x14ac:dyDescent="0.35">
      <c r="A4107">
        <f>Менеджеры!A4114</f>
        <v>0</v>
      </c>
      <c r="B4107">
        <f>Менеджеры!D4114</f>
        <v>0</v>
      </c>
      <c r="C4107">
        <f>Менеджеры!F4114</f>
        <v>0</v>
      </c>
      <c r="D4107" s="2">
        <f>Менеджеры!G4114</f>
        <v>0</v>
      </c>
    </row>
    <row r="4108" spans="1:4" x14ac:dyDescent="0.35">
      <c r="A4108">
        <f>Менеджеры!A4115</f>
        <v>0</v>
      </c>
      <c r="B4108">
        <f>Менеджеры!D4115</f>
        <v>0</v>
      </c>
      <c r="C4108">
        <f>Менеджеры!F4115</f>
        <v>0</v>
      </c>
      <c r="D4108" s="2">
        <f>Менеджеры!G4115</f>
        <v>0</v>
      </c>
    </row>
    <row r="4109" spans="1:4" x14ac:dyDescent="0.35">
      <c r="A4109">
        <f>Менеджеры!A4116</f>
        <v>0</v>
      </c>
      <c r="B4109">
        <f>Менеджеры!D4116</f>
        <v>0</v>
      </c>
      <c r="C4109">
        <f>Менеджеры!F4116</f>
        <v>0</v>
      </c>
      <c r="D4109" s="2">
        <f>Менеджеры!G4116</f>
        <v>0</v>
      </c>
    </row>
    <row r="4110" spans="1:4" x14ac:dyDescent="0.35">
      <c r="A4110">
        <f>Менеджеры!A4117</f>
        <v>0</v>
      </c>
      <c r="B4110">
        <f>Менеджеры!D4117</f>
        <v>0</v>
      </c>
      <c r="C4110">
        <f>Менеджеры!F4117</f>
        <v>0</v>
      </c>
      <c r="D4110" s="2">
        <f>Менеджеры!G4117</f>
        <v>0</v>
      </c>
    </row>
    <row r="4111" spans="1:4" x14ac:dyDescent="0.35">
      <c r="A4111">
        <f>Менеджеры!A4118</f>
        <v>0</v>
      </c>
      <c r="B4111">
        <f>Менеджеры!D4118</f>
        <v>0</v>
      </c>
      <c r="C4111">
        <f>Менеджеры!F4118</f>
        <v>0</v>
      </c>
      <c r="D4111" s="2">
        <f>Менеджеры!G4118</f>
        <v>0</v>
      </c>
    </row>
    <row r="4112" spans="1:4" x14ac:dyDescent="0.35">
      <c r="A4112">
        <f>Менеджеры!A4119</f>
        <v>0</v>
      </c>
      <c r="B4112">
        <f>Менеджеры!D4119</f>
        <v>0</v>
      </c>
      <c r="C4112">
        <f>Менеджеры!F4119</f>
        <v>0</v>
      </c>
      <c r="D4112" s="2">
        <f>Менеджеры!G4119</f>
        <v>0</v>
      </c>
    </row>
    <row r="4113" spans="1:4" x14ac:dyDescent="0.35">
      <c r="A4113">
        <f>Менеджеры!A4120</f>
        <v>0</v>
      </c>
      <c r="B4113">
        <f>Менеджеры!D4120</f>
        <v>0</v>
      </c>
      <c r="C4113">
        <f>Менеджеры!F4120</f>
        <v>0</v>
      </c>
      <c r="D4113" s="2">
        <f>Менеджеры!G4120</f>
        <v>0</v>
      </c>
    </row>
    <row r="4114" spans="1:4" x14ac:dyDescent="0.35">
      <c r="A4114">
        <f>Менеджеры!A4121</f>
        <v>0</v>
      </c>
      <c r="B4114">
        <f>Менеджеры!D4121</f>
        <v>0</v>
      </c>
      <c r="C4114">
        <f>Менеджеры!F4121</f>
        <v>0</v>
      </c>
      <c r="D4114" s="2">
        <f>Менеджеры!G4121</f>
        <v>0</v>
      </c>
    </row>
    <row r="4115" spans="1:4" x14ac:dyDescent="0.35">
      <c r="A4115">
        <f>Менеджеры!A4122</f>
        <v>0</v>
      </c>
      <c r="B4115">
        <f>Менеджеры!D4122</f>
        <v>0</v>
      </c>
      <c r="C4115">
        <f>Менеджеры!F4122</f>
        <v>0</v>
      </c>
      <c r="D4115" s="2">
        <f>Менеджеры!G4122</f>
        <v>0</v>
      </c>
    </row>
    <row r="4116" spans="1:4" x14ac:dyDescent="0.35">
      <c r="A4116">
        <f>Менеджеры!A4123</f>
        <v>0</v>
      </c>
      <c r="B4116">
        <f>Менеджеры!D4123</f>
        <v>0</v>
      </c>
      <c r="C4116">
        <f>Менеджеры!F4123</f>
        <v>0</v>
      </c>
      <c r="D4116" s="2">
        <f>Менеджеры!G4123</f>
        <v>0</v>
      </c>
    </row>
    <row r="4117" spans="1:4" x14ac:dyDescent="0.35">
      <c r="A4117">
        <f>Менеджеры!A4124</f>
        <v>0</v>
      </c>
      <c r="B4117">
        <f>Менеджеры!D4124</f>
        <v>0</v>
      </c>
      <c r="C4117">
        <f>Менеджеры!F4124</f>
        <v>0</v>
      </c>
      <c r="D4117" s="2">
        <f>Менеджеры!G4124</f>
        <v>0</v>
      </c>
    </row>
    <row r="4118" spans="1:4" x14ac:dyDescent="0.35">
      <c r="A4118">
        <f>Менеджеры!A4125</f>
        <v>0</v>
      </c>
      <c r="B4118">
        <f>Менеджеры!D4125</f>
        <v>0</v>
      </c>
      <c r="C4118">
        <f>Менеджеры!F4125</f>
        <v>0</v>
      </c>
      <c r="D4118" s="2">
        <f>Менеджеры!G4125</f>
        <v>0</v>
      </c>
    </row>
    <row r="4119" spans="1:4" x14ac:dyDescent="0.35">
      <c r="A4119">
        <f>Менеджеры!A4126</f>
        <v>0</v>
      </c>
      <c r="B4119">
        <f>Менеджеры!D4126</f>
        <v>0</v>
      </c>
      <c r="C4119">
        <f>Менеджеры!F4126</f>
        <v>0</v>
      </c>
      <c r="D4119" s="2">
        <f>Менеджеры!G4126</f>
        <v>0</v>
      </c>
    </row>
    <row r="4120" spans="1:4" x14ac:dyDescent="0.35">
      <c r="A4120">
        <f>Менеджеры!A4127</f>
        <v>0</v>
      </c>
      <c r="B4120">
        <f>Менеджеры!D4127</f>
        <v>0</v>
      </c>
      <c r="C4120">
        <f>Менеджеры!F4127</f>
        <v>0</v>
      </c>
      <c r="D4120" s="2">
        <f>Менеджеры!G4127</f>
        <v>0</v>
      </c>
    </row>
    <row r="4121" spans="1:4" x14ac:dyDescent="0.35">
      <c r="A4121">
        <f>Менеджеры!A4128</f>
        <v>0</v>
      </c>
      <c r="B4121">
        <f>Менеджеры!D4128</f>
        <v>0</v>
      </c>
      <c r="C4121">
        <f>Менеджеры!F4128</f>
        <v>0</v>
      </c>
      <c r="D4121" s="2">
        <f>Менеджеры!G4128</f>
        <v>0</v>
      </c>
    </row>
    <row r="4122" spans="1:4" x14ac:dyDescent="0.35">
      <c r="A4122">
        <f>Менеджеры!A4129</f>
        <v>0</v>
      </c>
      <c r="B4122">
        <f>Менеджеры!D4129</f>
        <v>0</v>
      </c>
      <c r="C4122">
        <f>Менеджеры!F4129</f>
        <v>0</v>
      </c>
      <c r="D4122" s="2">
        <f>Менеджеры!G4129</f>
        <v>0</v>
      </c>
    </row>
    <row r="4123" spans="1:4" x14ac:dyDescent="0.35">
      <c r="A4123">
        <f>Менеджеры!A4130</f>
        <v>0</v>
      </c>
      <c r="B4123">
        <f>Менеджеры!D4130</f>
        <v>0</v>
      </c>
      <c r="C4123">
        <f>Менеджеры!F4130</f>
        <v>0</v>
      </c>
      <c r="D4123" s="2">
        <f>Менеджеры!G4130</f>
        <v>0</v>
      </c>
    </row>
    <row r="4124" spans="1:4" x14ac:dyDescent="0.35">
      <c r="A4124">
        <f>Менеджеры!A4131</f>
        <v>0</v>
      </c>
      <c r="B4124">
        <f>Менеджеры!D4131</f>
        <v>0</v>
      </c>
      <c r="C4124">
        <f>Менеджеры!F4131</f>
        <v>0</v>
      </c>
      <c r="D4124" s="2">
        <f>Менеджеры!G4131</f>
        <v>0</v>
      </c>
    </row>
    <row r="4125" spans="1:4" x14ac:dyDescent="0.35">
      <c r="A4125">
        <f>Менеджеры!A4132</f>
        <v>0</v>
      </c>
      <c r="B4125">
        <f>Менеджеры!D4132</f>
        <v>0</v>
      </c>
      <c r="C4125">
        <f>Менеджеры!F4132</f>
        <v>0</v>
      </c>
      <c r="D4125" s="2">
        <f>Менеджеры!G4132</f>
        <v>0</v>
      </c>
    </row>
    <row r="4126" spans="1:4" x14ac:dyDescent="0.35">
      <c r="A4126">
        <f>Менеджеры!A4133</f>
        <v>0</v>
      </c>
      <c r="B4126">
        <f>Менеджеры!D4133</f>
        <v>0</v>
      </c>
      <c r="C4126">
        <f>Менеджеры!F4133</f>
        <v>0</v>
      </c>
      <c r="D4126" s="2">
        <f>Менеджеры!G4133</f>
        <v>0</v>
      </c>
    </row>
    <row r="4127" spans="1:4" x14ac:dyDescent="0.35">
      <c r="A4127">
        <f>Менеджеры!A4134</f>
        <v>0</v>
      </c>
      <c r="B4127">
        <f>Менеджеры!D4134</f>
        <v>0</v>
      </c>
      <c r="C4127">
        <f>Менеджеры!F4134</f>
        <v>0</v>
      </c>
      <c r="D4127" s="2">
        <f>Менеджеры!G4134</f>
        <v>0</v>
      </c>
    </row>
    <row r="4128" spans="1:4" x14ac:dyDescent="0.35">
      <c r="A4128">
        <f>Менеджеры!A4135</f>
        <v>0</v>
      </c>
      <c r="B4128">
        <f>Менеджеры!D4135</f>
        <v>0</v>
      </c>
      <c r="C4128">
        <f>Менеджеры!F4135</f>
        <v>0</v>
      </c>
      <c r="D4128" s="2">
        <f>Менеджеры!G4135</f>
        <v>0</v>
      </c>
    </row>
    <row r="4129" spans="1:4" x14ac:dyDescent="0.35">
      <c r="A4129">
        <f>Менеджеры!A4136</f>
        <v>0</v>
      </c>
      <c r="B4129">
        <f>Менеджеры!D4136</f>
        <v>0</v>
      </c>
      <c r="C4129">
        <f>Менеджеры!F4136</f>
        <v>0</v>
      </c>
      <c r="D4129" s="2">
        <f>Менеджеры!G4136</f>
        <v>0</v>
      </c>
    </row>
    <row r="4130" spans="1:4" x14ac:dyDescent="0.35">
      <c r="A4130">
        <f>Менеджеры!A4137</f>
        <v>0</v>
      </c>
      <c r="B4130">
        <f>Менеджеры!D4137</f>
        <v>0</v>
      </c>
      <c r="C4130">
        <f>Менеджеры!F4137</f>
        <v>0</v>
      </c>
      <c r="D4130" s="2">
        <f>Менеджеры!G4137</f>
        <v>0</v>
      </c>
    </row>
    <row r="4131" spans="1:4" x14ac:dyDescent="0.35">
      <c r="A4131">
        <f>Менеджеры!A4138</f>
        <v>0</v>
      </c>
      <c r="B4131">
        <f>Менеджеры!D4138</f>
        <v>0</v>
      </c>
      <c r="C4131">
        <f>Менеджеры!F4138</f>
        <v>0</v>
      </c>
      <c r="D4131" s="2">
        <f>Менеджеры!G4138</f>
        <v>0</v>
      </c>
    </row>
    <row r="4132" spans="1:4" x14ac:dyDescent="0.35">
      <c r="A4132">
        <f>Менеджеры!A4139</f>
        <v>0</v>
      </c>
      <c r="B4132">
        <f>Менеджеры!D4139</f>
        <v>0</v>
      </c>
      <c r="C4132">
        <f>Менеджеры!F4139</f>
        <v>0</v>
      </c>
      <c r="D4132" s="2">
        <f>Менеджеры!G4139</f>
        <v>0</v>
      </c>
    </row>
    <row r="4133" spans="1:4" x14ac:dyDescent="0.35">
      <c r="A4133">
        <f>Менеджеры!A4140</f>
        <v>0</v>
      </c>
      <c r="B4133">
        <f>Менеджеры!D4140</f>
        <v>0</v>
      </c>
      <c r="C4133">
        <f>Менеджеры!F4140</f>
        <v>0</v>
      </c>
      <c r="D4133" s="2">
        <f>Менеджеры!G4140</f>
        <v>0</v>
      </c>
    </row>
    <row r="4134" spans="1:4" x14ac:dyDescent="0.35">
      <c r="A4134">
        <f>Менеджеры!A4141</f>
        <v>0</v>
      </c>
      <c r="B4134">
        <f>Менеджеры!D4141</f>
        <v>0</v>
      </c>
      <c r="C4134">
        <f>Менеджеры!F4141</f>
        <v>0</v>
      </c>
      <c r="D4134" s="2">
        <f>Менеджеры!G4141</f>
        <v>0</v>
      </c>
    </row>
    <row r="4135" spans="1:4" x14ac:dyDescent="0.35">
      <c r="A4135">
        <f>Менеджеры!A4142</f>
        <v>0</v>
      </c>
      <c r="B4135">
        <f>Менеджеры!D4142</f>
        <v>0</v>
      </c>
      <c r="C4135">
        <f>Менеджеры!F4142</f>
        <v>0</v>
      </c>
      <c r="D4135" s="2">
        <f>Менеджеры!G4142</f>
        <v>0</v>
      </c>
    </row>
    <row r="4136" spans="1:4" x14ac:dyDescent="0.35">
      <c r="A4136">
        <f>Менеджеры!A4143</f>
        <v>0</v>
      </c>
      <c r="B4136">
        <f>Менеджеры!D4143</f>
        <v>0</v>
      </c>
      <c r="C4136">
        <f>Менеджеры!F4143</f>
        <v>0</v>
      </c>
      <c r="D4136" s="2">
        <f>Менеджеры!G4143</f>
        <v>0</v>
      </c>
    </row>
    <row r="4137" spans="1:4" x14ac:dyDescent="0.35">
      <c r="A4137">
        <f>Менеджеры!A4144</f>
        <v>0</v>
      </c>
      <c r="B4137">
        <f>Менеджеры!D4144</f>
        <v>0</v>
      </c>
      <c r="C4137">
        <f>Менеджеры!F4144</f>
        <v>0</v>
      </c>
      <c r="D4137" s="2">
        <f>Менеджеры!G4144</f>
        <v>0</v>
      </c>
    </row>
    <row r="4138" spans="1:4" x14ac:dyDescent="0.35">
      <c r="A4138">
        <f>Менеджеры!A4145</f>
        <v>0</v>
      </c>
      <c r="B4138">
        <f>Менеджеры!D4145</f>
        <v>0</v>
      </c>
      <c r="C4138">
        <f>Менеджеры!F4145</f>
        <v>0</v>
      </c>
      <c r="D4138" s="2">
        <f>Менеджеры!G4145</f>
        <v>0</v>
      </c>
    </row>
    <row r="4139" spans="1:4" x14ac:dyDescent="0.35">
      <c r="A4139">
        <f>Менеджеры!A4146</f>
        <v>0</v>
      </c>
      <c r="B4139">
        <f>Менеджеры!D4146</f>
        <v>0</v>
      </c>
      <c r="C4139">
        <f>Менеджеры!F4146</f>
        <v>0</v>
      </c>
      <c r="D4139" s="2">
        <f>Менеджеры!G4146</f>
        <v>0</v>
      </c>
    </row>
    <row r="4140" spans="1:4" x14ac:dyDescent="0.35">
      <c r="A4140">
        <f>Менеджеры!A4147</f>
        <v>0</v>
      </c>
      <c r="B4140">
        <f>Менеджеры!D4147</f>
        <v>0</v>
      </c>
      <c r="C4140">
        <f>Менеджеры!F4147</f>
        <v>0</v>
      </c>
      <c r="D4140" s="2">
        <f>Менеджеры!G4147</f>
        <v>0</v>
      </c>
    </row>
    <row r="4141" spans="1:4" x14ac:dyDescent="0.35">
      <c r="A4141">
        <f>Менеджеры!A4148</f>
        <v>0</v>
      </c>
      <c r="B4141">
        <f>Менеджеры!D4148</f>
        <v>0</v>
      </c>
      <c r="C4141">
        <f>Менеджеры!F4148</f>
        <v>0</v>
      </c>
      <c r="D4141" s="2">
        <f>Менеджеры!G4148</f>
        <v>0</v>
      </c>
    </row>
    <row r="4142" spans="1:4" x14ac:dyDescent="0.35">
      <c r="A4142">
        <f>Менеджеры!A4149</f>
        <v>0</v>
      </c>
      <c r="B4142">
        <f>Менеджеры!D4149</f>
        <v>0</v>
      </c>
      <c r="C4142">
        <f>Менеджеры!F4149</f>
        <v>0</v>
      </c>
      <c r="D4142" s="2">
        <f>Менеджеры!G4149</f>
        <v>0</v>
      </c>
    </row>
    <row r="4143" spans="1:4" x14ac:dyDescent="0.35">
      <c r="A4143">
        <f>Менеджеры!A4150</f>
        <v>0</v>
      </c>
      <c r="B4143">
        <f>Менеджеры!D4150</f>
        <v>0</v>
      </c>
      <c r="C4143">
        <f>Менеджеры!F4150</f>
        <v>0</v>
      </c>
      <c r="D4143" s="2">
        <f>Менеджеры!G4150</f>
        <v>0</v>
      </c>
    </row>
    <row r="4144" spans="1:4" x14ac:dyDescent="0.35">
      <c r="A4144">
        <f>Менеджеры!A4151</f>
        <v>0</v>
      </c>
      <c r="B4144">
        <f>Менеджеры!D4151</f>
        <v>0</v>
      </c>
      <c r="C4144">
        <f>Менеджеры!F4151</f>
        <v>0</v>
      </c>
      <c r="D4144" s="2">
        <f>Менеджеры!G4151</f>
        <v>0</v>
      </c>
    </row>
    <row r="4145" spans="1:4" x14ac:dyDescent="0.35">
      <c r="A4145">
        <f>Менеджеры!A4152</f>
        <v>0</v>
      </c>
      <c r="B4145">
        <f>Менеджеры!D4152</f>
        <v>0</v>
      </c>
      <c r="C4145">
        <f>Менеджеры!F4152</f>
        <v>0</v>
      </c>
      <c r="D4145" s="2">
        <f>Менеджеры!G4152</f>
        <v>0</v>
      </c>
    </row>
    <row r="4146" spans="1:4" x14ac:dyDescent="0.35">
      <c r="A4146">
        <f>Менеджеры!A4153</f>
        <v>0</v>
      </c>
      <c r="B4146">
        <f>Менеджеры!D4153</f>
        <v>0</v>
      </c>
      <c r="C4146">
        <f>Менеджеры!F4153</f>
        <v>0</v>
      </c>
      <c r="D4146" s="2">
        <f>Менеджеры!G4153</f>
        <v>0</v>
      </c>
    </row>
    <row r="4147" spans="1:4" x14ac:dyDescent="0.35">
      <c r="A4147">
        <f>Менеджеры!A4154</f>
        <v>0</v>
      </c>
      <c r="B4147">
        <f>Менеджеры!D4154</f>
        <v>0</v>
      </c>
      <c r="C4147">
        <f>Менеджеры!F4154</f>
        <v>0</v>
      </c>
      <c r="D4147" s="2">
        <f>Менеджеры!G4154</f>
        <v>0</v>
      </c>
    </row>
    <row r="4148" spans="1:4" x14ac:dyDescent="0.35">
      <c r="A4148">
        <f>Менеджеры!A4155</f>
        <v>0</v>
      </c>
      <c r="B4148">
        <f>Менеджеры!D4155</f>
        <v>0</v>
      </c>
      <c r="C4148">
        <f>Менеджеры!F4155</f>
        <v>0</v>
      </c>
      <c r="D4148" s="2">
        <f>Менеджеры!G4155</f>
        <v>0</v>
      </c>
    </row>
    <row r="4149" spans="1:4" x14ac:dyDescent="0.35">
      <c r="A4149">
        <f>Менеджеры!A4156</f>
        <v>0</v>
      </c>
      <c r="B4149">
        <f>Менеджеры!D4156</f>
        <v>0</v>
      </c>
      <c r="C4149">
        <f>Менеджеры!F4156</f>
        <v>0</v>
      </c>
      <c r="D4149" s="2">
        <f>Менеджеры!G4156</f>
        <v>0</v>
      </c>
    </row>
    <row r="4150" spans="1:4" x14ac:dyDescent="0.35">
      <c r="A4150">
        <f>Менеджеры!A4157</f>
        <v>0</v>
      </c>
      <c r="B4150">
        <f>Менеджеры!D4157</f>
        <v>0</v>
      </c>
      <c r="C4150">
        <f>Менеджеры!F4157</f>
        <v>0</v>
      </c>
      <c r="D4150" s="2">
        <f>Менеджеры!G4157</f>
        <v>0</v>
      </c>
    </row>
    <row r="4151" spans="1:4" x14ac:dyDescent="0.35">
      <c r="A4151">
        <f>Менеджеры!A4158</f>
        <v>0</v>
      </c>
      <c r="B4151">
        <f>Менеджеры!D4158</f>
        <v>0</v>
      </c>
      <c r="C4151">
        <f>Менеджеры!F4158</f>
        <v>0</v>
      </c>
      <c r="D4151" s="2">
        <f>Менеджеры!G4158</f>
        <v>0</v>
      </c>
    </row>
    <row r="4152" spans="1:4" x14ac:dyDescent="0.35">
      <c r="A4152">
        <f>Менеджеры!A4159</f>
        <v>0</v>
      </c>
      <c r="B4152">
        <f>Менеджеры!D4159</f>
        <v>0</v>
      </c>
      <c r="C4152">
        <f>Менеджеры!F4159</f>
        <v>0</v>
      </c>
      <c r="D4152" s="2">
        <f>Менеджеры!G4159</f>
        <v>0</v>
      </c>
    </row>
    <row r="4153" spans="1:4" x14ac:dyDescent="0.35">
      <c r="A4153">
        <f>Менеджеры!A4160</f>
        <v>0</v>
      </c>
      <c r="B4153">
        <f>Менеджеры!D4160</f>
        <v>0</v>
      </c>
      <c r="C4153">
        <f>Менеджеры!F4160</f>
        <v>0</v>
      </c>
      <c r="D4153" s="2">
        <f>Менеджеры!G4160</f>
        <v>0</v>
      </c>
    </row>
    <row r="4154" spans="1:4" x14ac:dyDescent="0.35">
      <c r="A4154">
        <f>Менеджеры!A4161</f>
        <v>0</v>
      </c>
      <c r="B4154">
        <f>Менеджеры!D4161</f>
        <v>0</v>
      </c>
      <c r="C4154">
        <f>Менеджеры!F4161</f>
        <v>0</v>
      </c>
      <c r="D4154" s="2">
        <f>Менеджеры!G4161</f>
        <v>0</v>
      </c>
    </row>
    <row r="4155" spans="1:4" x14ac:dyDescent="0.35">
      <c r="A4155">
        <f>Менеджеры!A4162</f>
        <v>0</v>
      </c>
      <c r="B4155">
        <f>Менеджеры!D4162</f>
        <v>0</v>
      </c>
      <c r="C4155">
        <f>Менеджеры!F4162</f>
        <v>0</v>
      </c>
      <c r="D4155" s="2">
        <f>Менеджеры!G4162</f>
        <v>0</v>
      </c>
    </row>
    <row r="4156" spans="1:4" x14ac:dyDescent="0.35">
      <c r="A4156">
        <f>Менеджеры!A4163</f>
        <v>0</v>
      </c>
      <c r="B4156">
        <f>Менеджеры!D4163</f>
        <v>0</v>
      </c>
      <c r="C4156">
        <f>Менеджеры!F4163</f>
        <v>0</v>
      </c>
      <c r="D4156" s="2">
        <f>Менеджеры!G4163</f>
        <v>0</v>
      </c>
    </row>
    <row r="4157" spans="1:4" x14ac:dyDescent="0.35">
      <c r="A4157">
        <f>Менеджеры!A4164</f>
        <v>0</v>
      </c>
      <c r="B4157">
        <f>Менеджеры!D4164</f>
        <v>0</v>
      </c>
      <c r="C4157">
        <f>Менеджеры!F4164</f>
        <v>0</v>
      </c>
      <c r="D4157" s="2">
        <f>Менеджеры!G4164</f>
        <v>0</v>
      </c>
    </row>
    <row r="4158" spans="1:4" x14ac:dyDescent="0.35">
      <c r="A4158">
        <f>Менеджеры!A4165</f>
        <v>0</v>
      </c>
      <c r="B4158">
        <f>Менеджеры!D4165</f>
        <v>0</v>
      </c>
      <c r="C4158">
        <f>Менеджеры!F4165</f>
        <v>0</v>
      </c>
      <c r="D4158" s="2">
        <f>Менеджеры!G4165</f>
        <v>0</v>
      </c>
    </row>
    <row r="4159" spans="1:4" x14ac:dyDescent="0.35">
      <c r="A4159">
        <f>Менеджеры!A4166</f>
        <v>0</v>
      </c>
      <c r="B4159">
        <f>Менеджеры!D4166</f>
        <v>0</v>
      </c>
      <c r="C4159">
        <f>Менеджеры!F4166</f>
        <v>0</v>
      </c>
      <c r="D4159" s="2">
        <f>Менеджеры!G4166</f>
        <v>0</v>
      </c>
    </row>
    <row r="4160" spans="1:4" x14ac:dyDescent="0.35">
      <c r="A4160">
        <f>Менеджеры!A4167</f>
        <v>0</v>
      </c>
      <c r="B4160">
        <f>Менеджеры!D4167</f>
        <v>0</v>
      </c>
      <c r="C4160">
        <f>Менеджеры!F4167</f>
        <v>0</v>
      </c>
      <c r="D4160" s="2">
        <f>Менеджеры!G4167</f>
        <v>0</v>
      </c>
    </row>
    <row r="4161" spans="1:4" x14ac:dyDescent="0.35">
      <c r="A4161">
        <f>Менеджеры!A4168</f>
        <v>0</v>
      </c>
      <c r="B4161">
        <f>Менеджеры!D4168</f>
        <v>0</v>
      </c>
      <c r="C4161">
        <f>Менеджеры!F4168</f>
        <v>0</v>
      </c>
      <c r="D4161" s="2">
        <f>Менеджеры!G4168</f>
        <v>0</v>
      </c>
    </row>
    <row r="4162" spans="1:4" x14ac:dyDescent="0.35">
      <c r="A4162">
        <f>Менеджеры!A4169</f>
        <v>0</v>
      </c>
      <c r="B4162">
        <f>Менеджеры!D4169</f>
        <v>0</v>
      </c>
      <c r="C4162">
        <f>Менеджеры!F4169</f>
        <v>0</v>
      </c>
      <c r="D4162" s="2">
        <f>Менеджеры!G4169</f>
        <v>0</v>
      </c>
    </row>
    <row r="4163" spans="1:4" x14ac:dyDescent="0.35">
      <c r="A4163">
        <f>Менеджеры!A4170</f>
        <v>0</v>
      </c>
      <c r="B4163">
        <f>Менеджеры!D4170</f>
        <v>0</v>
      </c>
      <c r="C4163">
        <f>Менеджеры!F4170</f>
        <v>0</v>
      </c>
      <c r="D4163" s="2">
        <f>Менеджеры!G4170</f>
        <v>0</v>
      </c>
    </row>
    <row r="4164" spans="1:4" x14ac:dyDescent="0.35">
      <c r="A4164">
        <f>Менеджеры!A4171</f>
        <v>0</v>
      </c>
      <c r="B4164">
        <f>Менеджеры!D4171</f>
        <v>0</v>
      </c>
      <c r="C4164">
        <f>Менеджеры!F4171</f>
        <v>0</v>
      </c>
      <c r="D4164" s="2">
        <f>Менеджеры!G4171</f>
        <v>0</v>
      </c>
    </row>
    <row r="4165" spans="1:4" x14ac:dyDescent="0.35">
      <c r="A4165">
        <f>Менеджеры!A4172</f>
        <v>0</v>
      </c>
      <c r="B4165">
        <f>Менеджеры!D4172</f>
        <v>0</v>
      </c>
      <c r="C4165">
        <f>Менеджеры!F4172</f>
        <v>0</v>
      </c>
      <c r="D4165" s="2">
        <f>Менеджеры!G4172</f>
        <v>0</v>
      </c>
    </row>
    <row r="4166" spans="1:4" x14ac:dyDescent="0.35">
      <c r="A4166">
        <f>Менеджеры!A4173</f>
        <v>0</v>
      </c>
      <c r="B4166">
        <f>Менеджеры!D4173</f>
        <v>0</v>
      </c>
      <c r="C4166">
        <f>Менеджеры!F4173</f>
        <v>0</v>
      </c>
      <c r="D4166" s="2">
        <f>Менеджеры!G4173</f>
        <v>0</v>
      </c>
    </row>
    <row r="4167" spans="1:4" x14ac:dyDescent="0.35">
      <c r="A4167">
        <f>Менеджеры!A4174</f>
        <v>0</v>
      </c>
      <c r="B4167">
        <f>Менеджеры!D4174</f>
        <v>0</v>
      </c>
      <c r="C4167">
        <f>Менеджеры!F4174</f>
        <v>0</v>
      </c>
      <c r="D4167" s="2">
        <f>Менеджеры!G4174</f>
        <v>0</v>
      </c>
    </row>
    <row r="4168" spans="1:4" x14ac:dyDescent="0.35">
      <c r="A4168">
        <f>Менеджеры!A4175</f>
        <v>0</v>
      </c>
      <c r="B4168">
        <f>Менеджеры!D4175</f>
        <v>0</v>
      </c>
      <c r="C4168">
        <f>Менеджеры!F4175</f>
        <v>0</v>
      </c>
      <c r="D4168" s="2">
        <f>Менеджеры!G4175</f>
        <v>0</v>
      </c>
    </row>
    <row r="4169" spans="1:4" x14ac:dyDescent="0.35">
      <c r="A4169">
        <f>Менеджеры!A4176</f>
        <v>0</v>
      </c>
      <c r="B4169">
        <f>Менеджеры!D4176</f>
        <v>0</v>
      </c>
      <c r="C4169">
        <f>Менеджеры!F4176</f>
        <v>0</v>
      </c>
      <c r="D4169" s="2">
        <f>Менеджеры!G4176</f>
        <v>0</v>
      </c>
    </row>
    <row r="4170" spans="1:4" x14ac:dyDescent="0.35">
      <c r="A4170">
        <f>Менеджеры!A4177</f>
        <v>0</v>
      </c>
      <c r="B4170">
        <f>Менеджеры!D4177</f>
        <v>0</v>
      </c>
      <c r="C4170">
        <f>Менеджеры!F4177</f>
        <v>0</v>
      </c>
      <c r="D4170" s="2">
        <f>Менеджеры!G4177</f>
        <v>0</v>
      </c>
    </row>
    <row r="4171" spans="1:4" x14ac:dyDescent="0.35">
      <c r="A4171">
        <f>Менеджеры!A4178</f>
        <v>0</v>
      </c>
      <c r="B4171">
        <f>Менеджеры!D4178</f>
        <v>0</v>
      </c>
      <c r="C4171">
        <f>Менеджеры!F4178</f>
        <v>0</v>
      </c>
      <c r="D4171" s="2">
        <f>Менеджеры!G4178</f>
        <v>0</v>
      </c>
    </row>
    <row r="4172" spans="1:4" x14ac:dyDescent="0.35">
      <c r="A4172">
        <f>Менеджеры!A4179</f>
        <v>0</v>
      </c>
      <c r="B4172">
        <f>Менеджеры!D4179</f>
        <v>0</v>
      </c>
      <c r="C4172">
        <f>Менеджеры!F4179</f>
        <v>0</v>
      </c>
      <c r="D4172" s="2">
        <f>Менеджеры!G4179</f>
        <v>0</v>
      </c>
    </row>
    <row r="4173" spans="1:4" x14ac:dyDescent="0.35">
      <c r="A4173">
        <f>Менеджеры!A4180</f>
        <v>0</v>
      </c>
      <c r="B4173">
        <f>Менеджеры!D4180</f>
        <v>0</v>
      </c>
      <c r="C4173">
        <f>Менеджеры!F4180</f>
        <v>0</v>
      </c>
      <c r="D4173" s="2">
        <f>Менеджеры!G4180</f>
        <v>0</v>
      </c>
    </row>
    <row r="4174" spans="1:4" x14ac:dyDescent="0.35">
      <c r="A4174">
        <f>Менеджеры!A4181</f>
        <v>0</v>
      </c>
      <c r="B4174">
        <f>Менеджеры!D4181</f>
        <v>0</v>
      </c>
      <c r="C4174">
        <f>Менеджеры!F4181</f>
        <v>0</v>
      </c>
      <c r="D4174" s="2">
        <f>Менеджеры!G4181</f>
        <v>0</v>
      </c>
    </row>
    <row r="4175" spans="1:4" x14ac:dyDescent="0.35">
      <c r="A4175">
        <f>Менеджеры!A4182</f>
        <v>0</v>
      </c>
      <c r="B4175">
        <f>Менеджеры!D4182</f>
        <v>0</v>
      </c>
      <c r="C4175">
        <f>Менеджеры!F4182</f>
        <v>0</v>
      </c>
      <c r="D4175" s="2">
        <f>Менеджеры!G4182</f>
        <v>0</v>
      </c>
    </row>
    <row r="4176" spans="1:4" x14ac:dyDescent="0.35">
      <c r="A4176">
        <f>Менеджеры!A4183</f>
        <v>0</v>
      </c>
      <c r="B4176">
        <f>Менеджеры!D4183</f>
        <v>0</v>
      </c>
      <c r="C4176">
        <f>Менеджеры!F4183</f>
        <v>0</v>
      </c>
      <c r="D4176" s="2">
        <f>Менеджеры!G4183</f>
        <v>0</v>
      </c>
    </row>
    <row r="4177" spans="1:4" x14ac:dyDescent="0.35">
      <c r="A4177">
        <f>Менеджеры!A4184</f>
        <v>0</v>
      </c>
      <c r="B4177">
        <f>Менеджеры!D4184</f>
        <v>0</v>
      </c>
      <c r="C4177">
        <f>Менеджеры!F4184</f>
        <v>0</v>
      </c>
      <c r="D4177" s="2">
        <f>Менеджеры!G4184</f>
        <v>0</v>
      </c>
    </row>
    <row r="4178" spans="1:4" x14ac:dyDescent="0.35">
      <c r="A4178">
        <f>Менеджеры!A4185</f>
        <v>0</v>
      </c>
      <c r="B4178">
        <f>Менеджеры!D4185</f>
        <v>0</v>
      </c>
      <c r="C4178">
        <f>Менеджеры!F4185</f>
        <v>0</v>
      </c>
      <c r="D4178" s="2">
        <f>Менеджеры!G4185</f>
        <v>0</v>
      </c>
    </row>
    <row r="4179" spans="1:4" x14ac:dyDescent="0.35">
      <c r="A4179">
        <f>Менеджеры!A4186</f>
        <v>0</v>
      </c>
      <c r="B4179">
        <f>Менеджеры!D4186</f>
        <v>0</v>
      </c>
      <c r="C4179">
        <f>Менеджеры!F4186</f>
        <v>0</v>
      </c>
      <c r="D4179" s="2">
        <f>Менеджеры!G4186</f>
        <v>0</v>
      </c>
    </row>
    <row r="4180" spans="1:4" x14ac:dyDescent="0.35">
      <c r="A4180">
        <f>Менеджеры!A4187</f>
        <v>0</v>
      </c>
      <c r="B4180">
        <f>Менеджеры!D4187</f>
        <v>0</v>
      </c>
      <c r="C4180">
        <f>Менеджеры!F4187</f>
        <v>0</v>
      </c>
      <c r="D4180" s="2">
        <f>Менеджеры!G4187</f>
        <v>0</v>
      </c>
    </row>
    <row r="4181" spans="1:4" x14ac:dyDescent="0.35">
      <c r="A4181">
        <f>Менеджеры!A4188</f>
        <v>0</v>
      </c>
      <c r="B4181">
        <f>Менеджеры!D4188</f>
        <v>0</v>
      </c>
      <c r="C4181">
        <f>Менеджеры!F4188</f>
        <v>0</v>
      </c>
      <c r="D4181" s="2">
        <f>Менеджеры!G4188</f>
        <v>0</v>
      </c>
    </row>
    <row r="4182" spans="1:4" x14ac:dyDescent="0.35">
      <c r="A4182">
        <f>Менеджеры!A4189</f>
        <v>0</v>
      </c>
      <c r="B4182">
        <f>Менеджеры!D4189</f>
        <v>0</v>
      </c>
      <c r="C4182">
        <f>Менеджеры!F4189</f>
        <v>0</v>
      </c>
      <c r="D4182" s="2">
        <f>Менеджеры!G4189</f>
        <v>0</v>
      </c>
    </row>
    <row r="4183" spans="1:4" x14ac:dyDescent="0.35">
      <c r="A4183">
        <f>Менеджеры!A4190</f>
        <v>0</v>
      </c>
      <c r="B4183">
        <f>Менеджеры!D4190</f>
        <v>0</v>
      </c>
      <c r="C4183">
        <f>Менеджеры!F4190</f>
        <v>0</v>
      </c>
      <c r="D4183" s="2">
        <f>Менеджеры!G4190</f>
        <v>0</v>
      </c>
    </row>
    <row r="4184" spans="1:4" x14ac:dyDescent="0.35">
      <c r="A4184">
        <f>Менеджеры!A4191</f>
        <v>0</v>
      </c>
      <c r="B4184">
        <f>Менеджеры!D4191</f>
        <v>0</v>
      </c>
      <c r="C4184">
        <f>Менеджеры!F4191</f>
        <v>0</v>
      </c>
      <c r="D4184" s="2">
        <f>Менеджеры!G4191</f>
        <v>0</v>
      </c>
    </row>
    <row r="4185" spans="1:4" x14ac:dyDescent="0.35">
      <c r="A4185">
        <f>Менеджеры!A4192</f>
        <v>0</v>
      </c>
      <c r="B4185">
        <f>Менеджеры!D4192</f>
        <v>0</v>
      </c>
      <c r="C4185">
        <f>Менеджеры!F4192</f>
        <v>0</v>
      </c>
      <c r="D4185" s="2">
        <f>Менеджеры!G4192</f>
        <v>0</v>
      </c>
    </row>
    <row r="4186" spans="1:4" x14ac:dyDescent="0.35">
      <c r="A4186">
        <f>Менеджеры!A4193</f>
        <v>0</v>
      </c>
      <c r="B4186">
        <f>Менеджеры!D4193</f>
        <v>0</v>
      </c>
      <c r="C4186">
        <f>Менеджеры!F4193</f>
        <v>0</v>
      </c>
      <c r="D4186" s="2">
        <f>Менеджеры!G4193</f>
        <v>0</v>
      </c>
    </row>
    <row r="4187" spans="1:4" x14ac:dyDescent="0.35">
      <c r="A4187">
        <f>Менеджеры!A4194</f>
        <v>0</v>
      </c>
      <c r="B4187">
        <f>Менеджеры!D4194</f>
        <v>0</v>
      </c>
      <c r="C4187">
        <f>Менеджеры!F4194</f>
        <v>0</v>
      </c>
      <c r="D4187" s="2">
        <f>Менеджеры!G4194</f>
        <v>0</v>
      </c>
    </row>
    <row r="4188" spans="1:4" x14ac:dyDescent="0.35">
      <c r="A4188">
        <f>Менеджеры!A4195</f>
        <v>0</v>
      </c>
      <c r="B4188">
        <f>Менеджеры!D4195</f>
        <v>0</v>
      </c>
      <c r="C4188">
        <f>Менеджеры!F4195</f>
        <v>0</v>
      </c>
      <c r="D4188" s="2">
        <f>Менеджеры!G4195</f>
        <v>0</v>
      </c>
    </row>
    <row r="4189" spans="1:4" x14ac:dyDescent="0.35">
      <c r="A4189">
        <f>Менеджеры!A4196</f>
        <v>0</v>
      </c>
      <c r="B4189">
        <f>Менеджеры!D4196</f>
        <v>0</v>
      </c>
      <c r="C4189">
        <f>Менеджеры!F4196</f>
        <v>0</v>
      </c>
      <c r="D4189" s="2">
        <f>Менеджеры!G4196</f>
        <v>0</v>
      </c>
    </row>
    <row r="4190" spans="1:4" x14ac:dyDescent="0.35">
      <c r="A4190">
        <f>Менеджеры!A4197</f>
        <v>0</v>
      </c>
      <c r="B4190">
        <f>Менеджеры!D4197</f>
        <v>0</v>
      </c>
      <c r="C4190">
        <f>Менеджеры!F4197</f>
        <v>0</v>
      </c>
      <c r="D4190" s="2">
        <f>Менеджеры!G4197</f>
        <v>0</v>
      </c>
    </row>
    <row r="4191" spans="1:4" x14ac:dyDescent="0.35">
      <c r="A4191">
        <f>Менеджеры!A4198</f>
        <v>0</v>
      </c>
      <c r="B4191">
        <f>Менеджеры!D4198</f>
        <v>0</v>
      </c>
      <c r="C4191">
        <f>Менеджеры!F4198</f>
        <v>0</v>
      </c>
      <c r="D4191" s="2">
        <f>Менеджеры!G4198</f>
        <v>0</v>
      </c>
    </row>
    <row r="4192" spans="1:4" x14ac:dyDescent="0.35">
      <c r="A4192">
        <f>Менеджеры!A4199</f>
        <v>0</v>
      </c>
      <c r="B4192">
        <f>Менеджеры!D4199</f>
        <v>0</v>
      </c>
      <c r="C4192">
        <f>Менеджеры!F4199</f>
        <v>0</v>
      </c>
      <c r="D4192" s="2">
        <f>Менеджеры!G4199</f>
        <v>0</v>
      </c>
    </row>
    <row r="4193" spans="1:4" x14ac:dyDescent="0.35">
      <c r="A4193">
        <f>Менеджеры!A4200</f>
        <v>0</v>
      </c>
      <c r="B4193">
        <f>Менеджеры!D4200</f>
        <v>0</v>
      </c>
      <c r="C4193">
        <f>Менеджеры!F4200</f>
        <v>0</v>
      </c>
      <c r="D4193" s="2">
        <f>Менеджеры!G4200</f>
        <v>0</v>
      </c>
    </row>
    <row r="4194" spans="1:4" x14ac:dyDescent="0.35">
      <c r="A4194">
        <f>Менеджеры!A4201</f>
        <v>0</v>
      </c>
      <c r="B4194">
        <f>Менеджеры!D4201</f>
        <v>0</v>
      </c>
      <c r="C4194">
        <f>Менеджеры!F4201</f>
        <v>0</v>
      </c>
      <c r="D4194" s="2">
        <f>Менеджеры!G4201</f>
        <v>0</v>
      </c>
    </row>
    <row r="4195" spans="1:4" x14ac:dyDescent="0.35">
      <c r="A4195">
        <f>Менеджеры!A4202</f>
        <v>0</v>
      </c>
      <c r="B4195">
        <f>Менеджеры!D4202</f>
        <v>0</v>
      </c>
      <c r="C4195">
        <f>Менеджеры!F4202</f>
        <v>0</v>
      </c>
      <c r="D4195" s="2">
        <f>Менеджеры!G4202</f>
        <v>0</v>
      </c>
    </row>
    <row r="4196" spans="1:4" x14ac:dyDescent="0.35">
      <c r="A4196">
        <f>Менеджеры!A4203</f>
        <v>0</v>
      </c>
      <c r="B4196">
        <f>Менеджеры!D4203</f>
        <v>0</v>
      </c>
      <c r="C4196">
        <f>Менеджеры!F4203</f>
        <v>0</v>
      </c>
      <c r="D4196" s="2">
        <f>Менеджеры!G4203</f>
        <v>0</v>
      </c>
    </row>
    <row r="4197" spans="1:4" x14ac:dyDescent="0.35">
      <c r="A4197">
        <f>Менеджеры!A4204</f>
        <v>0</v>
      </c>
      <c r="B4197">
        <f>Менеджеры!D4204</f>
        <v>0</v>
      </c>
      <c r="C4197">
        <f>Менеджеры!F4204</f>
        <v>0</v>
      </c>
      <c r="D4197" s="2">
        <f>Менеджеры!G4204</f>
        <v>0</v>
      </c>
    </row>
    <row r="4198" spans="1:4" x14ac:dyDescent="0.35">
      <c r="A4198">
        <f>Менеджеры!A4205</f>
        <v>0</v>
      </c>
      <c r="B4198">
        <f>Менеджеры!D4205</f>
        <v>0</v>
      </c>
      <c r="C4198">
        <f>Менеджеры!F4205</f>
        <v>0</v>
      </c>
      <c r="D4198" s="2">
        <f>Менеджеры!G4205</f>
        <v>0</v>
      </c>
    </row>
    <row r="4199" spans="1:4" x14ac:dyDescent="0.35">
      <c r="A4199">
        <f>Менеджеры!A4206</f>
        <v>0</v>
      </c>
      <c r="B4199">
        <f>Менеджеры!D4206</f>
        <v>0</v>
      </c>
      <c r="C4199">
        <f>Менеджеры!F4206</f>
        <v>0</v>
      </c>
      <c r="D4199" s="2">
        <f>Менеджеры!G4206</f>
        <v>0</v>
      </c>
    </row>
    <row r="4200" spans="1:4" x14ac:dyDescent="0.35">
      <c r="A4200">
        <f>Менеджеры!A4207</f>
        <v>0</v>
      </c>
      <c r="B4200">
        <f>Менеджеры!D4207</f>
        <v>0</v>
      </c>
      <c r="C4200">
        <f>Менеджеры!F4207</f>
        <v>0</v>
      </c>
      <c r="D4200" s="2">
        <f>Менеджеры!G4207</f>
        <v>0</v>
      </c>
    </row>
    <row r="4201" spans="1:4" x14ac:dyDescent="0.35">
      <c r="A4201">
        <f>Менеджеры!A4208</f>
        <v>0</v>
      </c>
      <c r="B4201">
        <f>Менеджеры!D4208</f>
        <v>0</v>
      </c>
      <c r="C4201">
        <f>Менеджеры!F4208</f>
        <v>0</v>
      </c>
      <c r="D4201" s="2">
        <f>Менеджеры!G4208</f>
        <v>0</v>
      </c>
    </row>
    <row r="4202" spans="1:4" x14ac:dyDescent="0.35">
      <c r="A4202">
        <f>Менеджеры!A4209</f>
        <v>0</v>
      </c>
      <c r="B4202">
        <f>Менеджеры!D4209</f>
        <v>0</v>
      </c>
      <c r="C4202">
        <f>Менеджеры!F4209</f>
        <v>0</v>
      </c>
      <c r="D4202" s="2">
        <f>Менеджеры!G4209</f>
        <v>0</v>
      </c>
    </row>
    <row r="4203" spans="1:4" x14ac:dyDescent="0.35">
      <c r="A4203">
        <f>Менеджеры!A4210</f>
        <v>0</v>
      </c>
      <c r="B4203">
        <f>Менеджеры!D4210</f>
        <v>0</v>
      </c>
      <c r="C4203">
        <f>Менеджеры!F4210</f>
        <v>0</v>
      </c>
      <c r="D4203" s="2">
        <f>Менеджеры!G4210</f>
        <v>0</v>
      </c>
    </row>
    <row r="4204" spans="1:4" x14ac:dyDescent="0.35">
      <c r="A4204">
        <f>Менеджеры!A4211</f>
        <v>0</v>
      </c>
      <c r="B4204">
        <f>Менеджеры!D4211</f>
        <v>0</v>
      </c>
      <c r="C4204">
        <f>Менеджеры!F4211</f>
        <v>0</v>
      </c>
      <c r="D4204" s="2">
        <f>Менеджеры!G4211</f>
        <v>0</v>
      </c>
    </row>
    <row r="4205" spans="1:4" x14ac:dyDescent="0.35">
      <c r="A4205">
        <f>Менеджеры!A4212</f>
        <v>0</v>
      </c>
      <c r="B4205">
        <f>Менеджеры!D4212</f>
        <v>0</v>
      </c>
      <c r="C4205">
        <f>Менеджеры!F4212</f>
        <v>0</v>
      </c>
      <c r="D4205" s="2">
        <f>Менеджеры!G4212</f>
        <v>0</v>
      </c>
    </row>
    <row r="4206" spans="1:4" x14ac:dyDescent="0.35">
      <c r="A4206">
        <f>Менеджеры!A4213</f>
        <v>0</v>
      </c>
      <c r="B4206">
        <f>Менеджеры!D4213</f>
        <v>0</v>
      </c>
      <c r="C4206">
        <f>Менеджеры!F4213</f>
        <v>0</v>
      </c>
      <c r="D4206" s="2">
        <f>Менеджеры!G4213</f>
        <v>0</v>
      </c>
    </row>
    <row r="4207" spans="1:4" x14ac:dyDescent="0.35">
      <c r="A4207">
        <f>Менеджеры!A4214</f>
        <v>0</v>
      </c>
      <c r="B4207">
        <f>Менеджеры!D4214</f>
        <v>0</v>
      </c>
      <c r="C4207">
        <f>Менеджеры!F4214</f>
        <v>0</v>
      </c>
      <c r="D4207" s="2">
        <f>Менеджеры!G4214</f>
        <v>0</v>
      </c>
    </row>
    <row r="4208" spans="1:4" x14ac:dyDescent="0.35">
      <c r="A4208">
        <f>Менеджеры!A4215</f>
        <v>0</v>
      </c>
      <c r="B4208">
        <f>Менеджеры!D4215</f>
        <v>0</v>
      </c>
      <c r="C4208">
        <f>Менеджеры!F4215</f>
        <v>0</v>
      </c>
      <c r="D4208" s="2">
        <f>Менеджеры!G4215</f>
        <v>0</v>
      </c>
    </row>
    <row r="4209" spans="1:4" x14ac:dyDescent="0.35">
      <c r="A4209">
        <f>Менеджеры!A4216</f>
        <v>0</v>
      </c>
      <c r="B4209">
        <f>Менеджеры!D4216</f>
        <v>0</v>
      </c>
      <c r="C4209">
        <f>Менеджеры!F4216</f>
        <v>0</v>
      </c>
      <c r="D4209" s="2">
        <f>Менеджеры!G4216</f>
        <v>0</v>
      </c>
    </row>
    <row r="4210" spans="1:4" x14ac:dyDescent="0.35">
      <c r="A4210">
        <f>Менеджеры!A4217</f>
        <v>0</v>
      </c>
      <c r="B4210">
        <f>Менеджеры!D4217</f>
        <v>0</v>
      </c>
      <c r="C4210">
        <f>Менеджеры!F4217</f>
        <v>0</v>
      </c>
      <c r="D4210" s="2">
        <f>Менеджеры!G4217</f>
        <v>0</v>
      </c>
    </row>
    <row r="4211" spans="1:4" x14ac:dyDescent="0.35">
      <c r="A4211">
        <f>Менеджеры!A4218</f>
        <v>0</v>
      </c>
      <c r="B4211">
        <f>Менеджеры!D4218</f>
        <v>0</v>
      </c>
      <c r="C4211">
        <f>Менеджеры!F4218</f>
        <v>0</v>
      </c>
      <c r="D4211" s="2">
        <f>Менеджеры!G4218</f>
        <v>0</v>
      </c>
    </row>
    <row r="4212" spans="1:4" x14ac:dyDescent="0.35">
      <c r="A4212">
        <f>Менеджеры!A4219</f>
        <v>0</v>
      </c>
      <c r="B4212">
        <f>Менеджеры!D4219</f>
        <v>0</v>
      </c>
      <c r="C4212">
        <f>Менеджеры!F4219</f>
        <v>0</v>
      </c>
      <c r="D4212" s="2">
        <f>Менеджеры!G4219</f>
        <v>0</v>
      </c>
    </row>
    <row r="4213" spans="1:4" x14ac:dyDescent="0.35">
      <c r="A4213">
        <f>Менеджеры!A4220</f>
        <v>0</v>
      </c>
      <c r="B4213">
        <f>Менеджеры!D4220</f>
        <v>0</v>
      </c>
      <c r="C4213">
        <f>Менеджеры!F4220</f>
        <v>0</v>
      </c>
      <c r="D4213" s="2">
        <f>Менеджеры!G4220</f>
        <v>0</v>
      </c>
    </row>
    <row r="4214" spans="1:4" x14ac:dyDescent="0.35">
      <c r="A4214">
        <f>Менеджеры!A4221</f>
        <v>0</v>
      </c>
      <c r="B4214">
        <f>Менеджеры!D4221</f>
        <v>0</v>
      </c>
      <c r="C4214">
        <f>Менеджеры!F4221</f>
        <v>0</v>
      </c>
      <c r="D4214" s="2">
        <f>Менеджеры!G4221</f>
        <v>0</v>
      </c>
    </row>
    <row r="4215" spans="1:4" x14ac:dyDescent="0.35">
      <c r="A4215">
        <f>Менеджеры!A4222</f>
        <v>0</v>
      </c>
      <c r="B4215">
        <f>Менеджеры!D4222</f>
        <v>0</v>
      </c>
      <c r="C4215">
        <f>Менеджеры!F4222</f>
        <v>0</v>
      </c>
      <c r="D4215" s="2">
        <f>Менеджеры!G4222</f>
        <v>0</v>
      </c>
    </row>
    <row r="4216" spans="1:4" x14ac:dyDescent="0.35">
      <c r="A4216">
        <f>Менеджеры!A4223</f>
        <v>0</v>
      </c>
      <c r="B4216">
        <f>Менеджеры!D4223</f>
        <v>0</v>
      </c>
      <c r="C4216">
        <f>Менеджеры!F4223</f>
        <v>0</v>
      </c>
      <c r="D4216" s="2">
        <f>Менеджеры!G4223</f>
        <v>0</v>
      </c>
    </row>
    <row r="4217" spans="1:4" x14ac:dyDescent="0.35">
      <c r="A4217">
        <f>Менеджеры!A4224</f>
        <v>0</v>
      </c>
      <c r="B4217">
        <f>Менеджеры!D4224</f>
        <v>0</v>
      </c>
      <c r="C4217">
        <f>Менеджеры!F4224</f>
        <v>0</v>
      </c>
      <c r="D4217" s="2">
        <f>Менеджеры!G4224</f>
        <v>0</v>
      </c>
    </row>
    <row r="4218" spans="1:4" x14ac:dyDescent="0.35">
      <c r="A4218">
        <f>Менеджеры!A4225</f>
        <v>0</v>
      </c>
      <c r="B4218">
        <f>Менеджеры!D4225</f>
        <v>0</v>
      </c>
      <c r="C4218">
        <f>Менеджеры!F4225</f>
        <v>0</v>
      </c>
      <c r="D4218" s="2">
        <f>Менеджеры!G4225</f>
        <v>0</v>
      </c>
    </row>
    <row r="4219" spans="1:4" x14ac:dyDescent="0.35">
      <c r="A4219">
        <f>Менеджеры!A4226</f>
        <v>0</v>
      </c>
      <c r="B4219">
        <f>Менеджеры!D4226</f>
        <v>0</v>
      </c>
      <c r="C4219">
        <f>Менеджеры!F4226</f>
        <v>0</v>
      </c>
      <c r="D4219" s="2">
        <f>Менеджеры!G4226</f>
        <v>0</v>
      </c>
    </row>
    <row r="4220" spans="1:4" x14ac:dyDescent="0.35">
      <c r="A4220">
        <f>Менеджеры!A4227</f>
        <v>0</v>
      </c>
      <c r="B4220">
        <f>Менеджеры!D4227</f>
        <v>0</v>
      </c>
      <c r="C4220">
        <f>Менеджеры!F4227</f>
        <v>0</v>
      </c>
      <c r="D4220" s="2">
        <f>Менеджеры!G4227</f>
        <v>0</v>
      </c>
    </row>
    <row r="4221" spans="1:4" x14ac:dyDescent="0.35">
      <c r="A4221">
        <f>Менеджеры!A4228</f>
        <v>0</v>
      </c>
      <c r="B4221">
        <f>Менеджеры!D4228</f>
        <v>0</v>
      </c>
      <c r="C4221">
        <f>Менеджеры!F4228</f>
        <v>0</v>
      </c>
      <c r="D4221" s="2">
        <f>Менеджеры!G4228</f>
        <v>0</v>
      </c>
    </row>
    <row r="4222" spans="1:4" x14ac:dyDescent="0.35">
      <c r="A4222">
        <f>Менеджеры!A4229</f>
        <v>0</v>
      </c>
      <c r="B4222">
        <f>Менеджеры!D4229</f>
        <v>0</v>
      </c>
      <c r="C4222">
        <f>Менеджеры!F4229</f>
        <v>0</v>
      </c>
      <c r="D4222" s="2">
        <f>Менеджеры!G4229</f>
        <v>0</v>
      </c>
    </row>
    <row r="4223" spans="1:4" x14ac:dyDescent="0.35">
      <c r="A4223">
        <f>Менеджеры!A4230</f>
        <v>0</v>
      </c>
      <c r="B4223">
        <f>Менеджеры!D4230</f>
        <v>0</v>
      </c>
      <c r="C4223">
        <f>Менеджеры!F4230</f>
        <v>0</v>
      </c>
      <c r="D4223" s="2">
        <f>Менеджеры!G4230</f>
        <v>0</v>
      </c>
    </row>
    <row r="4224" spans="1:4" x14ac:dyDescent="0.35">
      <c r="A4224">
        <f>Менеджеры!A4231</f>
        <v>0</v>
      </c>
      <c r="B4224">
        <f>Менеджеры!D4231</f>
        <v>0</v>
      </c>
      <c r="C4224">
        <f>Менеджеры!F4231</f>
        <v>0</v>
      </c>
      <c r="D4224" s="2">
        <f>Менеджеры!G4231</f>
        <v>0</v>
      </c>
    </row>
    <row r="4225" spans="1:4" x14ac:dyDescent="0.35">
      <c r="A4225">
        <f>Менеджеры!A4232</f>
        <v>0</v>
      </c>
      <c r="B4225">
        <f>Менеджеры!D4232</f>
        <v>0</v>
      </c>
      <c r="C4225">
        <f>Менеджеры!F4232</f>
        <v>0</v>
      </c>
      <c r="D4225" s="2">
        <f>Менеджеры!G4232</f>
        <v>0</v>
      </c>
    </row>
    <row r="4226" spans="1:4" x14ac:dyDescent="0.35">
      <c r="A4226">
        <f>Менеджеры!A4233</f>
        <v>0</v>
      </c>
      <c r="B4226">
        <f>Менеджеры!D4233</f>
        <v>0</v>
      </c>
      <c r="C4226">
        <f>Менеджеры!F4233</f>
        <v>0</v>
      </c>
      <c r="D4226" s="2">
        <f>Менеджеры!G4233</f>
        <v>0</v>
      </c>
    </row>
    <row r="4227" spans="1:4" x14ac:dyDescent="0.35">
      <c r="A4227">
        <f>Менеджеры!A4234</f>
        <v>0</v>
      </c>
      <c r="B4227">
        <f>Менеджеры!D4234</f>
        <v>0</v>
      </c>
      <c r="C4227">
        <f>Менеджеры!F4234</f>
        <v>0</v>
      </c>
      <c r="D4227" s="2">
        <f>Менеджеры!G4234</f>
        <v>0</v>
      </c>
    </row>
    <row r="4228" spans="1:4" x14ac:dyDescent="0.35">
      <c r="A4228">
        <f>Менеджеры!A4235</f>
        <v>0</v>
      </c>
      <c r="B4228">
        <f>Менеджеры!D4235</f>
        <v>0</v>
      </c>
      <c r="C4228">
        <f>Менеджеры!F4235</f>
        <v>0</v>
      </c>
      <c r="D4228" s="2">
        <f>Менеджеры!G4235</f>
        <v>0</v>
      </c>
    </row>
    <row r="4229" spans="1:4" x14ac:dyDescent="0.35">
      <c r="A4229">
        <f>Менеджеры!A4236</f>
        <v>0</v>
      </c>
      <c r="B4229">
        <f>Менеджеры!D4236</f>
        <v>0</v>
      </c>
      <c r="C4229">
        <f>Менеджеры!F4236</f>
        <v>0</v>
      </c>
      <c r="D4229" s="2">
        <f>Менеджеры!G4236</f>
        <v>0</v>
      </c>
    </row>
    <row r="4230" spans="1:4" x14ac:dyDescent="0.35">
      <c r="A4230">
        <f>Менеджеры!A4237</f>
        <v>0</v>
      </c>
      <c r="B4230">
        <f>Менеджеры!D4237</f>
        <v>0</v>
      </c>
      <c r="C4230">
        <f>Менеджеры!F4237</f>
        <v>0</v>
      </c>
      <c r="D4230" s="2">
        <f>Менеджеры!G4237</f>
        <v>0</v>
      </c>
    </row>
    <row r="4231" spans="1:4" x14ac:dyDescent="0.35">
      <c r="A4231">
        <f>Менеджеры!A4238</f>
        <v>0</v>
      </c>
      <c r="B4231">
        <f>Менеджеры!D4238</f>
        <v>0</v>
      </c>
      <c r="C4231">
        <f>Менеджеры!F4238</f>
        <v>0</v>
      </c>
      <c r="D4231" s="2">
        <f>Менеджеры!G4238</f>
        <v>0</v>
      </c>
    </row>
    <row r="4232" spans="1:4" x14ac:dyDescent="0.35">
      <c r="A4232">
        <f>Менеджеры!A4239</f>
        <v>0</v>
      </c>
      <c r="B4232">
        <f>Менеджеры!D4239</f>
        <v>0</v>
      </c>
      <c r="C4232">
        <f>Менеджеры!F4239</f>
        <v>0</v>
      </c>
      <c r="D4232" s="2">
        <f>Менеджеры!G4239</f>
        <v>0</v>
      </c>
    </row>
    <row r="4233" spans="1:4" x14ac:dyDescent="0.35">
      <c r="A4233">
        <f>Менеджеры!A4240</f>
        <v>0</v>
      </c>
      <c r="B4233">
        <f>Менеджеры!D4240</f>
        <v>0</v>
      </c>
      <c r="C4233">
        <f>Менеджеры!F4240</f>
        <v>0</v>
      </c>
      <c r="D4233" s="2">
        <f>Менеджеры!G4240</f>
        <v>0</v>
      </c>
    </row>
    <row r="4234" spans="1:4" x14ac:dyDescent="0.35">
      <c r="A4234">
        <f>Менеджеры!A4241</f>
        <v>0</v>
      </c>
      <c r="B4234">
        <f>Менеджеры!D4241</f>
        <v>0</v>
      </c>
      <c r="C4234">
        <f>Менеджеры!F4241</f>
        <v>0</v>
      </c>
      <c r="D4234" s="2">
        <f>Менеджеры!G4241</f>
        <v>0</v>
      </c>
    </row>
    <row r="4235" spans="1:4" x14ac:dyDescent="0.35">
      <c r="A4235">
        <f>Менеджеры!A4242</f>
        <v>0</v>
      </c>
      <c r="B4235">
        <f>Менеджеры!D4242</f>
        <v>0</v>
      </c>
      <c r="C4235">
        <f>Менеджеры!F4242</f>
        <v>0</v>
      </c>
      <c r="D4235" s="2">
        <f>Менеджеры!G4242</f>
        <v>0</v>
      </c>
    </row>
    <row r="4236" spans="1:4" x14ac:dyDescent="0.35">
      <c r="A4236">
        <f>Менеджеры!A4243</f>
        <v>0</v>
      </c>
      <c r="B4236">
        <f>Менеджеры!D4243</f>
        <v>0</v>
      </c>
      <c r="C4236">
        <f>Менеджеры!F4243</f>
        <v>0</v>
      </c>
      <c r="D4236" s="2">
        <f>Менеджеры!G4243</f>
        <v>0</v>
      </c>
    </row>
    <row r="4237" spans="1:4" x14ac:dyDescent="0.35">
      <c r="A4237">
        <f>Менеджеры!A4244</f>
        <v>0</v>
      </c>
      <c r="B4237">
        <f>Менеджеры!D4244</f>
        <v>0</v>
      </c>
      <c r="C4237">
        <f>Менеджеры!F4244</f>
        <v>0</v>
      </c>
      <c r="D4237" s="2">
        <f>Менеджеры!G4244</f>
        <v>0</v>
      </c>
    </row>
    <row r="4238" spans="1:4" x14ac:dyDescent="0.35">
      <c r="A4238">
        <f>Менеджеры!A4245</f>
        <v>0</v>
      </c>
      <c r="B4238">
        <f>Менеджеры!D4245</f>
        <v>0</v>
      </c>
      <c r="C4238">
        <f>Менеджеры!F4245</f>
        <v>0</v>
      </c>
      <c r="D4238" s="2">
        <f>Менеджеры!G4245</f>
        <v>0</v>
      </c>
    </row>
    <row r="4239" spans="1:4" x14ac:dyDescent="0.35">
      <c r="A4239">
        <f>Менеджеры!A4246</f>
        <v>0</v>
      </c>
      <c r="B4239">
        <f>Менеджеры!D4246</f>
        <v>0</v>
      </c>
      <c r="C4239">
        <f>Менеджеры!F4246</f>
        <v>0</v>
      </c>
      <c r="D4239" s="2">
        <f>Менеджеры!G4246</f>
        <v>0</v>
      </c>
    </row>
    <row r="4240" spans="1:4" x14ac:dyDescent="0.35">
      <c r="A4240">
        <f>Менеджеры!A4247</f>
        <v>0</v>
      </c>
      <c r="B4240">
        <f>Менеджеры!D4247</f>
        <v>0</v>
      </c>
      <c r="C4240">
        <f>Менеджеры!F4247</f>
        <v>0</v>
      </c>
      <c r="D4240" s="2">
        <f>Менеджеры!G4247</f>
        <v>0</v>
      </c>
    </row>
    <row r="4241" spans="1:4" x14ac:dyDescent="0.35">
      <c r="A4241">
        <f>Менеджеры!A4248</f>
        <v>0</v>
      </c>
      <c r="B4241">
        <f>Менеджеры!D4248</f>
        <v>0</v>
      </c>
      <c r="C4241">
        <f>Менеджеры!F4248</f>
        <v>0</v>
      </c>
      <c r="D4241" s="2">
        <f>Менеджеры!G4248</f>
        <v>0</v>
      </c>
    </row>
    <row r="4242" spans="1:4" x14ac:dyDescent="0.35">
      <c r="A4242">
        <f>Менеджеры!A4249</f>
        <v>0</v>
      </c>
      <c r="B4242">
        <f>Менеджеры!D4249</f>
        <v>0</v>
      </c>
      <c r="C4242">
        <f>Менеджеры!F4249</f>
        <v>0</v>
      </c>
      <c r="D4242" s="2">
        <f>Менеджеры!G4249</f>
        <v>0</v>
      </c>
    </row>
    <row r="4243" spans="1:4" x14ac:dyDescent="0.35">
      <c r="A4243">
        <f>Менеджеры!A4250</f>
        <v>0</v>
      </c>
      <c r="B4243">
        <f>Менеджеры!D4250</f>
        <v>0</v>
      </c>
      <c r="C4243">
        <f>Менеджеры!F4250</f>
        <v>0</v>
      </c>
      <c r="D4243" s="2">
        <f>Менеджеры!G4250</f>
        <v>0</v>
      </c>
    </row>
    <row r="4244" spans="1:4" x14ac:dyDescent="0.35">
      <c r="A4244">
        <f>Менеджеры!A4251</f>
        <v>0</v>
      </c>
      <c r="B4244">
        <f>Менеджеры!D4251</f>
        <v>0</v>
      </c>
      <c r="C4244">
        <f>Менеджеры!F4251</f>
        <v>0</v>
      </c>
      <c r="D4244" s="2">
        <f>Менеджеры!G4251</f>
        <v>0</v>
      </c>
    </row>
    <row r="4245" spans="1:4" x14ac:dyDescent="0.35">
      <c r="A4245">
        <f>Менеджеры!A4252</f>
        <v>0</v>
      </c>
      <c r="B4245">
        <f>Менеджеры!D4252</f>
        <v>0</v>
      </c>
      <c r="C4245">
        <f>Менеджеры!F4252</f>
        <v>0</v>
      </c>
      <c r="D4245" s="2">
        <f>Менеджеры!G4252</f>
        <v>0</v>
      </c>
    </row>
    <row r="4246" spans="1:4" x14ac:dyDescent="0.35">
      <c r="A4246">
        <f>Менеджеры!A4253</f>
        <v>0</v>
      </c>
      <c r="B4246">
        <f>Менеджеры!D4253</f>
        <v>0</v>
      </c>
      <c r="C4246">
        <f>Менеджеры!F4253</f>
        <v>0</v>
      </c>
      <c r="D4246" s="2">
        <f>Менеджеры!G4253</f>
        <v>0</v>
      </c>
    </row>
    <row r="4247" spans="1:4" x14ac:dyDescent="0.35">
      <c r="A4247">
        <f>Менеджеры!A4254</f>
        <v>0</v>
      </c>
      <c r="B4247">
        <f>Менеджеры!D4254</f>
        <v>0</v>
      </c>
      <c r="C4247">
        <f>Менеджеры!F4254</f>
        <v>0</v>
      </c>
      <c r="D4247" s="2">
        <f>Менеджеры!G4254</f>
        <v>0</v>
      </c>
    </row>
    <row r="4248" spans="1:4" x14ac:dyDescent="0.35">
      <c r="A4248">
        <f>Менеджеры!A4255</f>
        <v>0</v>
      </c>
      <c r="B4248">
        <f>Менеджеры!D4255</f>
        <v>0</v>
      </c>
      <c r="C4248">
        <f>Менеджеры!F4255</f>
        <v>0</v>
      </c>
      <c r="D4248" s="2">
        <f>Менеджеры!G4255</f>
        <v>0</v>
      </c>
    </row>
    <row r="4249" spans="1:4" x14ac:dyDescent="0.35">
      <c r="A4249">
        <f>Менеджеры!A4256</f>
        <v>0</v>
      </c>
      <c r="B4249">
        <f>Менеджеры!D4256</f>
        <v>0</v>
      </c>
      <c r="C4249">
        <f>Менеджеры!F4256</f>
        <v>0</v>
      </c>
      <c r="D4249" s="2">
        <f>Менеджеры!G4256</f>
        <v>0</v>
      </c>
    </row>
    <row r="4250" spans="1:4" x14ac:dyDescent="0.35">
      <c r="A4250">
        <f>Менеджеры!A4257</f>
        <v>0</v>
      </c>
      <c r="B4250">
        <f>Менеджеры!D4257</f>
        <v>0</v>
      </c>
      <c r="C4250">
        <f>Менеджеры!F4257</f>
        <v>0</v>
      </c>
      <c r="D4250" s="2">
        <f>Менеджеры!G4257</f>
        <v>0</v>
      </c>
    </row>
    <row r="4251" spans="1:4" x14ac:dyDescent="0.35">
      <c r="A4251">
        <f>Менеджеры!A4258</f>
        <v>0</v>
      </c>
      <c r="B4251">
        <f>Менеджеры!D4258</f>
        <v>0</v>
      </c>
      <c r="C4251">
        <f>Менеджеры!F4258</f>
        <v>0</v>
      </c>
      <c r="D4251" s="2">
        <f>Менеджеры!G4258</f>
        <v>0</v>
      </c>
    </row>
    <row r="4252" spans="1:4" x14ac:dyDescent="0.35">
      <c r="A4252">
        <f>Менеджеры!A4259</f>
        <v>0</v>
      </c>
      <c r="B4252">
        <f>Менеджеры!D4259</f>
        <v>0</v>
      </c>
      <c r="C4252">
        <f>Менеджеры!F4259</f>
        <v>0</v>
      </c>
      <c r="D4252" s="2">
        <f>Менеджеры!G4259</f>
        <v>0</v>
      </c>
    </row>
    <row r="4253" spans="1:4" x14ac:dyDescent="0.35">
      <c r="A4253">
        <f>Менеджеры!A4260</f>
        <v>0</v>
      </c>
      <c r="B4253">
        <f>Менеджеры!D4260</f>
        <v>0</v>
      </c>
      <c r="C4253">
        <f>Менеджеры!F4260</f>
        <v>0</v>
      </c>
      <c r="D4253" s="2">
        <f>Менеджеры!G4260</f>
        <v>0</v>
      </c>
    </row>
    <row r="4254" spans="1:4" x14ac:dyDescent="0.35">
      <c r="A4254">
        <f>Менеджеры!A4261</f>
        <v>0</v>
      </c>
      <c r="B4254">
        <f>Менеджеры!D4261</f>
        <v>0</v>
      </c>
      <c r="C4254">
        <f>Менеджеры!F4261</f>
        <v>0</v>
      </c>
      <c r="D4254" s="2">
        <f>Менеджеры!G4261</f>
        <v>0</v>
      </c>
    </row>
    <row r="4255" spans="1:4" x14ac:dyDescent="0.35">
      <c r="A4255">
        <f>Менеджеры!A4262</f>
        <v>0</v>
      </c>
      <c r="B4255">
        <f>Менеджеры!D4262</f>
        <v>0</v>
      </c>
      <c r="C4255">
        <f>Менеджеры!F4262</f>
        <v>0</v>
      </c>
      <c r="D4255" s="2">
        <f>Менеджеры!G4262</f>
        <v>0</v>
      </c>
    </row>
    <row r="4256" spans="1:4" x14ac:dyDescent="0.35">
      <c r="A4256">
        <f>Менеджеры!A4263</f>
        <v>0</v>
      </c>
      <c r="B4256">
        <f>Менеджеры!D4263</f>
        <v>0</v>
      </c>
      <c r="C4256">
        <f>Менеджеры!F4263</f>
        <v>0</v>
      </c>
      <c r="D4256" s="2">
        <f>Менеджеры!G4263</f>
        <v>0</v>
      </c>
    </row>
    <row r="4257" spans="1:4" x14ac:dyDescent="0.35">
      <c r="A4257">
        <f>Менеджеры!A4264</f>
        <v>0</v>
      </c>
      <c r="B4257">
        <f>Менеджеры!D4264</f>
        <v>0</v>
      </c>
      <c r="C4257">
        <f>Менеджеры!F4264</f>
        <v>0</v>
      </c>
      <c r="D4257" s="2">
        <f>Менеджеры!G4264</f>
        <v>0</v>
      </c>
    </row>
    <row r="4258" spans="1:4" x14ac:dyDescent="0.35">
      <c r="A4258">
        <f>Менеджеры!A4265</f>
        <v>0</v>
      </c>
      <c r="B4258">
        <f>Менеджеры!D4265</f>
        <v>0</v>
      </c>
      <c r="C4258">
        <f>Менеджеры!F4265</f>
        <v>0</v>
      </c>
      <c r="D4258" s="2">
        <f>Менеджеры!G4265</f>
        <v>0</v>
      </c>
    </row>
    <row r="4259" spans="1:4" x14ac:dyDescent="0.35">
      <c r="A4259">
        <f>Менеджеры!A4266</f>
        <v>0</v>
      </c>
      <c r="B4259">
        <f>Менеджеры!D4266</f>
        <v>0</v>
      </c>
      <c r="C4259">
        <f>Менеджеры!F4266</f>
        <v>0</v>
      </c>
      <c r="D4259" s="2">
        <f>Менеджеры!G4266</f>
        <v>0</v>
      </c>
    </row>
    <row r="4260" spans="1:4" x14ac:dyDescent="0.35">
      <c r="A4260">
        <f>Менеджеры!A4267</f>
        <v>0</v>
      </c>
      <c r="B4260">
        <f>Менеджеры!D4267</f>
        <v>0</v>
      </c>
      <c r="C4260">
        <f>Менеджеры!F4267</f>
        <v>0</v>
      </c>
      <c r="D4260" s="2">
        <f>Менеджеры!G4267</f>
        <v>0</v>
      </c>
    </row>
    <row r="4261" spans="1:4" x14ac:dyDescent="0.35">
      <c r="A4261">
        <f>Менеджеры!A4268</f>
        <v>0</v>
      </c>
      <c r="B4261">
        <f>Менеджеры!D4268</f>
        <v>0</v>
      </c>
      <c r="C4261">
        <f>Менеджеры!F4268</f>
        <v>0</v>
      </c>
      <c r="D4261" s="2">
        <f>Менеджеры!G4268</f>
        <v>0</v>
      </c>
    </row>
    <row r="4262" spans="1:4" x14ac:dyDescent="0.35">
      <c r="A4262">
        <f>Менеджеры!A4269</f>
        <v>0</v>
      </c>
      <c r="B4262">
        <f>Менеджеры!D4269</f>
        <v>0</v>
      </c>
      <c r="C4262">
        <f>Менеджеры!F4269</f>
        <v>0</v>
      </c>
      <c r="D4262" s="2">
        <f>Менеджеры!G4269</f>
        <v>0</v>
      </c>
    </row>
    <row r="4263" spans="1:4" x14ac:dyDescent="0.35">
      <c r="A4263">
        <f>Менеджеры!A4270</f>
        <v>0</v>
      </c>
      <c r="B4263">
        <f>Менеджеры!D4270</f>
        <v>0</v>
      </c>
      <c r="C4263">
        <f>Менеджеры!F4270</f>
        <v>0</v>
      </c>
      <c r="D4263" s="2">
        <f>Менеджеры!G4270</f>
        <v>0</v>
      </c>
    </row>
    <row r="4264" spans="1:4" x14ac:dyDescent="0.35">
      <c r="A4264">
        <f>Менеджеры!A4271</f>
        <v>0</v>
      </c>
      <c r="B4264">
        <f>Менеджеры!D4271</f>
        <v>0</v>
      </c>
      <c r="C4264">
        <f>Менеджеры!F4271</f>
        <v>0</v>
      </c>
      <c r="D4264" s="2">
        <f>Менеджеры!G4271</f>
        <v>0</v>
      </c>
    </row>
    <row r="4265" spans="1:4" x14ac:dyDescent="0.35">
      <c r="A4265">
        <f>Менеджеры!A4272</f>
        <v>0</v>
      </c>
      <c r="B4265">
        <f>Менеджеры!D4272</f>
        <v>0</v>
      </c>
      <c r="C4265">
        <f>Менеджеры!F4272</f>
        <v>0</v>
      </c>
      <c r="D4265" s="2">
        <f>Менеджеры!G4272</f>
        <v>0</v>
      </c>
    </row>
    <row r="4266" spans="1:4" x14ac:dyDescent="0.35">
      <c r="A4266">
        <f>Менеджеры!A4273</f>
        <v>0</v>
      </c>
      <c r="B4266">
        <f>Менеджеры!D4273</f>
        <v>0</v>
      </c>
      <c r="C4266">
        <f>Менеджеры!F4273</f>
        <v>0</v>
      </c>
      <c r="D4266" s="2">
        <f>Менеджеры!G4273</f>
        <v>0</v>
      </c>
    </row>
    <row r="4267" spans="1:4" x14ac:dyDescent="0.35">
      <c r="A4267">
        <f>Менеджеры!A4274</f>
        <v>0</v>
      </c>
      <c r="B4267">
        <f>Менеджеры!D4274</f>
        <v>0</v>
      </c>
      <c r="C4267">
        <f>Менеджеры!F4274</f>
        <v>0</v>
      </c>
      <c r="D4267" s="2">
        <f>Менеджеры!G4274</f>
        <v>0</v>
      </c>
    </row>
    <row r="4268" spans="1:4" x14ac:dyDescent="0.35">
      <c r="A4268">
        <f>Менеджеры!A4275</f>
        <v>0</v>
      </c>
      <c r="B4268">
        <f>Менеджеры!D4275</f>
        <v>0</v>
      </c>
      <c r="C4268">
        <f>Менеджеры!F4275</f>
        <v>0</v>
      </c>
      <c r="D4268" s="2">
        <f>Менеджеры!G4275</f>
        <v>0</v>
      </c>
    </row>
    <row r="4269" spans="1:4" x14ac:dyDescent="0.35">
      <c r="A4269">
        <f>Менеджеры!A4276</f>
        <v>0</v>
      </c>
      <c r="B4269">
        <f>Менеджеры!D4276</f>
        <v>0</v>
      </c>
      <c r="C4269">
        <f>Менеджеры!F4276</f>
        <v>0</v>
      </c>
      <c r="D4269" s="2">
        <f>Менеджеры!G4276</f>
        <v>0</v>
      </c>
    </row>
    <row r="4270" spans="1:4" x14ac:dyDescent="0.35">
      <c r="A4270">
        <f>Менеджеры!A4277</f>
        <v>0</v>
      </c>
      <c r="B4270">
        <f>Менеджеры!D4277</f>
        <v>0</v>
      </c>
      <c r="C4270">
        <f>Менеджеры!F4277</f>
        <v>0</v>
      </c>
      <c r="D4270" s="2">
        <f>Менеджеры!G4277</f>
        <v>0</v>
      </c>
    </row>
    <row r="4271" spans="1:4" x14ac:dyDescent="0.35">
      <c r="A4271">
        <f>Менеджеры!A4278</f>
        <v>0</v>
      </c>
      <c r="B4271">
        <f>Менеджеры!D4278</f>
        <v>0</v>
      </c>
      <c r="C4271">
        <f>Менеджеры!F4278</f>
        <v>0</v>
      </c>
      <c r="D4271" s="2">
        <f>Менеджеры!G4278</f>
        <v>0</v>
      </c>
    </row>
    <row r="4272" spans="1:4" x14ac:dyDescent="0.35">
      <c r="A4272">
        <f>Менеджеры!A4279</f>
        <v>0</v>
      </c>
      <c r="B4272">
        <f>Менеджеры!D4279</f>
        <v>0</v>
      </c>
      <c r="C4272">
        <f>Менеджеры!F4279</f>
        <v>0</v>
      </c>
      <c r="D4272" s="2">
        <f>Менеджеры!G4279</f>
        <v>0</v>
      </c>
    </row>
    <row r="4273" spans="1:4" x14ac:dyDescent="0.35">
      <c r="A4273">
        <f>Менеджеры!A4280</f>
        <v>0</v>
      </c>
      <c r="B4273">
        <f>Менеджеры!D4280</f>
        <v>0</v>
      </c>
      <c r="C4273">
        <f>Менеджеры!F4280</f>
        <v>0</v>
      </c>
      <c r="D4273" s="2">
        <f>Менеджеры!G4280</f>
        <v>0</v>
      </c>
    </row>
    <row r="4274" spans="1:4" x14ac:dyDescent="0.35">
      <c r="A4274">
        <f>Менеджеры!A4281</f>
        <v>0</v>
      </c>
      <c r="B4274">
        <f>Менеджеры!D4281</f>
        <v>0</v>
      </c>
      <c r="C4274">
        <f>Менеджеры!F4281</f>
        <v>0</v>
      </c>
      <c r="D4274" s="2">
        <f>Менеджеры!G4281</f>
        <v>0</v>
      </c>
    </row>
    <row r="4275" spans="1:4" x14ac:dyDescent="0.35">
      <c r="A4275">
        <f>Менеджеры!A4282</f>
        <v>0</v>
      </c>
      <c r="B4275">
        <f>Менеджеры!D4282</f>
        <v>0</v>
      </c>
      <c r="C4275">
        <f>Менеджеры!F4282</f>
        <v>0</v>
      </c>
      <c r="D4275" s="2">
        <f>Менеджеры!G4282</f>
        <v>0</v>
      </c>
    </row>
    <row r="4276" spans="1:4" x14ac:dyDescent="0.35">
      <c r="A4276">
        <f>Менеджеры!A4283</f>
        <v>0</v>
      </c>
      <c r="B4276">
        <f>Менеджеры!D4283</f>
        <v>0</v>
      </c>
      <c r="C4276">
        <f>Менеджеры!F4283</f>
        <v>0</v>
      </c>
      <c r="D4276" s="2">
        <f>Менеджеры!G4283</f>
        <v>0</v>
      </c>
    </row>
    <row r="4277" spans="1:4" x14ac:dyDescent="0.35">
      <c r="A4277">
        <f>Менеджеры!A4284</f>
        <v>0</v>
      </c>
      <c r="B4277">
        <f>Менеджеры!D4284</f>
        <v>0</v>
      </c>
      <c r="C4277">
        <f>Менеджеры!F4284</f>
        <v>0</v>
      </c>
      <c r="D4277" s="2">
        <f>Менеджеры!G4284</f>
        <v>0</v>
      </c>
    </row>
    <row r="4278" spans="1:4" x14ac:dyDescent="0.35">
      <c r="A4278">
        <f>Менеджеры!A4285</f>
        <v>0</v>
      </c>
      <c r="B4278">
        <f>Менеджеры!D4285</f>
        <v>0</v>
      </c>
      <c r="C4278">
        <f>Менеджеры!F4285</f>
        <v>0</v>
      </c>
      <c r="D4278" s="2">
        <f>Менеджеры!G4285</f>
        <v>0</v>
      </c>
    </row>
    <row r="4279" spans="1:4" x14ac:dyDescent="0.35">
      <c r="A4279">
        <f>Менеджеры!A4286</f>
        <v>0</v>
      </c>
      <c r="B4279">
        <f>Менеджеры!D4286</f>
        <v>0</v>
      </c>
      <c r="C4279">
        <f>Менеджеры!F4286</f>
        <v>0</v>
      </c>
      <c r="D4279" s="2">
        <f>Менеджеры!G4286</f>
        <v>0</v>
      </c>
    </row>
    <row r="4280" spans="1:4" x14ac:dyDescent="0.35">
      <c r="A4280">
        <f>Менеджеры!A4287</f>
        <v>0</v>
      </c>
      <c r="B4280">
        <f>Менеджеры!D4287</f>
        <v>0</v>
      </c>
      <c r="C4280">
        <f>Менеджеры!F4287</f>
        <v>0</v>
      </c>
      <c r="D4280" s="2">
        <f>Менеджеры!G4287</f>
        <v>0</v>
      </c>
    </row>
    <row r="4281" spans="1:4" x14ac:dyDescent="0.35">
      <c r="A4281">
        <f>Менеджеры!A4288</f>
        <v>0</v>
      </c>
      <c r="B4281">
        <f>Менеджеры!D4288</f>
        <v>0</v>
      </c>
      <c r="C4281">
        <f>Менеджеры!F4288</f>
        <v>0</v>
      </c>
      <c r="D4281" s="2">
        <f>Менеджеры!G4288</f>
        <v>0</v>
      </c>
    </row>
    <row r="4282" spans="1:4" x14ac:dyDescent="0.35">
      <c r="A4282">
        <f>Менеджеры!A4289</f>
        <v>0</v>
      </c>
      <c r="B4282">
        <f>Менеджеры!D4289</f>
        <v>0</v>
      </c>
      <c r="C4282">
        <f>Менеджеры!F4289</f>
        <v>0</v>
      </c>
      <c r="D4282" s="2">
        <f>Менеджеры!G4289</f>
        <v>0</v>
      </c>
    </row>
    <row r="4283" spans="1:4" x14ac:dyDescent="0.35">
      <c r="A4283">
        <f>Менеджеры!A4290</f>
        <v>0</v>
      </c>
      <c r="B4283">
        <f>Менеджеры!D4290</f>
        <v>0</v>
      </c>
      <c r="C4283">
        <f>Менеджеры!F4290</f>
        <v>0</v>
      </c>
      <c r="D4283" s="2">
        <f>Менеджеры!G4290</f>
        <v>0</v>
      </c>
    </row>
    <row r="4284" spans="1:4" x14ac:dyDescent="0.35">
      <c r="A4284">
        <f>Менеджеры!A4291</f>
        <v>0</v>
      </c>
      <c r="B4284">
        <f>Менеджеры!D4291</f>
        <v>0</v>
      </c>
      <c r="C4284">
        <f>Менеджеры!F4291</f>
        <v>0</v>
      </c>
      <c r="D4284" s="2">
        <f>Менеджеры!G4291</f>
        <v>0</v>
      </c>
    </row>
    <row r="4285" spans="1:4" x14ac:dyDescent="0.35">
      <c r="A4285">
        <f>Менеджеры!A4292</f>
        <v>0</v>
      </c>
      <c r="B4285">
        <f>Менеджеры!D4292</f>
        <v>0</v>
      </c>
      <c r="C4285">
        <f>Менеджеры!F4292</f>
        <v>0</v>
      </c>
      <c r="D4285" s="2">
        <f>Менеджеры!G4292</f>
        <v>0</v>
      </c>
    </row>
    <row r="4286" spans="1:4" x14ac:dyDescent="0.35">
      <c r="A4286">
        <f>Менеджеры!A4293</f>
        <v>0</v>
      </c>
      <c r="B4286">
        <f>Менеджеры!D4293</f>
        <v>0</v>
      </c>
      <c r="C4286">
        <f>Менеджеры!F4293</f>
        <v>0</v>
      </c>
      <c r="D4286" s="2">
        <f>Менеджеры!G4293</f>
        <v>0</v>
      </c>
    </row>
    <row r="4287" spans="1:4" x14ac:dyDescent="0.35">
      <c r="A4287">
        <f>Менеджеры!A4294</f>
        <v>0</v>
      </c>
      <c r="B4287">
        <f>Менеджеры!D4294</f>
        <v>0</v>
      </c>
      <c r="C4287">
        <f>Менеджеры!F4294</f>
        <v>0</v>
      </c>
      <c r="D4287" s="2">
        <f>Менеджеры!G4294</f>
        <v>0</v>
      </c>
    </row>
    <row r="4288" spans="1:4" x14ac:dyDescent="0.35">
      <c r="A4288">
        <f>Менеджеры!A4295</f>
        <v>0</v>
      </c>
      <c r="B4288">
        <f>Менеджеры!D4295</f>
        <v>0</v>
      </c>
      <c r="C4288">
        <f>Менеджеры!F4295</f>
        <v>0</v>
      </c>
      <c r="D4288" s="2">
        <f>Менеджеры!G4295</f>
        <v>0</v>
      </c>
    </row>
    <row r="4289" spans="1:4" x14ac:dyDescent="0.35">
      <c r="A4289">
        <f>Менеджеры!A4296</f>
        <v>0</v>
      </c>
      <c r="B4289">
        <f>Менеджеры!D4296</f>
        <v>0</v>
      </c>
      <c r="C4289">
        <f>Менеджеры!F4296</f>
        <v>0</v>
      </c>
      <c r="D4289" s="2">
        <f>Менеджеры!G4296</f>
        <v>0</v>
      </c>
    </row>
    <row r="4290" spans="1:4" x14ac:dyDescent="0.35">
      <c r="A4290">
        <f>Менеджеры!A4297</f>
        <v>0</v>
      </c>
      <c r="B4290">
        <f>Менеджеры!D4297</f>
        <v>0</v>
      </c>
      <c r="C4290">
        <f>Менеджеры!F4297</f>
        <v>0</v>
      </c>
      <c r="D4290" s="2">
        <f>Менеджеры!G4297</f>
        <v>0</v>
      </c>
    </row>
    <row r="4291" spans="1:4" x14ac:dyDescent="0.35">
      <c r="A4291">
        <f>Менеджеры!A4298</f>
        <v>0</v>
      </c>
      <c r="B4291">
        <f>Менеджеры!D4298</f>
        <v>0</v>
      </c>
      <c r="C4291">
        <f>Менеджеры!F4298</f>
        <v>0</v>
      </c>
      <c r="D4291" s="2">
        <f>Менеджеры!G4298</f>
        <v>0</v>
      </c>
    </row>
    <row r="4292" spans="1:4" x14ac:dyDescent="0.35">
      <c r="A4292">
        <f>Менеджеры!A4299</f>
        <v>0</v>
      </c>
      <c r="B4292">
        <f>Менеджеры!D4299</f>
        <v>0</v>
      </c>
      <c r="C4292">
        <f>Менеджеры!F4299</f>
        <v>0</v>
      </c>
      <c r="D4292" s="2">
        <f>Менеджеры!G4299</f>
        <v>0</v>
      </c>
    </row>
    <row r="4293" spans="1:4" x14ac:dyDescent="0.35">
      <c r="A4293">
        <f>Менеджеры!A4300</f>
        <v>0</v>
      </c>
      <c r="B4293">
        <f>Менеджеры!D4300</f>
        <v>0</v>
      </c>
      <c r="C4293">
        <f>Менеджеры!F4300</f>
        <v>0</v>
      </c>
      <c r="D4293" s="2">
        <f>Менеджеры!G4300</f>
        <v>0</v>
      </c>
    </row>
    <row r="4294" spans="1:4" x14ac:dyDescent="0.35">
      <c r="A4294">
        <f>Менеджеры!A4301</f>
        <v>0</v>
      </c>
      <c r="B4294">
        <f>Менеджеры!D4301</f>
        <v>0</v>
      </c>
      <c r="C4294">
        <f>Менеджеры!F4301</f>
        <v>0</v>
      </c>
      <c r="D4294" s="2">
        <f>Менеджеры!G4301</f>
        <v>0</v>
      </c>
    </row>
    <row r="4295" spans="1:4" x14ac:dyDescent="0.35">
      <c r="A4295">
        <f>Менеджеры!A4302</f>
        <v>0</v>
      </c>
      <c r="B4295">
        <f>Менеджеры!D4302</f>
        <v>0</v>
      </c>
      <c r="C4295">
        <f>Менеджеры!F4302</f>
        <v>0</v>
      </c>
      <c r="D4295" s="2">
        <f>Менеджеры!G4302</f>
        <v>0</v>
      </c>
    </row>
    <row r="4296" spans="1:4" x14ac:dyDescent="0.35">
      <c r="A4296">
        <f>Менеджеры!A4303</f>
        <v>0</v>
      </c>
      <c r="B4296">
        <f>Менеджеры!D4303</f>
        <v>0</v>
      </c>
      <c r="C4296">
        <f>Менеджеры!F4303</f>
        <v>0</v>
      </c>
      <c r="D4296" s="2">
        <f>Менеджеры!G4303</f>
        <v>0</v>
      </c>
    </row>
    <row r="4297" spans="1:4" x14ac:dyDescent="0.35">
      <c r="A4297">
        <f>Менеджеры!A4304</f>
        <v>0</v>
      </c>
      <c r="B4297">
        <f>Менеджеры!D4304</f>
        <v>0</v>
      </c>
      <c r="C4297">
        <f>Менеджеры!F4304</f>
        <v>0</v>
      </c>
      <c r="D4297" s="2">
        <f>Менеджеры!G4304</f>
        <v>0</v>
      </c>
    </row>
    <row r="4298" spans="1:4" x14ac:dyDescent="0.35">
      <c r="A4298">
        <f>Менеджеры!A4305</f>
        <v>0</v>
      </c>
      <c r="B4298">
        <f>Менеджеры!D4305</f>
        <v>0</v>
      </c>
      <c r="C4298">
        <f>Менеджеры!F4305</f>
        <v>0</v>
      </c>
      <c r="D4298" s="2">
        <f>Менеджеры!G4305</f>
        <v>0</v>
      </c>
    </row>
    <row r="4299" spans="1:4" x14ac:dyDescent="0.35">
      <c r="A4299">
        <f>Менеджеры!A4306</f>
        <v>0</v>
      </c>
      <c r="B4299">
        <f>Менеджеры!D4306</f>
        <v>0</v>
      </c>
      <c r="C4299">
        <f>Менеджеры!F4306</f>
        <v>0</v>
      </c>
      <c r="D4299" s="2">
        <f>Менеджеры!G4306</f>
        <v>0</v>
      </c>
    </row>
    <row r="4300" spans="1:4" x14ac:dyDescent="0.35">
      <c r="A4300">
        <f>Менеджеры!A4307</f>
        <v>0</v>
      </c>
      <c r="B4300">
        <f>Менеджеры!D4307</f>
        <v>0</v>
      </c>
      <c r="C4300">
        <f>Менеджеры!F4307</f>
        <v>0</v>
      </c>
      <c r="D4300" s="2">
        <f>Менеджеры!G4307</f>
        <v>0</v>
      </c>
    </row>
    <row r="4301" spans="1:4" x14ac:dyDescent="0.35">
      <c r="A4301">
        <f>Менеджеры!A4308</f>
        <v>0</v>
      </c>
      <c r="B4301">
        <f>Менеджеры!D4308</f>
        <v>0</v>
      </c>
      <c r="C4301">
        <f>Менеджеры!F4308</f>
        <v>0</v>
      </c>
      <c r="D4301" s="2">
        <f>Менеджеры!G4308</f>
        <v>0</v>
      </c>
    </row>
    <row r="4302" spans="1:4" x14ac:dyDescent="0.35">
      <c r="A4302">
        <f>Менеджеры!A4309</f>
        <v>0</v>
      </c>
      <c r="B4302">
        <f>Менеджеры!D4309</f>
        <v>0</v>
      </c>
      <c r="C4302">
        <f>Менеджеры!F4309</f>
        <v>0</v>
      </c>
      <c r="D4302" s="2">
        <f>Менеджеры!G4309</f>
        <v>0</v>
      </c>
    </row>
    <row r="4303" spans="1:4" x14ac:dyDescent="0.35">
      <c r="A4303">
        <f>Менеджеры!A4310</f>
        <v>0</v>
      </c>
      <c r="B4303">
        <f>Менеджеры!D4310</f>
        <v>0</v>
      </c>
      <c r="C4303">
        <f>Менеджеры!F4310</f>
        <v>0</v>
      </c>
      <c r="D4303" s="2">
        <f>Менеджеры!G4310</f>
        <v>0</v>
      </c>
    </row>
    <row r="4304" spans="1:4" x14ac:dyDescent="0.35">
      <c r="A4304">
        <f>Менеджеры!A4311</f>
        <v>0</v>
      </c>
      <c r="B4304">
        <f>Менеджеры!D4311</f>
        <v>0</v>
      </c>
      <c r="C4304">
        <f>Менеджеры!F4311</f>
        <v>0</v>
      </c>
      <c r="D4304" s="2">
        <f>Менеджеры!G4311</f>
        <v>0</v>
      </c>
    </row>
    <row r="4305" spans="1:4" x14ac:dyDescent="0.35">
      <c r="A4305">
        <f>Менеджеры!A4312</f>
        <v>0</v>
      </c>
      <c r="B4305">
        <f>Менеджеры!D4312</f>
        <v>0</v>
      </c>
      <c r="C4305">
        <f>Менеджеры!F4312</f>
        <v>0</v>
      </c>
      <c r="D4305" s="2">
        <f>Менеджеры!G4312</f>
        <v>0</v>
      </c>
    </row>
    <row r="4306" spans="1:4" x14ac:dyDescent="0.35">
      <c r="A4306">
        <f>Менеджеры!A4313</f>
        <v>0</v>
      </c>
      <c r="B4306">
        <f>Менеджеры!D4313</f>
        <v>0</v>
      </c>
      <c r="C4306">
        <f>Менеджеры!F4313</f>
        <v>0</v>
      </c>
      <c r="D4306" s="2">
        <f>Менеджеры!G4313</f>
        <v>0</v>
      </c>
    </row>
    <row r="4307" spans="1:4" x14ac:dyDescent="0.35">
      <c r="A4307">
        <f>Менеджеры!A4314</f>
        <v>0</v>
      </c>
      <c r="B4307">
        <f>Менеджеры!D4314</f>
        <v>0</v>
      </c>
      <c r="C4307">
        <f>Менеджеры!F4314</f>
        <v>0</v>
      </c>
      <c r="D4307" s="2">
        <f>Менеджеры!G4314</f>
        <v>0</v>
      </c>
    </row>
    <row r="4308" spans="1:4" x14ac:dyDescent="0.35">
      <c r="A4308">
        <f>Менеджеры!A4315</f>
        <v>0</v>
      </c>
      <c r="B4308">
        <f>Менеджеры!D4315</f>
        <v>0</v>
      </c>
      <c r="C4308">
        <f>Менеджеры!F4315</f>
        <v>0</v>
      </c>
      <c r="D4308" s="2">
        <f>Менеджеры!G4315</f>
        <v>0</v>
      </c>
    </row>
    <row r="4309" spans="1:4" x14ac:dyDescent="0.35">
      <c r="A4309">
        <f>Менеджеры!A4316</f>
        <v>0</v>
      </c>
      <c r="B4309">
        <f>Менеджеры!D4316</f>
        <v>0</v>
      </c>
      <c r="C4309">
        <f>Менеджеры!F4316</f>
        <v>0</v>
      </c>
      <c r="D4309" s="2">
        <f>Менеджеры!G4316</f>
        <v>0</v>
      </c>
    </row>
    <row r="4310" spans="1:4" x14ac:dyDescent="0.35">
      <c r="A4310">
        <f>Менеджеры!A4317</f>
        <v>0</v>
      </c>
      <c r="B4310">
        <f>Менеджеры!D4317</f>
        <v>0</v>
      </c>
      <c r="C4310">
        <f>Менеджеры!F4317</f>
        <v>0</v>
      </c>
      <c r="D4310" s="2">
        <f>Менеджеры!G4317</f>
        <v>0</v>
      </c>
    </row>
    <row r="4311" spans="1:4" x14ac:dyDescent="0.35">
      <c r="A4311">
        <f>Менеджеры!A4318</f>
        <v>0</v>
      </c>
      <c r="B4311">
        <f>Менеджеры!D4318</f>
        <v>0</v>
      </c>
      <c r="C4311">
        <f>Менеджеры!F4318</f>
        <v>0</v>
      </c>
      <c r="D4311" s="2">
        <f>Менеджеры!G4318</f>
        <v>0</v>
      </c>
    </row>
    <row r="4312" spans="1:4" x14ac:dyDescent="0.35">
      <c r="A4312">
        <f>Менеджеры!A4319</f>
        <v>0</v>
      </c>
      <c r="B4312">
        <f>Менеджеры!D4319</f>
        <v>0</v>
      </c>
      <c r="C4312">
        <f>Менеджеры!F4319</f>
        <v>0</v>
      </c>
      <c r="D4312" s="2">
        <f>Менеджеры!G4319</f>
        <v>0</v>
      </c>
    </row>
    <row r="4313" spans="1:4" x14ac:dyDescent="0.35">
      <c r="A4313">
        <f>Менеджеры!A4320</f>
        <v>0</v>
      </c>
      <c r="B4313">
        <f>Менеджеры!D4320</f>
        <v>0</v>
      </c>
      <c r="C4313">
        <f>Менеджеры!F4320</f>
        <v>0</v>
      </c>
      <c r="D4313" s="2">
        <f>Менеджеры!G4320</f>
        <v>0</v>
      </c>
    </row>
    <row r="4314" spans="1:4" x14ac:dyDescent="0.35">
      <c r="A4314">
        <f>Менеджеры!A4321</f>
        <v>0</v>
      </c>
      <c r="B4314">
        <f>Менеджеры!D4321</f>
        <v>0</v>
      </c>
      <c r="C4314">
        <f>Менеджеры!F4321</f>
        <v>0</v>
      </c>
      <c r="D4314" s="2">
        <f>Менеджеры!G4321</f>
        <v>0</v>
      </c>
    </row>
    <row r="4315" spans="1:4" x14ac:dyDescent="0.35">
      <c r="A4315">
        <f>Менеджеры!A4322</f>
        <v>0</v>
      </c>
      <c r="B4315">
        <f>Менеджеры!D4322</f>
        <v>0</v>
      </c>
      <c r="C4315">
        <f>Менеджеры!F4322</f>
        <v>0</v>
      </c>
      <c r="D4315" s="2">
        <f>Менеджеры!G4322</f>
        <v>0</v>
      </c>
    </row>
    <row r="4316" spans="1:4" x14ac:dyDescent="0.35">
      <c r="A4316">
        <f>Менеджеры!A4323</f>
        <v>0</v>
      </c>
      <c r="B4316">
        <f>Менеджеры!D4323</f>
        <v>0</v>
      </c>
      <c r="C4316">
        <f>Менеджеры!F4323</f>
        <v>0</v>
      </c>
      <c r="D4316" s="2">
        <f>Менеджеры!G4323</f>
        <v>0</v>
      </c>
    </row>
    <row r="4317" spans="1:4" x14ac:dyDescent="0.35">
      <c r="A4317">
        <f>Менеджеры!A4324</f>
        <v>0</v>
      </c>
      <c r="B4317">
        <f>Менеджеры!D4324</f>
        <v>0</v>
      </c>
      <c r="C4317">
        <f>Менеджеры!F4324</f>
        <v>0</v>
      </c>
      <c r="D4317" s="2">
        <f>Менеджеры!G4324</f>
        <v>0</v>
      </c>
    </row>
    <row r="4318" spans="1:4" x14ac:dyDescent="0.35">
      <c r="A4318">
        <f>Менеджеры!A4325</f>
        <v>0</v>
      </c>
      <c r="B4318">
        <f>Менеджеры!D4325</f>
        <v>0</v>
      </c>
      <c r="C4318">
        <f>Менеджеры!F4325</f>
        <v>0</v>
      </c>
      <c r="D4318" s="2">
        <f>Менеджеры!G4325</f>
        <v>0</v>
      </c>
    </row>
    <row r="4319" spans="1:4" x14ac:dyDescent="0.35">
      <c r="A4319">
        <f>Менеджеры!A4326</f>
        <v>0</v>
      </c>
      <c r="B4319">
        <f>Менеджеры!D4326</f>
        <v>0</v>
      </c>
      <c r="C4319">
        <f>Менеджеры!F4326</f>
        <v>0</v>
      </c>
      <c r="D4319" s="2">
        <f>Менеджеры!G4326</f>
        <v>0</v>
      </c>
    </row>
    <row r="4320" spans="1:4" x14ac:dyDescent="0.35">
      <c r="A4320">
        <f>Менеджеры!A4327</f>
        <v>0</v>
      </c>
      <c r="B4320">
        <f>Менеджеры!D4327</f>
        <v>0</v>
      </c>
      <c r="C4320">
        <f>Менеджеры!F4327</f>
        <v>0</v>
      </c>
      <c r="D4320" s="2">
        <f>Менеджеры!G4327</f>
        <v>0</v>
      </c>
    </row>
    <row r="4321" spans="1:4" x14ac:dyDescent="0.35">
      <c r="A4321">
        <f>Менеджеры!A4328</f>
        <v>0</v>
      </c>
      <c r="B4321">
        <f>Менеджеры!D4328</f>
        <v>0</v>
      </c>
      <c r="C4321">
        <f>Менеджеры!F4328</f>
        <v>0</v>
      </c>
      <c r="D4321" s="2">
        <f>Менеджеры!G4328</f>
        <v>0</v>
      </c>
    </row>
    <row r="4322" spans="1:4" x14ac:dyDescent="0.35">
      <c r="A4322">
        <f>Менеджеры!A4329</f>
        <v>0</v>
      </c>
      <c r="B4322">
        <f>Менеджеры!D4329</f>
        <v>0</v>
      </c>
      <c r="C4322">
        <f>Менеджеры!F4329</f>
        <v>0</v>
      </c>
      <c r="D4322" s="2">
        <f>Менеджеры!G4329</f>
        <v>0</v>
      </c>
    </row>
    <row r="4323" spans="1:4" x14ac:dyDescent="0.35">
      <c r="A4323">
        <f>Менеджеры!A4330</f>
        <v>0</v>
      </c>
      <c r="B4323">
        <f>Менеджеры!D4330</f>
        <v>0</v>
      </c>
      <c r="C4323">
        <f>Менеджеры!F4330</f>
        <v>0</v>
      </c>
      <c r="D4323" s="2">
        <f>Менеджеры!G4330</f>
        <v>0</v>
      </c>
    </row>
    <row r="4324" spans="1:4" x14ac:dyDescent="0.35">
      <c r="A4324">
        <f>Менеджеры!A4331</f>
        <v>0</v>
      </c>
      <c r="B4324">
        <f>Менеджеры!D4331</f>
        <v>0</v>
      </c>
      <c r="C4324">
        <f>Менеджеры!F4331</f>
        <v>0</v>
      </c>
      <c r="D4324" s="2">
        <f>Менеджеры!G4331</f>
        <v>0</v>
      </c>
    </row>
    <row r="4325" spans="1:4" x14ac:dyDescent="0.35">
      <c r="A4325">
        <f>Менеджеры!A4332</f>
        <v>0</v>
      </c>
      <c r="B4325">
        <f>Менеджеры!D4332</f>
        <v>0</v>
      </c>
      <c r="C4325">
        <f>Менеджеры!F4332</f>
        <v>0</v>
      </c>
      <c r="D4325" s="2">
        <f>Менеджеры!G4332</f>
        <v>0</v>
      </c>
    </row>
    <row r="4326" spans="1:4" x14ac:dyDescent="0.35">
      <c r="A4326">
        <f>Менеджеры!A4333</f>
        <v>0</v>
      </c>
      <c r="B4326">
        <f>Менеджеры!D4333</f>
        <v>0</v>
      </c>
      <c r="C4326">
        <f>Менеджеры!F4333</f>
        <v>0</v>
      </c>
      <c r="D4326" s="2">
        <f>Менеджеры!G4333</f>
        <v>0</v>
      </c>
    </row>
    <row r="4327" spans="1:4" x14ac:dyDescent="0.35">
      <c r="A4327">
        <f>Менеджеры!A4334</f>
        <v>0</v>
      </c>
      <c r="B4327">
        <f>Менеджеры!D4334</f>
        <v>0</v>
      </c>
      <c r="C4327">
        <f>Менеджеры!F4334</f>
        <v>0</v>
      </c>
      <c r="D4327" s="2">
        <f>Менеджеры!G4334</f>
        <v>0</v>
      </c>
    </row>
    <row r="4328" spans="1:4" x14ac:dyDescent="0.35">
      <c r="A4328">
        <f>Менеджеры!A4335</f>
        <v>0</v>
      </c>
      <c r="B4328">
        <f>Менеджеры!D4335</f>
        <v>0</v>
      </c>
      <c r="C4328">
        <f>Менеджеры!F4335</f>
        <v>0</v>
      </c>
      <c r="D4328" s="2">
        <f>Менеджеры!G4335</f>
        <v>0</v>
      </c>
    </row>
    <row r="4329" spans="1:4" x14ac:dyDescent="0.35">
      <c r="A4329">
        <f>Менеджеры!A4336</f>
        <v>0</v>
      </c>
      <c r="B4329">
        <f>Менеджеры!D4336</f>
        <v>0</v>
      </c>
      <c r="C4329">
        <f>Менеджеры!F4336</f>
        <v>0</v>
      </c>
      <c r="D4329" s="2">
        <f>Менеджеры!G4336</f>
        <v>0</v>
      </c>
    </row>
    <row r="4330" spans="1:4" x14ac:dyDescent="0.35">
      <c r="A4330">
        <f>Менеджеры!A4337</f>
        <v>0</v>
      </c>
      <c r="B4330">
        <f>Менеджеры!D4337</f>
        <v>0</v>
      </c>
      <c r="C4330">
        <f>Менеджеры!F4337</f>
        <v>0</v>
      </c>
      <c r="D4330" s="2">
        <f>Менеджеры!G4337</f>
        <v>0</v>
      </c>
    </row>
    <row r="4331" spans="1:4" x14ac:dyDescent="0.35">
      <c r="A4331">
        <f>Менеджеры!A4338</f>
        <v>0</v>
      </c>
      <c r="B4331">
        <f>Менеджеры!D4338</f>
        <v>0</v>
      </c>
      <c r="C4331">
        <f>Менеджеры!F4338</f>
        <v>0</v>
      </c>
      <c r="D4331" s="2">
        <f>Менеджеры!G4338</f>
        <v>0</v>
      </c>
    </row>
    <row r="4332" spans="1:4" x14ac:dyDescent="0.35">
      <c r="A4332">
        <f>Менеджеры!A4339</f>
        <v>0</v>
      </c>
      <c r="B4332">
        <f>Менеджеры!D4339</f>
        <v>0</v>
      </c>
      <c r="C4332">
        <f>Менеджеры!F4339</f>
        <v>0</v>
      </c>
      <c r="D4332" s="2">
        <f>Менеджеры!G4339</f>
        <v>0</v>
      </c>
    </row>
    <row r="4333" spans="1:4" x14ac:dyDescent="0.35">
      <c r="A4333">
        <f>Менеджеры!A4340</f>
        <v>0</v>
      </c>
      <c r="B4333">
        <f>Менеджеры!D4340</f>
        <v>0</v>
      </c>
      <c r="C4333">
        <f>Менеджеры!F4340</f>
        <v>0</v>
      </c>
      <c r="D4333" s="2">
        <f>Менеджеры!G4340</f>
        <v>0</v>
      </c>
    </row>
    <row r="4334" spans="1:4" x14ac:dyDescent="0.35">
      <c r="A4334">
        <f>Менеджеры!A4341</f>
        <v>0</v>
      </c>
      <c r="B4334">
        <f>Менеджеры!D4341</f>
        <v>0</v>
      </c>
      <c r="C4334">
        <f>Менеджеры!F4341</f>
        <v>0</v>
      </c>
      <c r="D4334" s="2">
        <f>Менеджеры!G4341</f>
        <v>0</v>
      </c>
    </row>
    <row r="4335" spans="1:4" x14ac:dyDescent="0.35">
      <c r="A4335">
        <f>Менеджеры!A4342</f>
        <v>0</v>
      </c>
      <c r="B4335">
        <f>Менеджеры!D4342</f>
        <v>0</v>
      </c>
      <c r="C4335">
        <f>Менеджеры!F4342</f>
        <v>0</v>
      </c>
      <c r="D4335" s="2">
        <f>Менеджеры!G4342</f>
        <v>0</v>
      </c>
    </row>
    <row r="4336" spans="1:4" x14ac:dyDescent="0.35">
      <c r="A4336">
        <f>Менеджеры!A4343</f>
        <v>0</v>
      </c>
      <c r="B4336">
        <f>Менеджеры!D4343</f>
        <v>0</v>
      </c>
      <c r="C4336">
        <f>Менеджеры!F4343</f>
        <v>0</v>
      </c>
      <c r="D4336" s="2">
        <f>Менеджеры!G4343</f>
        <v>0</v>
      </c>
    </row>
    <row r="4337" spans="1:4" x14ac:dyDescent="0.35">
      <c r="A4337">
        <f>Менеджеры!A4344</f>
        <v>0</v>
      </c>
      <c r="B4337">
        <f>Менеджеры!D4344</f>
        <v>0</v>
      </c>
      <c r="C4337">
        <f>Менеджеры!F4344</f>
        <v>0</v>
      </c>
      <c r="D4337" s="2">
        <f>Менеджеры!G4344</f>
        <v>0</v>
      </c>
    </row>
    <row r="4338" spans="1:4" x14ac:dyDescent="0.35">
      <c r="A4338">
        <f>Менеджеры!A4345</f>
        <v>0</v>
      </c>
      <c r="B4338">
        <f>Менеджеры!D4345</f>
        <v>0</v>
      </c>
      <c r="C4338">
        <f>Менеджеры!F4345</f>
        <v>0</v>
      </c>
      <c r="D4338" s="2">
        <f>Менеджеры!G4345</f>
        <v>0</v>
      </c>
    </row>
    <row r="4339" spans="1:4" x14ac:dyDescent="0.35">
      <c r="A4339">
        <f>Менеджеры!A4346</f>
        <v>0</v>
      </c>
      <c r="B4339">
        <f>Менеджеры!D4346</f>
        <v>0</v>
      </c>
      <c r="C4339">
        <f>Менеджеры!F4346</f>
        <v>0</v>
      </c>
      <c r="D4339" s="2">
        <f>Менеджеры!G4346</f>
        <v>0</v>
      </c>
    </row>
    <row r="4340" spans="1:4" x14ac:dyDescent="0.35">
      <c r="A4340">
        <f>Менеджеры!A4347</f>
        <v>0</v>
      </c>
      <c r="B4340">
        <f>Менеджеры!D4347</f>
        <v>0</v>
      </c>
      <c r="C4340">
        <f>Менеджеры!F4347</f>
        <v>0</v>
      </c>
      <c r="D4340" s="2">
        <f>Менеджеры!G4347</f>
        <v>0</v>
      </c>
    </row>
    <row r="4341" spans="1:4" x14ac:dyDescent="0.35">
      <c r="A4341">
        <f>Менеджеры!A4348</f>
        <v>0</v>
      </c>
      <c r="B4341">
        <f>Менеджеры!D4348</f>
        <v>0</v>
      </c>
      <c r="C4341">
        <f>Менеджеры!F4348</f>
        <v>0</v>
      </c>
      <c r="D4341" s="2">
        <f>Менеджеры!G4348</f>
        <v>0</v>
      </c>
    </row>
    <row r="4342" spans="1:4" x14ac:dyDescent="0.35">
      <c r="A4342">
        <f>Менеджеры!A4349</f>
        <v>0</v>
      </c>
      <c r="B4342">
        <f>Менеджеры!D4349</f>
        <v>0</v>
      </c>
      <c r="C4342">
        <f>Менеджеры!F4349</f>
        <v>0</v>
      </c>
      <c r="D4342" s="2">
        <f>Менеджеры!G4349</f>
        <v>0</v>
      </c>
    </row>
    <row r="4343" spans="1:4" x14ac:dyDescent="0.35">
      <c r="A4343">
        <f>Менеджеры!A4350</f>
        <v>0</v>
      </c>
      <c r="B4343">
        <f>Менеджеры!D4350</f>
        <v>0</v>
      </c>
      <c r="C4343">
        <f>Менеджеры!F4350</f>
        <v>0</v>
      </c>
      <c r="D4343" s="2">
        <f>Менеджеры!G4350</f>
        <v>0</v>
      </c>
    </row>
    <row r="4344" spans="1:4" x14ac:dyDescent="0.35">
      <c r="A4344">
        <f>Менеджеры!A4351</f>
        <v>0</v>
      </c>
      <c r="B4344">
        <f>Менеджеры!D4351</f>
        <v>0</v>
      </c>
      <c r="C4344">
        <f>Менеджеры!F4351</f>
        <v>0</v>
      </c>
      <c r="D4344" s="2">
        <f>Менеджеры!G4351</f>
        <v>0</v>
      </c>
    </row>
    <row r="4345" spans="1:4" x14ac:dyDescent="0.35">
      <c r="A4345">
        <f>Менеджеры!A4352</f>
        <v>0</v>
      </c>
      <c r="B4345">
        <f>Менеджеры!D4352</f>
        <v>0</v>
      </c>
      <c r="C4345">
        <f>Менеджеры!F4352</f>
        <v>0</v>
      </c>
      <c r="D4345" s="2">
        <f>Менеджеры!G4352</f>
        <v>0</v>
      </c>
    </row>
    <row r="4346" spans="1:4" x14ac:dyDescent="0.35">
      <c r="A4346">
        <f>Менеджеры!A4353</f>
        <v>0</v>
      </c>
      <c r="B4346">
        <f>Менеджеры!D4353</f>
        <v>0</v>
      </c>
      <c r="C4346">
        <f>Менеджеры!F4353</f>
        <v>0</v>
      </c>
      <c r="D4346" s="2">
        <f>Менеджеры!G4353</f>
        <v>0</v>
      </c>
    </row>
    <row r="4347" spans="1:4" x14ac:dyDescent="0.35">
      <c r="A4347">
        <f>Менеджеры!A4354</f>
        <v>0</v>
      </c>
      <c r="B4347">
        <f>Менеджеры!D4354</f>
        <v>0</v>
      </c>
      <c r="C4347">
        <f>Менеджеры!F4354</f>
        <v>0</v>
      </c>
      <c r="D4347" s="2">
        <f>Менеджеры!G4354</f>
        <v>0</v>
      </c>
    </row>
    <row r="4348" spans="1:4" x14ac:dyDescent="0.35">
      <c r="A4348">
        <f>Менеджеры!A4355</f>
        <v>0</v>
      </c>
      <c r="B4348">
        <f>Менеджеры!D4355</f>
        <v>0</v>
      </c>
      <c r="C4348">
        <f>Менеджеры!F4355</f>
        <v>0</v>
      </c>
      <c r="D4348" s="2">
        <f>Менеджеры!G4355</f>
        <v>0</v>
      </c>
    </row>
    <row r="4349" spans="1:4" x14ac:dyDescent="0.35">
      <c r="A4349">
        <f>Менеджеры!A4356</f>
        <v>0</v>
      </c>
      <c r="B4349">
        <f>Менеджеры!D4356</f>
        <v>0</v>
      </c>
      <c r="C4349">
        <f>Менеджеры!F4356</f>
        <v>0</v>
      </c>
      <c r="D4349" s="2">
        <f>Менеджеры!G4356</f>
        <v>0</v>
      </c>
    </row>
    <row r="4350" spans="1:4" x14ac:dyDescent="0.35">
      <c r="A4350">
        <f>Менеджеры!A4357</f>
        <v>0</v>
      </c>
      <c r="B4350">
        <f>Менеджеры!D4357</f>
        <v>0</v>
      </c>
      <c r="C4350">
        <f>Менеджеры!F4357</f>
        <v>0</v>
      </c>
      <c r="D4350" s="2">
        <f>Менеджеры!G4357</f>
        <v>0</v>
      </c>
    </row>
    <row r="4351" spans="1:4" x14ac:dyDescent="0.35">
      <c r="A4351">
        <f>Менеджеры!A4358</f>
        <v>0</v>
      </c>
      <c r="B4351">
        <f>Менеджеры!D4358</f>
        <v>0</v>
      </c>
      <c r="C4351">
        <f>Менеджеры!F4358</f>
        <v>0</v>
      </c>
      <c r="D4351" s="2">
        <f>Менеджеры!G4358</f>
        <v>0</v>
      </c>
    </row>
    <row r="4352" spans="1:4" x14ac:dyDescent="0.35">
      <c r="A4352">
        <f>Менеджеры!A4359</f>
        <v>0</v>
      </c>
      <c r="B4352">
        <f>Менеджеры!D4359</f>
        <v>0</v>
      </c>
      <c r="C4352">
        <f>Менеджеры!F4359</f>
        <v>0</v>
      </c>
      <c r="D4352" s="2">
        <f>Менеджеры!G4359</f>
        <v>0</v>
      </c>
    </row>
    <row r="4353" spans="1:4" x14ac:dyDescent="0.35">
      <c r="A4353">
        <f>Менеджеры!A4360</f>
        <v>0</v>
      </c>
      <c r="B4353">
        <f>Менеджеры!D4360</f>
        <v>0</v>
      </c>
      <c r="C4353">
        <f>Менеджеры!F4360</f>
        <v>0</v>
      </c>
      <c r="D4353" s="2">
        <f>Менеджеры!G4360</f>
        <v>0</v>
      </c>
    </row>
    <row r="4354" spans="1:4" x14ac:dyDescent="0.35">
      <c r="A4354">
        <f>Менеджеры!A4361</f>
        <v>0</v>
      </c>
      <c r="B4354">
        <f>Менеджеры!D4361</f>
        <v>0</v>
      </c>
      <c r="C4354">
        <f>Менеджеры!F4361</f>
        <v>0</v>
      </c>
      <c r="D4354" s="2">
        <f>Менеджеры!G4361</f>
        <v>0</v>
      </c>
    </row>
    <row r="4355" spans="1:4" x14ac:dyDescent="0.35">
      <c r="A4355">
        <f>Менеджеры!A4362</f>
        <v>0</v>
      </c>
      <c r="B4355">
        <f>Менеджеры!D4362</f>
        <v>0</v>
      </c>
      <c r="C4355">
        <f>Менеджеры!F4362</f>
        <v>0</v>
      </c>
      <c r="D4355" s="2">
        <f>Менеджеры!G4362</f>
        <v>0</v>
      </c>
    </row>
    <row r="4356" spans="1:4" x14ac:dyDescent="0.35">
      <c r="A4356">
        <f>Менеджеры!A4363</f>
        <v>0</v>
      </c>
      <c r="B4356">
        <f>Менеджеры!D4363</f>
        <v>0</v>
      </c>
      <c r="C4356">
        <f>Менеджеры!F4363</f>
        <v>0</v>
      </c>
      <c r="D4356" s="2">
        <f>Менеджеры!G4363</f>
        <v>0</v>
      </c>
    </row>
    <row r="4357" spans="1:4" x14ac:dyDescent="0.35">
      <c r="A4357">
        <f>Менеджеры!A4364</f>
        <v>0</v>
      </c>
      <c r="B4357">
        <f>Менеджеры!D4364</f>
        <v>0</v>
      </c>
      <c r="C4357">
        <f>Менеджеры!F4364</f>
        <v>0</v>
      </c>
      <c r="D4357" s="2">
        <f>Менеджеры!G4364</f>
        <v>0</v>
      </c>
    </row>
    <row r="4358" spans="1:4" x14ac:dyDescent="0.35">
      <c r="A4358">
        <f>Менеджеры!A4365</f>
        <v>0</v>
      </c>
      <c r="B4358">
        <f>Менеджеры!D4365</f>
        <v>0</v>
      </c>
      <c r="C4358">
        <f>Менеджеры!F4365</f>
        <v>0</v>
      </c>
      <c r="D4358" s="2">
        <f>Менеджеры!G4365</f>
        <v>0</v>
      </c>
    </row>
    <row r="4359" spans="1:4" x14ac:dyDescent="0.35">
      <c r="A4359">
        <f>Менеджеры!A4366</f>
        <v>0</v>
      </c>
      <c r="B4359">
        <f>Менеджеры!D4366</f>
        <v>0</v>
      </c>
      <c r="C4359">
        <f>Менеджеры!F4366</f>
        <v>0</v>
      </c>
      <c r="D4359" s="2">
        <f>Менеджеры!G4366</f>
        <v>0</v>
      </c>
    </row>
    <row r="4360" spans="1:4" x14ac:dyDescent="0.35">
      <c r="A4360">
        <f>Менеджеры!A4367</f>
        <v>0</v>
      </c>
      <c r="B4360">
        <f>Менеджеры!D4367</f>
        <v>0</v>
      </c>
      <c r="C4360">
        <f>Менеджеры!F4367</f>
        <v>0</v>
      </c>
      <c r="D4360" s="2">
        <f>Менеджеры!G4367</f>
        <v>0</v>
      </c>
    </row>
    <row r="4361" spans="1:4" x14ac:dyDescent="0.35">
      <c r="A4361">
        <f>Менеджеры!A4368</f>
        <v>0</v>
      </c>
      <c r="B4361">
        <f>Менеджеры!D4368</f>
        <v>0</v>
      </c>
      <c r="C4361">
        <f>Менеджеры!F4368</f>
        <v>0</v>
      </c>
      <c r="D4361" s="2">
        <f>Менеджеры!G4368</f>
        <v>0</v>
      </c>
    </row>
    <row r="4362" spans="1:4" x14ac:dyDescent="0.35">
      <c r="A4362">
        <f>Менеджеры!A4369</f>
        <v>0</v>
      </c>
      <c r="B4362">
        <f>Менеджеры!D4369</f>
        <v>0</v>
      </c>
      <c r="C4362">
        <f>Менеджеры!F4369</f>
        <v>0</v>
      </c>
      <c r="D4362" s="2">
        <f>Менеджеры!G4369</f>
        <v>0</v>
      </c>
    </row>
    <row r="4363" spans="1:4" x14ac:dyDescent="0.35">
      <c r="A4363">
        <f>Менеджеры!A4370</f>
        <v>0</v>
      </c>
      <c r="B4363">
        <f>Менеджеры!D4370</f>
        <v>0</v>
      </c>
      <c r="C4363">
        <f>Менеджеры!F4370</f>
        <v>0</v>
      </c>
      <c r="D4363" s="2">
        <f>Менеджеры!G4370</f>
        <v>0</v>
      </c>
    </row>
    <row r="4364" spans="1:4" x14ac:dyDescent="0.35">
      <c r="A4364">
        <f>Менеджеры!A4371</f>
        <v>0</v>
      </c>
      <c r="B4364">
        <f>Менеджеры!D4371</f>
        <v>0</v>
      </c>
      <c r="C4364">
        <f>Менеджеры!F4371</f>
        <v>0</v>
      </c>
      <c r="D4364" s="2">
        <f>Менеджеры!G4371</f>
        <v>0</v>
      </c>
    </row>
    <row r="4365" spans="1:4" x14ac:dyDescent="0.35">
      <c r="A4365">
        <f>Менеджеры!A4372</f>
        <v>0</v>
      </c>
      <c r="B4365">
        <f>Менеджеры!D4372</f>
        <v>0</v>
      </c>
      <c r="C4365">
        <f>Менеджеры!F4372</f>
        <v>0</v>
      </c>
      <c r="D4365" s="2">
        <f>Менеджеры!G4372</f>
        <v>0</v>
      </c>
    </row>
    <row r="4366" spans="1:4" x14ac:dyDescent="0.35">
      <c r="A4366">
        <f>Менеджеры!A4373</f>
        <v>0</v>
      </c>
      <c r="B4366">
        <f>Менеджеры!D4373</f>
        <v>0</v>
      </c>
      <c r="C4366">
        <f>Менеджеры!F4373</f>
        <v>0</v>
      </c>
      <c r="D4366" s="2">
        <f>Менеджеры!G4373</f>
        <v>0</v>
      </c>
    </row>
    <row r="4367" spans="1:4" x14ac:dyDescent="0.35">
      <c r="A4367">
        <f>Менеджеры!A4374</f>
        <v>0</v>
      </c>
      <c r="B4367">
        <f>Менеджеры!D4374</f>
        <v>0</v>
      </c>
      <c r="C4367">
        <f>Менеджеры!F4374</f>
        <v>0</v>
      </c>
      <c r="D4367" s="2">
        <f>Менеджеры!G4374</f>
        <v>0</v>
      </c>
    </row>
    <row r="4368" spans="1:4" x14ac:dyDescent="0.35">
      <c r="A4368">
        <f>Менеджеры!A4375</f>
        <v>0</v>
      </c>
      <c r="B4368">
        <f>Менеджеры!D4375</f>
        <v>0</v>
      </c>
      <c r="C4368">
        <f>Менеджеры!F4375</f>
        <v>0</v>
      </c>
      <c r="D4368" s="2">
        <f>Менеджеры!G4375</f>
        <v>0</v>
      </c>
    </row>
    <row r="4369" spans="1:4" x14ac:dyDescent="0.35">
      <c r="A4369">
        <f>Менеджеры!A4376</f>
        <v>0</v>
      </c>
      <c r="B4369">
        <f>Менеджеры!D4376</f>
        <v>0</v>
      </c>
      <c r="C4369">
        <f>Менеджеры!F4376</f>
        <v>0</v>
      </c>
      <c r="D4369" s="2">
        <f>Менеджеры!G4376</f>
        <v>0</v>
      </c>
    </row>
    <row r="4370" spans="1:4" x14ac:dyDescent="0.35">
      <c r="A4370">
        <f>Менеджеры!A4377</f>
        <v>0</v>
      </c>
      <c r="B4370">
        <f>Менеджеры!D4377</f>
        <v>0</v>
      </c>
      <c r="C4370">
        <f>Менеджеры!F4377</f>
        <v>0</v>
      </c>
      <c r="D4370" s="2">
        <f>Менеджеры!G4377</f>
        <v>0</v>
      </c>
    </row>
    <row r="4371" spans="1:4" x14ac:dyDescent="0.35">
      <c r="A4371">
        <f>Менеджеры!A4378</f>
        <v>0</v>
      </c>
      <c r="B4371">
        <f>Менеджеры!D4378</f>
        <v>0</v>
      </c>
      <c r="C4371">
        <f>Менеджеры!F4378</f>
        <v>0</v>
      </c>
      <c r="D4371" s="2">
        <f>Менеджеры!G4378</f>
        <v>0</v>
      </c>
    </row>
    <row r="4372" spans="1:4" x14ac:dyDescent="0.35">
      <c r="A4372">
        <f>Менеджеры!A4379</f>
        <v>0</v>
      </c>
      <c r="B4372">
        <f>Менеджеры!D4379</f>
        <v>0</v>
      </c>
      <c r="C4372">
        <f>Менеджеры!F4379</f>
        <v>0</v>
      </c>
      <c r="D4372" s="2">
        <f>Менеджеры!G4379</f>
        <v>0</v>
      </c>
    </row>
    <row r="4373" spans="1:4" x14ac:dyDescent="0.35">
      <c r="A4373">
        <f>Менеджеры!A4380</f>
        <v>0</v>
      </c>
      <c r="B4373">
        <f>Менеджеры!D4380</f>
        <v>0</v>
      </c>
      <c r="C4373">
        <f>Менеджеры!F4380</f>
        <v>0</v>
      </c>
      <c r="D4373" s="2">
        <f>Менеджеры!G4380</f>
        <v>0</v>
      </c>
    </row>
    <row r="4374" spans="1:4" x14ac:dyDescent="0.35">
      <c r="A4374">
        <f>Менеджеры!A4381</f>
        <v>0</v>
      </c>
      <c r="B4374">
        <f>Менеджеры!D4381</f>
        <v>0</v>
      </c>
      <c r="C4374">
        <f>Менеджеры!F4381</f>
        <v>0</v>
      </c>
      <c r="D4374" s="2">
        <f>Менеджеры!G4381</f>
        <v>0</v>
      </c>
    </row>
    <row r="4375" spans="1:4" x14ac:dyDescent="0.35">
      <c r="A4375">
        <f>Менеджеры!A4382</f>
        <v>0</v>
      </c>
      <c r="B4375">
        <f>Менеджеры!D4382</f>
        <v>0</v>
      </c>
      <c r="C4375">
        <f>Менеджеры!F4382</f>
        <v>0</v>
      </c>
      <c r="D4375" s="2">
        <f>Менеджеры!G4382</f>
        <v>0</v>
      </c>
    </row>
    <row r="4376" spans="1:4" x14ac:dyDescent="0.35">
      <c r="A4376">
        <f>Менеджеры!A4383</f>
        <v>0</v>
      </c>
      <c r="B4376">
        <f>Менеджеры!D4383</f>
        <v>0</v>
      </c>
      <c r="C4376">
        <f>Менеджеры!F4383</f>
        <v>0</v>
      </c>
      <c r="D4376" s="2">
        <f>Менеджеры!G4383</f>
        <v>0</v>
      </c>
    </row>
    <row r="4377" spans="1:4" x14ac:dyDescent="0.35">
      <c r="A4377">
        <f>Менеджеры!A4384</f>
        <v>0</v>
      </c>
      <c r="B4377">
        <f>Менеджеры!D4384</f>
        <v>0</v>
      </c>
      <c r="C4377">
        <f>Менеджеры!F4384</f>
        <v>0</v>
      </c>
      <c r="D4377" s="2">
        <f>Менеджеры!G4384</f>
        <v>0</v>
      </c>
    </row>
    <row r="4378" spans="1:4" x14ac:dyDescent="0.35">
      <c r="A4378">
        <f>Менеджеры!A4385</f>
        <v>0</v>
      </c>
      <c r="B4378">
        <f>Менеджеры!D4385</f>
        <v>0</v>
      </c>
      <c r="C4378">
        <f>Менеджеры!F4385</f>
        <v>0</v>
      </c>
      <c r="D4378" s="2">
        <f>Менеджеры!G4385</f>
        <v>0</v>
      </c>
    </row>
    <row r="4379" spans="1:4" x14ac:dyDescent="0.35">
      <c r="A4379">
        <f>Менеджеры!A4386</f>
        <v>0</v>
      </c>
      <c r="B4379">
        <f>Менеджеры!D4386</f>
        <v>0</v>
      </c>
      <c r="C4379">
        <f>Менеджеры!F4386</f>
        <v>0</v>
      </c>
      <c r="D4379" s="2">
        <f>Менеджеры!G4386</f>
        <v>0</v>
      </c>
    </row>
    <row r="4380" spans="1:4" x14ac:dyDescent="0.35">
      <c r="A4380">
        <f>Менеджеры!A4387</f>
        <v>0</v>
      </c>
      <c r="B4380">
        <f>Менеджеры!D4387</f>
        <v>0</v>
      </c>
      <c r="C4380">
        <f>Менеджеры!F4387</f>
        <v>0</v>
      </c>
      <c r="D4380" s="2">
        <f>Менеджеры!G4387</f>
        <v>0</v>
      </c>
    </row>
    <row r="4381" spans="1:4" x14ac:dyDescent="0.35">
      <c r="A4381">
        <f>Менеджеры!A4388</f>
        <v>0</v>
      </c>
      <c r="B4381">
        <f>Менеджеры!D4388</f>
        <v>0</v>
      </c>
      <c r="C4381">
        <f>Менеджеры!F4388</f>
        <v>0</v>
      </c>
      <c r="D4381" s="2">
        <f>Менеджеры!G4388</f>
        <v>0</v>
      </c>
    </row>
    <row r="4382" spans="1:4" x14ac:dyDescent="0.35">
      <c r="A4382">
        <f>Менеджеры!A4389</f>
        <v>0</v>
      </c>
      <c r="B4382">
        <f>Менеджеры!D4389</f>
        <v>0</v>
      </c>
      <c r="C4382">
        <f>Менеджеры!F4389</f>
        <v>0</v>
      </c>
      <c r="D4382" s="2">
        <f>Менеджеры!G4389</f>
        <v>0</v>
      </c>
    </row>
    <row r="4383" spans="1:4" x14ac:dyDescent="0.35">
      <c r="A4383">
        <f>Менеджеры!A4390</f>
        <v>0</v>
      </c>
      <c r="B4383">
        <f>Менеджеры!D4390</f>
        <v>0</v>
      </c>
      <c r="C4383">
        <f>Менеджеры!F4390</f>
        <v>0</v>
      </c>
      <c r="D4383" s="2">
        <f>Менеджеры!G4390</f>
        <v>0</v>
      </c>
    </row>
    <row r="4384" spans="1:4" x14ac:dyDescent="0.35">
      <c r="A4384">
        <f>Менеджеры!A4391</f>
        <v>0</v>
      </c>
      <c r="B4384">
        <f>Менеджеры!D4391</f>
        <v>0</v>
      </c>
      <c r="C4384">
        <f>Менеджеры!F4391</f>
        <v>0</v>
      </c>
      <c r="D4384" s="2">
        <f>Менеджеры!G4391</f>
        <v>0</v>
      </c>
    </row>
    <row r="4385" spans="1:4" x14ac:dyDescent="0.35">
      <c r="A4385">
        <f>Менеджеры!A4392</f>
        <v>0</v>
      </c>
      <c r="B4385">
        <f>Менеджеры!D4392</f>
        <v>0</v>
      </c>
      <c r="C4385">
        <f>Менеджеры!F4392</f>
        <v>0</v>
      </c>
      <c r="D4385" s="2">
        <f>Менеджеры!G4392</f>
        <v>0</v>
      </c>
    </row>
    <row r="4386" spans="1:4" x14ac:dyDescent="0.35">
      <c r="A4386">
        <f>Менеджеры!A4393</f>
        <v>0</v>
      </c>
      <c r="B4386">
        <f>Менеджеры!D4393</f>
        <v>0</v>
      </c>
      <c r="C4386">
        <f>Менеджеры!F4393</f>
        <v>0</v>
      </c>
      <c r="D4386" s="2">
        <f>Менеджеры!G4393</f>
        <v>0</v>
      </c>
    </row>
    <row r="4387" spans="1:4" x14ac:dyDescent="0.35">
      <c r="A4387">
        <f>Менеджеры!A4394</f>
        <v>0</v>
      </c>
      <c r="B4387">
        <f>Менеджеры!D4394</f>
        <v>0</v>
      </c>
      <c r="C4387">
        <f>Менеджеры!F4394</f>
        <v>0</v>
      </c>
      <c r="D4387" s="2">
        <f>Менеджеры!G4394</f>
        <v>0</v>
      </c>
    </row>
    <row r="4388" spans="1:4" x14ac:dyDescent="0.35">
      <c r="A4388">
        <f>Менеджеры!A4395</f>
        <v>0</v>
      </c>
      <c r="B4388">
        <f>Менеджеры!D4395</f>
        <v>0</v>
      </c>
      <c r="C4388">
        <f>Менеджеры!F4395</f>
        <v>0</v>
      </c>
      <c r="D4388" s="2">
        <f>Менеджеры!G4395</f>
        <v>0</v>
      </c>
    </row>
    <row r="4389" spans="1:4" x14ac:dyDescent="0.35">
      <c r="A4389">
        <f>Менеджеры!A4396</f>
        <v>0</v>
      </c>
      <c r="B4389">
        <f>Менеджеры!D4396</f>
        <v>0</v>
      </c>
      <c r="C4389">
        <f>Менеджеры!F4396</f>
        <v>0</v>
      </c>
      <c r="D4389" s="2">
        <f>Менеджеры!G4396</f>
        <v>0</v>
      </c>
    </row>
    <row r="4390" spans="1:4" x14ac:dyDescent="0.35">
      <c r="A4390">
        <f>Менеджеры!A4397</f>
        <v>0</v>
      </c>
      <c r="B4390">
        <f>Менеджеры!D4397</f>
        <v>0</v>
      </c>
      <c r="C4390">
        <f>Менеджеры!F4397</f>
        <v>0</v>
      </c>
      <c r="D4390" s="2">
        <f>Менеджеры!G4397</f>
        <v>0</v>
      </c>
    </row>
    <row r="4391" spans="1:4" x14ac:dyDescent="0.35">
      <c r="A4391">
        <f>Менеджеры!A4398</f>
        <v>0</v>
      </c>
      <c r="B4391">
        <f>Менеджеры!D4398</f>
        <v>0</v>
      </c>
      <c r="C4391">
        <f>Менеджеры!F4398</f>
        <v>0</v>
      </c>
      <c r="D4391" s="2">
        <f>Менеджеры!G4398</f>
        <v>0</v>
      </c>
    </row>
    <row r="4392" spans="1:4" x14ac:dyDescent="0.35">
      <c r="A4392">
        <f>Менеджеры!A4399</f>
        <v>0</v>
      </c>
      <c r="B4392">
        <f>Менеджеры!D4399</f>
        <v>0</v>
      </c>
      <c r="C4392">
        <f>Менеджеры!F4399</f>
        <v>0</v>
      </c>
      <c r="D4392" s="2">
        <f>Менеджеры!G4399</f>
        <v>0</v>
      </c>
    </row>
    <row r="4393" spans="1:4" x14ac:dyDescent="0.35">
      <c r="A4393">
        <f>Менеджеры!A4400</f>
        <v>0</v>
      </c>
      <c r="B4393">
        <f>Менеджеры!D4400</f>
        <v>0</v>
      </c>
      <c r="C4393">
        <f>Менеджеры!F4400</f>
        <v>0</v>
      </c>
      <c r="D4393" s="2">
        <f>Менеджеры!G4400</f>
        <v>0</v>
      </c>
    </row>
    <row r="4394" spans="1:4" x14ac:dyDescent="0.35">
      <c r="A4394">
        <f>Менеджеры!A4401</f>
        <v>0</v>
      </c>
      <c r="B4394">
        <f>Менеджеры!D4401</f>
        <v>0</v>
      </c>
      <c r="C4394">
        <f>Менеджеры!F4401</f>
        <v>0</v>
      </c>
      <c r="D4394" s="2">
        <f>Менеджеры!G4401</f>
        <v>0</v>
      </c>
    </row>
    <row r="4395" spans="1:4" x14ac:dyDescent="0.35">
      <c r="A4395">
        <f>Менеджеры!A4402</f>
        <v>0</v>
      </c>
      <c r="B4395">
        <f>Менеджеры!D4402</f>
        <v>0</v>
      </c>
      <c r="C4395">
        <f>Менеджеры!F4402</f>
        <v>0</v>
      </c>
      <c r="D4395" s="2">
        <f>Менеджеры!G4402</f>
        <v>0</v>
      </c>
    </row>
    <row r="4396" spans="1:4" x14ac:dyDescent="0.35">
      <c r="A4396">
        <f>Менеджеры!A4403</f>
        <v>0</v>
      </c>
      <c r="B4396">
        <f>Менеджеры!D4403</f>
        <v>0</v>
      </c>
      <c r="C4396">
        <f>Менеджеры!F4403</f>
        <v>0</v>
      </c>
      <c r="D4396" s="2">
        <f>Менеджеры!G4403</f>
        <v>0</v>
      </c>
    </row>
    <row r="4397" spans="1:4" x14ac:dyDescent="0.35">
      <c r="A4397">
        <f>Менеджеры!A4404</f>
        <v>0</v>
      </c>
      <c r="B4397">
        <f>Менеджеры!D4404</f>
        <v>0</v>
      </c>
      <c r="C4397">
        <f>Менеджеры!F4404</f>
        <v>0</v>
      </c>
      <c r="D4397" s="2">
        <f>Менеджеры!G4404</f>
        <v>0</v>
      </c>
    </row>
    <row r="4398" spans="1:4" x14ac:dyDescent="0.35">
      <c r="A4398">
        <f>Менеджеры!A4405</f>
        <v>0</v>
      </c>
      <c r="B4398">
        <f>Менеджеры!D4405</f>
        <v>0</v>
      </c>
      <c r="C4398">
        <f>Менеджеры!F4405</f>
        <v>0</v>
      </c>
      <c r="D4398" s="2">
        <f>Менеджеры!G4405</f>
        <v>0</v>
      </c>
    </row>
    <row r="4399" spans="1:4" x14ac:dyDescent="0.35">
      <c r="A4399">
        <f>Менеджеры!A4406</f>
        <v>0</v>
      </c>
      <c r="B4399">
        <f>Менеджеры!D4406</f>
        <v>0</v>
      </c>
      <c r="C4399">
        <f>Менеджеры!F4406</f>
        <v>0</v>
      </c>
      <c r="D4399" s="2">
        <f>Менеджеры!G4406</f>
        <v>0</v>
      </c>
    </row>
    <row r="4400" spans="1:4" x14ac:dyDescent="0.35">
      <c r="A4400">
        <f>Менеджеры!A4407</f>
        <v>0</v>
      </c>
      <c r="B4400">
        <f>Менеджеры!D4407</f>
        <v>0</v>
      </c>
      <c r="C4400">
        <f>Менеджеры!F4407</f>
        <v>0</v>
      </c>
      <c r="D4400" s="2">
        <f>Менеджеры!G4407</f>
        <v>0</v>
      </c>
    </row>
    <row r="4401" spans="1:4" x14ac:dyDescent="0.35">
      <c r="A4401">
        <f>Менеджеры!A4408</f>
        <v>0</v>
      </c>
      <c r="B4401">
        <f>Менеджеры!D4408</f>
        <v>0</v>
      </c>
      <c r="C4401">
        <f>Менеджеры!F4408</f>
        <v>0</v>
      </c>
      <c r="D4401" s="2">
        <f>Менеджеры!G4408</f>
        <v>0</v>
      </c>
    </row>
    <row r="4402" spans="1:4" x14ac:dyDescent="0.35">
      <c r="A4402">
        <f>Менеджеры!A4409</f>
        <v>0</v>
      </c>
      <c r="B4402">
        <f>Менеджеры!D4409</f>
        <v>0</v>
      </c>
      <c r="C4402">
        <f>Менеджеры!F4409</f>
        <v>0</v>
      </c>
      <c r="D4402" s="2">
        <f>Менеджеры!G4409</f>
        <v>0</v>
      </c>
    </row>
    <row r="4403" spans="1:4" x14ac:dyDescent="0.35">
      <c r="A4403">
        <f>Менеджеры!A4410</f>
        <v>0</v>
      </c>
      <c r="B4403">
        <f>Менеджеры!D4410</f>
        <v>0</v>
      </c>
      <c r="C4403">
        <f>Менеджеры!F4410</f>
        <v>0</v>
      </c>
      <c r="D4403" s="2">
        <f>Менеджеры!G4410</f>
        <v>0</v>
      </c>
    </row>
    <row r="4404" spans="1:4" x14ac:dyDescent="0.35">
      <c r="A4404">
        <f>Менеджеры!A4411</f>
        <v>0</v>
      </c>
      <c r="B4404">
        <f>Менеджеры!D4411</f>
        <v>0</v>
      </c>
      <c r="C4404">
        <f>Менеджеры!F4411</f>
        <v>0</v>
      </c>
      <c r="D4404" s="2">
        <f>Менеджеры!G4411</f>
        <v>0</v>
      </c>
    </row>
    <row r="4405" spans="1:4" x14ac:dyDescent="0.35">
      <c r="A4405">
        <f>Менеджеры!A4412</f>
        <v>0</v>
      </c>
      <c r="B4405">
        <f>Менеджеры!D4412</f>
        <v>0</v>
      </c>
      <c r="C4405">
        <f>Менеджеры!F4412</f>
        <v>0</v>
      </c>
      <c r="D4405" s="2">
        <f>Менеджеры!G4412</f>
        <v>0</v>
      </c>
    </row>
    <row r="4406" spans="1:4" x14ac:dyDescent="0.35">
      <c r="A4406">
        <f>Менеджеры!A4413</f>
        <v>0</v>
      </c>
      <c r="B4406">
        <f>Менеджеры!D4413</f>
        <v>0</v>
      </c>
      <c r="C4406">
        <f>Менеджеры!F4413</f>
        <v>0</v>
      </c>
      <c r="D4406" s="2">
        <f>Менеджеры!G4413</f>
        <v>0</v>
      </c>
    </row>
    <row r="4407" spans="1:4" x14ac:dyDescent="0.35">
      <c r="A4407">
        <f>Менеджеры!A4414</f>
        <v>0</v>
      </c>
      <c r="B4407">
        <f>Менеджеры!D4414</f>
        <v>0</v>
      </c>
      <c r="C4407">
        <f>Менеджеры!F4414</f>
        <v>0</v>
      </c>
      <c r="D4407" s="2">
        <f>Менеджеры!G4414</f>
        <v>0</v>
      </c>
    </row>
    <row r="4408" spans="1:4" x14ac:dyDescent="0.35">
      <c r="A4408">
        <f>Менеджеры!A4415</f>
        <v>0</v>
      </c>
      <c r="B4408">
        <f>Менеджеры!D4415</f>
        <v>0</v>
      </c>
      <c r="C4408">
        <f>Менеджеры!F4415</f>
        <v>0</v>
      </c>
      <c r="D4408" s="2">
        <f>Менеджеры!G4415</f>
        <v>0</v>
      </c>
    </row>
    <row r="4409" spans="1:4" x14ac:dyDescent="0.35">
      <c r="A4409">
        <f>Менеджеры!A4416</f>
        <v>0</v>
      </c>
      <c r="B4409">
        <f>Менеджеры!D4416</f>
        <v>0</v>
      </c>
      <c r="C4409">
        <f>Менеджеры!F4416</f>
        <v>0</v>
      </c>
      <c r="D4409" s="2">
        <f>Менеджеры!G4416</f>
        <v>0</v>
      </c>
    </row>
    <row r="4410" spans="1:4" x14ac:dyDescent="0.35">
      <c r="A4410">
        <f>Менеджеры!A4417</f>
        <v>0</v>
      </c>
      <c r="B4410">
        <f>Менеджеры!D4417</f>
        <v>0</v>
      </c>
      <c r="C4410">
        <f>Менеджеры!F4417</f>
        <v>0</v>
      </c>
      <c r="D4410" s="2">
        <f>Менеджеры!G4417</f>
        <v>0</v>
      </c>
    </row>
    <row r="4411" spans="1:4" x14ac:dyDescent="0.35">
      <c r="A4411">
        <f>Менеджеры!A4418</f>
        <v>0</v>
      </c>
      <c r="B4411">
        <f>Менеджеры!D4418</f>
        <v>0</v>
      </c>
      <c r="C4411">
        <f>Менеджеры!F4418</f>
        <v>0</v>
      </c>
      <c r="D4411" s="2">
        <f>Менеджеры!G4418</f>
        <v>0</v>
      </c>
    </row>
    <row r="4412" spans="1:4" x14ac:dyDescent="0.35">
      <c r="A4412">
        <f>Менеджеры!A4419</f>
        <v>0</v>
      </c>
      <c r="B4412">
        <f>Менеджеры!D4419</f>
        <v>0</v>
      </c>
      <c r="C4412">
        <f>Менеджеры!F4419</f>
        <v>0</v>
      </c>
      <c r="D4412" s="2">
        <f>Менеджеры!G4419</f>
        <v>0</v>
      </c>
    </row>
    <row r="4413" spans="1:4" x14ac:dyDescent="0.35">
      <c r="A4413">
        <f>Менеджеры!A4420</f>
        <v>0</v>
      </c>
      <c r="B4413">
        <f>Менеджеры!D4420</f>
        <v>0</v>
      </c>
      <c r="C4413">
        <f>Менеджеры!F4420</f>
        <v>0</v>
      </c>
      <c r="D4413" s="2">
        <f>Менеджеры!G4420</f>
        <v>0</v>
      </c>
    </row>
    <row r="4414" spans="1:4" x14ac:dyDescent="0.35">
      <c r="A4414">
        <f>Менеджеры!A4421</f>
        <v>0</v>
      </c>
      <c r="B4414">
        <f>Менеджеры!D4421</f>
        <v>0</v>
      </c>
      <c r="C4414">
        <f>Менеджеры!F4421</f>
        <v>0</v>
      </c>
      <c r="D4414" s="2">
        <f>Менеджеры!G4421</f>
        <v>0</v>
      </c>
    </row>
    <row r="4415" spans="1:4" x14ac:dyDescent="0.35">
      <c r="A4415">
        <f>Менеджеры!A4422</f>
        <v>0</v>
      </c>
      <c r="B4415">
        <f>Менеджеры!D4422</f>
        <v>0</v>
      </c>
      <c r="C4415">
        <f>Менеджеры!F4422</f>
        <v>0</v>
      </c>
      <c r="D4415" s="2">
        <f>Менеджеры!G4422</f>
        <v>0</v>
      </c>
    </row>
    <row r="4416" spans="1:4" x14ac:dyDescent="0.35">
      <c r="A4416">
        <f>Менеджеры!A4423</f>
        <v>0</v>
      </c>
      <c r="B4416">
        <f>Менеджеры!D4423</f>
        <v>0</v>
      </c>
      <c r="C4416">
        <f>Менеджеры!F4423</f>
        <v>0</v>
      </c>
      <c r="D4416" s="2">
        <f>Менеджеры!G4423</f>
        <v>0</v>
      </c>
    </row>
    <row r="4417" spans="1:4" x14ac:dyDescent="0.35">
      <c r="A4417">
        <f>Менеджеры!A4424</f>
        <v>0</v>
      </c>
      <c r="B4417">
        <f>Менеджеры!D4424</f>
        <v>0</v>
      </c>
      <c r="C4417">
        <f>Менеджеры!F4424</f>
        <v>0</v>
      </c>
      <c r="D4417" s="2">
        <f>Менеджеры!G4424</f>
        <v>0</v>
      </c>
    </row>
    <row r="4418" spans="1:4" x14ac:dyDescent="0.35">
      <c r="A4418">
        <f>Менеджеры!A4425</f>
        <v>0</v>
      </c>
      <c r="B4418">
        <f>Менеджеры!D4425</f>
        <v>0</v>
      </c>
      <c r="C4418">
        <f>Менеджеры!F4425</f>
        <v>0</v>
      </c>
      <c r="D4418" s="2">
        <f>Менеджеры!G4425</f>
        <v>0</v>
      </c>
    </row>
    <row r="4419" spans="1:4" x14ac:dyDescent="0.35">
      <c r="A4419">
        <f>Менеджеры!A4426</f>
        <v>0</v>
      </c>
      <c r="B4419">
        <f>Менеджеры!D4426</f>
        <v>0</v>
      </c>
      <c r="C4419">
        <f>Менеджеры!F4426</f>
        <v>0</v>
      </c>
      <c r="D4419" s="2">
        <f>Менеджеры!G4426</f>
        <v>0</v>
      </c>
    </row>
    <row r="4420" spans="1:4" x14ac:dyDescent="0.35">
      <c r="A4420">
        <f>Менеджеры!A4427</f>
        <v>0</v>
      </c>
      <c r="B4420">
        <f>Менеджеры!D4427</f>
        <v>0</v>
      </c>
      <c r="C4420">
        <f>Менеджеры!F4427</f>
        <v>0</v>
      </c>
      <c r="D4420" s="2">
        <f>Менеджеры!G4427</f>
        <v>0</v>
      </c>
    </row>
    <row r="4421" spans="1:4" x14ac:dyDescent="0.35">
      <c r="A4421">
        <f>Менеджеры!A4428</f>
        <v>0</v>
      </c>
      <c r="B4421">
        <f>Менеджеры!D4428</f>
        <v>0</v>
      </c>
      <c r="C4421">
        <f>Менеджеры!F4428</f>
        <v>0</v>
      </c>
      <c r="D4421" s="2">
        <f>Менеджеры!G4428</f>
        <v>0</v>
      </c>
    </row>
    <row r="4422" spans="1:4" x14ac:dyDescent="0.35">
      <c r="A4422">
        <f>Менеджеры!A4429</f>
        <v>0</v>
      </c>
      <c r="B4422">
        <f>Менеджеры!D4429</f>
        <v>0</v>
      </c>
      <c r="C4422">
        <f>Менеджеры!F4429</f>
        <v>0</v>
      </c>
      <c r="D4422" s="2">
        <f>Менеджеры!G4429</f>
        <v>0</v>
      </c>
    </row>
    <row r="4423" spans="1:4" x14ac:dyDescent="0.35">
      <c r="A4423">
        <f>Менеджеры!A4430</f>
        <v>0</v>
      </c>
      <c r="B4423">
        <f>Менеджеры!D4430</f>
        <v>0</v>
      </c>
      <c r="C4423">
        <f>Менеджеры!F4430</f>
        <v>0</v>
      </c>
      <c r="D4423" s="2">
        <f>Менеджеры!G4430</f>
        <v>0</v>
      </c>
    </row>
    <row r="4424" spans="1:4" x14ac:dyDescent="0.35">
      <c r="A4424">
        <f>Менеджеры!A4431</f>
        <v>0</v>
      </c>
      <c r="B4424">
        <f>Менеджеры!D4431</f>
        <v>0</v>
      </c>
      <c r="C4424">
        <f>Менеджеры!F4431</f>
        <v>0</v>
      </c>
      <c r="D4424" s="2">
        <f>Менеджеры!G4431</f>
        <v>0</v>
      </c>
    </row>
    <row r="4425" spans="1:4" x14ac:dyDescent="0.35">
      <c r="A4425">
        <f>Менеджеры!A4432</f>
        <v>0</v>
      </c>
      <c r="B4425">
        <f>Менеджеры!D4432</f>
        <v>0</v>
      </c>
      <c r="C4425">
        <f>Менеджеры!F4432</f>
        <v>0</v>
      </c>
      <c r="D4425" s="2">
        <f>Менеджеры!G4432</f>
        <v>0</v>
      </c>
    </row>
    <row r="4426" spans="1:4" x14ac:dyDescent="0.35">
      <c r="A4426">
        <f>Менеджеры!A4433</f>
        <v>0</v>
      </c>
      <c r="B4426">
        <f>Менеджеры!D4433</f>
        <v>0</v>
      </c>
      <c r="C4426">
        <f>Менеджеры!F4433</f>
        <v>0</v>
      </c>
      <c r="D4426" s="2">
        <f>Менеджеры!G4433</f>
        <v>0</v>
      </c>
    </row>
    <row r="4427" spans="1:4" x14ac:dyDescent="0.35">
      <c r="A4427">
        <f>Менеджеры!A4434</f>
        <v>0</v>
      </c>
      <c r="B4427">
        <f>Менеджеры!D4434</f>
        <v>0</v>
      </c>
      <c r="C4427">
        <f>Менеджеры!F4434</f>
        <v>0</v>
      </c>
      <c r="D4427" s="2">
        <f>Менеджеры!G4434</f>
        <v>0</v>
      </c>
    </row>
    <row r="4428" spans="1:4" x14ac:dyDescent="0.35">
      <c r="A4428">
        <f>Менеджеры!A4435</f>
        <v>0</v>
      </c>
      <c r="B4428">
        <f>Менеджеры!D4435</f>
        <v>0</v>
      </c>
      <c r="C4428">
        <f>Менеджеры!F4435</f>
        <v>0</v>
      </c>
      <c r="D4428" s="2">
        <f>Менеджеры!G4435</f>
        <v>0</v>
      </c>
    </row>
    <row r="4429" spans="1:4" x14ac:dyDescent="0.35">
      <c r="A4429">
        <f>Менеджеры!A4436</f>
        <v>0</v>
      </c>
      <c r="B4429">
        <f>Менеджеры!D4436</f>
        <v>0</v>
      </c>
      <c r="C4429">
        <f>Менеджеры!F4436</f>
        <v>0</v>
      </c>
      <c r="D4429" s="2">
        <f>Менеджеры!G4436</f>
        <v>0</v>
      </c>
    </row>
    <row r="4430" spans="1:4" x14ac:dyDescent="0.35">
      <c r="A4430">
        <f>Менеджеры!A4437</f>
        <v>0</v>
      </c>
      <c r="B4430">
        <f>Менеджеры!D4437</f>
        <v>0</v>
      </c>
      <c r="C4430">
        <f>Менеджеры!F4437</f>
        <v>0</v>
      </c>
      <c r="D4430" s="2">
        <f>Менеджеры!G4437</f>
        <v>0</v>
      </c>
    </row>
    <row r="4431" spans="1:4" x14ac:dyDescent="0.35">
      <c r="A4431">
        <f>Менеджеры!A4438</f>
        <v>0</v>
      </c>
      <c r="B4431">
        <f>Менеджеры!D4438</f>
        <v>0</v>
      </c>
      <c r="C4431">
        <f>Менеджеры!F4438</f>
        <v>0</v>
      </c>
      <c r="D4431" s="2">
        <f>Менеджеры!G4438</f>
        <v>0</v>
      </c>
    </row>
    <row r="4432" spans="1:4" x14ac:dyDescent="0.35">
      <c r="A4432">
        <f>Менеджеры!A4439</f>
        <v>0</v>
      </c>
      <c r="B4432">
        <f>Менеджеры!D4439</f>
        <v>0</v>
      </c>
      <c r="C4432">
        <f>Менеджеры!F4439</f>
        <v>0</v>
      </c>
      <c r="D4432" s="2">
        <f>Менеджеры!G4439</f>
        <v>0</v>
      </c>
    </row>
    <row r="4433" spans="1:4" x14ac:dyDescent="0.35">
      <c r="A4433">
        <f>Менеджеры!A4440</f>
        <v>0</v>
      </c>
      <c r="B4433">
        <f>Менеджеры!D4440</f>
        <v>0</v>
      </c>
      <c r="C4433">
        <f>Менеджеры!F4440</f>
        <v>0</v>
      </c>
      <c r="D4433" s="2">
        <f>Менеджеры!G4440</f>
        <v>0</v>
      </c>
    </row>
    <row r="4434" spans="1:4" x14ac:dyDescent="0.35">
      <c r="A4434">
        <f>Менеджеры!A4441</f>
        <v>0</v>
      </c>
      <c r="B4434">
        <f>Менеджеры!D4441</f>
        <v>0</v>
      </c>
      <c r="C4434">
        <f>Менеджеры!F4441</f>
        <v>0</v>
      </c>
      <c r="D4434" s="2">
        <f>Менеджеры!G4441</f>
        <v>0</v>
      </c>
    </row>
    <row r="4435" spans="1:4" x14ac:dyDescent="0.35">
      <c r="A4435">
        <f>Менеджеры!A4442</f>
        <v>0</v>
      </c>
      <c r="B4435">
        <f>Менеджеры!D4442</f>
        <v>0</v>
      </c>
      <c r="C4435">
        <f>Менеджеры!F4442</f>
        <v>0</v>
      </c>
      <c r="D4435" s="2">
        <f>Менеджеры!G4442</f>
        <v>0</v>
      </c>
    </row>
    <row r="4436" spans="1:4" x14ac:dyDescent="0.35">
      <c r="A4436">
        <f>Менеджеры!A4443</f>
        <v>0</v>
      </c>
      <c r="B4436">
        <f>Менеджеры!D4443</f>
        <v>0</v>
      </c>
      <c r="C4436">
        <f>Менеджеры!F4443</f>
        <v>0</v>
      </c>
      <c r="D4436" s="2">
        <f>Менеджеры!G4443</f>
        <v>0</v>
      </c>
    </row>
    <row r="4437" spans="1:4" x14ac:dyDescent="0.35">
      <c r="A4437">
        <f>Менеджеры!A4444</f>
        <v>0</v>
      </c>
      <c r="B4437">
        <f>Менеджеры!D4444</f>
        <v>0</v>
      </c>
      <c r="C4437">
        <f>Менеджеры!F4444</f>
        <v>0</v>
      </c>
      <c r="D4437" s="2">
        <f>Менеджеры!G4444</f>
        <v>0</v>
      </c>
    </row>
    <row r="4438" spans="1:4" x14ac:dyDescent="0.35">
      <c r="A4438">
        <f>Менеджеры!A4445</f>
        <v>0</v>
      </c>
      <c r="B4438">
        <f>Менеджеры!D4445</f>
        <v>0</v>
      </c>
      <c r="C4438">
        <f>Менеджеры!F4445</f>
        <v>0</v>
      </c>
      <c r="D4438" s="2">
        <f>Менеджеры!G4445</f>
        <v>0</v>
      </c>
    </row>
    <row r="4439" spans="1:4" x14ac:dyDescent="0.35">
      <c r="A4439">
        <f>Менеджеры!A4446</f>
        <v>0</v>
      </c>
      <c r="B4439">
        <f>Менеджеры!D4446</f>
        <v>0</v>
      </c>
      <c r="C4439">
        <f>Менеджеры!F4446</f>
        <v>0</v>
      </c>
      <c r="D4439" s="2">
        <f>Менеджеры!G4446</f>
        <v>0</v>
      </c>
    </row>
    <row r="4440" spans="1:4" x14ac:dyDescent="0.35">
      <c r="A4440">
        <f>Менеджеры!A4447</f>
        <v>0</v>
      </c>
      <c r="B4440">
        <f>Менеджеры!D4447</f>
        <v>0</v>
      </c>
      <c r="C4440">
        <f>Менеджеры!F4447</f>
        <v>0</v>
      </c>
      <c r="D4440" s="2">
        <f>Менеджеры!G4447</f>
        <v>0</v>
      </c>
    </row>
    <row r="4441" spans="1:4" x14ac:dyDescent="0.35">
      <c r="A4441">
        <f>Менеджеры!A4448</f>
        <v>0</v>
      </c>
      <c r="B4441">
        <f>Менеджеры!D4448</f>
        <v>0</v>
      </c>
      <c r="C4441">
        <f>Менеджеры!F4448</f>
        <v>0</v>
      </c>
      <c r="D4441" s="2">
        <f>Менеджеры!G4448</f>
        <v>0</v>
      </c>
    </row>
    <row r="4442" spans="1:4" x14ac:dyDescent="0.35">
      <c r="A4442">
        <f>Менеджеры!A4449</f>
        <v>0</v>
      </c>
      <c r="B4442">
        <f>Менеджеры!D4449</f>
        <v>0</v>
      </c>
      <c r="C4442">
        <f>Менеджеры!F4449</f>
        <v>0</v>
      </c>
      <c r="D4442" s="2">
        <f>Менеджеры!G4449</f>
        <v>0</v>
      </c>
    </row>
    <row r="4443" spans="1:4" x14ac:dyDescent="0.35">
      <c r="A4443">
        <f>Менеджеры!A4450</f>
        <v>0</v>
      </c>
      <c r="B4443">
        <f>Менеджеры!D4450</f>
        <v>0</v>
      </c>
      <c r="C4443">
        <f>Менеджеры!F4450</f>
        <v>0</v>
      </c>
      <c r="D4443" s="2">
        <f>Менеджеры!G4450</f>
        <v>0</v>
      </c>
    </row>
    <row r="4444" spans="1:4" x14ac:dyDescent="0.35">
      <c r="A4444">
        <f>Менеджеры!A4451</f>
        <v>0</v>
      </c>
      <c r="B4444">
        <f>Менеджеры!D4451</f>
        <v>0</v>
      </c>
      <c r="C4444">
        <f>Менеджеры!F4451</f>
        <v>0</v>
      </c>
      <c r="D4444" s="2">
        <f>Менеджеры!G4451</f>
        <v>0</v>
      </c>
    </row>
    <row r="4445" spans="1:4" x14ac:dyDescent="0.35">
      <c r="A4445">
        <f>Менеджеры!A4452</f>
        <v>0</v>
      </c>
      <c r="B4445">
        <f>Менеджеры!D4452</f>
        <v>0</v>
      </c>
      <c r="C4445">
        <f>Менеджеры!F4452</f>
        <v>0</v>
      </c>
      <c r="D4445" s="2">
        <f>Менеджеры!G4452</f>
        <v>0</v>
      </c>
    </row>
    <row r="4446" spans="1:4" x14ac:dyDescent="0.35">
      <c r="A4446">
        <f>Менеджеры!A4453</f>
        <v>0</v>
      </c>
      <c r="B4446">
        <f>Менеджеры!D4453</f>
        <v>0</v>
      </c>
      <c r="C4446">
        <f>Менеджеры!F4453</f>
        <v>0</v>
      </c>
      <c r="D4446" s="2">
        <f>Менеджеры!G4453</f>
        <v>0</v>
      </c>
    </row>
    <row r="4447" spans="1:4" x14ac:dyDescent="0.35">
      <c r="A4447">
        <f>Менеджеры!A4454</f>
        <v>0</v>
      </c>
      <c r="B4447">
        <f>Менеджеры!D4454</f>
        <v>0</v>
      </c>
      <c r="C4447">
        <f>Менеджеры!F4454</f>
        <v>0</v>
      </c>
      <c r="D4447" s="2">
        <f>Менеджеры!G4454</f>
        <v>0</v>
      </c>
    </row>
    <row r="4448" spans="1:4" x14ac:dyDescent="0.35">
      <c r="A4448">
        <f>Менеджеры!A4455</f>
        <v>0</v>
      </c>
      <c r="B4448">
        <f>Менеджеры!D4455</f>
        <v>0</v>
      </c>
      <c r="C4448">
        <f>Менеджеры!F4455</f>
        <v>0</v>
      </c>
      <c r="D4448" s="2">
        <f>Менеджеры!G4455</f>
        <v>0</v>
      </c>
    </row>
    <row r="4449" spans="1:4" x14ac:dyDescent="0.35">
      <c r="A4449">
        <f>Менеджеры!A4456</f>
        <v>0</v>
      </c>
      <c r="B4449">
        <f>Менеджеры!D4456</f>
        <v>0</v>
      </c>
      <c r="C4449">
        <f>Менеджеры!F4456</f>
        <v>0</v>
      </c>
      <c r="D4449" s="2">
        <f>Менеджеры!G4456</f>
        <v>0</v>
      </c>
    </row>
    <row r="4450" spans="1:4" x14ac:dyDescent="0.35">
      <c r="A4450">
        <f>Менеджеры!A4457</f>
        <v>0</v>
      </c>
      <c r="B4450">
        <f>Менеджеры!D4457</f>
        <v>0</v>
      </c>
      <c r="C4450">
        <f>Менеджеры!F4457</f>
        <v>0</v>
      </c>
      <c r="D4450" s="2">
        <f>Менеджеры!G4457</f>
        <v>0</v>
      </c>
    </row>
    <row r="4451" spans="1:4" x14ac:dyDescent="0.35">
      <c r="A4451">
        <f>Менеджеры!A4458</f>
        <v>0</v>
      </c>
      <c r="B4451">
        <f>Менеджеры!D4458</f>
        <v>0</v>
      </c>
      <c r="C4451">
        <f>Менеджеры!F4458</f>
        <v>0</v>
      </c>
      <c r="D4451" s="2">
        <f>Менеджеры!G4458</f>
        <v>0</v>
      </c>
    </row>
    <row r="4452" spans="1:4" x14ac:dyDescent="0.35">
      <c r="A4452">
        <f>Менеджеры!A4459</f>
        <v>0</v>
      </c>
      <c r="B4452">
        <f>Менеджеры!D4459</f>
        <v>0</v>
      </c>
      <c r="C4452">
        <f>Менеджеры!F4459</f>
        <v>0</v>
      </c>
      <c r="D4452" s="2">
        <f>Менеджеры!G4459</f>
        <v>0</v>
      </c>
    </row>
    <row r="4453" spans="1:4" x14ac:dyDescent="0.35">
      <c r="A4453">
        <f>Менеджеры!A4460</f>
        <v>0</v>
      </c>
      <c r="B4453">
        <f>Менеджеры!D4460</f>
        <v>0</v>
      </c>
      <c r="C4453">
        <f>Менеджеры!F4460</f>
        <v>0</v>
      </c>
      <c r="D4453" s="2">
        <f>Менеджеры!G4460</f>
        <v>0</v>
      </c>
    </row>
    <row r="4454" spans="1:4" x14ac:dyDescent="0.35">
      <c r="A4454">
        <f>Менеджеры!A4461</f>
        <v>0</v>
      </c>
      <c r="B4454">
        <f>Менеджеры!D4461</f>
        <v>0</v>
      </c>
      <c r="C4454">
        <f>Менеджеры!F4461</f>
        <v>0</v>
      </c>
      <c r="D4454" s="2">
        <f>Менеджеры!G4461</f>
        <v>0</v>
      </c>
    </row>
    <row r="4455" spans="1:4" x14ac:dyDescent="0.35">
      <c r="A4455">
        <f>Менеджеры!A4462</f>
        <v>0</v>
      </c>
      <c r="B4455">
        <f>Менеджеры!D4462</f>
        <v>0</v>
      </c>
      <c r="C4455">
        <f>Менеджеры!F4462</f>
        <v>0</v>
      </c>
      <c r="D4455" s="2">
        <f>Менеджеры!G4462</f>
        <v>0</v>
      </c>
    </row>
    <row r="4456" spans="1:4" x14ac:dyDescent="0.35">
      <c r="A4456">
        <f>Менеджеры!A4463</f>
        <v>0</v>
      </c>
      <c r="B4456">
        <f>Менеджеры!D4463</f>
        <v>0</v>
      </c>
      <c r="C4456">
        <f>Менеджеры!F4463</f>
        <v>0</v>
      </c>
      <c r="D4456" s="2">
        <f>Менеджеры!G4463</f>
        <v>0</v>
      </c>
    </row>
    <row r="4457" spans="1:4" x14ac:dyDescent="0.35">
      <c r="A4457">
        <f>Менеджеры!A4464</f>
        <v>0</v>
      </c>
      <c r="B4457">
        <f>Менеджеры!D4464</f>
        <v>0</v>
      </c>
      <c r="C4457">
        <f>Менеджеры!F4464</f>
        <v>0</v>
      </c>
      <c r="D4457" s="2">
        <f>Менеджеры!G4464</f>
        <v>0</v>
      </c>
    </row>
    <row r="4458" spans="1:4" x14ac:dyDescent="0.35">
      <c r="A4458">
        <f>Менеджеры!A4465</f>
        <v>0</v>
      </c>
      <c r="B4458">
        <f>Менеджеры!D4465</f>
        <v>0</v>
      </c>
      <c r="C4458">
        <f>Менеджеры!F4465</f>
        <v>0</v>
      </c>
      <c r="D4458" s="2">
        <f>Менеджеры!G4465</f>
        <v>0</v>
      </c>
    </row>
    <row r="4459" spans="1:4" x14ac:dyDescent="0.35">
      <c r="A4459">
        <f>Менеджеры!A4466</f>
        <v>0</v>
      </c>
      <c r="B4459">
        <f>Менеджеры!D4466</f>
        <v>0</v>
      </c>
      <c r="C4459">
        <f>Менеджеры!F4466</f>
        <v>0</v>
      </c>
      <c r="D4459" s="2">
        <f>Менеджеры!G4466</f>
        <v>0</v>
      </c>
    </row>
    <row r="4460" spans="1:4" x14ac:dyDescent="0.35">
      <c r="A4460">
        <f>Менеджеры!A4467</f>
        <v>0</v>
      </c>
      <c r="B4460">
        <f>Менеджеры!D4467</f>
        <v>0</v>
      </c>
      <c r="C4460">
        <f>Менеджеры!F4467</f>
        <v>0</v>
      </c>
      <c r="D4460" s="2">
        <f>Менеджеры!G4467</f>
        <v>0</v>
      </c>
    </row>
    <row r="4461" spans="1:4" x14ac:dyDescent="0.35">
      <c r="A4461">
        <f>Менеджеры!A4468</f>
        <v>0</v>
      </c>
      <c r="B4461">
        <f>Менеджеры!D4468</f>
        <v>0</v>
      </c>
      <c r="C4461">
        <f>Менеджеры!F4468</f>
        <v>0</v>
      </c>
      <c r="D4461" s="2">
        <f>Менеджеры!G4468</f>
        <v>0</v>
      </c>
    </row>
    <row r="4462" spans="1:4" x14ac:dyDescent="0.35">
      <c r="A4462">
        <f>Менеджеры!A4469</f>
        <v>0</v>
      </c>
      <c r="B4462">
        <f>Менеджеры!D4469</f>
        <v>0</v>
      </c>
      <c r="C4462">
        <f>Менеджеры!F4469</f>
        <v>0</v>
      </c>
      <c r="D4462" s="2">
        <f>Менеджеры!G4469</f>
        <v>0</v>
      </c>
    </row>
    <row r="4463" spans="1:4" x14ac:dyDescent="0.35">
      <c r="A4463">
        <f>Менеджеры!A4470</f>
        <v>0</v>
      </c>
      <c r="B4463">
        <f>Менеджеры!D4470</f>
        <v>0</v>
      </c>
      <c r="C4463">
        <f>Менеджеры!F4470</f>
        <v>0</v>
      </c>
      <c r="D4463" s="2">
        <f>Менеджеры!G4470</f>
        <v>0</v>
      </c>
    </row>
    <row r="4464" spans="1:4" x14ac:dyDescent="0.35">
      <c r="A4464">
        <f>Менеджеры!A4471</f>
        <v>0</v>
      </c>
      <c r="B4464">
        <f>Менеджеры!D4471</f>
        <v>0</v>
      </c>
      <c r="C4464">
        <f>Менеджеры!F4471</f>
        <v>0</v>
      </c>
      <c r="D4464" s="2">
        <f>Менеджеры!G4471</f>
        <v>0</v>
      </c>
    </row>
    <row r="4465" spans="1:4" x14ac:dyDescent="0.35">
      <c r="A4465">
        <f>Менеджеры!A4472</f>
        <v>0</v>
      </c>
      <c r="B4465">
        <f>Менеджеры!D4472</f>
        <v>0</v>
      </c>
      <c r="C4465">
        <f>Менеджеры!F4472</f>
        <v>0</v>
      </c>
      <c r="D4465" s="2">
        <f>Менеджеры!G4472</f>
        <v>0</v>
      </c>
    </row>
    <row r="4466" spans="1:4" x14ac:dyDescent="0.35">
      <c r="A4466">
        <f>Менеджеры!A4473</f>
        <v>0</v>
      </c>
      <c r="B4466">
        <f>Менеджеры!D4473</f>
        <v>0</v>
      </c>
      <c r="C4466">
        <f>Менеджеры!F4473</f>
        <v>0</v>
      </c>
      <c r="D4466" s="2">
        <f>Менеджеры!G4473</f>
        <v>0</v>
      </c>
    </row>
    <row r="4467" spans="1:4" x14ac:dyDescent="0.35">
      <c r="A4467">
        <f>Менеджеры!A4474</f>
        <v>0</v>
      </c>
      <c r="B4467">
        <f>Менеджеры!D4474</f>
        <v>0</v>
      </c>
      <c r="C4467">
        <f>Менеджеры!F4474</f>
        <v>0</v>
      </c>
      <c r="D4467" s="2">
        <f>Менеджеры!G4474</f>
        <v>0</v>
      </c>
    </row>
    <row r="4468" spans="1:4" x14ac:dyDescent="0.35">
      <c r="A4468">
        <f>Менеджеры!A4475</f>
        <v>0</v>
      </c>
      <c r="B4468">
        <f>Менеджеры!D4475</f>
        <v>0</v>
      </c>
      <c r="C4468">
        <f>Менеджеры!F4475</f>
        <v>0</v>
      </c>
      <c r="D4468" s="2">
        <f>Менеджеры!G4475</f>
        <v>0</v>
      </c>
    </row>
    <row r="4469" spans="1:4" x14ac:dyDescent="0.35">
      <c r="A4469">
        <f>Менеджеры!A4476</f>
        <v>0</v>
      </c>
      <c r="B4469">
        <f>Менеджеры!D4476</f>
        <v>0</v>
      </c>
      <c r="C4469">
        <f>Менеджеры!F4476</f>
        <v>0</v>
      </c>
      <c r="D4469" s="2">
        <f>Менеджеры!G4476</f>
        <v>0</v>
      </c>
    </row>
    <row r="4470" spans="1:4" x14ac:dyDescent="0.35">
      <c r="A4470">
        <f>Менеджеры!A4477</f>
        <v>0</v>
      </c>
      <c r="B4470">
        <f>Менеджеры!D4477</f>
        <v>0</v>
      </c>
      <c r="C4470">
        <f>Менеджеры!F4477</f>
        <v>0</v>
      </c>
      <c r="D4470" s="2">
        <f>Менеджеры!G4477</f>
        <v>0</v>
      </c>
    </row>
    <row r="4471" spans="1:4" x14ac:dyDescent="0.35">
      <c r="A4471">
        <f>Менеджеры!A4478</f>
        <v>0</v>
      </c>
      <c r="B4471">
        <f>Менеджеры!D4478</f>
        <v>0</v>
      </c>
      <c r="C4471">
        <f>Менеджеры!F4478</f>
        <v>0</v>
      </c>
      <c r="D4471" s="2">
        <f>Менеджеры!G4478</f>
        <v>0</v>
      </c>
    </row>
    <row r="4472" spans="1:4" x14ac:dyDescent="0.35">
      <c r="A4472">
        <f>Менеджеры!A4479</f>
        <v>0</v>
      </c>
      <c r="B4472">
        <f>Менеджеры!D4479</f>
        <v>0</v>
      </c>
      <c r="C4472">
        <f>Менеджеры!F4479</f>
        <v>0</v>
      </c>
      <c r="D4472" s="2">
        <f>Менеджеры!G4479</f>
        <v>0</v>
      </c>
    </row>
    <row r="4473" spans="1:4" x14ac:dyDescent="0.35">
      <c r="A4473">
        <f>Менеджеры!A4480</f>
        <v>0</v>
      </c>
      <c r="B4473">
        <f>Менеджеры!D4480</f>
        <v>0</v>
      </c>
      <c r="C4473">
        <f>Менеджеры!F4480</f>
        <v>0</v>
      </c>
      <c r="D4473" s="2">
        <f>Менеджеры!G4480</f>
        <v>0</v>
      </c>
    </row>
    <row r="4474" spans="1:4" x14ac:dyDescent="0.35">
      <c r="A4474">
        <f>Менеджеры!A4481</f>
        <v>0</v>
      </c>
      <c r="B4474">
        <f>Менеджеры!D4481</f>
        <v>0</v>
      </c>
      <c r="C4474">
        <f>Менеджеры!F4481</f>
        <v>0</v>
      </c>
      <c r="D4474" s="2">
        <f>Менеджеры!G4481</f>
        <v>0</v>
      </c>
    </row>
    <row r="4475" spans="1:4" x14ac:dyDescent="0.35">
      <c r="A4475">
        <f>Менеджеры!A4482</f>
        <v>0</v>
      </c>
      <c r="B4475">
        <f>Менеджеры!D4482</f>
        <v>0</v>
      </c>
      <c r="C4475">
        <f>Менеджеры!F4482</f>
        <v>0</v>
      </c>
      <c r="D4475" s="2">
        <f>Менеджеры!G4482</f>
        <v>0</v>
      </c>
    </row>
    <row r="4476" spans="1:4" x14ac:dyDescent="0.35">
      <c r="A4476">
        <f>Менеджеры!A4483</f>
        <v>0</v>
      </c>
      <c r="B4476">
        <f>Менеджеры!D4483</f>
        <v>0</v>
      </c>
      <c r="C4476">
        <f>Менеджеры!F4483</f>
        <v>0</v>
      </c>
      <c r="D4476" s="2">
        <f>Менеджеры!G4483</f>
        <v>0</v>
      </c>
    </row>
    <row r="4477" spans="1:4" x14ac:dyDescent="0.35">
      <c r="A4477">
        <f>Менеджеры!A4484</f>
        <v>0</v>
      </c>
      <c r="B4477">
        <f>Менеджеры!D4484</f>
        <v>0</v>
      </c>
      <c r="C4477">
        <f>Менеджеры!F4484</f>
        <v>0</v>
      </c>
      <c r="D4477" s="2">
        <f>Менеджеры!G4484</f>
        <v>0</v>
      </c>
    </row>
    <row r="4478" spans="1:4" x14ac:dyDescent="0.35">
      <c r="A4478">
        <f>Менеджеры!A4485</f>
        <v>0</v>
      </c>
      <c r="B4478">
        <f>Менеджеры!D4485</f>
        <v>0</v>
      </c>
      <c r="C4478">
        <f>Менеджеры!F4485</f>
        <v>0</v>
      </c>
      <c r="D4478" s="2">
        <f>Менеджеры!G4485</f>
        <v>0</v>
      </c>
    </row>
    <row r="4479" spans="1:4" x14ac:dyDescent="0.35">
      <c r="A4479">
        <f>Менеджеры!A4486</f>
        <v>0</v>
      </c>
      <c r="B4479">
        <f>Менеджеры!D4486</f>
        <v>0</v>
      </c>
      <c r="C4479">
        <f>Менеджеры!F4486</f>
        <v>0</v>
      </c>
      <c r="D4479" s="2">
        <f>Менеджеры!G4486</f>
        <v>0</v>
      </c>
    </row>
    <row r="4480" spans="1:4" x14ac:dyDescent="0.35">
      <c r="A4480">
        <f>Менеджеры!A4487</f>
        <v>0</v>
      </c>
      <c r="B4480">
        <f>Менеджеры!D4487</f>
        <v>0</v>
      </c>
      <c r="C4480">
        <f>Менеджеры!F4487</f>
        <v>0</v>
      </c>
      <c r="D4480" s="2">
        <f>Менеджеры!G4487</f>
        <v>0</v>
      </c>
    </row>
    <row r="4481" spans="1:4" x14ac:dyDescent="0.35">
      <c r="A4481">
        <f>Менеджеры!A4488</f>
        <v>0</v>
      </c>
      <c r="B4481">
        <f>Менеджеры!D4488</f>
        <v>0</v>
      </c>
      <c r="C4481">
        <f>Менеджеры!F4488</f>
        <v>0</v>
      </c>
      <c r="D4481" s="2">
        <f>Менеджеры!G4488</f>
        <v>0</v>
      </c>
    </row>
    <row r="4482" spans="1:4" x14ac:dyDescent="0.35">
      <c r="A4482">
        <f>Менеджеры!A4489</f>
        <v>0</v>
      </c>
      <c r="B4482">
        <f>Менеджеры!D4489</f>
        <v>0</v>
      </c>
      <c r="C4482">
        <f>Менеджеры!F4489</f>
        <v>0</v>
      </c>
      <c r="D4482" s="2">
        <f>Менеджеры!G4489</f>
        <v>0</v>
      </c>
    </row>
    <row r="4483" spans="1:4" x14ac:dyDescent="0.35">
      <c r="A4483">
        <f>Менеджеры!A4490</f>
        <v>0</v>
      </c>
      <c r="B4483">
        <f>Менеджеры!D4490</f>
        <v>0</v>
      </c>
      <c r="C4483">
        <f>Менеджеры!F4490</f>
        <v>0</v>
      </c>
      <c r="D4483" s="2">
        <f>Менеджеры!G4490</f>
        <v>0</v>
      </c>
    </row>
    <row r="4484" spans="1:4" x14ac:dyDescent="0.35">
      <c r="A4484">
        <f>Менеджеры!A4491</f>
        <v>0</v>
      </c>
      <c r="B4484">
        <f>Менеджеры!D4491</f>
        <v>0</v>
      </c>
      <c r="C4484">
        <f>Менеджеры!F4491</f>
        <v>0</v>
      </c>
      <c r="D4484" s="2">
        <f>Менеджеры!G4491</f>
        <v>0</v>
      </c>
    </row>
    <row r="4485" spans="1:4" x14ac:dyDescent="0.35">
      <c r="A4485">
        <f>Менеджеры!A4492</f>
        <v>0</v>
      </c>
      <c r="B4485">
        <f>Менеджеры!D4492</f>
        <v>0</v>
      </c>
      <c r="C4485">
        <f>Менеджеры!F4492</f>
        <v>0</v>
      </c>
      <c r="D4485" s="2">
        <f>Менеджеры!G4492</f>
        <v>0</v>
      </c>
    </row>
    <row r="4486" spans="1:4" x14ac:dyDescent="0.35">
      <c r="A4486">
        <f>Менеджеры!A4493</f>
        <v>0</v>
      </c>
      <c r="B4486">
        <f>Менеджеры!D4493</f>
        <v>0</v>
      </c>
      <c r="C4486">
        <f>Менеджеры!F4493</f>
        <v>0</v>
      </c>
      <c r="D4486" s="2">
        <f>Менеджеры!G4493</f>
        <v>0</v>
      </c>
    </row>
    <row r="4487" spans="1:4" x14ac:dyDescent="0.35">
      <c r="A4487">
        <f>Менеджеры!A4494</f>
        <v>0</v>
      </c>
      <c r="B4487">
        <f>Менеджеры!D4494</f>
        <v>0</v>
      </c>
      <c r="C4487">
        <f>Менеджеры!F4494</f>
        <v>0</v>
      </c>
      <c r="D4487" s="2">
        <f>Менеджеры!G4494</f>
        <v>0</v>
      </c>
    </row>
    <row r="4488" spans="1:4" x14ac:dyDescent="0.35">
      <c r="A4488">
        <f>Менеджеры!A4495</f>
        <v>0</v>
      </c>
      <c r="B4488">
        <f>Менеджеры!D4495</f>
        <v>0</v>
      </c>
      <c r="C4488">
        <f>Менеджеры!F4495</f>
        <v>0</v>
      </c>
      <c r="D4488" s="2">
        <f>Менеджеры!G4495</f>
        <v>0</v>
      </c>
    </row>
    <row r="4489" spans="1:4" x14ac:dyDescent="0.35">
      <c r="A4489">
        <f>Менеджеры!A4496</f>
        <v>0</v>
      </c>
      <c r="B4489">
        <f>Менеджеры!D4496</f>
        <v>0</v>
      </c>
      <c r="C4489">
        <f>Менеджеры!F4496</f>
        <v>0</v>
      </c>
      <c r="D4489" s="2">
        <f>Менеджеры!G4496</f>
        <v>0</v>
      </c>
    </row>
    <row r="4490" spans="1:4" x14ac:dyDescent="0.35">
      <c r="A4490">
        <f>Менеджеры!A4497</f>
        <v>0</v>
      </c>
      <c r="B4490">
        <f>Менеджеры!D4497</f>
        <v>0</v>
      </c>
      <c r="C4490">
        <f>Менеджеры!F4497</f>
        <v>0</v>
      </c>
      <c r="D4490" s="2">
        <f>Менеджеры!G4497</f>
        <v>0</v>
      </c>
    </row>
    <row r="4491" spans="1:4" x14ac:dyDescent="0.35">
      <c r="A4491">
        <f>Менеджеры!A4498</f>
        <v>0</v>
      </c>
      <c r="B4491">
        <f>Менеджеры!D4498</f>
        <v>0</v>
      </c>
      <c r="C4491">
        <f>Менеджеры!F4498</f>
        <v>0</v>
      </c>
      <c r="D4491" s="2">
        <f>Менеджеры!G4498</f>
        <v>0</v>
      </c>
    </row>
    <row r="4492" spans="1:4" x14ac:dyDescent="0.35">
      <c r="A4492">
        <f>Менеджеры!A4499</f>
        <v>0</v>
      </c>
      <c r="B4492">
        <f>Менеджеры!D4499</f>
        <v>0</v>
      </c>
      <c r="C4492">
        <f>Менеджеры!F4499</f>
        <v>0</v>
      </c>
      <c r="D4492" s="2">
        <f>Менеджеры!G4499</f>
        <v>0</v>
      </c>
    </row>
    <row r="4493" spans="1:4" x14ac:dyDescent="0.35">
      <c r="A4493">
        <f>Менеджеры!A4500</f>
        <v>0</v>
      </c>
      <c r="B4493">
        <f>Менеджеры!D4500</f>
        <v>0</v>
      </c>
      <c r="C4493">
        <f>Менеджеры!F4500</f>
        <v>0</v>
      </c>
      <c r="D4493" s="2">
        <f>Менеджеры!G4500</f>
        <v>0</v>
      </c>
    </row>
    <row r="4494" spans="1:4" x14ac:dyDescent="0.35">
      <c r="A4494">
        <f>Менеджеры!A4501</f>
        <v>0</v>
      </c>
      <c r="B4494">
        <f>Менеджеры!D4501</f>
        <v>0</v>
      </c>
      <c r="C4494">
        <f>Менеджеры!F4501</f>
        <v>0</v>
      </c>
      <c r="D4494" s="2">
        <f>Менеджеры!G4501</f>
        <v>0</v>
      </c>
    </row>
    <row r="4495" spans="1:4" x14ac:dyDescent="0.35">
      <c r="A4495">
        <f>Менеджеры!A4502</f>
        <v>0</v>
      </c>
      <c r="B4495">
        <f>Менеджеры!D4502</f>
        <v>0</v>
      </c>
      <c r="C4495">
        <f>Менеджеры!F4502</f>
        <v>0</v>
      </c>
      <c r="D4495" s="2">
        <f>Менеджеры!G4502</f>
        <v>0</v>
      </c>
    </row>
    <row r="4496" spans="1:4" x14ac:dyDescent="0.35">
      <c r="A4496">
        <f>Менеджеры!A4503</f>
        <v>0</v>
      </c>
      <c r="B4496">
        <f>Менеджеры!D4503</f>
        <v>0</v>
      </c>
      <c r="C4496">
        <f>Менеджеры!F4503</f>
        <v>0</v>
      </c>
      <c r="D4496" s="2">
        <f>Менеджеры!G4503</f>
        <v>0</v>
      </c>
    </row>
    <row r="4497" spans="1:4" x14ac:dyDescent="0.35">
      <c r="A4497">
        <f>Менеджеры!A4504</f>
        <v>0</v>
      </c>
      <c r="B4497">
        <f>Менеджеры!D4504</f>
        <v>0</v>
      </c>
      <c r="C4497">
        <f>Менеджеры!F4504</f>
        <v>0</v>
      </c>
      <c r="D4497" s="2">
        <f>Менеджеры!G4504</f>
        <v>0</v>
      </c>
    </row>
    <row r="4498" spans="1:4" x14ac:dyDescent="0.35">
      <c r="A4498">
        <f>Менеджеры!A4505</f>
        <v>0</v>
      </c>
      <c r="B4498">
        <f>Менеджеры!D4505</f>
        <v>0</v>
      </c>
      <c r="C4498">
        <f>Менеджеры!F4505</f>
        <v>0</v>
      </c>
      <c r="D4498" s="2">
        <f>Менеджеры!G4505</f>
        <v>0</v>
      </c>
    </row>
    <row r="4499" spans="1:4" x14ac:dyDescent="0.35">
      <c r="A4499">
        <f>Менеджеры!A4506</f>
        <v>0</v>
      </c>
      <c r="B4499">
        <f>Менеджеры!D4506</f>
        <v>0</v>
      </c>
      <c r="C4499">
        <f>Менеджеры!F4506</f>
        <v>0</v>
      </c>
      <c r="D4499" s="2">
        <f>Менеджеры!G4506</f>
        <v>0</v>
      </c>
    </row>
    <row r="4500" spans="1:4" x14ac:dyDescent="0.35">
      <c r="A4500">
        <f>Менеджеры!A4507</f>
        <v>0</v>
      </c>
      <c r="B4500">
        <f>Менеджеры!D4507</f>
        <v>0</v>
      </c>
      <c r="C4500">
        <f>Менеджеры!F4507</f>
        <v>0</v>
      </c>
      <c r="D4500" s="2">
        <f>Менеджеры!G4507</f>
        <v>0</v>
      </c>
    </row>
    <row r="4501" spans="1:4" x14ac:dyDescent="0.35">
      <c r="A4501">
        <f>Менеджеры!A4508</f>
        <v>0</v>
      </c>
      <c r="B4501">
        <f>Менеджеры!D4508</f>
        <v>0</v>
      </c>
      <c r="C4501">
        <f>Менеджеры!F4508</f>
        <v>0</v>
      </c>
      <c r="D4501" s="2">
        <f>Менеджеры!G4508</f>
        <v>0</v>
      </c>
    </row>
    <row r="4502" spans="1:4" x14ac:dyDescent="0.35">
      <c r="A4502">
        <f>Менеджеры!A4509</f>
        <v>0</v>
      </c>
      <c r="B4502">
        <f>Менеджеры!D4509</f>
        <v>0</v>
      </c>
      <c r="C4502">
        <f>Менеджеры!F4509</f>
        <v>0</v>
      </c>
      <c r="D4502" s="2">
        <f>Менеджеры!G4509</f>
        <v>0</v>
      </c>
    </row>
    <row r="4503" spans="1:4" x14ac:dyDescent="0.35">
      <c r="A4503">
        <f>Менеджеры!A4510</f>
        <v>0</v>
      </c>
      <c r="B4503">
        <f>Менеджеры!D4510</f>
        <v>0</v>
      </c>
      <c r="C4503">
        <f>Менеджеры!F4510</f>
        <v>0</v>
      </c>
      <c r="D4503" s="2">
        <f>Менеджеры!G4510</f>
        <v>0</v>
      </c>
    </row>
    <row r="4504" spans="1:4" x14ac:dyDescent="0.35">
      <c r="A4504">
        <f>Менеджеры!A4511</f>
        <v>0</v>
      </c>
      <c r="B4504">
        <f>Менеджеры!D4511</f>
        <v>0</v>
      </c>
      <c r="C4504">
        <f>Менеджеры!F4511</f>
        <v>0</v>
      </c>
      <c r="D4504" s="2">
        <f>Менеджеры!G4511</f>
        <v>0</v>
      </c>
    </row>
    <row r="4505" spans="1:4" x14ac:dyDescent="0.35">
      <c r="A4505">
        <f>Менеджеры!A4512</f>
        <v>0</v>
      </c>
      <c r="B4505">
        <f>Менеджеры!D4512</f>
        <v>0</v>
      </c>
      <c r="C4505">
        <f>Менеджеры!F4512</f>
        <v>0</v>
      </c>
      <c r="D4505" s="2">
        <f>Менеджеры!G4512</f>
        <v>0</v>
      </c>
    </row>
    <row r="4506" spans="1:4" x14ac:dyDescent="0.35">
      <c r="A4506">
        <f>Менеджеры!A4513</f>
        <v>0</v>
      </c>
      <c r="B4506">
        <f>Менеджеры!D4513</f>
        <v>0</v>
      </c>
      <c r="C4506">
        <f>Менеджеры!F4513</f>
        <v>0</v>
      </c>
      <c r="D4506" s="2">
        <f>Менеджеры!G4513</f>
        <v>0</v>
      </c>
    </row>
    <row r="4507" spans="1:4" x14ac:dyDescent="0.35">
      <c r="A4507">
        <f>Менеджеры!A4514</f>
        <v>0</v>
      </c>
      <c r="B4507">
        <f>Менеджеры!D4514</f>
        <v>0</v>
      </c>
      <c r="C4507">
        <f>Менеджеры!F4514</f>
        <v>0</v>
      </c>
      <c r="D4507" s="2">
        <f>Менеджеры!G4514</f>
        <v>0</v>
      </c>
    </row>
    <row r="4508" spans="1:4" x14ac:dyDescent="0.35">
      <c r="A4508">
        <f>Менеджеры!A4515</f>
        <v>0</v>
      </c>
      <c r="B4508">
        <f>Менеджеры!D4515</f>
        <v>0</v>
      </c>
      <c r="C4508">
        <f>Менеджеры!F4515</f>
        <v>0</v>
      </c>
      <c r="D4508" s="2">
        <f>Менеджеры!G4515</f>
        <v>0</v>
      </c>
    </row>
    <row r="4509" spans="1:4" x14ac:dyDescent="0.35">
      <c r="A4509">
        <f>Менеджеры!A4516</f>
        <v>0</v>
      </c>
      <c r="B4509">
        <f>Менеджеры!D4516</f>
        <v>0</v>
      </c>
      <c r="C4509">
        <f>Менеджеры!F4516</f>
        <v>0</v>
      </c>
      <c r="D4509" s="2">
        <f>Менеджеры!G4516</f>
        <v>0</v>
      </c>
    </row>
    <row r="4510" spans="1:4" x14ac:dyDescent="0.35">
      <c r="A4510">
        <f>Менеджеры!A4517</f>
        <v>0</v>
      </c>
      <c r="B4510">
        <f>Менеджеры!D4517</f>
        <v>0</v>
      </c>
      <c r="C4510">
        <f>Менеджеры!F4517</f>
        <v>0</v>
      </c>
      <c r="D4510" s="2">
        <f>Менеджеры!G4517</f>
        <v>0</v>
      </c>
    </row>
    <row r="4511" spans="1:4" x14ac:dyDescent="0.35">
      <c r="A4511">
        <f>Менеджеры!A4518</f>
        <v>0</v>
      </c>
      <c r="B4511">
        <f>Менеджеры!D4518</f>
        <v>0</v>
      </c>
      <c r="C4511">
        <f>Менеджеры!F4518</f>
        <v>0</v>
      </c>
      <c r="D4511" s="2">
        <f>Менеджеры!G4518</f>
        <v>0</v>
      </c>
    </row>
    <row r="4512" spans="1:4" x14ac:dyDescent="0.35">
      <c r="A4512">
        <f>Менеджеры!A4519</f>
        <v>0</v>
      </c>
      <c r="B4512">
        <f>Менеджеры!D4519</f>
        <v>0</v>
      </c>
      <c r="C4512">
        <f>Менеджеры!F4519</f>
        <v>0</v>
      </c>
      <c r="D4512" s="2">
        <f>Менеджеры!G4519</f>
        <v>0</v>
      </c>
    </row>
    <row r="4513" spans="1:4" x14ac:dyDescent="0.35">
      <c r="A4513">
        <f>Менеджеры!A4520</f>
        <v>0</v>
      </c>
      <c r="B4513">
        <f>Менеджеры!D4520</f>
        <v>0</v>
      </c>
      <c r="C4513">
        <f>Менеджеры!F4520</f>
        <v>0</v>
      </c>
      <c r="D4513" s="2">
        <f>Менеджеры!G4520</f>
        <v>0</v>
      </c>
    </row>
    <row r="4514" spans="1:4" x14ac:dyDescent="0.35">
      <c r="A4514">
        <f>Менеджеры!A4521</f>
        <v>0</v>
      </c>
      <c r="B4514">
        <f>Менеджеры!D4521</f>
        <v>0</v>
      </c>
      <c r="C4514">
        <f>Менеджеры!F4521</f>
        <v>0</v>
      </c>
      <c r="D4514" s="2">
        <f>Менеджеры!G4521</f>
        <v>0</v>
      </c>
    </row>
    <row r="4515" spans="1:4" x14ac:dyDescent="0.35">
      <c r="A4515">
        <f>Менеджеры!A4522</f>
        <v>0</v>
      </c>
      <c r="B4515">
        <f>Менеджеры!D4522</f>
        <v>0</v>
      </c>
      <c r="C4515">
        <f>Менеджеры!F4522</f>
        <v>0</v>
      </c>
      <c r="D4515" s="2">
        <f>Менеджеры!G4522</f>
        <v>0</v>
      </c>
    </row>
    <row r="4516" spans="1:4" x14ac:dyDescent="0.35">
      <c r="A4516">
        <f>Менеджеры!A4523</f>
        <v>0</v>
      </c>
      <c r="B4516">
        <f>Менеджеры!D4523</f>
        <v>0</v>
      </c>
      <c r="C4516">
        <f>Менеджеры!F4523</f>
        <v>0</v>
      </c>
      <c r="D4516" s="2">
        <f>Менеджеры!G4523</f>
        <v>0</v>
      </c>
    </row>
    <row r="4517" spans="1:4" x14ac:dyDescent="0.35">
      <c r="A4517">
        <f>Менеджеры!A4524</f>
        <v>0</v>
      </c>
      <c r="B4517">
        <f>Менеджеры!D4524</f>
        <v>0</v>
      </c>
      <c r="C4517">
        <f>Менеджеры!F4524</f>
        <v>0</v>
      </c>
      <c r="D4517" s="2">
        <f>Менеджеры!G4524</f>
        <v>0</v>
      </c>
    </row>
    <row r="4518" spans="1:4" x14ac:dyDescent="0.35">
      <c r="A4518">
        <f>Менеджеры!A4525</f>
        <v>0</v>
      </c>
      <c r="B4518">
        <f>Менеджеры!D4525</f>
        <v>0</v>
      </c>
      <c r="C4518">
        <f>Менеджеры!F4525</f>
        <v>0</v>
      </c>
      <c r="D4518" s="2">
        <f>Менеджеры!G4525</f>
        <v>0</v>
      </c>
    </row>
    <row r="4519" spans="1:4" x14ac:dyDescent="0.35">
      <c r="A4519">
        <f>Менеджеры!A4526</f>
        <v>0</v>
      </c>
      <c r="B4519">
        <f>Менеджеры!D4526</f>
        <v>0</v>
      </c>
      <c r="C4519">
        <f>Менеджеры!F4526</f>
        <v>0</v>
      </c>
      <c r="D4519" s="2">
        <f>Менеджеры!G4526</f>
        <v>0</v>
      </c>
    </row>
    <row r="4520" spans="1:4" x14ac:dyDescent="0.35">
      <c r="A4520">
        <f>Менеджеры!A4527</f>
        <v>0</v>
      </c>
      <c r="B4520">
        <f>Менеджеры!D4527</f>
        <v>0</v>
      </c>
      <c r="C4520">
        <f>Менеджеры!F4527</f>
        <v>0</v>
      </c>
      <c r="D4520" s="2">
        <f>Менеджеры!G4527</f>
        <v>0</v>
      </c>
    </row>
    <row r="4521" spans="1:4" x14ac:dyDescent="0.35">
      <c r="A4521">
        <f>Менеджеры!A4528</f>
        <v>0</v>
      </c>
      <c r="B4521">
        <f>Менеджеры!D4528</f>
        <v>0</v>
      </c>
      <c r="C4521">
        <f>Менеджеры!F4528</f>
        <v>0</v>
      </c>
      <c r="D4521" s="2">
        <f>Менеджеры!G4528</f>
        <v>0</v>
      </c>
    </row>
    <row r="4522" spans="1:4" x14ac:dyDescent="0.35">
      <c r="A4522">
        <f>Менеджеры!A4529</f>
        <v>0</v>
      </c>
      <c r="B4522">
        <f>Менеджеры!D4529</f>
        <v>0</v>
      </c>
      <c r="C4522">
        <f>Менеджеры!F4529</f>
        <v>0</v>
      </c>
      <c r="D4522" s="2">
        <f>Менеджеры!G4529</f>
        <v>0</v>
      </c>
    </row>
    <row r="4523" spans="1:4" x14ac:dyDescent="0.35">
      <c r="A4523">
        <f>Менеджеры!A4530</f>
        <v>0</v>
      </c>
      <c r="B4523">
        <f>Менеджеры!D4530</f>
        <v>0</v>
      </c>
      <c r="C4523">
        <f>Менеджеры!F4530</f>
        <v>0</v>
      </c>
      <c r="D4523" s="2">
        <f>Менеджеры!G4530</f>
        <v>0</v>
      </c>
    </row>
    <row r="4524" spans="1:4" x14ac:dyDescent="0.35">
      <c r="A4524">
        <f>Менеджеры!A4531</f>
        <v>0</v>
      </c>
      <c r="B4524">
        <f>Менеджеры!D4531</f>
        <v>0</v>
      </c>
      <c r="C4524">
        <f>Менеджеры!F4531</f>
        <v>0</v>
      </c>
      <c r="D4524" s="2">
        <f>Менеджеры!G4531</f>
        <v>0</v>
      </c>
    </row>
    <row r="4525" spans="1:4" x14ac:dyDescent="0.35">
      <c r="A4525">
        <f>Менеджеры!A4532</f>
        <v>0</v>
      </c>
      <c r="B4525">
        <f>Менеджеры!D4532</f>
        <v>0</v>
      </c>
      <c r="C4525">
        <f>Менеджеры!F4532</f>
        <v>0</v>
      </c>
      <c r="D4525" s="2">
        <f>Менеджеры!G4532</f>
        <v>0</v>
      </c>
    </row>
    <row r="4526" spans="1:4" x14ac:dyDescent="0.35">
      <c r="A4526">
        <f>Менеджеры!A4533</f>
        <v>0</v>
      </c>
      <c r="B4526">
        <f>Менеджеры!D4533</f>
        <v>0</v>
      </c>
      <c r="C4526">
        <f>Менеджеры!F4533</f>
        <v>0</v>
      </c>
      <c r="D4526" s="2">
        <f>Менеджеры!G4533</f>
        <v>0</v>
      </c>
    </row>
    <row r="4527" spans="1:4" x14ac:dyDescent="0.35">
      <c r="A4527">
        <f>Менеджеры!A4534</f>
        <v>0</v>
      </c>
      <c r="B4527">
        <f>Менеджеры!D4534</f>
        <v>0</v>
      </c>
      <c r="C4527">
        <f>Менеджеры!F4534</f>
        <v>0</v>
      </c>
      <c r="D4527" s="2">
        <f>Менеджеры!G4534</f>
        <v>0</v>
      </c>
    </row>
    <row r="4528" spans="1:4" x14ac:dyDescent="0.35">
      <c r="A4528">
        <f>Менеджеры!A4535</f>
        <v>0</v>
      </c>
      <c r="B4528">
        <f>Менеджеры!D4535</f>
        <v>0</v>
      </c>
      <c r="C4528">
        <f>Менеджеры!F4535</f>
        <v>0</v>
      </c>
      <c r="D4528" s="2">
        <f>Менеджеры!G4535</f>
        <v>0</v>
      </c>
    </row>
    <row r="4529" spans="1:4" x14ac:dyDescent="0.35">
      <c r="A4529">
        <f>Менеджеры!A4536</f>
        <v>0</v>
      </c>
      <c r="B4529">
        <f>Менеджеры!D4536</f>
        <v>0</v>
      </c>
      <c r="C4529">
        <f>Менеджеры!F4536</f>
        <v>0</v>
      </c>
      <c r="D4529" s="2">
        <f>Менеджеры!G4536</f>
        <v>0</v>
      </c>
    </row>
    <row r="4530" spans="1:4" x14ac:dyDescent="0.35">
      <c r="A4530">
        <f>Менеджеры!A4537</f>
        <v>0</v>
      </c>
      <c r="B4530">
        <f>Менеджеры!D4537</f>
        <v>0</v>
      </c>
      <c r="C4530">
        <f>Менеджеры!F4537</f>
        <v>0</v>
      </c>
      <c r="D4530" s="2">
        <f>Менеджеры!G4537</f>
        <v>0</v>
      </c>
    </row>
    <row r="4531" spans="1:4" x14ac:dyDescent="0.35">
      <c r="A4531">
        <f>Менеджеры!A4538</f>
        <v>0</v>
      </c>
      <c r="B4531">
        <f>Менеджеры!D4538</f>
        <v>0</v>
      </c>
      <c r="C4531">
        <f>Менеджеры!F4538</f>
        <v>0</v>
      </c>
      <c r="D4531" s="2">
        <f>Менеджеры!G4538</f>
        <v>0</v>
      </c>
    </row>
    <row r="4532" spans="1:4" x14ac:dyDescent="0.35">
      <c r="A4532">
        <f>Менеджеры!A4539</f>
        <v>0</v>
      </c>
      <c r="B4532">
        <f>Менеджеры!D4539</f>
        <v>0</v>
      </c>
      <c r="C4532">
        <f>Менеджеры!F4539</f>
        <v>0</v>
      </c>
      <c r="D4532" s="2">
        <f>Менеджеры!G4539</f>
        <v>0</v>
      </c>
    </row>
    <row r="4533" spans="1:4" x14ac:dyDescent="0.35">
      <c r="A4533">
        <f>Менеджеры!A4540</f>
        <v>0</v>
      </c>
      <c r="B4533">
        <f>Менеджеры!D4540</f>
        <v>0</v>
      </c>
      <c r="C4533">
        <f>Менеджеры!F4540</f>
        <v>0</v>
      </c>
      <c r="D4533" s="2">
        <f>Менеджеры!G4540</f>
        <v>0</v>
      </c>
    </row>
    <row r="4534" spans="1:4" x14ac:dyDescent="0.35">
      <c r="A4534">
        <f>Менеджеры!A4541</f>
        <v>0</v>
      </c>
      <c r="B4534">
        <f>Менеджеры!D4541</f>
        <v>0</v>
      </c>
      <c r="C4534">
        <f>Менеджеры!F4541</f>
        <v>0</v>
      </c>
      <c r="D4534" s="2">
        <f>Менеджеры!G4541</f>
        <v>0</v>
      </c>
    </row>
    <row r="4535" spans="1:4" x14ac:dyDescent="0.35">
      <c r="A4535">
        <f>Менеджеры!A4542</f>
        <v>0</v>
      </c>
      <c r="B4535">
        <f>Менеджеры!D4542</f>
        <v>0</v>
      </c>
      <c r="C4535">
        <f>Менеджеры!F4542</f>
        <v>0</v>
      </c>
      <c r="D4535" s="2">
        <f>Менеджеры!G4542</f>
        <v>0</v>
      </c>
    </row>
    <row r="4536" spans="1:4" x14ac:dyDescent="0.35">
      <c r="A4536">
        <f>Менеджеры!A4543</f>
        <v>0</v>
      </c>
      <c r="B4536">
        <f>Менеджеры!D4543</f>
        <v>0</v>
      </c>
      <c r="C4536">
        <f>Менеджеры!F4543</f>
        <v>0</v>
      </c>
      <c r="D4536" s="2">
        <f>Менеджеры!G4543</f>
        <v>0</v>
      </c>
    </row>
    <row r="4537" spans="1:4" x14ac:dyDescent="0.35">
      <c r="A4537">
        <f>Менеджеры!A4544</f>
        <v>0</v>
      </c>
      <c r="B4537">
        <f>Менеджеры!D4544</f>
        <v>0</v>
      </c>
      <c r="C4537">
        <f>Менеджеры!F4544</f>
        <v>0</v>
      </c>
      <c r="D4537" s="2">
        <f>Менеджеры!G4544</f>
        <v>0</v>
      </c>
    </row>
    <row r="4538" spans="1:4" x14ac:dyDescent="0.35">
      <c r="A4538">
        <f>Менеджеры!A4545</f>
        <v>0</v>
      </c>
      <c r="B4538">
        <f>Менеджеры!D4545</f>
        <v>0</v>
      </c>
      <c r="C4538">
        <f>Менеджеры!F4545</f>
        <v>0</v>
      </c>
      <c r="D4538" s="2">
        <f>Менеджеры!G4545</f>
        <v>0</v>
      </c>
    </row>
    <row r="4539" spans="1:4" x14ac:dyDescent="0.35">
      <c r="A4539">
        <f>Менеджеры!A4546</f>
        <v>0</v>
      </c>
      <c r="B4539">
        <f>Менеджеры!D4546</f>
        <v>0</v>
      </c>
      <c r="C4539">
        <f>Менеджеры!F4546</f>
        <v>0</v>
      </c>
      <c r="D4539" s="2">
        <f>Менеджеры!G4546</f>
        <v>0</v>
      </c>
    </row>
    <row r="4540" spans="1:4" x14ac:dyDescent="0.35">
      <c r="A4540">
        <f>Менеджеры!A4547</f>
        <v>0</v>
      </c>
      <c r="B4540">
        <f>Менеджеры!D4547</f>
        <v>0</v>
      </c>
      <c r="C4540">
        <f>Менеджеры!F4547</f>
        <v>0</v>
      </c>
      <c r="D4540" s="2">
        <f>Менеджеры!G4547</f>
        <v>0</v>
      </c>
    </row>
    <row r="4541" spans="1:4" x14ac:dyDescent="0.35">
      <c r="A4541">
        <f>Менеджеры!A4548</f>
        <v>0</v>
      </c>
      <c r="B4541">
        <f>Менеджеры!D4548</f>
        <v>0</v>
      </c>
      <c r="C4541">
        <f>Менеджеры!F4548</f>
        <v>0</v>
      </c>
      <c r="D4541" s="2">
        <f>Менеджеры!G4548</f>
        <v>0</v>
      </c>
    </row>
    <row r="4542" spans="1:4" x14ac:dyDescent="0.35">
      <c r="A4542">
        <f>Менеджеры!A4549</f>
        <v>0</v>
      </c>
      <c r="B4542">
        <f>Менеджеры!D4549</f>
        <v>0</v>
      </c>
      <c r="C4542">
        <f>Менеджеры!F4549</f>
        <v>0</v>
      </c>
      <c r="D4542" s="2">
        <f>Менеджеры!G4549</f>
        <v>0</v>
      </c>
    </row>
    <row r="4543" spans="1:4" x14ac:dyDescent="0.35">
      <c r="A4543">
        <f>Менеджеры!A4550</f>
        <v>0</v>
      </c>
      <c r="B4543">
        <f>Менеджеры!D4550</f>
        <v>0</v>
      </c>
      <c r="C4543">
        <f>Менеджеры!F4550</f>
        <v>0</v>
      </c>
      <c r="D4543" s="2">
        <f>Менеджеры!G4550</f>
        <v>0</v>
      </c>
    </row>
    <row r="4544" spans="1:4" x14ac:dyDescent="0.35">
      <c r="A4544">
        <f>Менеджеры!A4551</f>
        <v>0</v>
      </c>
      <c r="B4544">
        <f>Менеджеры!D4551</f>
        <v>0</v>
      </c>
      <c r="C4544">
        <f>Менеджеры!F4551</f>
        <v>0</v>
      </c>
      <c r="D4544" s="2">
        <f>Менеджеры!G4551</f>
        <v>0</v>
      </c>
    </row>
    <row r="4545" spans="1:4" x14ac:dyDescent="0.35">
      <c r="A4545">
        <f>Менеджеры!A4552</f>
        <v>0</v>
      </c>
      <c r="B4545">
        <f>Менеджеры!D4552</f>
        <v>0</v>
      </c>
      <c r="C4545">
        <f>Менеджеры!F4552</f>
        <v>0</v>
      </c>
      <c r="D4545" s="2">
        <f>Менеджеры!G4552</f>
        <v>0</v>
      </c>
    </row>
    <row r="4546" spans="1:4" x14ac:dyDescent="0.35">
      <c r="A4546">
        <f>Менеджеры!A4553</f>
        <v>0</v>
      </c>
      <c r="B4546">
        <f>Менеджеры!D4553</f>
        <v>0</v>
      </c>
      <c r="C4546">
        <f>Менеджеры!F4553</f>
        <v>0</v>
      </c>
      <c r="D4546" s="2">
        <f>Менеджеры!G4553</f>
        <v>0</v>
      </c>
    </row>
    <row r="4547" spans="1:4" x14ac:dyDescent="0.35">
      <c r="A4547">
        <f>Менеджеры!A4554</f>
        <v>0</v>
      </c>
      <c r="B4547">
        <f>Менеджеры!D4554</f>
        <v>0</v>
      </c>
      <c r="C4547">
        <f>Менеджеры!F4554</f>
        <v>0</v>
      </c>
      <c r="D4547" s="2">
        <f>Менеджеры!G4554</f>
        <v>0</v>
      </c>
    </row>
    <row r="4548" spans="1:4" x14ac:dyDescent="0.35">
      <c r="A4548">
        <f>Менеджеры!A4555</f>
        <v>0</v>
      </c>
      <c r="B4548">
        <f>Менеджеры!D4555</f>
        <v>0</v>
      </c>
      <c r="C4548">
        <f>Менеджеры!F4555</f>
        <v>0</v>
      </c>
      <c r="D4548" s="2">
        <f>Менеджеры!G4555</f>
        <v>0</v>
      </c>
    </row>
    <row r="4549" spans="1:4" x14ac:dyDescent="0.35">
      <c r="A4549">
        <f>Менеджеры!A4556</f>
        <v>0</v>
      </c>
      <c r="B4549">
        <f>Менеджеры!D4556</f>
        <v>0</v>
      </c>
      <c r="C4549">
        <f>Менеджеры!F4556</f>
        <v>0</v>
      </c>
      <c r="D4549" s="2">
        <f>Менеджеры!G4556</f>
        <v>0</v>
      </c>
    </row>
    <row r="4550" spans="1:4" x14ac:dyDescent="0.35">
      <c r="A4550">
        <f>Менеджеры!A4557</f>
        <v>0</v>
      </c>
      <c r="B4550">
        <f>Менеджеры!D4557</f>
        <v>0</v>
      </c>
      <c r="C4550">
        <f>Менеджеры!F4557</f>
        <v>0</v>
      </c>
      <c r="D4550" s="2">
        <f>Менеджеры!G4557</f>
        <v>0</v>
      </c>
    </row>
    <row r="4551" spans="1:4" x14ac:dyDescent="0.35">
      <c r="A4551">
        <f>Менеджеры!A4558</f>
        <v>0</v>
      </c>
      <c r="B4551">
        <f>Менеджеры!D4558</f>
        <v>0</v>
      </c>
      <c r="C4551">
        <f>Менеджеры!F4558</f>
        <v>0</v>
      </c>
      <c r="D4551" s="2">
        <f>Менеджеры!G4558</f>
        <v>0</v>
      </c>
    </row>
    <row r="4552" spans="1:4" x14ac:dyDescent="0.35">
      <c r="A4552">
        <f>Менеджеры!A4559</f>
        <v>0</v>
      </c>
      <c r="B4552">
        <f>Менеджеры!D4559</f>
        <v>0</v>
      </c>
      <c r="C4552">
        <f>Менеджеры!F4559</f>
        <v>0</v>
      </c>
      <c r="D4552" s="2">
        <f>Менеджеры!G4559</f>
        <v>0</v>
      </c>
    </row>
    <row r="4553" spans="1:4" x14ac:dyDescent="0.35">
      <c r="A4553">
        <f>Менеджеры!A4560</f>
        <v>0</v>
      </c>
      <c r="B4553">
        <f>Менеджеры!D4560</f>
        <v>0</v>
      </c>
      <c r="C4553">
        <f>Менеджеры!F4560</f>
        <v>0</v>
      </c>
      <c r="D4553" s="2">
        <f>Менеджеры!G4560</f>
        <v>0</v>
      </c>
    </row>
    <row r="4554" spans="1:4" x14ac:dyDescent="0.35">
      <c r="A4554">
        <f>Менеджеры!A4561</f>
        <v>0</v>
      </c>
      <c r="B4554">
        <f>Менеджеры!D4561</f>
        <v>0</v>
      </c>
      <c r="C4554">
        <f>Менеджеры!F4561</f>
        <v>0</v>
      </c>
      <c r="D4554" s="2">
        <f>Менеджеры!G4561</f>
        <v>0</v>
      </c>
    </row>
    <row r="4555" spans="1:4" x14ac:dyDescent="0.35">
      <c r="A4555">
        <f>Менеджеры!A4562</f>
        <v>0</v>
      </c>
      <c r="B4555">
        <f>Менеджеры!D4562</f>
        <v>0</v>
      </c>
      <c r="C4555">
        <f>Менеджеры!F4562</f>
        <v>0</v>
      </c>
      <c r="D4555" s="2">
        <f>Менеджеры!G4562</f>
        <v>0</v>
      </c>
    </row>
    <row r="4556" spans="1:4" x14ac:dyDescent="0.35">
      <c r="A4556">
        <f>Менеджеры!A4563</f>
        <v>0</v>
      </c>
      <c r="B4556">
        <f>Менеджеры!D4563</f>
        <v>0</v>
      </c>
      <c r="C4556">
        <f>Менеджеры!F4563</f>
        <v>0</v>
      </c>
      <c r="D4556" s="2">
        <f>Менеджеры!G4563</f>
        <v>0</v>
      </c>
    </row>
    <row r="4557" spans="1:4" x14ac:dyDescent="0.35">
      <c r="A4557">
        <f>Менеджеры!A4564</f>
        <v>0</v>
      </c>
      <c r="B4557">
        <f>Менеджеры!D4564</f>
        <v>0</v>
      </c>
      <c r="C4557">
        <f>Менеджеры!F4564</f>
        <v>0</v>
      </c>
      <c r="D4557" s="2">
        <f>Менеджеры!G4564</f>
        <v>0</v>
      </c>
    </row>
    <row r="4558" spans="1:4" x14ac:dyDescent="0.35">
      <c r="A4558">
        <f>Менеджеры!A4565</f>
        <v>0</v>
      </c>
      <c r="B4558">
        <f>Менеджеры!D4565</f>
        <v>0</v>
      </c>
      <c r="C4558">
        <f>Менеджеры!F4565</f>
        <v>0</v>
      </c>
      <c r="D4558" s="2">
        <f>Менеджеры!G4565</f>
        <v>0</v>
      </c>
    </row>
    <row r="4559" spans="1:4" x14ac:dyDescent="0.35">
      <c r="A4559">
        <f>Менеджеры!A4566</f>
        <v>0</v>
      </c>
      <c r="B4559">
        <f>Менеджеры!D4566</f>
        <v>0</v>
      </c>
      <c r="C4559">
        <f>Менеджеры!F4566</f>
        <v>0</v>
      </c>
      <c r="D4559" s="2">
        <f>Менеджеры!G4566</f>
        <v>0</v>
      </c>
    </row>
    <row r="4560" spans="1:4" x14ac:dyDescent="0.35">
      <c r="A4560">
        <f>Менеджеры!A4567</f>
        <v>0</v>
      </c>
      <c r="B4560">
        <f>Менеджеры!D4567</f>
        <v>0</v>
      </c>
      <c r="C4560">
        <f>Менеджеры!F4567</f>
        <v>0</v>
      </c>
      <c r="D4560" s="2">
        <f>Менеджеры!G4567</f>
        <v>0</v>
      </c>
    </row>
    <row r="4561" spans="1:4" x14ac:dyDescent="0.35">
      <c r="A4561">
        <f>Менеджеры!A4568</f>
        <v>0</v>
      </c>
      <c r="B4561">
        <f>Менеджеры!D4568</f>
        <v>0</v>
      </c>
      <c r="C4561">
        <f>Менеджеры!F4568</f>
        <v>0</v>
      </c>
      <c r="D4561" s="2">
        <f>Менеджеры!G4568</f>
        <v>0</v>
      </c>
    </row>
    <row r="4562" spans="1:4" x14ac:dyDescent="0.35">
      <c r="A4562">
        <f>Менеджеры!A4569</f>
        <v>0</v>
      </c>
      <c r="B4562">
        <f>Менеджеры!D4569</f>
        <v>0</v>
      </c>
      <c r="C4562">
        <f>Менеджеры!F4569</f>
        <v>0</v>
      </c>
      <c r="D4562" s="2">
        <f>Менеджеры!G4569</f>
        <v>0</v>
      </c>
    </row>
    <row r="4563" spans="1:4" x14ac:dyDescent="0.35">
      <c r="A4563">
        <f>Менеджеры!A4570</f>
        <v>0</v>
      </c>
      <c r="B4563">
        <f>Менеджеры!D4570</f>
        <v>0</v>
      </c>
      <c r="C4563">
        <f>Менеджеры!F4570</f>
        <v>0</v>
      </c>
      <c r="D4563" s="2">
        <f>Менеджеры!G4570</f>
        <v>0</v>
      </c>
    </row>
    <row r="4564" spans="1:4" x14ac:dyDescent="0.35">
      <c r="A4564">
        <f>Менеджеры!A4571</f>
        <v>0</v>
      </c>
      <c r="B4564">
        <f>Менеджеры!D4571</f>
        <v>0</v>
      </c>
      <c r="C4564">
        <f>Менеджеры!F4571</f>
        <v>0</v>
      </c>
      <c r="D4564" s="2">
        <f>Менеджеры!G4571</f>
        <v>0</v>
      </c>
    </row>
    <row r="4565" spans="1:4" x14ac:dyDescent="0.35">
      <c r="A4565">
        <f>Менеджеры!A4572</f>
        <v>0</v>
      </c>
      <c r="B4565">
        <f>Менеджеры!D4572</f>
        <v>0</v>
      </c>
      <c r="C4565">
        <f>Менеджеры!F4572</f>
        <v>0</v>
      </c>
      <c r="D4565" s="2">
        <f>Менеджеры!G4572</f>
        <v>0</v>
      </c>
    </row>
    <row r="4566" spans="1:4" x14ac:dyDescent="0.35">
      <c r="A4566">
        <f>Менеджеры!A4573</f>
        <v>0</v>
      </c>
      <c r="B4566">
        <f>Менеджеры!D4573</f>
        <v>0</v>
      </c>
      <c r="C4566">
        <f>Менеджеры!F4573</f>
        <v>0</v>
      </c>
      <c r="D4566" s="2">
        <f>Менеджеры!G4573</f>
        <v>0</v>
      </c>
    </row>
    <row r="4567" spans="1:4" x14ac:dyDescent="0.35">
      <c r="A4567">
        <f>Менеджеры!A4574</f>
        <v>0</v>
      </c>
      <c r="B4567">
        <f>Менеджеры!D4574</f>
        <v>0</v>
      </c>
      <c r="C4567">
        <f>Менеджеры!F4574</f>
        <v>0</v>
      </c>
      <c r="D4567" s="2">
        <f>Менеджеры!G4574</f>
        <v>0</v>
      </c>
    </row>
    <row r="4568" spans="1:4" x14ac:dyDescent="0.35">
      <c r="A4568">
        <f>Менеджеры!A4575</f>
        <v>0</v>
      </c>
      <c r="B4568">
        <f>Менеджеры!D4575</f>
        <v>0</v>
      </c>
      <c r="C4568">
        <f>Менеджеры!F4575</f>
        <v>0</v>
      </c>
      <c r="D4568" s="2">
        <f>Менеджеры!G4575</f>
        <v>0</v>
      </c>
    </row>
    <row r="4569" spans="1:4" x14ac:dyDescent="0.35">
      <c r="A4569">
        <f>Менеджеры!A4576</f>
        <v>0</v>
      </c>
      <c r="B4569">
        <f>Менеджеры!D4576</f>
        <v>0</v>
      </c>
      <c r="C4569">
        <f>Менеджеры!F4576</f>
        <v>0</v>
      </c>
      <c r="D4569" s="2">
        <f>Менеджеры!G4576</f>
        <v>0</v>
      </c>
    </row>
    <row r="4570" spans="1:4" x14ac:dyDescent="0.35">
      <c r="A4570">
        <f>Менеджеры!A4577</f>
        <v>0</v>
      </c>
      <c r="B4570">
        <f>Менеджеры!D4577</f>
        <v>0</v>
      </c>
      <c r="C4570">
        <f>Менеджеры!F4577</f>
        <v>0</v>
      </c>
      <c r="D4570" s="2">
        <f>Менеджеры!G4577</f>
        <v>0</v>
      </c>
    </row>
    <row r="4571" spans="1:4" x14ac:dyDescent="0.35">
      <c r="A4571">
        <f>Менеджеры!A4578</f>
        <v>0</v>
      </c>
      <c r="B4571">
        <f>Менеджеры!D4578</f>
        <v>0</v>
      </c>
      <c r="C4571">
        <f>Менеджеры!F4578</f>
        <v>0</v>
      </c>
      <c r="D4571" s="2">
        <f>Менеджеры!G4578</f>
        <v>0</v>
      </c>
    </row>
    <row r="4572" spans="1:4" x14ac:dyDescent="0.35">
      <c r="A4572">
        <f>Менеджеры!A4579</f>
        <v>0</v>
      </c>
      <c r="B4572">
        <f>Менеджеры!D4579</f>
        <v>0</v>
      </c>
      <c r="C4572">
        <f>Менеджеры!F4579</f>
        <v>0</v>
      </c>
      <c r="D4572" s="2">
        <f>Менеджеры!G4579</f>
        <v>0</v>
      </c>
    </row>
    <row r="4573" spans="1:4" x14ac:dyDescent="0.35">
      <c r="A4573">
        <f>Менеджеры!A4580</f>
        <v>0</v>
      </c>
      <c r="B4573">
        <f>Менеджеры!D4580</f>
        <v>0</v>
      </c>
      <c r="C4573">
        <f>Менеджеры!F4580</f>
        <v>0</v>
      </c>
      <c r="D4573" s="2">
        <f>Менеджеры!G4580</f>
        <v>0</v>
      </c>
    </row>
    <row r="4574" spans="1:4" x14ac:dyDescent="0.35">
      <c r="A4574">
        <f>Менеджеры!A4581</f>
        <v>0</v>
      </c>
      <c r="B4574">
        <f>Менеджеры!D4581</f>
        <v>0</v>
      </c>
      <c r="C4574">
        <f>Менеджеры!F4581</f>
        <v>0</v>
      </c>
      <c r="D4574" s="2">
        <f>Менеджеры!G4581</f>
        <v>0</v>
      </c>
    </row>
    <row r="4575" spans="1:4" x14ac:dyDescent="0.35">
      <c r="A4575">
        <f>Менеджеры!A4582</f>
        <v>0</v>
      </c>
      <c r="B4575">
        <f>Менеджеры!D4582</f>
        <v>0</v>
      </c>
      <c r="C4575">
        <f>Менеджеры!F4582</f>
        <v>0</v>
      </c>
      <c r="D4575" s="2">
        <f>Менеджеры!G4582</f>
        <v>0</v>
      </c>
    </row>
    <row r="4576" spans="1:4" x14ac:dyDescent="0.35">
      <c r="A4576">
        <f>Менеджеры!A4583</f>
        <v>0</v>
      </c>
      <c r="B4576">
        <f>Менеджеры!D4583</f>
        <v>0</v>
      </c>
      <c r="C4576">
        <f>Менеджеры!F4583</f>
        <v>0</v>
      </c>
      <c r="D4576" s="2">
        <f>Менеджеры!G4583</f>
        <v>0</v>
      </c>
    </row>
    <row r="4577" spans="1:4" x14ac:dyDescent="0.35">
      <c r="A4577">
        <f>Менеджеры!A4584</f>
        <v>0</v>
      </c>
      <c r="B4577">
        <f>Менеджеры!D4584</f>
        <v>0</v>
      </c>
      <c r="C4577">
        <f>Менеджеры!F4584</f>
        <v>0</v>
      </c>
      <c r="D4577" s="2">
        <f>Менеджеры!G4584</f>
        <v>0</v>
      </c>
    </row>
    <row r="4578" spans="1:4" x14ac:dyDescent="0.35">
      <c r="A4578">
        <f>Менеджеры!A4585</f>
        <v>0</v>
      </c>
      <c r="B4578">
        <f>Менеджеры!D4585</f>
        <v>0</v>
      </c>
      <c r="C4578">
        <f>Менеджеры!F4585</f>
        <v>0</v>
      </c>
      <c r="D4578" s="2">
        <f>Менеджеры!G4585</f>
        <v>0</v>
      </c>
    </row>
    <row r="4579" spans="1:4" x14ac:dyDescent="0.35">
      <c r="A4579">
        <f>Менеджеры!A4586</f>
        <v>0</v>
      </c>
      <c r="B4579">
        <f>Менеджеры!D4586</f>
        <v>0</v>
      </c>
      <c r="C4579">
        <f>Менеджеры!F4586</f>
        <v>0</v>
      </c>
      <c r="D4579" s="2">
        <f>Менеджеры!G4586</f>
        <v>0</v>
      </c>
    </row>
    <row r="4580" spans="1:4" x14ac:dyDescent="0.35">
      <c r="A4580">
        <f>Менеджеры!A4587</f>
        <v>0</v>
      </c>
      <c r="B4580">
        <f>Менеджеры!D4587</f>
        <v>0</v>
      </c>
      <c r="C4580">
        <f>Менеджеры!F4587</f>
        <v>0</v>
      </c>
      <c r="D4580" s="2">
        <f>Менеджеры!G4587</f>
        <v>0</v>
      </c>
    </row>
    <row r="4581" spans="1:4" x14ac:dyDescent="0.35">
      <c r="A4581">
        <f>Менеджеры!A4588</f>
        <v>0</v>
      </c>
      <c r="B4581">
        <f>Менеджеры!D4588</f>
        <v>0</v>
      </c>
      <c r="C4581">
        <f>Менеджеры!F4588</f>
        <v>0</v>
      </c>
      <c r="D4581" s="2">
        <f>Менеджеры!G4588</f>
        <v>0</v>
      </c>
    </row>
    <row r="4582" spans="1:4" x14ac:dyDescent="0.35">
      <c r="A4582">
        <f>Менеджеры!A4589</f>
        <v>0</v>
      </c>
      <c r="B4582">
        <f>Менеджеры!D4589</f>
        <v>0</v>
      </c>
      <c r="C4582">
        <f>Менеджеры!F4589</f>
        <v>0</v>
      </c>
      <c r="D4582" s="2">
        <f>Менеджеры!G4589</f>
        <v>0</v>
      </c>
    </row>
    <row r="4583" spans="1:4" x14ac:dyDescent="0.35">
      <c r="A4583">
        <f>Менеджеры!A4590</f>
        <v>0</v>
      </c>
      <c r="B4583">
        <f>Менеджеры!D4590</f>
        <v>0</v>
      </c>
      <c r="C4583">
        <f>Менеджеры!F4590</f>
        <v>0</v>
      </c>
      <c r="D4583" s="2">
        <f>Менеджеры!G4590</f>
        <v>0</v>
      </c>
    </row>
    <row r="4584" spans="1:4" x14ac:dyDescent="0.35">
      <c r="A4584">
        <f>Менеджеры!A4591</f>
        <v>0</v>
      </c>
      <c r="B4584">
        <f>Менеджеры!D4591</f>
        <v>0</v>
      </c>
      <c r="C4584">
        <f>Менеджеры!F4591</f>
        <v>0</v>
      </c>
      <c r="D4584" s="2">
        <f>Менеджеры!G4591</f>
        <v>0</v>
      </c>
    </row>
    <row r="4585" spans="1:4" x14ac:dyDescent="0.35">
      <c r="A4585">
        <f>Менеджеры!A4592</f>
        <v>0</v>
      </c>
      <c r="B4585">
        <f>Менеджеры!D4592</f>
        <v>0</v>
      </c>
      <c r="C4585">
        <f>Менеджеры!F4592</f>
        <v>0</v>
      </c>
      <c r="D4585" s="2">
        <f>Менеджеры!G4592</f>
        <v>0</v>
      </c>
    </row>
    <row r="4586" spans="1:4" x14ac:dyDescent="0.35">
      <c r="A4586">
        <f>Менеджеры!A4593</f>
        <v>0</v>
      </c>
      <c r="B4586">
        <f>Менеджеры!D4593</f>
        <v>0</v>
      </c>
      <c r="C4586">
        <f>Менеджеры!F4593</f>
        <v>0</v>
      </c>
      <c r="D4586" s="2">
        <f>Менеджеры!G4593</f>
        <v>0</v>
      </c>
    </row>
    <row r="4587" spans="1:4" x14ac:dyDescent="0.35">
      <c r="A4587">
        <f>Менеджеры!A4594</f>
        <v>0</v>
      </c>
      <c r="B4587">
        <f>Менеджеры!D4594</f>
        <v>0</v>
      </c>
      <c r="C4587">
        <f>Менеджеры!F4594</f>
        <v>0</v>
      </c>
      <c r="D4587" s="2">
        <f>Менеджеры!G4594</f>
        <v>0</v>
      </c>
    </row>
    <row r="4588" spans="1:4" x14ac:dyDescent="0.35">
      <c r="A4588">
        <f>Менеджеры!A4595</f>
        <v>0</v>
      </c>
      <c r="B4588">
        <f>Менеджеры!D4595</f>
        <v>0</v>
      </c>
      <c r="C4588">
        <f>Менеджеры!F4595</f>
        <v>0</v>
      </c>
      <c r="D4588" s="2">
        <f>Менеджеры!G4595</f>
        <v>0</v>
      </c>
    </row>
    <row r="4589" spans="1:4" x14ac:dyDescent="0.35">
      <c r="A4589">
        <f>Менеджеры!A4596</f>
        <v>0</v>
      </c>
      <c r="B4589">
        <f>Менеджеры!D4596</f>
        <v>0</v>
      </c>
      <c r="C4589">
        <f>Менеджеры!F4596</f>
        <v>0</v>
      </c>
      <c r="D4589" s="2">
        <f>Менеджеры!G4596</f>
        <v>0</v>
      </c>
    </row>
    <row r="4590" spans="1:4" x14ac:dyDescent="0.35">
      <c r="A4590">
        <f>Менеджеры!A4597</f>
        <v>0</v>
      </c>
      <c r="B4590">
        <f>Менеджеры!D4597</f>
        <v>0</v>
      </c>
      <c r="C4590">
        <f>Менеджеры!F4597</f>
        <v>0</v>
      </c>
      <c r="D4590" s="2">
        <f>Менеджеры!G4597</f>
        <v>0</v>
      </c>
    </row>
    <row r="4591" spans="1:4" x14ac:dyDescent="0.35">
      <c r="A4591">
        <f>Менеджеры!A4598</f>
        <v>0</v>
      </c>
      <c r="B4591">
        <f>Менеджеры!D4598</f>
        <v>0</v>
      </c>
      <c r="C4591">
        <f>Менеджеры!F4598</f>
        <v>0</v>
      </c>
      <c r="D4591" s="2">
        <f>Менеджеры!G4598</f>
        <v>0</v>
      </c>
    </row>
    <row r="4592" spans="1:4" x14ac:dyDescent="0.35">
      <c r="A4592">
        <f>Менеджеры!A4599</f>
        <v>0</v>
      </c>
      <c r="B4592">
        <f>Менеджеры!D4599</f>
        <v>0</v>
      </c>
      <c r="C4592">
        <f>Менеджеры!F4599</f>
        <v>0</v>
      </c>
      <c r="D4592" s="2">
        <f>Менеджеры!G4599</f>
        <v>0</v>
      </c>
    </row>
    <row r="4593" spans="1:4" x14ac:dyDescent="0.35">
      <c r="A4593">
        <f>Менеджеры!A4600</f>
        <v>0</v>
      </c>
      <c r="B4593">
        <f>Менеджеры!D4600</f>
        <v>0</v>
      </c>
      <c r="C4593">
        <f>Менеджеры!F4600</f>
        <v>0</v>
      </c>
      <c r="D4593" s="2">
        <f>Менеджеры!G4600</f>
        <v>0</v>
      </c>
    </row>
    <row r="4594" spans="1:4" x14ac:dyDescent="0.35">
      <c r="A4594">
        <f>Менеджеры!A4601</f>
        <v>0</v>
      </c>
      <c r="B4594">
        <f>Менеджеры!D4601</f>
        <v>0</v>
      </c>
      <c r="C4594">
        <f>Менеджеры!F4601</f>
        <v>0</v>
      </c>
      <c r="D4594" s="2">
        <f>Менеджеры!G4601</f>
        <v>0</v>
      </c>
    </row>
    <row r="4595" spans="1:4" x14ac:dyDescent="0.35">
      <c r="A4595">
        <f>Менеджеры!A4602</f>
        <v>0</v>
      </c>
      <c r="B4595">
        <f>Менеджеры!D4602</f>
        <v>0</v>
      </c>
      <c r="C4595">
        <f>Менеджеры!F4602</f>
        <v>0</v>
      </c>
      <c r="D4595" s="2">
        <f>Менеджеры!G4602</f>
        <v>0</v>
      </c>
    </row>
    <row r="4596" spans="1:4" x14ac:dyDescent="0.35">
      <c r="A4596">
        <f>Менеджеры!A4603</f>
        <v>0</v>
      </c>
      <c r="B4596">
        <f>Менеджеры!D4603</f>
        <v>0</v>
      </c>
      <c r="C4596">
        <f>Менеджеры!F4603</f>
        <v>0</v>
      </c>
      <c r="D4596" s="2">
        <f>Менеджеры!G4603</f>
        <v>0</v>
      </c>
    </row>
    <row r="4597" spans="1:4" x14ac:dyDescent="0.35">
      <c r="A4597">
        <f>Менеджеры!A4604</f>
        <v>0</v>
      </c>
      <c r="B4597">
        <f>Менеджеры!D4604</f>
        <v>0</v>
      </c>
      <c r="C4597">
        <f>Менеджеры!F4604</f>
        <v>0</v>
      </c>
      <c r="D4597" s="2">
        <f>Менеджеры!G4604</f>
        <v>0</v>
      </c>
    </row>
    <row r="4598" spans="1:4" x14ac:dyDescent="0.35">
      <c r="A4598">
        <f>Менеджеры!A4605</f>
        <v>0</v>
      </c>
      <c r="B4598">
        <f>Менеджеры!D4605</f>
        <v>0</v>
      </c>
      <c r="C4598">
        <f>Менеджеры!F4605</f>
        <v>0</v>
      </c>
      <c r="D4598" s="2">
        <f>Менеджеры!G4605</f>
        <v>0</v>
      </c>
    </row>
    <row r="4599" spans="1:4" x14ac:dyDescent="0.35">
      <c r="A4599">
        <f>Менеджеры!A4606</f>
        <v>0</v>
      </c>
      <c r="B4599">
        <f>Менеджеры!D4606</f>
        <v>0</v>
      </c>
      <c r="C4599">
        <f>Менеджеры!F4606</f>
        <v>0</v>
      </c>
      <c r="D4599" s="2">
        <f>Менеджеры!G4606</f>
        <v>0</v>
      </c>
    </row>
    <row r="4600" spans="1:4" x14ac:dyDescent="0.35">
      <c r="A4600">
        <f>Менеджеры!A4607</f>
        <v>0</v>
      </c>
      <c r="B4600">
        <f>Менеджеры!D4607</f>
        <v>0</v>
      </c>
      <c r="C4600">
        <f>Менеджеры!F4607</f>
        <v>0</v>
      </c>
      <c r="D4600" s="2">
        <f>Менеджеры!G4607</f>
        <v>0</v>
      </c>
    </row>
    <row r="4601" spans="1:4" x14ac:dyDescent="0.35">
      <c r="A4601">
        <f>Менеджеры!A4608</f>
        <v>0</v>
      </c>
      <c r="B4601">
        <f>Менеджеры!D4608</f>
        <v>0</v>
      </c>
      <c r="C4601">
        <f>Менеджеры!F4608</f>
        <v>0</v>
      </c>
      <c r="D4601" s="2">
        <f>Менеджеры!G4608</f>
        <v>0</v>
      </c>
    </row>
    <row r="4602" spans="1:4" x14ac:dyDescent="0.35">
      <c r="A4602">
        <f>Менеджеры!A4609</f>
        <v>0</v>
      </c>
      <c r="B4602">
        <f>Менеджеры!D4609</f>
        <v>0</v>
      </c>
      <c r="C4602">
        <f>Менеджеры!F4609</f>
        <v>0</v>
      </c>
      <c r="D4602" s="2">
        <f>Менеджеры!G4609</f>
        <v>0</v>
      </c>
    </row>
    <row r="4603" spans="1:4" x14ac:dyDescent="0.35">
      <c r="A4603">
        <f>Менеджеры!A4610</f>
        <v>0</v>
      </c>
      <c r="B4603">
        <f>Менеджеры!D4610</f>
        <v>0</v>
      </c>
      <c r="C4603">
        <f>Менеджеры!F4610</f>
        <v>0</v>
      </c>
      <c r="D4603" s="2">
        <f>Менеджеры!G4610</f>
        <v>0</v>
      </c>
    </row>
    <row r="4604" spans="1:4" x14ac:dyDescent="0.35">
      <c r="A4604">
        <f>Менеджеры!A4611</f>
        <v>0</v>
      </c>
      <c r="B4604">
        <f>Менеджеры!D4611</f>
        <v>0</v>
      </c>
      <c r="C4604">
        <f>Менеджеры!F4611</f>
        <v>0</v>
      </c>
      <c r="D4604" s="2">
        <f>Менеджеры!G4611</f>
        <v>0</v>
      </c>
    </row>
    <row r="4605" spans="1:4" x14ac:dyDescent="0.35">
      <c r="A4605">
        <f>Менеджеры!A4612</f>
        <v>0</v>
      </c>
      <c r="B4605">
        <f>Менеджеры!D4612</f>
        <v>0</v>
      </c>
      <c r="C4605">
        <f>Менеджеры!F4612</f>
        <v>0</v>
      </c>
      <c r="D4605" s="2">
        <f>Менеджеры!G4612</f>
        <v>0</v>
      </c>
    </row>
    <row r="4606" spans="1:4" x14ac:dyDescent="0.35">
      <c r="A4606">
        <f>Менеджеры!A4613</f>
        <v>0</v>
      </c>
      <c r="B4606">
        <f>Менеджеры!D4613</f>
        <v>0</v>
      </c>
      <c r="C4606">
        <f>Менеджеры!F4613</f>
        <v>0</v>
      </c>
      <c r="D4606" s="2">
        <f>Менеджеры!G4613</f>
        <v>0</v>
      </c>
    </row>
    <row r="4607" spans="1:4" x14ac:dyDescent="0.35">
      <c r="A4607">
        <f>Менеджеры!A4614</f>
        <v>0</v>
      </c>
      <c r="B4607">
        <f>Менеджеры!D4614</f>
        <v>0</v>
      </c>
      <c r="C4607">
        <f>Менеджеры!F4614</f>
        <v>0</v>
      </c>
      <c r="D4607" s="2">
        <f>Менеджеры!G4614</f>
        <v>0</v>
      </c>
    </row>
    <row r="4608" spans="1:4" x14ac:dyDescent="0.35">
      <c r="A4608">
        <f>Менеджеры!A4615</f>
        <v>0</v>
      </c>
      <c r="B4608">
        <f>Менеджеры!D4615</f>
        <v>0</v>
      </c>
      <c r="C4608">
        <f>Менеджеры!F4615</f>
        <v>0</v>
      </c>
      <c r="D4608" s="2">
        <f>Менеджеры!G4615</f>
        <v>0</v>
      </c>
    </row>
    <row r="4609" spans="1:4" x14ac:dyDescent="0.35">
      <c r="A4609">
        <f>Менеджеры!A4616</f>
        <v>0</v>
      </c>
      <c r="B4609">
        <f>Менеджеры!D4616</f>
        <v>0</v>
      </c>
      <c r="C4609">
        <f>Менеджеры!F4616</f>
        <v>0</v>
      </c>
      <c r="D4609" s="2">
        <f>Менеджеры!G4616</f>
        <v>0</v>
      </c>
    </row>
    <row r="4610" spans="1:4" x14ac:dyDescent="0.35">
      <c r="A4610">
        <f>Менеджеры!A4617</f>
        <v>0</v>
      </c>
      <c r="B4610">
        <f>Менеджеры!D4617</f>
        <v>0</v>
      </c>
      <c r="C4610">
        <f>Менеджеры!F4617</f>
        <v>0</v>
      </c>
      <c r="D4610" s="2">
        <f>Менеджеры!G4617</f>
        <v>0</v>
      </c>
    </row>
    <row r="4611" spans="1:4" x14ac:dyDescent="0.35">
      <c r="A4611">
        <f>Менеджеры!A4618</f>
        <v>0</v>
      </c>
      <c r="B4611">
        <f>Менеджеры!D4618</f>
        <v>0</v>
      </c>
      <c r="C4611">
        <f>Менеджеры!F4618</f>
        <v>0</v>
      </c>
      <c r="D4611" s="2">
        <f>Менеджеры!G4618</f>
        <v>0</v>
      </c>
    </row>
    <row r="4612" spans="1:4" x14ac:dyDescent="0.35">
      <c r="A4612">
        <f>Менеджеры!A4619</f>
        <v>0</v>
      </c>
      <c r="B4612">
        <f>Менеджеры!D4619</f>
        <v>0</v>
      </c>
      <c r="C4612">
        <f>Менеджеры!F4619</f>
        <v>0</v>
      </c>
      <c r="D4612" s="2">
        <f>Менеджеры!G4619</f>
        <v>0</v>
      </c>
    </row>
    <row r="4613" spans="1:4" x14ac:dyDescent="0.35">
      <c r="A4613">
        <f>Менеджеры!A4620</f>
        <v>0</v>
      </c>
      <c r="B4613">
        <f>Менеджеры!D4620</f>
        <v>0</v>
      </c>
      <c r="C4613">
        <f>Менеджеры!F4620</f>
        <v>0</v>
      </c>
      <c r="D4613" s="2">
        <f>Менеджеры!G4620</f>
        <v>0</v>
      </c>
    </row>
    <row r="4614" spans="1:4" x14ac:dyDescent="0.35">
      <c r="A4614">
        <f>Менеджеры!A4621</f>
        <v>0</v>
      </c>
      <c r="B4614">
        <f>Менеджеры!D4621</f>
        <v>0</v>
      </c>
      <c r="C4614">
        <f>Менеджеры!F4621</f>
        <v>0</v>
      </c>
      <c r="D4614" s="2">
        <f>Менеджеры!G4621</f>
        <v>0</v>
      </c>
    </row>
    <row r="4615" spans="1:4" x14ac:dyDescent="0.35">
      <c r="A4615">
        <f>Менеджеры!A4622</f>
        <v>0</v>
      </c>
      <c r="B4615">
        <f>Менеджеры!D4622</f>
        <v>0</v>
      </c>
      <c r="C4615">
        <f>Менеджеры!F4622</f>
        <v>0</v>
      </c>
      <c r="D4615" s="2">
        <f>Менеджеры!G4622</f>
        <v>0</v>
      </c>
    </row>
    <row r="4616" spans="1:4" x14ac:dyDescent="0.35">
      <c r="A4616">
        <f>Менеджеры!A4623</f>
        <v>0</v>
      </c>
      <c r="B4616">
        <f>Менеджеры!D4623</f>
        <v>0</v>
      </c>
      <c r="C4616">
        <f>Менеджеры!F4623</f>
        <v>0</v>
      </c>
      <c r="D4616" s="2">
        <f>Менеджеры!G4623</f>
        <v>0</v>
      </c>
    </row>
    <row r="4617" spans="1:4" x14ac:dyDescent="0.35">
      <c r="A4617">
        <f>Менеджеры!A4624</f>
        <v>0</v>
      </c>
      <c r="B4617">
        <f>Менеджеры!D4624</f>
        <v>0</v>
      </c>
      <c r="C4617">
        <f>Менеджеры!F4624</f>
        <v>0</v>
      </c>
      <c r="D4617" s="2">
        <f>Менеджеры!G4624</f>
        <v>0</v>
      </c>
    </row>
    <row r="4618" spans="1:4" x14ac:dyDescent="0.35">
      <c r="A4618">
        <f>Менеджеры!A4625</f>
        <v>0</v>
      </c>
      <c r="B4618">
        <f>Менеджеры!D4625</f>
        <v>0</v>
      </c>
      <c r="C4618">
        <f>Менеджеры!F4625</f>
        <v>0</v>
      </c>
      <c r="D4618" s="2">
        <f>Менеджеры!G4625</f>
        <v>0</v>
      </c>
    </row>
    <row r="4619" spans="1:4" x14ac:dyDescent="0.35">
      <c r="A4619">
        <f>Менеджеры!A4626</f>
        <v>0</v>
      </c>
      <c r="B4619">
        <f>Менеджеры!D4626</f>
        <v>0</v>
      </c>
      <c r="C4619">
        <f>Менеджеры!F4626</f>
        <v>0</v>
      </c>
      <c r="D4619" s="2">
        <f>Менеджеры!G4626</f>
        <v>0</v>
      </c>
    </row>
    <row r="4620" spans="1:4" x14ac:dyDescent="0.35">
      <c r="A4620">
        <f>Менеджеры!A4627</f>
        <v>0</v>
      </c>
      <c r="B4620">
        <f>Менеджеры!D4627</f>
        <v>0</v>
      </c>
      <c r="C4620">
        <f>Менеджеры!F4627</f>
        <v>0</v>
      </c>
      <c r="D4620" s="2">
        <f>Менеджеры!G4627</f>
        <v>0</v>
      </c>
    </row>
    <row r="4621" spans="1:4" x14ac:dyDescent="0.35">
      <c r="A4621">
        <f>Менеджеры!A4628</f>
        <v>0</v>
      </c>
      <c r="B4621">
        <f>Менеджеры!D4628</f>
        <v>0</v>
      </c>
      <c r="C4621">
        <f>Менеджеры!F4628</f>
        <v>0</v>
      </c>
      <c r="D4621" s="2">
        <f>Менеджеры!G4628</f>
        <v>0</v>
      </c>
    </row>
    <row r="4622" spans="1:4" x14ac:dyDescent="0.35">
      <c r="A4622">
        <f>Менеджеры!A4629</f>
        <v>0</v>
      </c>
      <c r="B4622">
        <f>Менеджеры!D4629</f>
        <v>0</v>
      </c>
      <c r="C4622">
        <f>Менеджеры!F4629</f>
        <v>0</v>
      </c>
      <c r="D4622" s="2">
        <f>Менеджеры!G4629</f>
        <v>0</v>
      </c>
    </row>
    <row r="4623" spans="1:4" x14ac:dyDescent="0.35">
      <c r="A4623">
        <f>Менеджеры!A4630</f>
        <v>0</v>
      </c>
      <c r="B4623">
        <f>Менеджеры!D4630</f>
        <v>0</v>
      </c>
      <c r="C4623">
        <f>Менеджеры!F4630</f>
        <v>0</v>
      </c>
      <c r="D4623" s="2">
        <f>Менеджеры!G4630</f>
        <v>0</v>
      </c>
    </row>
    <row r="4624" spans="1:4" x14ac:dyDescent="0.35">
      <c r="A4624">
        <f>Менеджеры!A4631</f>
        <v>0</v>
      </c>
      <c r="B4624">
        <f>Менеджеры!D4631</f>
        <v>0</v>
      </c>
      <c r="C4624">
        <f>Менеджеры!F4631</f>
        <v>0</v>
      </c>
      <c r="D4624" s="2">
        <f>Менеджеры!G4631</f>
        <v>0</v>
      </c>
    </row>
    <row r="4625" spans="1:4" x14ac:dyDescent="0.35">
      <c r="A4625">
        <f>Менеджеры!A4632</f>
        <v>0</v>
      </c>
      <c r="B4625">
        <f>Менеджеры!D4632</f>
        <v>0</v>
      </c>
      <c r="C4625">
        <f>Менеджеры!F4632</f>
        <v>0</v>
      </c>
      <c r="D4625" s="2">
        <f>Менеджеры!G4632</f>
        <v>0</v>
      </c>
    </row>
    <row r="4626" spans="1:4" x14ac:dyDescent="0.35">
      <c r="A4626">
        <f>Менеджеры!A4633</f>
        <v>0</v>
      </c>
      <c r="B4626">
        <f>Менеджеры!D4633</f>
        <v>0</v>
      </c>
      <c r="C4626">
        <f>Менеджеры!F4633</f>
        <v>0</v>
      </c>
      <c r="D4626" s="2">
        <f>Менеджеры!G4633</f>
        <v>0</v>
      </c>
    </row>
    <row r="4627" spans="1:4" x14ac:dyDescent="0.35">
      <c r="A4627">
        <f>Менеджеры!A4634</f>
        <v>0</v>
      </c>
      <c r="B4627">
        <f>Менеджеры!D4634</f>
        <v>0</v>
      </c>
      <c r="C4627">
        <f>Менеджеры!F4634</f>
        <v>0</v>
      </c>
      <c r="D4627" s="2">
        <f>Менеджеры!G4634</f>
        <v>0</v>
      </c>
    </row>
    <row r="4628" spans="1:4" x14ac:dyDescent="0.35">
      <c r="A4628">
        <f>Менеджеры!A4635</f>
        <v>0</v>
      </c>
      <c r="B4628">
        <f>Менеджеры!D4635</f>
        <v>0</v>
      </c>
      <c r="C4628">
        <f>Менеджеры!F4635</f>
        <v>0</v>
      </c>
      <c r="D4628" s="2">
        <f>Менеджеры!G4635</f>
        <v>0</v>
      </c>
    </row>
    <row r="4629" spans="1:4" x14ac:dyDescent="0.35">
      <c r="A4629">
        <f>Менеджеры!A4636</f>
        <v>0</v>
      </c>
      <c r="B4629">
        <f>Менеджеры!D4636</f>
        <v>0</v>
      </c>
      <c r="C4629">
        <f>Менеджеры!F4636</f>
        <v>0</v>
      </c>
      <c r="D4629" s="2">
        <f>Менеджеры!G4636</f>
        <v>0</v>
      </c>
    </row>
    <row r="4630" spans="1:4" x14ac:dyDescent="0.35">
      <c r="A4630">
        <f>Менеджеры!A4637</f>
        <v>0</v>
      </c>
      <c r="B4630">
        <f>Менеджеры!D4637</f>
        <v>0</v>
      </c>
      <c r="C4630">
        <f>Менеджеры!F4637</f>
        <v>0</v>
      </c>
      <c r="D4630" s="2">
        <f>Менеджеры!G4637</f>
        <v>0</v>
      </c>
    </row>
    <row r="4631" spans="1:4" x14ac:dyDescent="0.35">
      <c r="A4631">
        <f>Менеджеры!A4638</f>
        <v>0</v>
      </c>
      <c r="B4631">
        <f>Менеджеры!D4638</f>
        <v>0</v>
      </c>
      <c r="C4631">
        <f>Менеджеры!F4638</f>
        <v>0</v>
      </c>
      <c r="D4631" s="2">
        <f>Менеджеры!G4638</f>
        <v>0</v>
      </c>
    </row>
    <row r="4632" spans="1:4" x14ac:dyDescent="0.35">
      <c r="A4632">
        <f>Менеджеры!A4639</f>
        <v>0</v>
      </c>
      <c r="B4632">
        <f>Менеджеры!D4639</f>
        <v>0</v>
      </c>
      <c r="C4632">
        <f>Менеджеры!F4639</f>
        <v>0</v>
      </c>
      <c r="D4632" s="2">
        <f>Менеджеры!G4639</f>
        <v>0</v>
      </c>
    </row>
    <row r="4633" spans="1:4" x14ac:dyDescent="0.35">
      <c r="A4633">
        <f>Менеджеры!A4640</f>
        <v>0</v>
      </c>
      <c r="B4633">
        <f>Менеджеры!D4640</f>
        <v>0</v>
      </c>
      <c r="C4633">
        <f>Менеджеры!F4640</f>
        <v>0</v>
      </c>
      <c r="D4633" s="2">
        <f>Менеджеры!G4640</f>
        <v>0</v>
      </c>
    </row>
    <row r="4634" spans="1:4" x14ac:dyDescent="0.35">
      <c r="A4634">
        <f>Менеджеры!A4641</f>
        <v>0</v>
      </c>
      <c r="B4634">
        <f>Менеджеры!D4641</f>
        <v>0</v>
      </c>
      <c r="C4634">
        <f>Менеджеры!F4641</f>
        <v>0</v>
      </c>
      <c r="D4634" s="2">
        <f>Менеджеры!G4641</f>
        <v>0</v>
      </c>
    </row>
    <row r="4635" spans="1:4" x14ac:dyDescent="0.35">
      <c r="A4635">
        <f>Менеджеры!A4642</f>
        <v>0</v>
      </c>
      <c r="B4635">
        <f>Менеджеры!D4642</f>
        <v>0</v>
      </c>
      <c r="C4635">
        <f>Менеджеры!F4642</f>
        <v>0</v>
      </c>
      <c r="D4635" s="2">
        <f>Менеджеры!G4642</f>
        <v>0</v>
      </c>
    </row>
    <row r="4636" spans="1:4" x14ac:dyDescent="0.35">
      <c r="A4636">
        <f>Менеджеры!A4643</f>
        <v>0</v>
      </c>
      <c r="B4636">
        <f>Менеджеры!D4643</f>
        <v>0</v>
      </c>
      <c r="C4636">
        <f>Менеджеры!F4643</f>
        <v>0</v>
      </c>
      <c r="D4636" s="2">
        <f>Менеджеры!G4643</f>
        <v>0</v>
      </c>
    </row>
    <row r="4637" spans="1:4" x14ac:dyDescent="0.35">
      <c r="A4637">
        <f>Менеджеры!A4644</f>
        <v>0</v>
      </c>
      <c r="B4637">
        <f>Менеджеры!D4644</f>
        <v>0</v>
      </c>
      <c r="C4637">
        <f>Менеджеры!F4644</f>
        <v>0</v>
      </c>
      <c r="D4637" s="2">
        <f>Менеджеры!G4644</f>
        <v>0</v>
      </c>
    </row>
    <row r="4638" spans="1:4" x14ac:dyDescent="0.35">
      <c r="A4638">
        <f>Менеджеры!A4645</f>
        <v>0</v>
      </c>
      <c r="B4638">
        <f>Менеджеры!D4645</f>
        <v>0</v>
      </c>
      <c r="C4638">
        <f>Менеджеры!F4645</f>
        <v>0</v>
      </c>
      <c r="D4638" s="2">
        <f>Менеджеры!G4645</f>
        <v>0</v>
      </c>
    </row>
    <row r="4639" spans="1:4" x14ac:dyDescent="0.35">
      <c r="A4639">
        <f>Менеджеры!A4646</f>
        <v>0</v>
      </c>
      <c r="B4639">
        <f>Менеджеры!D4646</f>
        <v>0</v>
      </c>
      <c r="C4639">
        <f>Менеджеры!F4646</f>
        <v>0</v>
      </c>
      <c r="D4639" s="2">
        <f>Менеджеры!G4646</f>
        <v>0</v>
      </c>
    </row>
    <row r="4640" spans="1:4" x14ac:dyDescent="0.35">
      <c r="A4640">
        <f>Менеджеры!A4647</f>
        <v>0</v>
      </c>
      <c r="B4640">
        <f>Менеджеры!D4647</f>
        <v>0</v>
      </c>
      <c r="C4640">
        <f>Менеджеры!F4647</f>
        <v>0</v>
      </c>
      <c r="D4640" s="2">
        <f>Менеджеры!G4647</f>
        <v>0</v>
      </c>
    </row>
    <row r="4641" spans="1:4" x14ac:dyDescent="0.35">
      <c r="A4641">
        <f>Менеджеры!A4648</f>
        <v>0</v>
      </c>
      <c r="B4641">
        <f>Менеджеры!D4648</f>
        <v>0</v>
      </c>
      <c r="C4641">
        <f>Менеджеры!F4648</f>
        <v>0</v>
      </c>
      <c r="D4641" s="2">
        <f>Менеджеры!G4648</f>
        <v>0</v>
      </c>
    </row>
    <row r="4642" spans="1:4" x14ac:dyDescent="0.35">
      <c r="A4642">
        <f>Менеджеры!A4649</f>
        <v>0</v>
      </c>
      <c r="B4642">
        <f>Менеджеры!D4649</f>
        <v>0</v>
      </c>
      <c r="C4642">
        <f>Менеджеры!F4649</f>
        <v>0</v>
      </c>
      <c r="D4642" s="2">
        <f>Менеджеры!G4649</f>
        <v>0</v>
      </c>
    </row>
    <row r="4643" spans="1:4" x14ac:dyDescent="0.35">
      <c r="A4643">
        <f>Менеджеры!A4650</f>
        <v>0</v>
      </c>
      <c r="B4643">
        <f>Менеджеры!D4650</f>
        <v>0</v>
      </c>
      <c r="C4643">
        <f>Менеджеры!F4650</f>
        <v>0</v>
      </c>
      <c r="D4643" s="2">
        <f>Менеджеры!G4650</f>
        <v>0</v>
      </c>
    </row>
    <row r="4644" spans="1:4" x14ac:dyDescent="0.35">
      <c r="A4644">
        <f>Менеджеры!A4651</f>
        <v>0</v>
      </c>
      <c r="B4644">
        <f>Менеджеры!D4651</f>
        <v>0</v>
      </c>
      <c r="C4644">
        <f>Менеджеры!F4651</f>
        <v>0</v>
      </c>
      <c r="D4644" s="2">
        <f>Менеджеры!G4651</f>
        <v>0</v>
      </c>
    </row>
    <row r="4645" spans="1:4" x14ac:dyDescent="0.35">
      <c r="A4645">
        <f>Менеджеры!A4652</f>
        <v>0</v>
      </c>
      <c r="B4645">
        <f>Менеджеры!D4652</f>
        <v>0</v>
      </c>
      <c r="C4645">
        <f>Менеджеры!F4652</f>
        <v>0</v>
      </c>
      <c r="D4645" s="2">
        <f>Менеджеры!G4652</f>
        <v>0</v>
      </c>
    </row>
    <row r="4646" spans="1:4" x14ac:dyDescent="0.35">
      <c r="A4646">
        <f>Менеджеры!A4653</f>
        <v>0</v>
      </c>
      <c r="B4646">
        <f>Менеджеры!D4653</f>
        <v>0</v>
      </c>
      <c r="C4646">
        <f>Менеджеры!F4653</f>
        <v>0</v>
      </c>
      <c r="D4646" s="2">
        <f>Менеджеры!G4653</f>
        <v>0</v>
      </c>
    </row>
    <row r="4647" spans="1:4" x14ac:dyDescent="0.35">
      <c r="A4647">
        <f>Менеджеры!A4654</f>
        <v>0</v>
      </c>
      <c r="B4647">
        <f>Менеджеры!D4654</f>
        <v>0</v>
      </c>
      <c r="C4647">
        <f>Менеджеры!F4654</f>
        <v>0</v>
      </c>
      <c r="D4647" s="2">
        <f>Менеджеры!G4654</f>
        <v>0</v>
      </c>
    </row>
    <row r="4648" spans="1:4" x14ac:dyDescent="0.35">
      <c r="A4648">
        <f>Менеджеры!A4655</f>
        <v>0</v>
      </c>
      <c r="B4648">
        <f>Менеджеры!D4655</f>
        <v>0</v>
      </c>
      <c r="C4648">
        <f>Менеджеры!F4655</f>
        <v>0</v>
      </c>
      <c r="D4648" s="2">
        <f>Менеджеры!G4655</f>
        <v>0</v>
      </c>
    </row>
    <row r="4649" spans="1:4" x14ac:dyDescent="0.35">
      <c r="A4649">
        <f>Менеджеры!A4656</f>
        <v>0</v>
      </c>
      <c r="B4649">
        <f>Менеджеры!D4656</f>
        <v>0</v>
      </c>
      <c r="C4649">
        <f>Менеджеры!F4656</f>
        <v>0</v>
      </c>
      <c r="D4649" s="2">
        <f>Менеджеры!G4656</f>
        <v>0</v>
      </c>
    </row>
    <row r="4650" spans="1:4" x14ac:dyDescent="0.35">
      <c r="A4650">
        <f>Менеджеры!A4657</f>
        <v>0</v>
      </c>
      <c r="B4650">
        <f>Менеджеры!D4657</f>
        <v>0</v>
      </c>
      <c r="C4650">
        <f>Менеджеры!F4657</f>
        <v>0</v>
      </c>
      <c r="D4650" s="2">
        <f>Менеджеры!G4657</f>
        <v>0</v>
      </c>
    </row>
    <row r="4651" spans="1:4" x14ac:dyDescent="0.35">
      <c r="A4651">
        <f>Менеджеры!A4658</f>
        <v>0</v>
      </c>
      <c r="B4651">
        <f>Менеджеры!D4658</f>
        <v>0</v>
      </c>
      <c r="C4651">
        <f>Менеджеры!F4658</f>
        <v>0</v>
      </c>
      <c r="D4651" s="2">
        <f>Менеджеры!G4658</f>
        <v>0</v>
      </c>
    </row>
    <row r="4652" spans="1:4" x14ac:dyDescent="0.35">
      <c r="A4652">
        <f>Менеджеры!A4659</f>
        <v>0</v>
      </c>
      <c r="B4652">
        <f>Менеджеры!D4659</f>
        <v>0</v>
      </c>
      <c r="C4652">
        <f>Менеджеры!F4659</f>
        <v>0</v>
      </c>
      <c r="D4652" s="2">
        <f>Менеджеры!G4659</f>
        <v>0</v>
      </c>
    </row>
    <row r="4653" spans="1:4" x14ac:dyDescent="0.35">
      <c r="A4653">
        <f>Менеджеры!A4660</f>
        <v>0</v>
      </c>
      <c r="B4653">
        <f>Менеджеры!D4660</f>
        <v>0</v>
      </c>
      <c r="C4653">
        <f>Менеджеры!F4660</f>
        <v>0</v>
      </c>
      <c r="D4653" s="2">
        <f>Менеджеры!G4660</f>
        <v>0</v>
      </c>
    </row>
    <row r="4654" spans="1:4" x14ac:dyDescent="0.35">
      <c r="A4654">
        <f>Менеджеры!A4661</f>
        <v>0</v>
      </c>
      <c r="B4654">
        <f>Менеджеры!D4661</f>
        <v>0</v>
      </c>
      <c r="C4654">
        <f>Менеджеры!F4661</f>
        <v>0</v>
      </c>
      <c r="D4654" s="2">
        <f>Менеджеры!G4661</f>
        <v>0</v>
      </c>
    </row>
    <row r="4655" spans="1:4" x14ac:dyDescent="0.35">
      <c r="A4655">
        <f>Менеджеры!A4662</f>
        <v>0</v>
      </c>
      <c r="B4655">
        <f>Менеджеры!D4662</f>
        <v>0</v>
      </c>
      <c r="C4655">
        <f>Менеджеры!F4662</f>
        <v>0</v>
      </c>
      <c r="D4655" s="2">
        <f>Менеджеры!G4662</f>
        <v>0</v>
      </c>
    </row>
    <row r="4656" spans="1:4" x14ac:dyDescent="0.35">
      <c r="A4656">
        <f>Менеджеры!A4663</f>
        <v>0</v>
      </c>
      <c r="B4656">
        <f>Менеджеры!D4663</f>
        <v>0</v>
      </c>
      <c r="C4656">
        <f>Менеджеры!F4663</f>
        <v>0</v>
      </c>
      <c r="D4656" s="2">
        <f>Менеджеры!G4663</f>
        <v>0</v>
      </c>
    </row>
    <row r="4657" spans="1:4" x14ac:dyDescent="0.35">
      <c r="A4657">
        <f>Менеджеры!A4664</f>
        <v>0</v>
      </c>
      <c r="B4657">
        <f>Менеджеры!D4664</f>
        <v>0</v>
      </c>
      <c r="C4657">
        <f>Менеджеры!F4664</f>
        <v>0</v>
      </c>
      <c r="D4657" s="2">
        <f>Менеджеры!G4664</f>
        <v>0</v>
      </c>
    </row>
    <row r="4658" spans="1:4" x14ac:dyDescent="0.35">
      <c r="A4658">
        <f>Менеджеры!A4665</f>
        <v>0</v>
      </c>
      <c r="B4658">
        <f>Менеджеры!D4665</f>
        <v>0</v>
      </c>
      <c r="C4658">
        <f>Менеджеры!F4665</f>
        <v>0</v>
      </c>
      <c r="D4658" s="2">
        <f>Менеджеры!G4665</f>
        <v>0</v>
      </c>
    </row>
    <row r="4659" spans="1:4" x14ac:dyDescent="0.35">
      <c r="A4659">
        <f>Менеджеры!A4666</f>
        <v>0</v>
      </c>
      <c r="B4659">
        <f>Менеджеры!D4666</f>
        <v>0</v>
      </c>
      <c r="C4659">
        <f>Менеджеры!F4666</f>
        <v>0</v>
      </c>
      <c r="D4659" s="2">
        <f>Менеджеры!G4666</f>
        <v>0</v>
      </c>
    </row>
    <row r="4660" spans="1:4" x14ac:dyDescent="0.35">
      <c r="A4660">
        <f>Менеджеры!A4667</f>
        <v>0</v>
      </c>
      <c r="B4660">
        <f>Менеджеры!D4667</f>
        <v>0</v>
      </c>
      <c r="C4660">
        <f>Менеджеры!F4667</f>
        <v>0</v>
      </c>
      <c r="D4660" s="2">
        <f>Менеджеры!G4667</f>
        <v>0</v>
      </c>
    </row>
    <row r="4661" spans="1:4" x14ac:dyDescent="0.35">
      <c r="A4661">
        <f>Менеджеры!A4668</f>
        <v>0</v>
      </c>
      <c r="B4661">
        <f>Менеджеры!D4668</f>
        <v>0</v>
      </c>
      <c r="C4661">
        <f>Менеджеры!F4668</f>
        <v>0</v>
      </c>
      <c r="D4661" s="2">
        <f>Менеджеры!G4668</f>
        <v>0</v>
      </c>
    </row>
    <row r="4662" spans="1:4" x14ac:dyDescent="0.35">
      <c r="A4662">
        <f>Менеджеры!A4669</f>
        <v>0</v>
      </c>
      <c r="B4662">
        <f>Менеджеры!D4669</f>
        <v>0</v>
      </c>
      <c r="C4662">
        <f>Менеджеры!F4669</f>
        <v>0</v>
      </c>
      <c r="D4662" s="2">
        <f>Менеджеры!G4669</f>
        <v>0</v>
      </c>
    </row>
    <row r="4663" spans="1:4" x14ac:dyDescent="0.35">
      <c r="A4663">
        <f>Менеджеры!A4670</f>
        <v>0</v>
      </c>
      <c r="B4663">
        <f>Менеджеры!D4670</f>
        <v>0</v>
      </c>
      <c r="C4663">
        <f>Менеджеры!F4670</f>
        <v>0</v>
      </c>
      <c r="D4663" s="2">
        <f>Менеджеры!G4670</f>
        <v>0</v>
      </c>
    </row>
    <row r="4664" spans="1:4" x14ac:dyDescent="0.35">
      <c r="A4664">
        <f>Менеджеры!A4671</f>
        <v>0</v>
      </c>
      <c r="B4664">
        <f>Менеджеры!D4671</f>
        <v>0</v>
      </c>
      <c r="C4664">
        <f>Менеджеры!F4671</f>
        <v>0</v>
      </c>
      <c r="D4664" s="2">
        <f>Менеджеры!G4671</f>
        <v>0</v>
      </c>
    </row>
    <row r="4665" spans="1:4" x14ac:dyDescent="0.35">
      <c r="A4665">
        <f>Менеджеры!A4672</f>
        <v>0</v>
      </c>
      <c r="B4665">
        <f>Менеджеры!D4672</f>
        <v>0</v>
      </c>
      <c r="C4665">
        <f>Менеджеры!F4672</f>
        <v>0</v>
      </c>
      <c r="D4665" s="2">
        <f>Менеджеры!G4672</f>
        <v>0</v>
      </c>
    </row>
    <row r="4666" spans="1:4" x14ac:dyDescent="0.35">
      <c r="A4666">
        <f>Менеджеры!A4673</f>
        <v>0</v>
      </c>
      <c r="B4666">
        <f>Менеджеры!D4673</f>
        <v>0</v>
      </c>
      <c r="C4666">
        <f>Менеджеры!F4673</f>
        <v>0</v>
      </c>
      <c r="D4666" s="2">
        <f>Менеджеры!G4673</f>
        <v>0</v>
      </c>
    </row>
    <row r="4667" spans="1:4" x14ac:dyDescent="0.35">
      <c r="A4667">
        <f>Менеджеры!A4674</f>
        <v>0</v>
      </c>
      <c r="B4667">
        <f>Менеджеры!D4674</f>
        <v>0</v>
      </c>
      <c r="C4667">
        <f>Менеджеры!F4674</f>
        <v>0</v>
      </c>
      <c r="D4667" s="2">
        <f>Менеджеры!G4674</f>
        <v>0</v>
      </c>
    </row>
    <row r="4668" spans="1:4" x14ac:dyDescent="0.35">
      <c r="A4668">
        <f>Менеджеры!A4675</f>
        <v>0</v>
      </c>
      <c r="B4668">
        <f>Менеджеры!D4675</f>
        <v>0</v>
      </c>
      <c r="C4668">
        <f>Менеджеры!F4675</f>
        <v>0</v>
      </c>
      <c r="D4668" s="2">
        <f>Менеджеры!G4675</f>
        <v>0</v>
      </c>
    </row>
    <row r="4669" spans="1:4" x14ac:dyDescent="0.35">
      <c r="A4669">
        <f>Менеджеры!A4676</f>
        <v>0</v>
      </c>
      <c r="B4669">
        <f>Менеджеры!D4676</f>
        <v>0</v>
      </c>
      <c r="C4669">
        <f>Менеджеры!F4676</f>
        <v>0</v>
      </c>
      <c r="D4669" s="2">
        <f>Менеджеры!G4676</f>
        <v>0</v>
      </c>
    </row>
    <row r="4670" spans="1:4" x14ac:dyDescent="0.35">
      <c r="A4670">
        <f>Менеджеры!A4677</f>
        <v>0</v>
      </c>
      <c r="B4670">
        <f>Менеджеры!D4677</f>
        <v>0</v>
      </c>
      <c r="C4670">
        <f>Менеджеры!F4677</f>
        <v>0</v>
      </c>
      <c r="D4670" s="2">
        <f>Менеджеры!G4677</f>
        <v>0</v>
      </c>
    </row>
    <row r="4671" spans="1:4" x14ac:dyDescent="0.35">
      <c r="A4671">
        <f>Менеджеры!A4678</f>
        <v>0</v>
      </c>
      <c r="B4671">
        <f>Менеджеры!D4678</f>
        <v>0</v>
      </c>
      <c r="C4671">
        <f>Менеджеры!F4678</f>
        <v>0</v>
      </c>
      <c r="D4671" s="2">
        <f>Менеджеры!G4678</f>
        <v>0</v>
      </c>
    </row>
    <row r="4672" spans="1:4" x14ac:dyDescent="0.35">
      <c r="A4672">
        <f>Менеджеры!A4679</f>
        <v>0</v>
      </c>
      <c r="B4672">
        <f>Менеджеры!D4679</f>
        <v>0</v>
      </c>
      <c r="C4672">
        <f>Менеджеры!F4679</f>
        <v>0</v>
      </c>
      <c r="D4672" s="2">
        <f>Менеджеры!G4679</f>
        <v>0</v>
      </c>
    </row>
    <row r="4673" spans="1:4" x14ac:dyDescent="0.35">
      <c r="A4673">
        <f>Менеджеры!A4680</f>
        <v>0</v>
      </c>
      <c r="B4673">
        <f>Менеджеры!D4680</f>
        <v>0</v>
      </c>
      <c r="C4673">
        <f>Менеджеры!F4680</f>
        <v>0</v>
      </c>
      <c r="D4673" s="2">
        <f>Менеджеры!G4680</f>
        <v>0</v>
      </c>
    </row>
    <row r="4674" spans="1:4" x14ac:dyDescent="0.35">
      <c r="A4674">
        <f>Менеджеры!A4681</f>
        <v>0</v>
      </c>
      <c r="B4674">
        <f>Менеджеры!D4681</f>
        <v>0</v>
      </c>
      <c r="C4674">
        <f>Менеджеры!F4681</f>
        <v>0</v>
      </c>
      <c r="D4674" s="2">
        <f>Менеджеры!G4681</f>
        <v>0</v>
      </c>
    </row>
    <row r="4675" spans="1:4" x14ac:dyDescent="0.35">
      <c r="A4675">
        <f>Менеджеры!A4682</f>
        <v>0</v>
      </c>
      <c r="B4675">
        <f>Менеджеры!D4682</f>
        <v>0</v>
      </c>
      <c r="C4675">
        <f>Менеджеры!F4682</f>
        <v>0</v>
      </c>
      <c r="D4675" s="2">
        <f>Менеджеры!G4682</f>
        <v>0</v>
      </c>
    </row>
    <row r="4676" spans="1:4" x14ac:dyDescent="0.35">
      <c r="A4676">
        <f>Менеджеры!A4683</f>
        <v>0</v>
      </c>
      <c r="B4676">
        <f>Менеджеры!D4683</f>
        <v>0</v>
      </c>
      <c r="C4676">
        <f>Менеджеры!F4683</f>
        <v>0</v>
      </c>
      <c r="D4676" s="2">
        <f>Менеджеры!G4683</f>
        <v>0</v>
      </c>
    </row>
    <row r="4677" spans="1:4" x14ac:dyDescent="0.35">
      <c r="A4677">
        <f>Менеджеры!A4684</f>
        <v>0</v>
      </c>
      <c r="B4677">
        <f>Менеджеры!D4684</f>
        <v>0</v>
      </c>
      <c r="C4677">
        <f>Менеджеры!F4684</f>
        <v>0</v>
      </c>
      <c r="D4677" s="2">
        <f>Менеджеры!G4684</f>
        <v>0</v>
      </c>
    </row>
    <row r="4678" spans="1:4" x14ac:dyDescent="0.35">
      <c r="A4678">
        <f>Менеджеры!A4685</f>
        <v>0</v>
      </c>
      <c r="B4678">
        <f>Менеджеры!D4685</f>
        <v>0</v>
      </c>
      <c r="C4678">
        <f>Менеджеры!F4685</f>
        <v>0</v>
      </c>
      <c r="D4678" s="2">
        <f>Менеджеры!G4685</f>
        <v>0</v>
      </c>
    </row>
    <row r="4679" spans="1:4" x14ac:dyDescent="0.35">
      <c r="A4679">
        <f>Менеджеры!A4686</f>
        <v>0</v>
      </c>
      <c r="B4679">
        <f>Менеджеры!D4686</f>
        <v>0</v>
      </c>
      <c r="C4679">
        <f>Менеджеры!F4686</f>
        <v>0</v>
      </c>
      <c r="D4679" s="2">
        <f>Менеджеры!G4686</f>
        <v>0</v>
      </c>
    </row>
    <row r="4680" spans="1:4" x14ac:dyDescent="0.35">
      <c r="A4680">
        <f>Менеджеры!A4687</f>
        <v>0</v>
      </c>
      <c r="B4680">
        <f>Менеджеры!D4687</f>
        <v>0</v>
      </c>
      <c r="C4680">
        <f>Менеджеры!F4687</f>
        <v>0</v>
      </c>
      <c r="D4680" s="2">
        <f>Менеджеры!G4687</f>
        <v>0</v>
      </c>
    </row>
    <row r="4681" spans="1:4" x14ac:dyDescent="0.35">
      <c r="A4681">
        <f>Менеджеры!A4688</f>
        <v>0</v>
      </c>
      <c r="B4681">
        <f>Менеджеры!D4688</f>
        <v>0</v>
      </c>
      <c r="C4681">
        <f>Менеджеры!F4688</f>
        <v>0</v>
      </c>
      <c r="D4681" s="2">
        <f>Менеджеры!G4688</f>
        <v>0</v>
      </c>
    </row>
    <row r="4682" spans="1:4" x14ac:dyDescent="0.35">
      <c r="A4682">
        <f>Менеджеры!A4689</f>
        <v>0</v>
      </c>
      <c r="B4682">
        <f>Менеджеры!D4689</f>
        <v>0</v>
      </c>
      <c r="C4682">
        <f>Менеджеры!F4689</f>
        <v>0</v>
      </c>
      <c r="D4682" s="2">
        <f>Менеджеры!G4689</f>
        <v>0</v>
      </c>
    </row>
    <row r="4683" spans="1:4" x14ac:dyDescent="0.35">
      <c r="A4683">
        <f>Менеджеры!A4690</f>
        <v>0</v>
      </c>
      <c r="B4683">
        <f>Менеджеры!D4690</f>
        <v>0</v>
      </c>
      <c r="C4683">
        <f>Менеджеры!F4690</f>
        <v>0</v>
      </c>
      <c r="D4683" s="2">
        <f>Менеджеры!G4690</f>
        <v>0</v>
      </c>
    </row>
    <row r="4684" spans="1:4" x14ac:dyDescent="0.35">
      <c r="A4684">
        <f>Менеджеры!A4691</f>
        <v>0</v>
      </c>
      <c r="B4684">
        <f>Менеджеры!D4691</f>
        <v>0</v>
      </c>
      <c r="C4684">
        <f>Менеджеры!F4691</f>
        <v>0</v>
      </c>
      <c r="D4684" s="2">
        <f>Менеджеры!G4691</f>
        <v>0</v>
      </c>
    </row>
    <row r="4685" spans="1:4" x14ac:dyDescent="0.35">
      <c r="A4685">
        <f>Менеджеры!A4692</f>
        <v>0</v>
      </c>
      <c r="B4685">
        <f>Менеджеры!D4692</f>
        <v>0</v>
      </c>
      <c r="C4685">
        <f>Менеджеры!F4692</f>
        <v>0</v>
      </c>
      <c r="D4685" s="2">
        <f>Менеджеры!G4692</f>
        <v>0</v>
      </c>
    </row>
    <row r="4686" spans="1:4" x14ac:dyDescent="0.35">
      <c r="A4686">
        <f>Менеджеры!A4693</f>
        <v>0</v>
      </c>
      <c r="B4686">
        <f>Менеджеры!D4693</f>
        <v>0</v>
      </c>
      <c r="C4686">
        <f>Менеджеры!F4693</f>
        <v>0</v>
      </c>
      <c r="D4686" s="2">
        <f>Менеджеры!G4693</f>
        <v>0</v>
      </c>
    </row>
    <row r="4687" spans="1:4" x14ac:dyDescent="0.35">
      <c r="A4687">
        <f>Менеджеры!A4694</f>
        <v>0</v>
      </c>
      <c r="B4687">
        <f>Менеджеры!D4694</f>
        <v>0</v>
      </c>
      <c r="C4687">
        <f>Менеджеры!F4694</f>
        <v>0</v>
      </c>
      <c r="D4687" s="2">
        <f>Менеджеры!G4694</f>
        <v>0</v>
      </c>
    </row>
    <row r="4688" spans="1:4" x14ac:dyDescent="0.35">
      <c r="A4688">
        <f>Менеджеры!A4695</f>
        <v>0</v>
      </c>
      <c r="B4688">
        <f>Менеджеры!D4695</f>
        <v>0</v>
      </c>
      <c r="C4688">
        <f>Менеджеры!F4695</f>
        <v>0</v>
      </c>
      <c r="D4688" s="2">
        <f>Менеджеры!G4695</f>
        <v>0</v>
      </c>
    </row>
    <row r="4689" spans="1:4" x14ac:dyDescent="0.35">
      <c r="A4689">
        <f>Менеджеры!A4696</f>
        <v>0</v>
      </c>
      <c r="B4689">
        <f>Менеджеры!D4696</f>
        <v>0</v>
      </c>
      <c r="C4689">
        <f>Менеджеры!F4696</f>
        <v>0</v>
      </c>
      <c r="D4689" s="2">
        <f>Менеджеры!G4696</f>
        <v>0</v>
      </c>
    </row>
    <row r="4690" spans="1:4" x14ac:dyDescent="0.35">
      <c r="A4690">
        <f>Менеджеры!A4697</f>
        <v>0</v>
      </c>
      <c r="B4690">
        <f>Менеджеры!D4697</f>
        <v>0</v>
      </c>
      <c r="C4690">
        <f>Менеджеры!F4697</f>
        <v>0</v>
      </c>
      <c r="D4690" s="2">
        <f>Менеджеры!G4697</f>
        <v>0</v>
      </c>
    </row>
    <row r="4691" spans="1:4" x14ac:dyDescent="0.35">
      <c r="A4691">
        <f>Менеджеры!A4698</f>
        <v>0</v>
      </c>
      <c r="B4691">
        <f>Менеджеры!D4698</f>
        <v>0</v>
      </c>
      <c r="C4691">
        <f>Менеджеры!F4698</f>
        <v>0</v>
      </c>
      <c r="D4691" s="2">
        <f>Менеджеры!G4698</f>
        <v>0</v>
      </c>
    </row>
    <row r="4692" spans="1:4" x14ac:dyDescent="0.35">
      <c r="A4692">
        <f>Менеджеры!A4699</f>
        <v>0</v>
      </c>
      <c r="B4692">
        <f>Менеджеры!D4699</f>
        <v>0</v>
      </c>
      <c r="C4692">
        <f>Менеджеры!F4699</f>
        <v>0</v>
      </c>
      <c r="D4692" s="2">
        <f>Менеджеры!G4699</f>
        <v>0</v>
      </c>
    </row>
    <row r="4693" spans="1:4" x14ac:dyDescent="0.35">
      <c r="A4693">
        <f>Менеджеры!A4700</f>
        <v>0</v>
      </c>
      <c r="B4693">
        <f>Менеджеры!D4700</f>
        <v>0</v>
      </c>
      <c r="C4693">
        <f>Менеджеры!F4700</f>
        <v>0</v>
      </c>
      <c r="D4693" s="2">
        <f>Менеджеры!G4700</f>
        <v>0</v>
      </c>
    </row>
    <row r="4694" spans="1:4" x14ac:dyDescent="0.35">
      <c r="A4694">
        <f>Менеджеры!A4701</f>
        <v>0</v>
      </c>
      <c r="B4694">
        <f>Менеджеры!D4701</f>
        <v>0</v>
      </c>
      <c r="C4694">
        <f>Менеджеры!F4701</f>
        <v>0</v>
      </c>
      <c r="D4694" s="2">
        <f>Менеджеры!G4701</f>
        <v>0</v>
      </c>
    </row>
    <row r="4695" spans="1:4" x14ac:dyDescent="0.35">
      <c r="A4695">
        <f>Менеджеры!A4702</f>
        <v>0</v>
      </c>
      <c r="B4695">
        <f>Менеджеры!D4702</f>
        <v>0</v>
      </c>
      <c r="C4695">
        <f>Менеджеры!F4702</f>
        <v>0</v>
      </c>
      <c r="D4695" s="2">
        <f>Менеджеры!G4702</f>
        <v>0</v>
      </c>
    </row>
    <row r="4696" spans="1:4" x14ac:dyDescent="0.35">
      <c r="A4696">
        <f>Менеджеры!A4703</f>
        <v>0</v>
      </c>
      <c r="B4696">
        <f>Менеджеры!D4703</f>
        <v>0</v>
      </c>
      <c r="C4696">
        <f>Менеджеры!F4703</f>
        <v>0</v>
      </c>
      <c r="D4696" s="2">
        <f>Менеджеры!G4703</f>
        <v>0</v>
      </c>
    </row>
    <row r="4697" spans="1:4" x14ac:dyDescent="0.35">
      <c r="A4697">
        <f>Менеджеры!A4704</f>
        <v>0</v>
      </c>
      <c r="B4697">
        <f>Менеджеры!D4704</f>
        <v>0</v>
      </c>
      <c r="C4697">
        <f>Менеджеры!F4704</f>
        <v>0</v>
      </c>
      <c r="D4697" s="2">
        <f>Менеджеры!G4704</f>
        <v>0</v>
      </c>
    </row>
    <row r="4698" spans="1:4" x14ac:dyDescent="0.35">
      <c r="A4698">
        <f>Менеджеры!A4705</f>
        <v>0</v>
      </c>
      <c r="B4698">
        <f>Менеджеры!D4705</f>
        <v>0</v>
      </c>
      <c r="C4698">
        <f>Менеджеры!F4705</f>
        <v>0</v>
      </c>
      <c r="D4698" s="2">
        <f>Менеджеры!G4705</f>
        <v>0</v>
      </c>
    </row>
    <row r="4699" spans="1:4" x14ac:dyDescent="0.35">
      <c r="A4699">
        <f>Менеджеры!A4706</f>
        <v>0</v>
      </c>
      <c r="B4699">
        <f>Менеджеры!D4706</f>
        <v>0</v>
      </c>
      <c r="C4699">
        <f>Менеджеры!F4706</f>
        <v>0</v>
      </c>
      <c r="D4699" s="2">
        <f>Менеджеры!G4706</f>
        <v>0</v>
      </c>
    </row>
    <row r="4700" spans="1:4" x14ac:dyDescent="0.35">
      <c r="A4700">
        <f>Менеджеры!A4707</f>
        <v>0</v>
      </c>
      <c r="B4700">
        <f>Менеджеры!D4707</f>
        <v>0</v>
      </c>
      <c r="C4700">
        <f>Менеджеры!F4707</f>
        <v>0</v>
      </c>
      <c r="D4700" s="2">
        <f>Менеджеры!G4707</f>
        <v>0</v>
      </c>
    </row>
    <row r="4701" spans="1:4" x14ac:dyDescent="0.35">
      <c r="A4701">
        <f>Менеджеры!A4708</f>
        <v>0</v>
      </c>
      <c r="B4701">
        <f>Менеджеры!D4708</f>
        <v>0</v>
      </c>
      <c r="C4701">
        <f>Менеджеры!F4708</f>
        <v>0</v>
      </c>
      <c r="D4701" s="2">
        <f>Менеджеры!G4708</f>
        <v>0</v>
      </c>
    </row>
    <row r="4702" spans="1:4" x14ac:dyDescent="0.35">
      <c r="A4702">
        <f>Менеджеры!A4709</f>
        <v>0</v>
      </c>
      <c r="B4702">
        <f>Менеджеры!D4709</f>
        <v>0</v>
      </c>
      <c r="C4702">
        <f>Менеджеры!F4709</f>
        <v>0</v>
      </c>
      <c r="D4702" s="2">
        <f>Менеджеры!G4709</f>
        <v>0</v>
      </c>
    </row>
    <row r="4703" spans="1:4" x14ac:dyDescent="0.35">
      <c r="A4703">
        <f>Менеджеры!A4710</f>
        <v>0</v>
      </c>
      <c r="B4703">
        <f>Менеджеры!D4710</f>
        <v>0</v>
      </c>
      <c r="C4703">
        <f>Менеджеры!F4710</f>
        <v>0</v>
      </c>
      <c r="D4703" s="2">
        <f>Менеджеры!G4710</f>
        <v>0</v>
      </c>
    </row>
    <row r="4704" spans="1:4" x14ac:dyDescent="0.35">
      <c r="A4704">
        <f>Менеджеры!A4711</f>
        <v>0</v>
      </c>
      <c r="B4704">
        <f>Менеджеры!D4711</f>
        <v>0</v>
      </c>
      <c r="C4704">
        <f>Менеджеры!F4711</f>
        <v>0</v>
      </c>
      <c r="D4704" s="2">
        <f>Менеджеры!G4711</f>
        <v>0</v>
      </c>
    </row>
    <row r="4705" spans="1:4" x14ac:dyDescent="0.35">
      <c r="A4705">
        <f>Менеджеры!A4712</f>
        <v>0</v>
      </c>
      <c r="B4705">
        <f>Менеджеры!D4712</f>
        <v>0</v>
      </c>
      <c r="C4705">
        <f>Менеджеры!F4712</f>
        <v>0</v>
      </c>
      <c r="D4705" s="2">
        <f>Менеджеры!G4712</f>
        <v>0</v>
      </c>
    </row>
    <row r="4706" spans="1:4" x14ac:dyDescent="0.35">
      <c r="A4706">
        <f>Менеджеры!A4713</f>
        <v>0</v>
      </c>
      <c r="B4706">
        <f>Менеджеры!D4713</f>
        <v>0</v>
      </c>
      <c r="C4706">
        <f>Менеджеры!F4713</f>
        <v>0</v>
      </c>
      <c r="D4706" s="2">
        <f>Менеджеры!G4713</f>
        <v>0</v>
      </c>
    </row>
    <row r="4707" spans="1:4" x14ac:dyDescent="0.35">
      <c r="A4707">
        <f>Менеджеры!A4714</f>
        <v>0</v>
      </c>
      <c r="B4707">
        <f>Менеджеры!D4714</f>
        <v>0</v>
      </c>
      <c r="C4707">
        <f>Менеджеры!F4714</f>
        <v>0</v>
      </c>
      <c r="D4707" s="2">
        <f>Менеджеры!G4714</f>
        <v>0</v>
      </c>
    </row>
    <row r="4708" spans="1:4" x14ac:dyDescent="0.35">
      <c r="A4708">
        <f>Менеджеры!A4715</f>
        <v>0</v>
      </c>
      <c r="B4708">
        <f>Менеджеры!D4715</f>
        <v>0</v>
      </c>
      <c r="C4708">
        <f>Менеджеры!F4715</f>
        <v>0</v>
      </c>
      <c r="D4708" s="2">
        <f>Менеджеры!G4715</f>
        <v>0</v>
      </c>
    </row>
    <row r="4709" spans="1:4" x14ac:dyDescent="0.35">
      <c r="A4709">
        <f>Менеджеры!A4716</f>
        <v>0</v>
      </c>
      <c r="B4709">
        <f>Менеджеры!D4716</f>
        <v>0</v>
      </c>
      <c r="C4709">
        <f>Менеджеры!F4716</f>
        <v>0</v>
      </c>
      <c r="D4709" s="2">
        <f>Менеджеры!G4716</f>
        <v>0</v>
      </c>
    </row>
    <row r="4710" spans="1:4" x14ac:dyDescent="0.35">
      <c r="A4710">
        <f>Менеджеры!A4717</f>
        <v>0</v>
      </c>
      <c r="B4710">
        <f>Менеджеры!D4717</f>
        <v>0</v>
      </c>
      <c r="C4710">
        <f>Менеджеры!F4717</f>
        <v>0</v>
      </c>
      <c r="D4710" s="2">
        <f>Менеджеры!G4717</f>
        <v>0</v>
      </c>
    </row>
    <row r="4711" spans="1:4" x14ac:dyDescent="0.35">
      <c r="A4711">
        <f>Менеджеры!A4718</f>
        <v>0</v>
      </c>
      <c r="B4711">
        <f>Менеджеры!D4718</f>
        <v>0</v>
      </c>
      <c r="C4711">
        <f>Менеджеры!F4718</f>
        <v>0</v>
      </c>
      <c r="D4711" s="2">
        <f>Менеджеры!G4718</f>
        <v>0</v>
      </c>
    </row>
    <row r="4712" spans="1:4" x14ac:dyDescent="0.35">
      <c r="A4712">
        <f>Менеджеры!A4719</f>
        <v>0</v>
      </c>
      <c r="B4712">
        <f>Менеджеры!D4719</f>
        <v>0</v>
      </c>
      <c r="C4712">
        <f>Менеджеры!F4719</f>
        <v>0</v>
      </c>
      <c r="D4712" s="2">
        <f>Менеджеры!G4719</f>
        <v>0</v>
      </c>
    </row>
    <row r="4713" spans="1:4" x14ac:dyDescent="0.35">
      <c r="A4713">
        <f>Менеджеры!A4720</f>
        <v>0</v>
      </c>
      <c r="B4713">
        <f>Менеджеры!D4720</f>
        <v>0</v>
      </c>
      <c r="C4713">
        <f>Менеджеры!F4720</f>
        <v>0</v>
      </c>
      <c r="D4713" s="2">
        <f>Менеджеры!G4720</f>
        <v>0</v>
      </c>
    </row>
    <row r="4714" spans="1:4" x14ac:dyDescent="0.35">
      <c r="A4714">
        <f>Менеджеры!A4721</f>
        <v>0</v>
      </c>
      <c r="B4714">
        <f>Менеджеры!D4721</f>
        <v>0</v>
      </c>
      <c r="C4714">
        <f>Менеджеры!F4721</f>
        <v>0</v>
      </c>
      <c r="D4714" s="2">
        <f>Менеджеры!G4721</f>
        <v>0</v>
      </c>
    </row>
    <row r="4715" spans="1:4" x14ac:dyDescent="0.35">
      <c r="A4715">
        <f>Менеджеры!A4722</f>
        <v>0</v>
      </c>
      <c r="B4715">
        <f>Менеджеры!D4722</f>
        <v>0</v>
      </c>
      <c r="C4715">
        <f>Менеджеры!F4722</f>
        <v>0</v>
      </c>
      <c r="D4715" s="2">
        <f>Менеджеры!G4722</f>
        <v>0</v>
      </c>
    </row>
    <row r="4716" spans="1:4" x14ac:dyDescent="0.35">
      <c r="A4716">
        <f>Менеджеры!A4723</f>
        <v>0</v>
      </c>
      <c r="B4716">
        <f>Менеджеры!D4723</f>
        <v>0</v>
      </c>
      <c r="C4716">
        <f>Менеджеры!F4723</f>
        <v>0</v>
      </c>
      <c r="D4716" s="2">
        <f>Менеджеры!G4723</f>
        <v>0</v>
      </c>
    </row>
    <row r="4717" spans="1:4" x14ac:dyDescent="0.35">
      <c r="A4717">
        <f>Менеджеры!A4724</f>
        <v>0</v>
      </c>
      <c r="B4717">
        <f>Менеджеры!D4724</f>
        <v>0</v>
      </c>
      <c r="C4717">
        <f>Менеджеры!F4724</f>
        <v>0</v>
      </c>
      <c r="D4717" s="2">
        <f>Менеджеры!G4724</f>
        <v>0</v>
      </c>
    </row>
    <row r="4718" spans="1:4" x14ac:dyDescent="0.35">
      <c r="A4718">
        <f>Менеджеры!A4725</f>
        <v>0</v>
      </c>
      <c r="B4718">
        <f>Менеджеры!D4725</f>
        <v>0</v>
      </c>
      <c r="C4718">
        <f>Менеджеры!F4725</f>
        <v>0</v>
      </c>
      <c r="D4718" s="2">
        <f>Менеджеры!G4725</f>
        <v>0</v>
      </c>
    </row>
    <row r="4719" spans="1:4" x14ac:dyDescent="0.35">
      <c r="A4719">
        <f>Менеджеры!A4726</f>
        <v>0</v>
      </c>
      <c r="B4719">
        <f>Менеджеры!D4726</f>
        <v>0</v>
      </c>
      <c r="C4719">
        <f>Менеджеры!F4726</f>
        <v>0</v>
      </c>
      <c r="D4719" s="2">
        <f>Менеджеры!G4726</f>
        <v>0</v>
      </c>
    </row>
    <row r="4720" spans="1:4" x14ac:dyDescent="0.35">
      <c r="A4720">
        <f>Менеджеры!A4727</f>
        <v>0</v>
      </c>
      <c r="B4720">
        <f>Менеджеры!D4727</f>
        <v>0</v>
      </c>
      <c r="C4720">
        <f>Менеджеры!F4727</f>
        <v>0</v>
      </c>
      <c r="D4720" s="2">
        <f>Менеджеры!G4727</f>
        <v>0</v>
      </c>
    </row>
    <row r="4721" spans="1:4" x14ac:dyDescent="0.35">
      <c r="A4721">
        <f>Менеджеры!A4728</f>
        <v>0</v>
      </c>
      <c r="B4721">
        <f>Менеджеры!D4728</f>
        <v>0</v>
      </c>
      <c r="C4721">
        <f>Менеджеры!F4728</f>
        <v>0</v>
      </c>
      <c r="D4721" s="2">
        <f>Менеджеры!G4728</f>
        <v>0</v>
      </c>
    </row>
    <row r="4722" spans="1:4" x14ac:dyDescent="0.35">
      <c r="A4722">
        <f>Менеджеры!A4729</f>
        <v>0</v>
      </c>
      <c r="B4722">
        <f>Менеджеры!D4729</f>
        <v>0</v>
      </c>
      <c r="C4722">
        <f>Менеджеры!F4729</f>
        <v>0</v>
      </c>
      <c r="D4722" s="2">
        <f>Менеджеры!G4729</f>
        <v>0</v>
      </c>
    </row>
    <row r="4723" spans="1:4" x14ac:dyDescent="0.35">
      <c r="A4723">
        <f>Менеджеры!A4730</f>
        <v>0</v>
      </c>
      <c r="B4723">
        <f>Менеджеры!D4730</f>
        <v>0</v>
      </c>
      <c r="C4723">
        <f>Менеджеры!F4730</f>
        <v>0</v>
      </c>
      <c r="D4723" s="2">
        <f>Менеджеры!G4730</f>
        <v>0</v>
      </c>
    </row>
    <row r="4724" spans="1:4" x14ac:dyDescent="0.35">
      <c r="A4724">
        <f>Менеджеры!A4731</f>
        <v>0</v>
      </c>
      <c r="B4724">
        <f>Менеджеры!D4731</f>
        <v>0</v>
      </c>
      <c r="C4724">
        <f>Менеджеры!F4731</f>
        <v>0</v>
      </c>
      <c r="D4724" s="2">
        <f>Менеджеры!G4731</f>
        <v>0</v>
      </c>
    </row>
    <row r="4725" spans="1:4" x14ac:dyDescent="0.35">
      <c r="A4725">
        <f>Менеджеры!A4732</f>
        <v>0</v>
      </c>
      <c r="B4725">
        <f>Менеджеры!D4732</f>
        <v>0</v>
      </c>
      <c r="C4725">
        <f>Менеджеры!F4732</f>
        <v>0</v>
      </c>
      <c r="D4725" s="2">
        <f>Менеджеры!G4732</f>
        <v>0</v>
      </c>
    </row>
    <row r="4726" spans="1:4" x14ac:dyDescent="0.35">
      <c r="A4726">
        <f>Менеджеры!A4733</f>
        <v>0</v>
      </c>
      <c r="B4726">
        <f>Менеджеры!D4733</f>
        <v>0</v>
      </c>
      <c r="C4726">
        <f>Менеджеры!F4733</f>
        <v>0</v>
      </c>
      <c r="D4726" s="2">
        <f>Менеджеры!G4733</f>
        <v>0</v>
      </c>
    </row>
    <row r="4727" spans="1:4" x14ac:dyDescent="0.35">
      <c r="A4727">
        <f>Менеджеры!A4734</f>
        <v>0</v>
      </c>
      <c r="B4727">
        <f>Менеджеры!D4734</f>
        <v>0</v>
      </c>
      <c r="C4727">
        <f>Менеджеры!F4734</f>
        <v>0</v>
      </c>
      <c r="D4727" s="2">
        <f>Менеджеры!G4734</f>
        <v>0</v>
      </c>
    </row>
    <row r="4728" spans="1:4" x14ac:dyDescent="0.35">
      <c r="A4728">
        <f>Менеджеры!A4735</f>
        <v>0</v>
      </c>
      <c r="B4728">
        <f>Менеджеры!D4735</f>
        <v>0</v>
      </c>
      <c r="C4728">
        <f>Менеджеры!F4735</f>
        <v>0</v>
      </c>
      <c r="D4728" s="2">
        <f>Менеджеры!G4735</f>
        <v>0</v>
      </c>
    </row>
    <row r="4729" spans="1:4" x14ac:dyDescent="0.35">
      <c r="A4729">
        <f>Менеджеры!A4736</f>
        <v>0</v>
      </c>
      <c r="B4729">
        <f>Менеджеры!D4736</f>
        <v>0</v>
      </c>
      <c r="C4729">
        <f>Менеджеры!F4736</f>
        <v>0</v>
      </c>
      <c r="D4729" s="2">
        <f>Менеджеры!G4736</f>
        <v>0</v>
      </c>
    </row>
    <row r="4730" spans="1:4" x14ac:dyDescent="0.35">
      <c r="A4730">
        <f>Менеджеры!A4737</f>
        <v>0</v>
      </c>
      <c r="B4730">
        <f>Менеджеры!D4737</f>
        <v>0</v>
      </c>
      <c r="C4730">
        <f>Менеджеры!F4737</f>
        <v>0</v>
      </c>
      <c r="D4730" s="2">
        <f>Менеджеры!G4737</f>
        <v>0</v>
      </c>
    </row>
    <row r="4731" spans="1:4" x14ac:dyDescent="0.35">
      <c r="A4731">
        <f>Менеджеры!A4738</f>
        <v>0</v>
      </c>
      <c r="B4731">
        <f>Менеджеры!D4738</f>
        <v>0</v>
      </c>
      <c r="C4731">
        <f>Менеджеры!F4738</f>
        <v>0</v>
      </c>
      <c r="D4731" s="2">
        <f>Менеджеры!G4738</f>
        <v>0</v>
      </c>
    </row>
    <row r="4732" spans="1:4" x14ac:dyDescent="0.35">
      <c r="A4732">
        <f>Менеджеры!A4739</f>
        <v>0</v>
      </c>
      <c r="B4732">
        <f>Менеджеры!D4739</f>
        <v>0</v>
      </c>
      <c r="C4732">
        <f>Менеджеры!F4739</f>
        <v>0</v>
      </c>
      <c r="D4732" s="2">
        <f>Менеджеры!G4739</f>
        <v>0</v>
      </c>
    </row>
    <row r="4733" spans="1:4" x14ac:dyDescent="0.35">
      <c r="A4733">
        <f>Менеджеры!A4740</f>
        <v>0</v>
      </c>
      <c r="B4733">
        <f>Менеджеры!D4740</f>
        <v>0</v>
      </c>
      <c r="C4733">
        <f>Менеджеры!F4740</f>
        <v>0</v>
      </c>
      <c r="D4733" s="2">
        <f>Менеджеры!G4740</f>
        <v>0</v>
      </c>
    </row>
    <row r="4734" spans="1:4" x14ac:dyDescent="0.35">
      <c r="A4734">
        <f>Менеджеры!A4741</f>
        <v>0</v>
      </c>
      <c r="B4734">
        <f>Менеджеры!D4741</f>
        <v>0</v>
      </c>
      <c r="C4734">
        <f>Менеджеры!F4741</f>
        <v>0</v>
      </c>
      <c r="D4734" s="2">
        <f>Менеджеры!G4741</f>
        <v>0</v>
      </c>
    </row>
    <row r="4735" spans="1:4" x14ac:dyDescent="0.35">
      <c r="A4735">
        <f>Менеджеры!A4742</f>
        <v>0</v>
      </c>
      <c r="B4735">
        <f>Менеджеры!D4742</f>
        <v>0</v>
      </c>
      <c r="C4735">
        <f>Менеджеры!F4742</f>
        <v>0</v>
      </c>
      <c r="D4735" s="2">
        <f>Менеджеры!G4742</f>
        <v>0</v>
      </c>
    </row>
    <row r="4736" spans="1:4" x14ac:dyDescent="0.35">
      <c r="A4736">
        <f>Менеджеры!A4743</f>
        <v>0</v>
      </c>
      <c r="B4736">
        <f>Менеджеры!D4743</f>
        <v>0</v>
      </c>
      <c r="C4736">
        <f>Менеджеры!F4743</f>
        <v>0</v>
      </c>
      <c r="D4736" s="2">
        <f>Менеджеры!G4743</f>
        <v>0</v>
      </c>
    </row>
    <row r="4737" spans="1:4" x14ac:dyDescent="0.35">
      <c r="A4737">
        <f>Менеджеры!A4744</f>
        <v>0</v>
      </c>
      <c r="B4737">
        <f>Менеджеры!D4744</f>
        <v>0</v>
      </c>
      <c r="C4737">
        <f>Менеджеры!F4744</f>
        <v>0</v>
      </c>
      <c r="D4737" s="2">
        <f>Менеджеры!G4744</f>
        <v>0</v>
      </c>
    </row>
    <row r="4738" spans="1:4" x14ac:dyDescent="0.35">
      <c r="A4738">
        <f>Менеджеры!A4745</f>
        <v>0</v>
      </c>
      <c r="B4738">
        <f>Менеджеры!D4745</f>
        <v>0</v>
      </c>
      <c r="C4738">
        <f>Менеджеры!F4745</f>
        <v>0</v>
      </c>
      <c r="D4738" s="2">
        <f>Менеджеры!G4745</f>
        <v>0</v>
      </c>
    </row>
    <row r="4739" spans="1:4" x14ac:dyDescent="0.35">
      <c r="A4739">
        <f>Менеджеры!A4746</f>
        <v>0</v>
      </c>
      <c r="B4739">
        <f>Менеджеры!D4746</f>
        <v>0</v>
      </c>
      <c r="C4739">
        <f>Менеджеры!F4746</f>
        <v>0</v>
      </c>
      <c r="D4739" s="2">
        <f>Менеджеры!G4746</f>
        <v>0</v>
      </c>
    </row>
    <row r="4740" spans="1:4" x14ac:dyDescent="0.35">
      <c r="A4740">
        <f>Менеджеры!A4747</f>
        <v>0</v>
      </c>
      <c r="B4740">
        <f>Менеджеры!D4747</f>
        <v>0</v>
      </c>
      <c r="C4740">
        <f>Менеджеры!F4747</f>
        <v>0</v>
      </c>
      <c r="D4740" s="2">
        <f>Менеджеры!G4747</f>
        <v>0</v>
      </c>
    </row>
    <row r="4741" spans="1:4" x14ac:dyDescent="0.35">
      <c r="A4741">
        <f>Менеджеры!A4748</f>
        <v>0</v>
      </c>
      <c r="B4741">
        <f>Менеджеры!D4748</f>
        <v>0</v>
      </c>
      <c r="C4741">
        <f>Менеджеры!F4748</f>
        <v>0</v>
      </c>
      <c r="D4741" s="2">
        <f>Менеджеры!G4748</f>
        <v>0</v>
      </c>
    </row>
    <row r="4742" spans="1:4" x14ac:dyDescent="0.35">
      <c r="A4742">
        <f>Менеджеры!A4749</f>
        <v>0</v>
      </c>
      <c r="B4742">
        <f>Менеджеры!D4749</f>
        <v>0</v>
      </c>
      <c r="C4742">
        <f>Менеджеры!F4749</f>
        <v>0</v>
      </c>
      <c r="D4742" s="2">
        <f>Менеджеры!G4749</f>
        <v>0</v>
      </c>
    </row>
    <row r="4743" spans="1:4" x14ac:dyDescent="0.35">
      <c r="A4743">
        <f>Менеджеры!A4750</f>
        <v>0</v>
      </c>
      <c r="B4743">
        <f>Менеджеры!D4750</f>
        <v>0</v>
      </c>
      <c r="C4743">
        <f>Менеджеры!F4750</f>
        <v>0</v>
      </c>
      <c r="D4743" s="2">
        <f>Менеджеры!G4750</f>
        <v>0</v>
      </c>
    </row>
    <row r="4744" spans="1:4" x14ac:dyDescent="0.35">
      <c r="A4744">
        <f>Менеджеры!A4751</f>
        <v>0</v>
      </c>
      <c r="B4744">
        <f>Менеджеры!D4751</f>
        <v>0</v>
      </c>
      <c r="C4744">
        <f>Менеджеры!F4751</f>
        <v>0</v>
      </c>
      <c r="D4744" s="2">
        <f>Менеджеры!G4751</f>
        <v>0</v>
      </c>
    </row>
    <row r="4745" spans="1:4" x14ac:dyDescent="0.35">
      <c r="A4745">
        <f>Менеджеры!A4752</f>
        <v>0</v>
      </c>
      <c r="B4745">
        <f>Менеджеры!D4752</f>
        <v>0</v>
      </c>
      <c r="C4745">
        <f>Менеджеры!F4752</f>
        <v>0</v>
      </c>
      <c r="D4745" s="2">
        <f>Менеджеры!G4752</f>
        <v>0</v>
      </c>
    </row>
    <row r="4746" spans="1:4" x14ac:dyDescent="0.35">
      <c r="A4746">
        <f>Менеджеры!A4753</f>
        <v>0</v>
      </c>
      <c r="B4746">
        <f>Менеджеры!D4753</f>
        <v>0</v>
      </c>
      <c r="C4746">
        <f>Менеджеры!F4753</f>
        <v>0</v>
      </c>
      <c r="D4746" s="2">
        <f>Менеджеры!G4753</f>
        <v>0</v>
      </c>
    </row>
    <row r="4747" spans="1:4" x14ac:dyDescent="0.35">
      <c r="A4747">
        <f>Менеджеры!A4754</f>
        <v>0</v>
      </c>
      <c r="B4747">
        <f>Менеджеры!D4754</f>
        <v>0</v>
      </c>
      <c r="C4747">
        <f>Менеджеры!F4754</f>
        <v>0</v>
      </c>
      <c r="D4747" s="2">
        <f>Менеджеры!G4754</f>
        <v>0</v>
      </c>
    </row>
    <row r="4748" spans="1:4" x14ac:dyDescent="0.35">
      <c r="A4748">
        <f>Менеджеры!A4755</f>
        <v>0</v>
      </c>
      <c r="B4748">
        <f>Менеджеры!D4755</f>
        <v>0</v>
      </c>
      <c r="C4748">
        <f>Менеджеры!F4755</f>
        <v>0</v>
      </c>
      <c r="D4748" s="2">
        <f>Менеджеры!G4755</f>
        <v>0</v>
      </c>
    </row>
    <row r="4749" spans="1:4" x14ac:dyDescent="0.35">
      <c r="A4749">
        <f>Менеджеры!A4756</f>
        <v>0</v>
      </c>
      <c r="B4749">
        <f>Менеджеры!D4756</f>
        <v>0</v>
      </c>
      <c r="C4749">
        <f>Менеджеры!F4756</f>
        <v>0</v>
      </c>
      <c r="D4749" s="2">
        <f>Менеджеры!G4756</f>
        <v>0</v>
      </c>
    </row>
    <row r="4750" spans="1:4" x14ac:dyDescent="0.35">
      <c r="A4750">
        <f>Менеджеры!A4757</f>
        <v>0</v>
      </c>
      <c r="B4750">
        <f>Менеджеры!D4757</f>
        <v>0</v>
      </c>
      <c r="C4750">
        <f>Менеджеры!F4757</f>
        <v>0</v>
      </c>
      <c r="D4750" s="2">
        <f>Менеджеры!G4757</f>
        <v>0</v>
      </c>
    </row>
    <row r="4751" spans="1:4" x14ac:dyDescent="0.35">
      <c r="A4751">
        <f>Менеджеры!A4758</f>
        <v>0</v>
      </c>
      <c r="B4751">
        <f>Менеджеры!D4758</f>
        <v>0</v>
      </c>
      <c r="C4751">
        <f>Менеджеры!F4758</f>
        <v>0</v>
      </c>
      <c r="D4751" s="2">
        <f>Менеджеры!G4758</f>
        <v>0</v>
      </c>
    </row>
    <row r="4752" spans="1:4" x14ac:dyDescent="0.35">
      <c r="A4752">
        <f>Менеджеры!A4759</f>
        <v>0</v>
      </c>
      <c r="B4752">
        <f>Менеджеры!D4759</f>
        <v>0</v>
      </c>
      <c r="C4752">
        <f>Менеджеры!F4759</f>
        <v>0</v>
      </c>
      <c r="D4752" s="2">
        <f>Менеджеры!G4759</f>
        <v>0</v>
      </c>
    </row>
    <row r="4753" spans="1:4" x14ac:dyDescent="0.35">
      <c r="A4753">
        <f>Менеджеры!A4760</f>
        <v>0</v>
      </c>
      <c r="B4753">
        <f>Менеджеры!D4760</f>
        <v>0</v>
      </c>
      <c r="C4753">
        <f>Менеджеры!F4760</f>
        <v>0</v>
      </c>
      <c r="D4753" s="2">
        <f>Менеджеры!G4760</f>
        <v>0</v>
      </c>
    </row>
    <row r="4754" spans="1:4" x14ac:dyDescent="0.35">
      <c r="A4754">
        <f>Менеджеры!A4761</f>
        <v>0</v>
      </c>
      <c r="B4754">
        <f>Менеджеры!D4761</f>
        <v>0</v>
      </c>
      <c r="C4754">
        <f>Менеджеры!F4761</f>
        <v>0</v>
      </c>
      <c r="D4754" s="2">
        <f>Менеджеры!G4761</f>
        <v>0</v>
      </c>
    </row>
    <row r="4755" spans="1:4" x14ac:dyDescent="0.35">
      <c r="A4755">
        <f>Менеджеры!A4762</f>
        <v>0</v>
      </c>
      <c r="B4755">
        <f>Менеджеры!D4762</f>
        <v>0</v>
      </c>
      <c r="C4755">
        <f>Менеджеры!F4762</f>
        <v>0</v>
      </c>
      <c r="D4755" s="2">
        <f>Менеджеры!G4762</f>
        <v>0</v>
      </c>
    </row>
    <row r="4756" spans="1:4" x14ac:dyDescent="0.35">
      <c r="A4756">
        <f>Менеджеры!A4763</f>
        <v>0</v>
      </c>
      <c r="B4756">
        <f>Менеджеры!D4763</f>
        <v>0</v>
      </c>
      <c r="C4756">
        <f>Менеджеры!F4763</f>
        <v>0</v>
      </c>
      <c r="D4756" s="2">
        <f>Менеджеры!G4763</f>
        <v>0</v>
      </c>
    </row>
    <row r="4757" spans="1:4" x14ac:dyDescent="0.35">
      <c r="A4757">
        <f>Менеджеры!A4764</f>
        <v>0</v>
      </c>
      <c r="B4757">
        <f>Менеджеры!D4764</f>
        <v>0</v>
      </c>
      <c r="C4757">
        <f>Менеджеры!F4764</f>
        <v>0</v>
      </c>
      <c r="D4757" s="2">
        <f>Менеджеры!G4764</f>
        <v>0</v>
      </c>
    </row>
    <row r="4758" spans="1:4" x14ac:dyDescent="0.35">
      <c r="A4758">
        <f>Менеджеры!A4765</f>
        <v>0</v>
      </c>
      <c r="B4758">
        <f>Менеджеры!D4765</f>
        <v>0</v>
      </c>
      <c r="C4758">
        <f>Менеджеры!F4765</f>
        <v>0</v>
      </c>
      <c r="D4758" s="2">
        <f>Менеджеры!G4765</f>
        <v>0</v>
      </c>
    </row>
    <row r="4759" spans="1:4" x14ac:dyDescent="0.35">
      <c r="A4759">
        <f>Менеджеры!A4766</f>
        <v>0</v>
      </c>
      <c r="B4759">
        <f>Менеджеры!D4766</f>
        <v>0</v>
      </c>
      <c r="C4759">
        <f>Менеджеры!F4766</f>
        <v>0</v>
      </c>
      <c r="D4759" s="2">
        <f>Менеджеры!G4766</f>
        <v>0</v>
      </c>
    </row>
    <row r="4760" spans="1:4" x14ac:dyDescent="0.35">
      <c r="A4760">
        <f>Менеджеры!A4767</f>
        <v>0</v>
      </c>
      <c r="B4760">
        <f>Менеджеры!D4767</f>
        <v>0</v>
      </c>
      <c r="C4760">
        <f>Менеджеры!F4767</f>
        <v>0</v>
      </c>
      <c r="D4760" s="2">
        <f>Менеджеры!G4767</f>
        <v>0</v>
      </c>
    </row>
    <row r="4761" spans="1:4" x14ac:dyDescent="0.35">
      <c r="A4761">
        <f>Менеджеры!A4768</f>
        <v>0</v>
      </c>
      <c r="B4761">
        <f>Менеджеры!D4768</f>
        <v>0</v>
      </c>
      <c r="C4761">
        <f>Менеджеры!F4768</f>
        <v>0</v>
      </c>
      <c r="D4761" s="2">
        <f>Менеджеры!G4768</f>
        <v>0</v>
      </c>
    </row>
    <row r="4762" spans="1:4" x14ac:dyDescent="0.35">
      <c r="A4762">
        <f>Менеджеры!A4769</f>
        <v>0</v>
      </c>
      <c r="B4762">
        <f>Менеджеры!D4769</f>
        <v>0</v>
      </c>
      <c r="C4762">
        <f>Менеджеры!F4769</f>
        <v>0</v>
      </c>
      <c r="D4762" s="2">
        <f>Менеджеры!G4769</f>
        <v>0</v>
      </c>
    </row>
    <row r="4763" spans="1:4" x14ac:dyDescent="0.35">
      <c r="A4763">
        <f>Менеджеры!A4770</f>
        <v>0</v>
      </c>
      <c r="B4763">
        <f>Менеджеры!D4770</f>
        <v>0</v>
      </c>
      <c r="C4763">
        <f>Менеджеры!F4770</f>
        <v>0</v>
      </c>
      <c r="D4763" s="2">
        <f>Менеджеры!G4770</f>
        <v>0</v>
      </c>
    </row>
    <row r="4764" spans="1:4" x14ac:dyDescent="0.35">
      <c r="A4764">
        <f>Менеджеры!A4771</f>
        <v>0</v>
      </c>
      <c r="B4764">
        <f>Менеджеры!D4771</f>
        <v>0</v>
      </c>
      <c r="C4764">
        <f>Менеджеры!F4771</f>
        <v>0</v>
      </c>
      <c r="D4764" s="2">
        <f>Менеджеры!G4771</f>
        <v>0</v>
      </c>
    </row>
    <row r="4765" spans="1:4" x14ac:dyDescent="0.35">
      <c r="A4765">
        <f>Менеджеры!A4772</f>
        <v>0</v>
      </c>
      <c r="B4765">
        <f>Менеджеры!D4772</f>
        <v>0</v>
      </c>
      <c r="C4765">
        <f>Менеджеры!F4772</f>
        <v>0</v>
      </c>
      <c r="D4765" s="2">
        <f>Менеджеры!G4772</f>
        <v>0</v>
      </c>
    </row>
    <row r="4766" spans="1:4" x14ac:dyDescent="0.35">
      <c r="A4766">
        <f>Менеджеры!A4773</f>
        <v>0</v>
      </c>
      <c r="B4766">
        <f>Менеджеры!D4773</f>
        <v>0</v>
      </c>
      <c r="C4766">
        <f>Менеджеры!F4773</f>
        <v>0</v>
      </c>
      <c r="D4766" s="2">
        <f>Менеджеры!G4773</f>
        <v>0</v>
      </c>
    </row>
    <row r="4767" spans="1:4" x14ac:dyDescent="0.35">
      <c r="A4767">
        <f>Менеджеры!A4774</f>
        <v>0</v>
      </c>
      <c r="B4767">
        <f>Менеджеры!D4774</f>
        <v>0</v>
      </c>
      <c r="C4767">
        <f>Менеджеры!F4774</f>
        <v>0</v>
      </c>
      <c r="D4767" s="2">
        <f>Менеджеры!G4774</f>
        <v>0</v>
      </c>
    </row>
    <row r="4768" spans="1:4" x14ac:dyDescent="0.35">
      <c r="A4768">
        <f>Менеджеры!A4775</f>
        <v>0</v>
      </c>
      <c r="B4768">
        <f>Менеджеры!D4775</f>
        <v>0</v>
      </c>
      <c r="C4768">
        <f>Менеджеры!F4775</f>
        <v>0</v>
      </c>
      <c r="D4768" s="2">
        <f>Менеджеры!G4775</f>
        <v>0</v>
      </c>
    </row>
    <row r="4769" spans="1:4" x14ac:dyDescent="0.35">
      <c r="A4769">
        <f>Менеджеры!A4776</f>
        <v>0</v>
      </c>
      <c r="B4769">
        <f>Менеджеры!D4776</f>
        <v>0</v>
      </c>
      <c r="C4769">
        <f>Менеджеры!F4776</f>
        <v>0</v>
      </c>
      <c r="D4769" s="2">
        <f>Менеджеры!G4776</f>
        <v>0</v>
      </c>
    </row>
    <row r="4770" spans="1:4" x14ac:dyDescent="0.35">
      <c r="A4770">
        <f>Менеджеры!A4777</f>
        <v>0</v>
      </c>
      <c r="B4770">
        <f>Менеджеры!D4777</f>
        <v>0</v>
      </c>
      <c r="C4770">
        <f>Менеджеры!F4777</f>
        <v>0</v>
      </c>
      <c r="D4770" s="2">
        <f>Менеджеры!G4777</f>
        <v>0</v>
      </c>
    </row>
    <row r="4771" spans="1:4" x14ac:dyDescent="0.35">
      <c r="A4771">
        <f>Менеджеры!A4778</f>
        <v>0</v>
      </c>
      <c r="B4771">
        <f>Менеджеры!D4778</f>
        <v>0</v>
      </c>
      <c r="C4771">
        <f>Менеджеры!F4778</f>
        <v>0</v>
      </c>
      <c r="D4771" s="2">
        <f>Менеджеры!G4778</f>
        <v>0</v>
      </c>
    </row>
    <row r="4772" spans="1:4" x14ac:dyDescent="0.35">
      <c r="A4772">
        <f>Менеджеры!A4779</f>
        <v>0</v>
      </c>
      <c r="B4772">
        <f>Менеджеры!D4779</f>
        <v>0</v>
      </c>
      <c r="C4772">
        <f>Менеджеры!F4779</f>
        <v>0</v>
      </c>
      <c r="D4772" s="2">
        <f>Менеджеры!G4779</f>
        <v>0</v>
      </c>
    </row>
    <row r="4773" spans="1:4" x14ac:dyDescent="0.35">
      <c r="A4773">
        <f>Менеджеры!A4780</f>
        <v>0</v>
      </c>
      <c r="B4773">
        <f>Менеджеры!D4780</f>
        <v>0</v>
      </c>
      <c r="C4773">
        <f>Менеджеры!F4780</f>
        <v>0</v>
      </c>
      <c r="D4773" s="2">
        <f>Менеджеры!G4780</f>
        <v>0</v>
      </c>
    </row>
    <row r="4774" spans="1:4" x14ac:dyDescent="0.35">
      <c r="A4774">
        <f>Менеджеры!A4781</f>
        <v>0</v>
      </c>
      <c r="B4774">
        <f>Менеджеры!D4781</f>
        <v>0</v>
      </c>
      <c r="C4774">
        <f>Менеджеры!F4781</f>
        <v>0</v>
      </c>
      <c r="D4774" s="2">
        <f>Менеджеры!G4781</f>
        <v>0</v>
      </c>
    </row>
    <row r="4775" spans="1:4" x14ac:dyDescent="0.35">
      <c r="A4775">
        <f>Менеджеры!A4782</f>
        <v>0</v>
      </c>
      <c r="B4775">
        <f>Менеджеры!D4782</f>
        <v>0</v>
      </c>
      <c r="C4775">
        <f>Менеджеры!F4782</f>
        <v>0</v>
      </c>
      <c r="D4775" s="2">
        <f>Менеджеры!G4782</f>
        <v>0</v>
      </c>
    </row>
    <row r="4776" spans="1:4" x14ac:dyDescent="0.35">
      <c r="A4776">
        <f>Менеджеры!A4783</f>
        <v>0</v>
      </c>
      <c r="B4776">
        <f>Менеджеры!D4783</f>
        <v>0</v>
      </c>
      <c r="C4776">
        <f>Менеджеры!F4783</f>
        <v>0</v>
      </c>
      <c r="D4776" s="2">
        <f>Менеджеры!G4783</f>
        <v>0</v>
      </c>
    </row>
    <row r="4777" spans="1:4" x14ac:dyDescent="0.35">
      <c r="A4777">
        <f>Менеджеры!A4784</f>
        <v>0</v>
      </c>
      <c r="B4777">
        <f>Менеджеры!D4784</f>
        <v>0</v>
      </c>
      <c r="C4777">
        <f>Менеджеры!F4784</f>
        <v>0</v>
      </c>
      <c r="D4777" s="2">
        <f>Менеджеры!G4784</f>
        <v>0</v>
      </c>
    </row>
    <row r="4778" spans="1:4" x14ac:dyDescent="0.35">
      <c r="A4778">
        <f>Менеджеры!A4785</f>
        <v>0</v>
      </c>
      <c r="B4778">
        <f>Менеджеры!D4785</f>
        <v>0</v>
      </c>
      <c r="C4778">
        <f>Менеджеры!F4785</f>
        <v>0</v>
      </c>
      <c r="D4778" s="2">
        <f>Менеджеры!G4785</f>
        <v>0</v>
      </c>
    </row>
    <row r="4779" spans="1:4" x14ac:dyDescent="0.35">
      <c r="A4779">
        <f>Менеджеры!A4786</f>
        <v>0</v>
      </c>
      <c r="B4779">
        <f>Менеджеры!D4786</f>
        <v>0</v>
      </c>
      <c r="C4779">
        <f>Менеджеры!F4786</f>
        <v>0</v>
      </c>
      <c r="D4779" s="2">
        <f>Менеджеры!G4786</f>
        <v>0</v>
      </c>
    </row>
    <row r="4780" spans="1:4" x14ac:dyDescent="0.35">
      <c r="A4780">
        <f>Менеджеры!A4787</f>
        <v>0</v>
      </c>
      <c r="B4780">
        <f>Менеджеры!D4787</f>
        <v>0</v>
      </c>
      <c r="C4780">
        <f>Менеджеры!F4787</f>
        <v>0</v>
      </c>
      <c r="D4780" s="2">
        <f>Менеджеры!G4787</f>
        <v>0</v>
      </c>
    </row>
    <row r="4781" spans="1:4" x14ac:dyDescent="0.35">
      <c r="A4781">
        <f>Менеджеры!A4788</f>
        <v>0</v>
      </c>
      <c r="B4781">
        <f>Менеджеры!D4788</f>
        <v>0</v>
      </c>
      <c r="C4781">
        <f>Менеджеры!F4788</f>
        <v>0</v>
      </c>
      <c r="D4781" s="2">
        <f>Менеджеры!G4788</f>
        <v>0</v>
      </c>
    </row>
    <row r="4782" spans="1:4" x14ac:dyDescent="0.35">
      <c r="A4782">
        <f>Менеджеры!A4789</f>
        <v>0</v>
      </c>
      <c r="B4782">
        <f>Менеджеры!D4789</f>
        <v>0</v>
      </c>
      <c r="C4782">
        <f>Менеджеры!F4789</f>
        <v>0</v>
      </c>
      <c r="D4782" s="2">
        <f>Менеджеры!G4789</f>
        <v>0</v>
      </c>
    </row>
    <row r="4783" spans="1:4" x14ac:dyDescent="0.35">
      <c r="A4783">
        <f>Менеджеры!A4790</f>
        <v>0</v>
      </c>
      <c r="B4783">
        <f>Менеджеры!D4790</f>
        <v>0</v>
      </c>
      <c r="C4783">
        <f>Менеджеры!F4790</f>
        <v>0</v>
      </c>
      <c r="D4783" s="2">
        <f>Менеджеры!G4790</f>
        <v>0</v>
      </c>
    </row>
    <row r="4784" spans="1:4" x14ac:dyDescent="0.35">
      <c r="A4784">
        <f>Менеджеры!A4791</f>
        <v>0</v>
      </c>
      <c r="B4784">
        <f>Менеджеры!D4791</f>
        <v>0</v>
      </c>
      <c r="C4784">
        <f>Менеджеры!F4791</f>
        <v>0</v>
      </c>
      <c r="D4784" s="2">
        <f>Менеджеры!G4791</f>
        <v>0</v>
      </c>
    </row>
    <row r="4785" spans="1:4" x14ac:dyDescent="0.35">
      <c r="A4785">
        <f>Менеджеры!A4792</f>
        <v>0</v>
      </c>
      <c r="B4785">
        <f>Менеджеры!D4792</f>
        <v>0</v>
      </c>
      <c r="C4785">
        <f>Менеджеры!F4792</f>
        <v>0</v>
      </c>
      <c r="D4785" s="2">
        <f>Менеджеры!G4792</f>
        <v>0</v>
      </c>
    </row>
    <row r="4786" spans="1:4" x14ac:dyDescent="0.35">
      <c r="A4786">
        <f>Менеджеры!A4793</f>
        <v>0</v>
      </c>
      <c r="B4786">
        <f>Менеджеры!D4793</f>
        <v>0</v>
      </c>
      <c r="C4786">
        <f>Менеджеры!F4793</f>
        <v>0</v>
      </c>
      <c r="D4786" s="2">
        <f>Менеджеры!G4793</f>
        <v>0</v>
      </c>
    </row>
    <row r="4787" spans="1:4" x14ac:dyDescent="0.35">
      <c r="A4787">
        <f>Менеджеры!A4794</f>
        <v>0</v>
      </c>
      <c r="B4787">
        <f>Менеджеры!D4794</f>
        <v>0</v>
      </c>
      <c r="C4787">
        <f>Менеджеры!F4794</f>
        <v>0</v>
      </c>
      <c r="D4787" s="2">
        <f>Менеджеры!G4794</f>
        <v>0</v>
      </c>
    </row>
    <row r="4788" spans="1:4" x14ac:dyDescent="0.35">
      <c r="A4788">
        <f>Менеджеры!A4795</f>
        <v>0</v>
      </c>
      <c r="B4788">
        <f>Менеджеры!D4795</f>
        <v>0</v>
      </c>
      <c r="C4788">
        <f>Менеджеры!F4795</f>
        <v>0</v>
      </c>
      <c r="D4788" s="2">
        <f>Менеджеры!G4795</f>
        <v>0</v>
      </c>
    </row>
    <row r="4789" spans="1:4" x14ac:dyDescent="0.35">
      <c r="A4789">
        <f>Менеджеры!A4796</f>
        <v>0</v>
      </c>
      <c r="B4789">
        <f>Менеджеры!D4796</f>
        <v>0</v>
      </c>
      <c r="C4789">
        <f>Менеджеры!F4796</f>
        <v>0</v>
      </c>
      <c r="D4789" s="2">
        <f>Менеджеры!G4796</f>
        <v>0</v>
      </c>
    </row>
    <row r="4790" spans="1:4" x14ac:dyDescent="0.35">
      <c r="A4790">
        <f>Менеджеры!A4797</f>
        <v>0</v>
      </c>
      <c r="B4790">
        <f>Менеджеры!D4797</f>
        <v>0</v>
      </c>
      <c r="C4790">
        <f>Менеджеры!F4797</f>
        <v>0</v>
      </c>
      <c r="D4790" s="2">
        <f>Менеджеры!G4797</f>
        <v>0</v>
      </c>
    </row>
    <row r="4791" spans="1:4" x14ac:dyDescent="0.35">
      <c r="A4791">
        <f>Менеджеры!A4798</f>
        <v>0</v>
      </c>
      <c r="B4791">
        <f>Менеджеры!D4798</f>
        <v>0</v>
      </c>
      <c r="C4791">
        <f>Менеджеры!F4798</f>
        <v>0</v>
      </c>
      <c r="D4791" s="2">
        <f>Менеджеры!G4798</f>
        <v>0</v>
      </c>
    </row>
    <row r="4792" spans="1:4" x14ac:dyDescent="0.35">
      <c r="A4792">
        <f>Менеджеры!A4799</f>
        <v>0</v>
      </c>
      <c r="B4792">
        <f>Менеджеры!D4799</f>
        <v>0</v>
      </c>
      <c r="C4792">
        <f>Менеджеры!F4799</f>
        <v>0</v>
      </c>
      <c r="D4792" s="2">
        <f>Менеджеры!G4799</f>
        <v>0</v>
      </c>
    </row>
    <row r="4793" spans="1:4" x14ac:dyDescent="0.35">
      <c r="A4793">
        <f>Менеджеры!A4800</f>
        <v>0</v>
      </c>
      <c r="B4793">
        <f>Менеджеры!D4800</f>
        <v>0</v>
      </c>
      <c r="C4793">
        <f>Менеджеры!F4800</f>
        <v>0</v>
      </c>
      <c r="D4793" s="2">
        <f>Менеджеры!G4800</f>
        <v>0</v>
      </c>
    </row>
    <row r="4794" spans="1:4" x14ac:dyDescent="0.35">
      <c r="A4794">
        <f>Менеджеры!A4801</f>
        <v>0</v>
      </c>
      <c r="B4794">
        <f>Менеджеры!D4801</f>
        <v>0</v>
      </c>
      <c r="C4794">
        <f>Менеджеры!F4801</f>
        <v>0</v>
      </c>
      <c r="D4794" s="2">
        <f>Менеджеры!G4801</f>
        <v>0</v>
      </c>
    </row>
    <row r="4795" spans="1:4" x14ac:dyDescent="0.35">
      <c r="A4795">
        <f>Менеджеры!A4802</f>
        <v>0</v>
      </c>
      <c r="B4795">
        <f>Менеджеры!D4802</f>
        <v>0</v>
      </c>
      <c r="C4795">
        <f>Менеджеры!F4802</f>
        <v>0</v>
      </c>
      <c r="D4795" s="2">
        <f>Менеджеры!G4802</f>
        <v>0</v>
      </c>
    </row>
    <row r="4796" spans="1:4" x14ac:dyDescent="0.35">
      <c r="A4796">
        <f>Менеджеры!A4803</f>
        <v>0</v>
      </c>
      <c r="B4796">
        <f>Менеджеры!D4803</f>
        <v>0</v>
      </c>
      <c r="C4796">
        <f>Менеджеры!F4803</f>
        <v>0</v>
      </c>
      <c r="D4796" s="2">
        <f>Менеджеры!G4803</f>
        <v>0</v>
      </c>
    </row>
    <row r="4797" spans="1:4" x14ac:dyDescent="0.35">
      <c r="A4797">
        <f>Менеджеры!A4804</f>
        <v>0</v>
      </c>
      <c r="B4797">
        <f>Менеджеры!D4804</f>
        <v>0</v>
      </c>
      <c r="C4797">
        <f>Менеджеры!F4804</f>
        <v>0</v>
      </c>
      <c r="D4797" s="2">
        <f>Менеджеры!G4804</f>
        <v>0</v>
      </c>
    </row>
    <row r="4798" spans="1:4" x14ac:dyDescent="0.35">
      <c r="A4798">
        <f>Менеджеры!A4805</f>
        <v>0</v>
      </c>
      <c r="B4798">
        <f>Менеджеры!D4805</f>
        <v>0</v>
      </c>
      <c r="C4798">
        <f>Менеджеры!F4805</f>
        <v>0</v>
      </c>
      <c r="D4798" s="2">
        <f>Менеджеры!G4805</f>
        <v>0</v>
      </c>
    </row>
    <row r="4799" spans="1:4" x14ac:dyDescent="0.35">
      <c r="A4799">
        <f>Менеджеры!A4806</f>
        <v>0</v>
      </c>
      <c r="B4799">
        <f>Менеджеры!D4806</f>
        <v>0</v>
      </c>
      <c r="C4799">
        <f>Менеджеры!F4806</f>
        <v>0</v>
      </c>
      <c r="D4799" s="2">
        <f>Менеджеры!G4806</f>
        <v>0</v>
      </c>
    </row>
    <row r="4800" spans="1:4" x14ac:dyDescent="0.35">
      <c r="A4800">
        <f>Менеджеры!A4807</f>
        <v>0</v>
      </c>
      <c r="B4800">
        <f>Менеджеры!D4807</f>
        <v>0</v>
      </c>
      <c r="C4800">
        <f>Менеджеры!F4807</f>
        <v>0</v>
      </c>
      <c r="D4800" s="2">
        <f>Менеджеры!G4807</f>
        <v>0</v>
      </c>
    </row>
    <row r="4801" spans="1:4" x14ac:dyDescent="0.35">
      <c r="A4801">
        <f>Менеджеры!A4808</f>
        <v>0</v>
      </c>
      <c r="B4801">
        <f>Менеджеры!D4808</f>
        <v>0</v>
      </c>
      <c r="C4801">
        <f>Менеджеры!F4808</f>
        <v>0</v>
      </c>
      <c r="D4801" s="2">
        <f>Менеджеры!G4808</f>
        <v>0</v>
      </c>
    </row>
    <row r="4802" spans="1:4" x14ac:dyDescent="0.35">
      <c r="A4802">
        <f>Менеджеры!A4809</f>
        <v>0</v>
      </c>
      <c r="B4802">
        <f>Менеджеры!D4809</f>
        <v>0</v>
      </c>
      <c r="C4802">
        <f>Менеджеры!F4809</f>
        <v>0</v>
      </c>
      <c r="D4802" s="2">
        <f>Менеджеры!G4809</f>
        <v>0</v>
      </c>
    </row>
    <row r="4803" spans="1:4" x14ac:dyDescent="0.35">
      <c r="A4803">
        <f>Менеджеры!A4810</f>
        <v>0</v>
      </c>
      <c r="B4803">
        <f>Менеджеры!D4810</f>
        <v>0</v>
      </c>
      <c r="C4803">
        <f>Менеджеры!F4810</f>
        <v>0</v>
      </c>
      <c r="D4803" s="2">
        <f>Менеджеры!G4810</f>
        <v>0</v>
      </c>
    </row>
    <row r="4804" spans="1:4" x14ac:dyDescent="0.35">
      <c r="A4804">
        <f>Менеджеры!A4811</f>
        <v>0</v>
      </c>
      <c r="B4804">
        <f>Менеджеры!D4811</f>
        <v>0</v>
      </c>
      <c r="C4804">
        <f>Менеджеры!F4811</f>
        <v>0</v>
      </c>
      <c r="D4804" s="2">
        <f>Менеджеры!G4811</f>
        <v>0</v>
      </c>
    </row>
    <row r="4805" spans="1:4" x14ac:dyDescent="0.35">
      <c r="A4805">
        <f>Менеджеры!A4812</f>
        <v>0</v>
      </c>
      <c r="B4805">
        <f>Менеджеры!D4812</f>
        <v>0</v>
      </c>
      <c r="C4805">
        <f>Менеджеры!F4812</f>
        <v>0</v>
      </c>
      <c r="D4805" s="2">
        <f>Менеджеры!G4812</f>
        <v>0</v>
      </c>
    </row>
    <row r="4806" spans="1:4" x14ac:dyDescent="0.35">
      <c r="A4806">
        <f>Менеджеры!A4813</f>
        <v>0</v>
      </c>
      <c r="B4806">
        <f>Менеджеры!D4813</f>
        <v>0</v>
      </c>
      <c r="C4806">
        <f>Менеджеры!F4813</f>
        <v>0</v>
      </c>
      <c r="D4806" s="2">
        <f>Менеджеры!G4813</f>
        <v>0</v>
      </c>
    </row>
    <row r="4807" spans="1:4" x14ac:dyDescent="0.35">
      <c r="A4807">
        <f>Менеджеры!A4814</f>
        <v>0</v>
      </c>
      <c r="B4807">
        <f>Менеджеры!D4814</f>
        <v>0</v>
      </c>
      <c r="C4807">
        <f>Менеджеры!F4814</f>
        <v>0</v>
      </c>
      <c r="D4807" s="2">
        <f>Менеджеры!G4814</f>
        <v>0</v>
      </c>
    </row>
    <row r="4808" spans="1:4" x14ac:dyDescent="0.35">
      <c r="A4808">
        <f>Менеджеры!A4815</f>
        <v>0</v>
      </c>
      <c r="B4808">
        <f>Менеджеры!D4815</f>
        <v>0</v>
      </c>
      <c r="C4808">
        <f>Менеджеры!F4815</f>
        <v>0</v>
      </c>
      <c r="D4808" s="2">
        <f>Менеджеры!G4815</f>
        <v>0</v>
      </c>
    </row>
    <row r="4809" spans="1:4" x14ac:dyDescent="0.35">
      <c r="A4809">
        <f>Менеджеры!A4816</f>
        <v>0</v>
      </c>
      <c r="B4809">
        <f>Менеджеры!D4816</f>
        <v>0</v>
      </c>
      <c r="C4809">
        <f>Менеджеры!F4816</f>
        <v>0</v>
      </c>
      <c r="D4809" s="2">
        <f>Менеджеры!G4816</f>
        <v>0</v>
      </c>
    </row>
    <row r="4810" spans="1:4" x14ac:dyDescent="0.35">
      <c r="A4810">
        <f>Менеджеры!A4817</f>
        <v>0</v>
      </c>
      <c r="B4810">
        <f>Менеджеры!D4817</f>
        <v>0</v>
      </c>
      <c r="C4810">
        <f>Менеджеры!F4817</f>
        <v>0</v>
      </c>
      <c r="D4810" s="2">
        <f>Менеджеры!G4817</f>
        <v>0</v>
      </c>
    </row>
    <row r="4811" spans="1:4" x14ac:dyDescent="0.35">
      <c r="A4811">
        <f>Менеджеры!A4818</f>
        <v>0</v>
      </c>
      <c r="B4811">
        <f>Менеджеры!D4818</f>
        <v>0</v>
      </c>
      <c r="C4811">
        <f>Менеджеры!F4818</f>
        <v>0</v>
      </c>
      <c r="D4811" s="2">
        <f>Менеджеры!G4818</f>
        <v>0</v>
      </c>
    </row>
    <row r="4812" spans="1:4" x14ac:dyDescent="0.35">
      <c r="A4812">
        <f>Менеджеры!A4819</f>
        <v>0</v>
      </c>
      <c r="B4812">
        <f>Менеджеры!D4819</f>
        <v>0</v>
      </c>
      <c r="C4812">
        <f>Менеджеры!F4819</f>
        <v>0</v>
      </c>
      <c r="D4812" s="2">
        <f>Менеджеры!G4819</f>
        <v>0</v>
      </c>
    </row>
    <row r="4813" spans="1:4" x14ac:dyDescent="0.35">
      <c r="A4813">
        <f>Менеджеры!A4820</f>
        <v>0</v>
      </c>
      <c r="B4813">
        <f>Менеджеры!D4820</f>
        <v>0</v>
      </c>
      <c r="C4813">
        <f>Менеджеры!F4820</f>
        <v>0</v>
      </c>
      <c r="D4813" s="2">
        <f>Менеджеры!G4820</f>
        <v>0</v>
      </c>
    </row>
    <row r="4814" spans="1:4" x14ac:dyDescent="0.35">
      <c r="A4814">
        <f>Менеджеры!A4821</f>
        <v>0</v>
      </c>
      <c r="B4814">
        <f>Менеджеры!D4821</f>
        <v>0</v>
      </c>
      <c r="C4814">
        <f>Менеджеры!F4821</f>
        <v>0</v>
      </c>
      <c r="D4814" s="2">
        <f>Менеджеры!G4821</f>
        <v>0</v>
      </c>
    </row>
    <row r="4815" spans="1:4" x14ac:dyDescent="0.35">
      <c r="A4815">
        <f>Менеджеры!A4822</f>
        <v>0</v>
      </c>
      <c r="B4815">
        <f>Менеджеры!D4822</f>
        <v>0</v>
      </c>
      <c r="C4815">
        <f>Менеджеры!F4822</f>
        <v>0</v>
      </c>
      <c r="D4815" s="2">
        <f>Менеджеры!G4822</f>
        <v>0</v>
      </c>
    </row>
    <row r="4816" spans="1:4" x14ac:dyDescent="0.35">
      <c r="A4816">
        <f>Менеджеры!A4823</f>
        <v>0</v>
      </c>
      <c r="B4816">
        <f>Менеджеры!D4823</f>
        <v>0</v>
      </c>
      <c r="C4816">
        <f>Менеджеры!F4823</f>
        <v>0</v>
      </c>
      <c r="D4816" s="2">
        <f>Менеджеры!G4823</f>
        <v>0</v>
      </c>
    </row>
    <row r="4817" spans="1:4" x14ac:dyDescent="0.35">
      <c r="A4817">
        <f>Менеджеры!A4824</f>
        <v>0</v>
      </c>
      <c r="B4817">
        <f>Менеджеры!D4824</f>
        <v>0</v>
      </c>
      <c r="C4817">
        <f>Менеджеры!F4824</f>
        <v>0</v>
      </c>
      <c r="D4817" s="2">
        <f>Менеджеры!G4824</f>
        <v>0</v>
      </c>
    </row>
    <row r="4818" spans="1:4" x14ac:dyDescent="0.35">
      <c r="A4818">
        <f>Менеджеры!A4825</f>
        <v>0</v>
      </c>
      <c r="B4818">
        <f>Менеджеры!D4825</f>
        <v>0</v>
      </c>
      <c r="C4818">
        <f>Менеджеры!F4825</f>
        <v>0</v>
      </c>
      <c r="D4818" s="2">
        <f>Менеджеры!G4825</f>
        <v>0</v>
      </c>
    </row>
    <row r="4819" spans="1:4" x14ac:dyDescent="0.35">
      <c r="A4819">
        <f>Менеджеры!A4826</f>
        <v>0</v>
      </c>
      <c r="B4819">
        <f>Менеджеры!D4826</f>
        <v>0</v>
      </c>
      <c r="C4819">
        <f>Менеджеры!F4826</f>
        <v>0</v>
      </c>
      <c r="D4819" s="2">
        <f>Менеджеры!G4826</f>
        <v>0</v>
      </c>
    </row>
    <row r="4820" spans="1:4" x14ac:dyDescent="0.35">
      <c r="A4820">
        <f>Менеджеры!A4827</f>
        <v>0</v>
      </c>
      <c r="B4820">
        <f>Менеджеры!D4827</f>
        <v>0</v>
      </c>
      <c r="C4820">
        <f>Менеджеры!F4827</f>
        <v>0</v>
      </c>
      <c r="D4820" s="2">
        <f>Менеджеры!G4827</f>
        <v>0</v>
      </c>
    </row>
    <row r="4821" spans="1:4" x14ac:dyDescent="0.35">
      <c r="A4821">
        <f>Менеджеры!A4828</f>
        <v>0</v>
      </c>
      <c r="B4821">
        <f>Менеджеры!D4828</f>
        <v>0</v>
      </c>
      <c r="C4821">
        <f>Менеджеры!F4828</f>
        <v>0</v>
      </c>
      <c r="D4821" s="2">
        <f>Менеджеры!G4828</f>
        <v>0</v>
      </c>
    </row>
    <row r="4822" spans="1:4" x14ac:dyDescent="0.35">
      <c r="A4822">
        <f>Менеджеры!A4829</f>
        <v>0</v>
      </c>
      <c r="B4822">
        <f>Менеджеры!D4829</f>
        <v>0</v>
      </c>
      <c r="C4822">
        <f>Менеджеры!F4829</f>
        <v>0</v>
      </c>
      <c r="D4822" s="2">
        <f>Менеджеры!G4829</f>
        <v>0</v>
      </c>
    </row>
    <row r="4823" spans="1:4" x14ac:dyDescent="0.35">
      <c r="A4823">
        <f>Менеджеры!A4830</f>
        <v>0</v>
      </c>
      <c r="B4823">
        <f>Менеджеры!D4830</f>
        <v>0</v>
      </c>
      <c r="C4823">
        <f>Менеджеры!F4830</f>
        <v>0</v>
      </c>
      <c r="D4823" s="2">
        <f>Менеджеры!G4830</f>
        <v>0</v>
      </c>
    </row>
    <row r="4824" spans="1:4" x14ac:dyDescent="0.35">
      <c r="A4824">
        <f>Менеджеры!A4831</f>
        <v>0</v>
      </c>
      <c r="B4824">
        <f>Менеджеры!D4831</f>
        <v>0</v>
      </c>
      <c r="C4824">
        <f>Менеджеры!F4831</f>
        <v>0</v>
      </c>
      <c r="D4824" s="2">
        <f>Менеджеры!G4831</f>
        <v>0</v>
      </c>
    </row>
    <row r="4825" spans="1:4" x14ac:dyDescent="0.35">
      <c r="A4825">
        <f>Менеджеры!A4832</f>
        <v>0</v>
      </c>
      <c r="B4825">
        <f>Менеджеры!D4832</f>
        <v>0</v>
      </c>
      <c r="C4825">
        <f>Менеджеры!F4832</f>
        <v>0</v>
      </c>
      <c r="D4825" s="2">
        <f>Менеджеры!G4832</f>
        <v>0</v>
      </c>
    </row>
    <row r="4826" spans="1:4" x14ac:dyDescent="0.35">
      <c r="A4826">
        <f>Менеджеры!A4833</f>
        <v>0</v>
      </c>
      <c r="B4826">
        <f>Менеджеры!D4833</f>
        <v>0</v>
      </c>
      <c r="C4826">
        <f>Менеджеры!F4833</f>
        <v>0</v>
      </c>
      <c r="D4826" s="2">
        <f>Менеджеры!G4833</f>
        <v>0</v>
      </c>
    </row>
    <row r="4827" spans="1:4" x14ac:dyDescent="0.35">
      <c r="A4827">
        <f>Менеджеры!A4834</f>
        <v>0</v>
      </c>
      <c r="B4827">
        <f>Менеджеры!D4834</f>
        <v>0</v>
      </c>
      <c r="C4827">
        <f>Менеджеры!F4834</f>
        <v>0</v>
      </c>
      <c r="D4827" s="2">
        <f>Менеджеры!G4834</f>
        <v>0</v>
      </c>
    </row>
    <row r="4828" spans="1:4" x14ac:dyDescent="0.35">
      <c r="A4828">
        <f>Менеджеры!A4835</f>
        <v>0</v>
      </c>
      <c r="B4828">
        <f>Менеджеры!D4835</f>
        <v>0</v>
      </c>
      <c r="C4828">
        <f>Менеджеры!F4835</f>
        <v>0</v>
      </c>
      <c r="D4828" s="2">
        <f>Менеджеры!G4835</f>
        <v>0</v>
      </c>
    </row>
    <row r="4829" spans="1:4" x14ac:dyDescent="0.35">
      <c r="A4829">
        <f>Менеджеры!A4836</f>
        <v>0</v>
      </c>
      <c r="B4829">
        <f>Менеджеры!D4836</f>
        <v>0</v>
      </c>
      <c r="C4829">
        <f>Менеджеры!F4836</f>
        <v>0</v>
      </c>
      <c r="D4829" s="2">
        <f>Менеджеры!G4836</f>
        <v>0</v>
      </c>
    </row>
    <row r="4830" spans="1:4" x14ac:dyDescent="0.35">
      <c r="A4830">
        <f>Менеджеры!A4837</f>
        <v>0</v>
      </c>
      <c r="B4830">
        <f>Менеджеры!D4837</f>
        <v>0</v>
      </c>
      <c r="C4830">
        <f>Менеджеры!F4837</f>
        <v>0</v>
      </c>
      <c r="D4830" s="2">
        <f>Менеджеры!G4837</f>
        <v>0</v>
      </c>
    </row>
    <row r="4831" spans="1:4" x14ac:dyDescent="0.35">
      <c r="A4831">
        <f>Менеджеры!A4838</f>
        <v>0</v>
      </c>
      <c r="B4831">
        <f>Менеджеры!D4838</f>
        <v>0</v>
      </c>
      <c r="C4831">
        <f>Менеджеры!F4838</f>
        <v>0</v>
      </c>
      <c r="D4831" s="2">
        <f>Менеджеры!G4838</f>
        <v>0</v>
      </c>
    </row>
    <row r="4832" spans="1:4" x14ac:dyDescent="0.35">
      <c r="A4832">
        <f>Менеджеры!A4839</f>
        <v>0</v>
      </c>
      <c r="B4832">
        <f>Менеджеры!D4839</f>
        <v>0</v>
      </c>
      <c r="C4832">
        <f>Менеджеры!F4839</f>
        <v>0</v>
      </c>
      <c r="D4832" s="2">
        <f>Менеджеры!G4839</f>
        <v>0</v>
      </c>
    </row>
    <row r="4833" spans="1:4" x14ac:dyDescent="0.35">
      <c r="A4833">
        <f>Менеджеры!A4840</f>
        <v>0</v>
      </c>
      <c r="B4833">
        <f>Менеджеры!D4840</f>
        <v>0</v>
      </c>
      <c r="C4833">
        <f>Менеджеры!F4840</f>
        <v>0</v>
      </c>
      <c r="D4833" s="2">
        <f>Менеджеры!G4840</f>
        <v>0</v>
      </c>
    </row>
    <row r="4834" spans="1:4" x14ac:dyDescent="0.35">
      <c r="A4834">
        <f>Менеджеры!A4841</f>
        <v>0</v>
      </c>
      <c r="B4834">
        <f>Менеджеры!D4841</f>
        <v>0</v>
      </c>
      <c r="C4834">
        <f>Менеджеры!F4841</f>
        <v>0</v>
      </c>
      <c r="D4834" s="2">
        <f>Менеджеры!G4841</f>
        <v>0</v>
      </c>
    </row>
    <row r="4835" spans="1:4" x14ac:dyDescent="0.35">
      <c r="A4835">
        <f>Менеджеры!A4842</f>
        <v>0</v>
      </c>
      <c r="B4835">
        <f>Менеджеры!D4842</f>
        <v>0</v>
      </c>
      <c r="C4835">
        <f>Менеджеры!F4842</f>
        <v>0</v>
      </c>
      <c r="D4835" s="2">
        <f>Менеджеры!G4842</f>
        <v>0</v>
      </c>
    </row>
    <row r="4836" spans="1:4" x14ac:dyDescent="0.35">
      <c r="A4836">
        <f>Менеджеры!A4843</f>
        <v>0</v>
      </c>
      <c r="B4836">
        <f>Менеджеры!D4843</f>
        <v>0</v>
      </c>
      <c r="C4836">
        <f>Менеджеры!F4843</f>
        <v>0</v>
      </c>
      <c r="D4836" s="2">
        <f>Менеджеры!G4843</f>
        <v>0</v>
      </c>
    </row>
    <row r="4837" spans="1:4" x14ac:dyDescent="0.35">
      <c r="A4837">
        <f>Менеджеры!A4844</f>
        <v>0</v>
      </c>
      <c r="B4837">
        <f>Менеджеры!D4844</f>
        <v>0</v>
      </c>
      <c r="C4837">
        <f>Менеджеры!F4844</f>
        <v>0</v>
      </c>
      <c r="D4837" s="2">
        <f>Менеджеры!G4844</f>
        <v>0</v>
      </c>
    </row>
    <row r="4838" spans="1:4" x14ac:dyDescent="0.35">
      <c r="A4838">
        <f>Менеджеры!A4845</f>
        <v>0</v>
      </c>
      <c r="B4838">
        <f>Менеджеры!D4845</f>
        <v>0</v>
      </c>
      <c r="C4838">
        <f>Менеджеры!F4845</f>
        <v>0</v>
      </c>
      <c r="D4838" s="2">
        <f>Менеджеры!G4845</f>
        <v>0</v>
      </c>
    </row>
    <row r="4839" spans="1:4" x14ac:dyDescent="0.35">
      <c r="A4839">
        <f>Менеджеры!A4846</f>
        <v>0</v>
      </c>
      <c r="B4839">
        <f>Менеджеры!D4846</f>
        <v>0</v>
      </c>
      <c r="C4839">
        <f>Менеджеры!F4846</f>
        <v>0</v>
      </c>
      <c r="D4839" s="2">
        <f>Менеджеры!G4846</f>
        <v>0</v>
      </c>
    </row>
    <row r="4840" spans="1:4" x14ac:dyDescent="0.35">
      <c r="A4840">
        <f>Менеджеры!A4847</f>
        <v>0</v>
      </c>
      <c r="B4840">
        <f>Менеджеры!D4847</f>
        <v>0</v>
      </c>
      <c r="C4840">
        <f>Менеджеры!F4847</f>
        <v>0</v>
      </c>
      <c r="D4840" s="2">
        <f>Менеджеры!G4847</f>
        <v>0</v>
      </c>
    </row>
    <row r="4841" spans="1:4" x14ac:dyDescent="0.35">
      <c r="A4841">
        <f>Менеджеры!A4848</f>
        <v>0</v>
      </c>
      <c r="B4841">
        <f>Менеджеры!D4848</f>
        <v>0</v>
      </c>
      <c r="C4841">
        <f>Менеджеры!F4848</f>
        <v>0</v>
      </c>
      <c r="D4841" s="2">
        <f>Менеджеры!G4848</f>
        <v>0</v>
      </c>
    </row>
    <row r="4842" spans="1:4" x14ac:dyDescent="0.35">
      <c r="A4842">
        <f>Менеджеры!A4849</f>
        <v>0</v>
      </c>
      <c r="B4842">
        <f>Менеджеры!D4849</f>
        <v>0</v>
      </c>
      <c r="C4842">
        <f>Менеджеры!F4849</f>
        <v>0</v>
      </c>
      <c r="D4842" s="2">
        <f>Менеджеры!G4849</f>
        <v>0</v>
      </c>
    </row>
    <row r="4843" spans="1:4" x14ac:dyDescent="0.35">
      <c r="A4843">
        <f>Менеджеры!A4850</f>
        <v>0</v>
      </c>
      <c r="B4843">
        <f>Менеджеры!D4850</f>
        <v>0</v>
      </c>
      <c r="C4843">
        <f>Менеджеры!F4850</f>
        <v>0</v>
      </c>
      <c r="D4843" s="2">
        <f>Менеджеры!G4850</f>
        <v>0</v>
      </c>
    </row>
    <row r="4844" spans="1:4" x14ac:dyDescent="0.35">
      <c r="A4844">
        <f>Менеджеры!A4851</f>
        <v>0</v>
      </c>
      <c r="B4844">
        <f>Менеджеры!D4851</f>
        <v>0</v>
      </c>
      <c r="C4844">
        <f>Менеджеры!F4851</f>
        <v>0</v>
      </c>
      <c r="D4844" s="2">
        <f>Менеджеры!G4851</f>
        <v>0</v>
      </c>
    </row>
    <row r="4845" spans="1:4" x14ac:dyDescent="0.35">
      <c r="A4845">
        <f>Менеджеры!A4852</f>
        <v>0</v>
      </c>
      <c r="B4845">
        <f>Менеджеры!D4852</f>
        <v>0</v>
      </c>
      <c r="C4845">
        <f>Менеджеры!F4852</f>
        <v>0</v>
      </c>
      <c r="D4845" s="2">
        <f>Менеджеры!G4852</f>
        <v>0</v>
      </c>
    </row>
    <row r="4846" spans="1:4" x14ac:dyDescent="0.35">
      <c r="A4846">
        <f>Менеджеры!A4853</f>
        <v>0</v>
      </c>
      <c r="B4846">
        <f>Менеджеры!D4853</f>
        <v>0</v>
      </c>
      <c r="C4846">
        <f>Менеджеры!F4853</f>
        <v>0</v>
      </c>
      <c r="D4846" s="2">
        <f>Менеджеры!G4853</f>
        <v>0</v>
      </c>
    </row>
    <row r="4847" spans="1:4" x14ac:dyDescent="0.35">
      <c r="A4847">
        <f>Менеджеры!A4854</f>
        <v>0</v>
      </c>
      <c r="B4847">
        <f>Менеджеры!D4854</f>
        <v>0</v>
      </c>
      <c r="C4847">
        <f>Менеджеры!F4854</f>
        <v>0</v>
      </c>
      <c r="D4847" s="2">
        <f>Менеджеры!G4854</f>
        <v>0</v>
      </c>
    </row>
    <row r="4848" spans="1:4" x14ac:dyDescent="0.35">
      <c r="A4848">
        <f>Менеджеры!A4855</f>
        <v>0</v>
      </c>
      <c r="B4848">
        <f>Менеджеры!D4855</f>
        <v>0</v>
      </c>
      <c r="C4848">
        <f>Менеджеры!F4855</f>
        <v>0</v>
      </c>
      <c r="D4848" s="2">
        <f>Менеджеры!G4855</f>
        <v>0</v>
      </c>
    </row>
    <row r="4849" spans="1:4" x14ac:dyDescent="0.35">
      <c r="A4849">
        <f>Менеджеры!A4856</f>
        <v>0</v>
      </c>
      <c r="B4849">
        <f>Менеджеры!D4856</f>
        <v>0</v>
      </c>
      <c r="C4849">
        <f>Менеджеры!F4856</f>
        <v>0</v>
      </c>
      <c r="D4849" s="2">
        <f>Менеджеры!G4856</f>
        <v>0</v>
      </c>
    </row>
    <row r="4850" spans="1:4" x14ac:dyDescent="0.35">
      <c r="A4850">
        <f>Менеджеры!A4857</f>
        <v>0</v>
      </c>
      <c r="B4850">
        <f>Менеджеры!D4857</f>
        <v>0</v>
      </c>
      <c r="C4850">
        <f>Менеджеры!F4857</f>
        <v>0</v>
      </c>
      <c r="D4850" s="2">
        <f>Менеджеры!G4857</f>
        <v>0</v>
      </c>
    </row>
    <row r="4851" spans="1:4" x14ac:dyDescent="0.35">
      <c r="A4851">
        <f>Менеджеры!A4858</f>
        <v>0</v>
      </c>
      <c r="B4851">
        <f>Менеджеры!D4858</f>
        <v>0</v>
      </c>
      <c r="C4851">
        <f>Менеджеры!F4858</f>
        <v>0</v>
      </c>
      <c r="D4851" s="2">
        <f>Менеджеры!G4858</f>
        <v>0</v>
      </c>
    </row>
    <row r="4852" spans="1:4" x14ac:dyDescent="0.35">
      <c r="A4852">
        <f>Менеджеры!A4859</f>
        <v>0</v>
      </c>
      <c r="B4852">
        <f>Менеджеры!D4859</f>
        <v>0</v>
      </c>
      <c r="C4852">
        <f>Менеджеры!F4859</f>
        <v>0</v>
      </c>
      <c r="D4852" s="2">
        <f>Менеджеры!G4859</f>
        <v>0</v>
      </c>
    </row>
    <row r="4853" spans="1:4" x14ac:dyDescent="0.35">
      <c r="A4853">
        <f>Менеджеры!A4860</f>
        <v>0</v>
      </c>
      <c r="B4853">
        <f>Менеджеры!D4860</f>
        <v>0</v>
      </c>
      <c r="C4853">
        <f>Менеджеры!F4860</f>
        <v>0</v>
      </c>
      <c r="D4853" s="2">
        <f>Менеджеры!G4860</f>
        <v>0</v>
      </c>
    </row>
    <row r="4854" spans="1:4" x14ac:dyDescent="0.35">
      <c r="A4854">
        <f>Менеджеры!A4861</f>
        <v>0</v>
      </c>
      <c r="B4854">
        <f>Менеджеры!D4861</f>
        <v>0</v>
      </c>
      <c r="C4854">
        <f>Менеджеры!F4861</f>
        <v>0</v>
      </c>
      <c r="D4854" s="2">
        <f>Менеджеры!G4861</f>
        <v>0</v>
      </c>
    </row>
    <row r="4855" spans="1:4" x14ac:dyDescent="0.35">
      <c r="A4855">
        <f>Менеджеры!A4862</f>
        <v>0</v>
      </c>
      <c r="B4855">
        <f>Менеджеры!D4862</f>
        <v>0</v>
      </c>
      <c r="C4855">
        <f>Менеджеры!F4862</f>
        <v>0</v>
      </c>
      <c r="D4855" s="2">
        <f>Менеджеры!G4862</f>
        <v>0</v>
      </c>
    </row>
    <row r="4856" spans="1:4" x14ac:dyDescent="0.35">
      <c r="A4856">
        <f>Менеджеры!A4863</f>
        <v>0</v>
      </c>
      <c r="B4856">
        <f>Менеджеры!D4863</f>
        <v>0</v>
      </c>
      <c r="C4856">
        <f>Менеджеры!F4863</f>
        <v>0</v>
      </c>
      <c r="D4856" s="2">
        <f>Менеджеры!G4863</f>
        <v>0</v>
      </c>
    </row>
    <row r="4857" spans="1:4" x14ac:dyDescent="0.35">
      <c r="A4857">
        <f>Менеджеры!A4864</f>
        <v>0</v>
      </c>
      <c r="B4857">
        <f>Менеджеры!D4864</f>
        <v>0</v>
      </c>
      <c r="C4857">
        <f>Менеджеры!F4864</f>
        <v>0</v>
      </c>
      <c r="D4857" s="2">
        <f>Менеджеры!G4864</f>
        <v>0</v>
      </c>
    </row>
    <row r="4858" spans="1:4" x14ac:dyDescent="0.35">
      <c r="A4858">
        <f>Менеджеры!A4865</f>
        <v>0</v>
      </c>
      <c r="B4858">
        <f>Менеджеры!D4865</f>
        <v>0</v>
      </c>
      <c r="C4858">
        <f>Менеджеры!F4865</f>
        <v>0</v>
      </c>
      <c r="D4858" s="2">
        <f>Менеджеры!G4865</f>
        <v>0</v>
      </c>
    </row>
    <row r="4859" spans="1:4" x14ac:dyDescent="0.35">
      <c r="A4859">
        <f>Менеджеры!A4866</f>
        <v>0</v>
      </c>
      <c r="B4859">
        <f>Менеджеры!D4866</f>
        <v>0</v>
      </c>
      <c r="C4859">
        <f>Менеджеры!F4866</f>
        <v>0</v>
      </c>
      <c r="D4859" s="2">
        <f>Менеджеры!G4866</f>
        <v>0</v>
      </c>
    </row>
    <row r="4860" spans="1:4" x14ac:dyDescent="0.35">
      <c r="A4860">
        <f>Менеджеры!A4867</f>
        <v>0</v>
      </c>
      <c r="B4860">
        <f>Менеджеры!D4867</f>
        <v>0</v>
      </c>
      <c r="C4860">
        <f>Менеджеры!F4867</f>
        <v>0</v>
      </c>
      <c r="D4860" s="2">
        <f>Менеджеры!G4867</f>
        <v>0</v>
      </c>
    </row>
    <row r="4861" spans="1:4" x14ac:dyDescent="0.35">
      <c r="A4861">
        <f>Менеджеры!A4868</f>
        <v>0</v>
      </c>
      <c r="B4861">
        <f>Менеджеры!D4868</f>
        <v>0</v>
      </c>
      <c r="C4861">
        <f>Менеджеры!F4868</f>
        <v>0</v>
      </c>
      <c r="D4861" s="2">
        <f>Менеджеры!G4868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1F6A-3A9E-4A0C-BFBE-5390E0A2762C}">
  <dimension ref="B3:R84"/>
  <sheetViews>
    <sheetView workbookViewId="0">
      <selection activeCell="D1" sqref="D1"/>
    </sheetView>
  </sheetViews>
  <sheetFormatPr defaultRowHeight="14.5" x14ac:dyDescent="0.35"/>
  <cols>
    <col min="2" max="2" width="17.36328125" bestFit="1" customWidth="1"/>
    <col min="3" max="3" width="15.26953125" bestFit="1" customWidth="1"/>
    <col min="4" max="4" width="29.6328125" bestFit="1" customWidth="1"/>
    <col min="5" max="5" width="28.36328125" bestFit="1" customWidth="1"/>
    <col min="6" max="6" width="27.54296875" bestFit="1" customWidth="1"/>
    <col min="7" max="7" width="23.54296875" bestFit="1" customWidth="1"/>
    <col min="8" max="8" width="28.54296875" bestFit="1" customWidth="1"/>
    <col min="9" max="9" width="15.54296875" bestFit="1" customWidth="1"/>
    <col min="10" max="10" width="31.81640625" bestFit="1" customWidth="1"/>
    <col min="11" max="11" width="24.7265625" bestFit="1" customWidth="1"/>
    <col min="12" max="12" width="27.26953125" bestFit="1" customWidth="1"/>
    <col min="13" max="13" width="16.1796875" bestFit="1" customWidth="1"/>
    <col min="14" max="14" width="19.6328125" bestFit="1" customWidth="1"/>
    <col min="15" max="15" width="5.453125" bestFit="1" customWidth="1"/>
    <col min="16" max="16" width="23.7265625" bestFit="1" customWidth="1"/>
    <col min="17" max="17" width="27.54296875" bestFit="1" customWidth="1"/>
    <col min="18" max="18" width="10.81640625" bestFit="1" customWidth="1"/>
  </cols>
  <sheetData>
    <row r="3" spans="2:18" x14ac:dyDescent="0.35">
      <c r="B3" s="10" t="s">
        <v>193</v>
      </c>
      <c r="C3" s="10" t="s">
        <v>192</v>
      </c>
    </row>
    <row r="4" spans="2:18" x14ac:dyDescent="0.35">
      <c r="B4" s="10" t="s">
        <v>190</v>
      </c>
      <c r="C4">
        <v>0</v>
      </c>
      <c r="D4" t="s">
        <v>154</v>
      </c>
      <c r="E4" t="s">
        <v>143</v>
      </c>
      <c r="F4" t="s">
        <v>135</v>
      </c>
      <c r="G4" t="s">
        <v>167</v>
      </c>
      <c r="H4" t="s">
        <v>141</v>
      </c>
      <c r="I4" t="s">
        <v>172</v>
      </c>
      <c r="J4" t="s">
        <v>140</v>
      </c>
      <c r="K4" t="s">
        <v>60</v>
      </c>
      <c r="L4" t="s">
        <v>65</v>
      </c>
      <c r="M4" t="s">
        <v>116</v>
      </c>
      <c r="N4" t="s">
        <v>180</v>
      </c>
      <c r="O4" t="s">
        <v>219</v>
      </c>
      <c r="P4" t="s">
        <v>195</v>
      </c>
      <c r="Q4" t="s">
        <v>196</v>
      </c>
      <c r="R4" t="s">
        <v>191</v>
      </c>
    </row>
    <row r="5" spans="2:18" x14ac:dyDescent="0.35">
      <c r="B5" s="3">
        <v>0</v>
      </c>
      <c r="C5" s="11">
        <v>218779.125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>
        <v>218779.125</v>
      </c>
    </row>
    <row r="6" spans="2:18" x14ac:dyDescent="0.35">
      <c r="B6" s="3" t="s">
        <v>171</v>
      </c>
      <c r="C6" s="11"/>
      <c r="D6" s="11">
        <v>26</v>
      </c>
      <c r="E6" s="11"/>
      <c r="F6" s="11"/>
      <c r="G6" s="11"/>
      <c r="H6" s="11"/>
      <c r="I6" s="11">
        <v>8</v>
      </c>
      <c r="J6" s="11"/>
      <c r="K6" s="11"/>
      <c r="L6" s="11"/>
      <c r="M6" s="11"/>
      <c r="N6" s="11"/>
      <c r="O6" s="11"/>
      <c r="P6" s="11"/>
      <c r="Q6" s="11"/>
      <c r="R6" s="11">
        <v>34</v>
      </c>
    </row>
    <row r="7" spans="2:18" x14ac:dyDescent="0.35">
      <c r="B7" s="3" t="s">
        <v>130</v>
      </c>
      <c r="C7" s="11"/>
      <c r="D7" s="11">
        <v>48</v>
      </c>
      <c r="E7" s="11"/>
      <c r="F7" s="11"/>
      <c r="G7" s="11"/>
      <c r="H7" s="11">
        <v>246</v>
      </c>
      <c r="I7" s="11">
        <v>14</v>
      </c>
      <c r="J7" s="11"/>
      <c r="K7" s="11"/>
      <c r="L7" s="11">
        <v>8</v>
      </c>
      <c r="M7" s="11">
        <v>32</v>
      </c>
      <c r="N7" s="11"/>
      <c r="O7" s="11"/>
      <c r="P7" s="11">
        <v>24</v>
      </c>
      <c r="Q7" s="11"/>
      <c r="R7" s="11">
        <v>372</v>
      </c>
    </row>
    <row r="8" spans="2:18" x14ac:dyDescent="0.35">
      <c r="B8" s="3" t="s">
        <v>132</v>
      </c>
      <c r="C8" s="11"/>
      <c r="D8" s="11">
        <v>58</v>
      </c>
      <c r="E8" s="11">
        <v>59</v>
      </c>
      <c r="F8" s="11">
        <v>72</v>
      </c>
      <c r="G8" s="11"/>
      <c r="H8" s="11">
        <v>352</v>
      </c>
      <c r="I8" s="11">
        <v>10</v>
      </c>
      <c r="J8" s="11"/>
      <c r="K8" s="11"/>
      <c r="L8" s="11"/>
      <c r="M8" s="11">
        <v>15</v>
      </c>
      <c r="N8" s="11"/>
      <c r="O8" s="11"/>
      <c r="P8" s="11"/>
      <c r="Q8" s="11"/>
      <c r="R8" s="11">
        <v>566</v>
      </c>
    </row>
    <row r="9" spans="2:18" x14ac:dyDescent="0.35">
      <c r="B9" s="3" t="s">
        <v>139</v>
      </c>
      <c r="C9" s="11"/>
      <c r="D9" s="11"/>
      <c r="E9" s="11"/>
      <c r="F9" s="11">
        <v>5685</v>
      </c>
      <c r="G9" s="11"/>
      <c r="H9" s="11"/>
      <c r="I9" s="11"/>
      <c r="J9" s="11"/>
      <c r="K9" s="11"/>
      <c r="L9" s="11"/>
      <c r="M9" s="11"/>
      <c r="N9" s="11">
        <v>0</v>
      </c>
      <c r="O9" s="11"/>
      <c r="P9" s="11"/>
      <c r="Q9" s="11"/>
      <c r="R9" s="11">
        <v>5685</v>
      </c>
    </row>
    <row r="10" spans="2:18" x14ac:dyDescent="0.35">
      <c r="B10" s="3" t="s">
        <v>64</v>
      </c>
      <c r="C10" s="11"/>
      <c r="D10" s="11">
        <v>766</v>
      </c>
      <c r="E10" s="11">
        <v>591</v>
      </c>
      <c r="F10" s="11"/>
      <c r="G10" s="11"/>
      <c r="H10" s="11">
        <v>466</v>
      </c>
      <c r="I10" s="11">
        <v>544</v>
      </c>
      <c r="J10" s="11">
        <v>272</v>
      </c>
      <c r="K10" s="11">
        <v>352</v>
      </c>
      <c r="L10" s="11">
        <v>88</v>
      </c>
      <c r="M10" s="11">
        <v>280</v>
      </c>
      <c r="N10" s="11"/>
      <c r="O10" s="11"/>
      <c r="P10" s="11">
        <v>128</v>
      </c>
      <c r="Q10" s="11">
        <v>216</v>
      </c>
      <c r="R10" s="11">
        <v>3703</v>
      </c>
    </row>
    <row r="11" spans="2:18" x14ac:dyDescent="0.35">
      <c r="B11" s="3" t="s">
        <v>67</v>
      </c>
      <c r="C11" s="11"/>
      <c r="D11" s="11">
        <v>408</v>
      </c>
      <c r="E11" s="11">
        <v>448</v>
      </c>
      <c r="F11" s="11">
        <v>96</v>
      </c>
      <c r="G11" s="11">
        <v>624</v>
      </c>
      <c r="H11" s="11">
        <v>445</v>
      </c>
      <c r="I11" s="11">
        <v>220</v>
      </c>
      <c r="J11" s="11">
        <v>224</v>
      </c>
      <c r="K11" s="11">
        <v>296</v>
      </c>
      <c r="L11" s="11">
        <v>72</v>
      </c>
      <c r="M11" s="11">
        <v>160</v>
      </c>
      <c r="N11" s="11"/>
      <c r="O11" s="11"/>
      <c r="P11" s="11">
        <v>64</v>
      </c>
      <c r="Q11" s="11">
        <v>128</v>
      </c>
      <c r="R11" s="11">
        <v>3185</v>
      </c>
    </row>
    <row r="12" spans="2:18" x14ac:dyDescent="0.35">
      <c r="B12" s="3" t="s">
        <v>69</v>
      </c>
      <c r="C12" s="11"/>
      <c r="D12" s="11">
        <v>68</v>
      </c>
      <c r="E12" s="11">
        <v>91</v>
      </c>
      <c r="F12" s="11">
        <v>1488</v>
      </c>
      <c r="G12" s="11"/>
      <c r="H12" s="11">
        <v>218</v>
      </c>
      <c r="I12" s="11">
        <v>148</v>
      </c>
      <c r="J12" s="11">
        <v>48</v>
      </c>
      <c r="K12" s="11">
        <v>192</v>
      </c>
      <c r="L12" s="11">
        <v>96</v>
      </c>
      <c r="M12" s="11">
        <v>72</v>
      </c>
      <c r="N12" s="11"/>
      <c r="O12" s="11"/>
      <c r="P12" s="11"/>
      <c r="Q12" s="11">
        <v>120</v>
      </c>
      <c r="R12" s="11">
        <v>2541</v>
      </c>
    </row>
    <row r="13" spans="2:18" x14ac:dyDescent="0.35">
      <c r="B13" s="3" t="s">
        <v>59</v>
      </c>
      <c r="C13" s="11"/>
      <c r="D13" s="11">
        <v>3494</v>
      </c>
      <c r="E13" s="11">
        <v>319</v>
      </c>
      <c r="F13" s="11"/>
      <c r="G13" s="11"/>
      <c r="H13" s="11"/>
      <c r="I13" s="11">
        <v>1624</v>
      </c>
      <c r="J13" s="11">
        <v>760</v>
      </c>
      <c r="K13" s="11">
        <v>384</v>
      </c>
      <c r="L13" s="11"/>
      <c r="M13" s="11">
        <v>208</v>
      </c>
      <c r="N13" s="11"/>
      <c r="O13" s="11"/>
      <c r="P13" s="11">
        <v>160</v>
      </c>
      <c r="Q13" s="11">
        <v>32</v>
      </c>
      <c r="R13" s="11">
        <v>6981</v>
      </c>
    </row>
    <row r="14" spans="2:18" x14ac:dyDescent="0.35">
      <c r="B14" s="3" t="s">
        <v>62</v>
      </c>
      <c r="C14" s="11"/>
      <c r="D14" s="11">
        <v>592</v>
      </c>
      <c r="E14" s="11">
        <v>102</v>
      </c>
      <c r="F14" s="11"/>
      <c r="G14" s="11"/>
      <c r="H14" s="11"/>
      <c r="I14" s="11">
        <v>8</v>
      </c>
      <c r="J14" s="11">
        <v>96</v>
      </c>
      <c r="K14" s="11">
        <v>336</v>
      </c>
      <c r="L14" s="11">
        <v>64</v>
      </c>
      <c r="M14" s="11">
        <v>132</v>
      </c>
      <c r="N14" s="11"/>
      <c r="O14" s="11"/>
      <c r="P14" s="11"/>
      <c r="Q14" s="11"/>
      <c r="R14" s="11">
        <v>1330</v>
      </c>
    </row>
    <row r="15" spans="2:18" x14ac:dyDescent="0.35">
      <c r="B15" s="3" t="s">
        <v>156</v>
      </c>
      <c r="C15" s="11"/>
      <c r="D15" s="11">
        <v>750</v>
      </c>
      <c r="E15" s="11">
        <v>102</v>
      </c>
      <c r="F15" s="11"/>
      <c r="G15" s="11"/>
      <c r="H15" s="11"/>
      <c r="I15" s="11">
        <v>344</v>
      </c>
      <c r="J15" s="11">
        <v>40</v>
      </c>
      <c r="K15" s="11">
        <v>16</v>
      </c>
      <c r="L15" s="11">
        <v>15</v>
      </c>
      <c r="M15" s="11">
        <v>80</v>
      </c>
      <c r="N15" s="11"/>
      <c r="O15" s="11"/>
      <c r="P15" s="11"/>
      <c r="Q15" s="11">
        <v>32</v>
      </c>
      <c r="R15" s="11">
        <v>1379</v>
      </c>
    </row>
    <row r="16" spans="2:18" x14ac:dyDescent="0.35">
      <c r="B16" s="3" t="s">
        <v>137</v>
      </c>
      <c r="C16" s="11"/>
      <c r="D16" s="11">
        <v>1186</v>
      </c>
      <c r="E16" s="11">
        <v>310</v>
      </c>
      <c r="F16" s="11">
        <v>1466</v>
      </c>
      <c r="G16" s="11"/>
      <c r="H16" s="11">
        <v>1766</v>
      </c>
      <c r="I16" s="11">
        <v>498</v>
      </c>
      <c r="J16" s="11">
        <v>296</v>
      </c>
      <c r="K16" s="11">
        <v>184</v>
      </c>
      <c r="L16" s="11">
        <v>12</v>
      </c>
      <c r="M16" s="11">
        <v>128</v>
      </c>
      <c r="N16" s="11"/>
      <c r="O16" s="11"/>
      <c r="P16" s="11">
        <v>80</v>
      </c>
      <c r="Q16" s="11">
        <v>220</v>
      </c>
      <c r="R16" s="11">
        <v>6146</v>
      </c>
    </row>
    <row r="17" spans="2:18" x14ac:dyDescent="0.35">
      <c r="B17" s="3" t="s">
        <v>134</v>
      </c>
      <c r="C17" s="11"/>
      <c r="D17" s="11">
        <v>1048</v>
      </c>
      <c r="E17" s="11">
        <v>458</v>
      </c>
      <c r="F17" s="11">
        <v>5016</v>
      </c>
      <c r="G17" s="11">
        <v>1800</v>
      </c>
      <c r="H17" s="11">
        <v>3763</v>
      </c>
      <c r="I17" s="11">
        <v>559</v>
      </c>
      <c r="J17" s="11">
        <v>340</v>
      </c>
      <c r="K17" s="11">
        <v>256</v>
      </c>
      <c r="L17" s="11">
        <v>16</v>
      </c>
      <c r="M17" s="11"/>
      <c r="N17" s="11"/>
      <c r="O17" s="11"/>
      <c r="P17" s="11"/>
      <c r="Q17" s="11">
        <v>336</v>
      </c>
      <c r="R17" s="11">
        <v>13592</v>
      </c>
    </row>
    <row r="18" spans="2:18" x14ac:dyDescent="0.35">
      <c r="B18" s="3" t="s">
        <v>164</v>
      </c>
      <c r="C18" s="11"/>
      <c r="D18" s="11"/>
      <c r="E18" s="11"/>
      <c r="F18" s="11"/>
      <c r="G18" s="11"/>
      <c r="H18" s="11"/>
      <c r="I18" s="11">
        <v>396</v>
      </c>
      <c r="J18" s="11">
        <v>36</v>
      </c>
      <c r="K18" s="11"/>
      <c r="L18" s="11"/>
      <c r="M18" s="11">
        <v>84</v>
      </c>
      <c r="N18" s="11"/>
      <c r="O18" s="11"/>
      <c r="P18" s="11"/>
      <c r="Q18" s="11"/>
      <c r="R18" s="11">
        <v>516</v>
      </c>
    </row>
    <row r="19" spans="2:18" x14ac:dyDescent="0.35">
      <c r="B19" s="3" t="s">
        <v>87</v>
      </c>
      <c r="C19" s="11"/>
      <c r="D19" s="11">
        <v>65</v>
      </c>
      <c r="E19" s="11">
        <v>6</v>
      </c>
      <c r="F19" s="11">
        <v>112</v>
      </c>
      <c r="G19" s="11"/>
      <c r="H19" s="11">
        <v>81</v>
      </c>
      <c r="I19" s="11">
        <v>8</v>
      </c>
      <c r="J19" s="11"/>
      <c r="K19" s="11">
        <v>40</v>
      </c>
      <c r="L19" s="11"/>
      <c r="M19" s="11"/>
      <c r="N19" s="11"/>
      <c r="O19" s="11"/>
      <c r="P19" s="11"/>
      <c r="Q19" s="11"/>
      <c r="R19" s="11">
        <v>312</v>
      </c>
    </row>
    <row r="20" spans="2:18" x14ac:dyDescent="0.35">
      <c r="B20" s="3" t="s">
        <v>175</v>
      </c>
      <c r="C20" s="11"/>
      <c r="D20" s="11"/>
      <c r="E20" s="11"/>
      <c r="F20" s="11">
        <v>275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275</v>
      </c>
    </row>
    <row r="21" spans="2:18" x14ac:dyDescent="0.35">
      <c r="B21" s="3" t="s">
        <v>169</v>
      </c>
      <c r="C21" s="11"/>
      <c r="D21" s="11">
        <v>15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15</v>
      </c>
    </row>
    <row r="22" spans="2:18" x14ac:dyDescent="0.35">
      <c r="B22" s="3" t="s">
        <v>160</v>
      </c>
      <c r="C22" s="11"/>
      <c r="D22" s="11"/>
      <c r="E22" s="11">
        <v>3</v>
      </c>
      <c r="F22" s="11"/>
      <c r="G22" s="11"/>
      <c r="H22" s="11">
        <v>8</v>
      </c>
      <c r="I22" s="11"/>
      <c r="J22" s="11"/>
      <c r="K22" s="11"/>
      <c r="L22" s="11"/>
      <c r="M22" s="11"/>
      <c r="N22" s="11"/>
      <c r="O22" s="11"/>
      <c r="P22" s="11"/>
      <c r="Q22" s="11"/>
      <c r="R22" s="11">
        <v>11</v>
      </c>
    </row>
    <row r="23" spans="2:18" x14ac:dyDescent="0.35">
      <c r="B23" s="3" t="s">
        <v>118</v>
      </c>
      <c r="C23" s="11"/>
      <c r="D23" s="11">
        <v>264</v>
      </c>
      <c r="E23" s="11">
        <v>328</v>
      </c>
      <c r="F23" s="11"/>
      <c r="G23" s="11"/>
      <c r="H23" s="11">
        <v>1554</v>
      </c>
      <c r="I23" s="11">
        <v>208</v>
      </c>
      <c r="J23" s="11">
        <v>32</v>
      </c>
      <c r="K23" s="11">
        <v>160</v>
      </c>
      <c r="L23" s="11">
        <v>12</v>
      </c>
      <c r="M23" s="11">
        <v>52</v>
      </c>
      <c r="N23" s="11"/>
      <c r="O23" s="11"/>
      <c r="P23" s="11"/>
      <c r="Q23" s="11">
        <v>144</v>
      </c>
      <c r="R23" s="11">
        <v>2754</v>
      </c>
    </row>
    <row r="24" spans="2:18" x14ac:dyDescent="0.35">
      <c r="B24" s="3" t="s">
        <v>153</v>
      </c>
      <c r="C24" s="11"/>
      <c r="D24" s="11">
        <v>135</v>
      </c>
      <c r="E24" s="11"/>
      <c r="F24" s="11"/>
      <c r="G24" s="11"/>
      <c r="H24" s="11"/>
      <c r="I24" s="11">
        <v>131</v>
      </c>
      <c r="J24" s="11"/>
      <c r="K24" s="11">
        <v>16</v>
      </c>
      <c r="L24" s="11"/>
      <c r="M24" s="11">
        <v>8</v>
      </c>
      <c r="N24" s="11"/>
      <c r="O24" s="11"/>
      <c r="P24" s="11"/>
      <c r="Q24" s="11">
        <v>28</v>
      </c>
      <c r="R24" s="11">
        <v>318</v>
      </c>
    </row>
    <row r="25" spans="2:18" x14ac:dyDescent="0.35">
      <c r="B25" s="3" t="s">
        <v>71</v>
      </c>
      <c r="C25" s="11"/>
      <c r="D25" s="11">
        <v>10</v>
      </c>
      <c r="E25" s="11">
        <v>116</v>
      </c>
      <c r="F25" s="11"/>
      <c r="G25" s="11"/>
      <c r="H25" s="11"/>
      <c r="I25" s="11">
        <v>106</v>
      </c>
      <c r="J25" s="11"/>
      <c r="K25" s="11">
        <v>8</v>
      </c>
      <c r="L25" s="11">
        <v>88</v>
      </c>
      <c r="M25" s="11">
        <v>112</v>
      </c>
      <c r="N25" s="11"/>
      <c r="O25" s="11"/>
      <c r="P25" s="11">
        <v>224</v>
      </c>
      <c r="Q25" s="11"/>
      <c r="R25" s="11">
        <v>664</v>
      </c>
    </row>
    <row r="26" spans="2:18" x14ac:dyDescent="0.35">
      <c r="B26" s="3" t="s">
        <v>75</v>
      </c>
      <c r="C26" s="11"/>
      <c r="D26" s="11"/>
      <c r="E26" s="11">
        <v>405</v>
      </c>
      <c r="F26" s="11"/>
      <c r="G26" s="11"/>
      <c r="H26" s="11">
        <v>10</v>
      </c>
      <c r="I26" s="11">
        <v>50</v>
      </c>
      <c r="J26" s="11"/>
      <c r="K26" s="11">
        <v>40</v>
      </c>
      <c r="L26" s="11">
        <v>121</v>
      </c>
      <c r="M26" s="11">
        <v>84</v>
      </c>
      <c r="N26" s="11"/>
      <c r="O26" s="11"/>
      <c r="P26" s="11">
        <v>96</v>
      </c>
      <c r="Q26" s="11">
        <v>8</v>
      </c>
      <c r="R26" s="11">
        <v>814</v>
      </c>
    </row>
    <row r="27" spans="2:18" x14ac:dyDescent="0.35">
      <c r="B27" s="3" t="s">
        <v>109</v>
      </c>
      <c r="C27" s="11"/>
      <c r="D27" s="11">
        <v>5</v>
      </c>
      <c r="E27" s="11">
        <v>83</v>
      </c>
      <c r="F27" s="11">
        <v>96</v>
      </c>
      <c r="G27" s="11"/>
      <c r="H27" s="11">
        <v>14</v>
      </c>
      <c r="I27" s="11">
        <v>135</v>
      </c>
      <c r="J27" s="11">
        <v>192</v>
      </c>
      <c r="K27" s="11">
        <v>64</v>
      </c>
      <c r="L27" s="11">
        <v>80</v>
      </c>
      <c r="M27" s="11">
        <v>132</v>
      </c>
      <c r="N27" s="11"/>
      <c r="O27" s="11"/>
      <c r="P27" s="11">
        <v>64</v>
      </c>
      <c r="Q27" s="11">
        <v>80</v>
      </c>
      <c r="R27" s="11">
        <v>945</v>
      </c>
    </row>
    <row r="28" spans="2:18" x14ac:dyDescent="0.35">
      <c r="B28" s="3" t="s">
        <v>77</v>
      </c>
      <c r="C28" s="11"/>
      <c r="D28" s="11"/>
      <c r="E28" s="11">
        <v>305</v>
      </c>
      <c r="F28" s="11"/>
      <c r="G28" s="11"/>
      <c r="H28" s="11">
        <v>67</v>
      </c>
      <c r="I28" s="11">
        <v>80</v>
      </c>
      <c r="J28" s="11">
        <v>128</v>
      </c>
      <c r="K28" s="11">
        <v>56</v>
      </c>
      <c r="L28" s="11">
        <v>56</v>
      </c>
      <c r="M28" s="11">
        <v>64</v>
      </c>
      <c r="N28" s="11"/>
      <c r="O28" s="11"/>
      <c r="P28" s="11">
        <v>16</v>
      </c>
      <c r="Q28" s="11">
        <v>16</v>
      </c>
      <c r="R28" s="11">
        <v>788</v>
      </c>
    </row>
    <row r="29" spans="2:18" x14ac:dyDescent="0.35">
      <c r="B29" s="3" t="s">
        <v>79</v>
      </c>
      <c r="C29" s="11"/>
      <c r="D29" s="11">
        <v>5</v>
      </c>
      <c r="E29" s="11">
        <v>329</v>
      </c>
      <c r="F29" s="11"/>
      <c r="G29" s="11"/>
      <c r="H29" s="11">
        <v>91</v>
      </c>
      <c r="I29" s="11">
        <v>122</v>
      </c>
      <c r="J29" s="11">
        <v>200</v>
      </c>
      <c r="K29" s="11">
        <v>56</v>
      </c>
      <c r="L29" s="11">
        <v>16</v>
      </c>
      <c r="M29" s="11">
        <v>80</v>
      </c>
      <c r="N29" s="11"/>
      <c r="O29" s="11"/>
      <c r="P29" s="11">
        <v>208</v>
      </c>
      <c r="Q29" s="11">
        <v>80</v>
      </c>
      <c r="R29" s="11">
        <v>1187</v>
      </c>
    </row>
    <row r="30" spans="2:18" x14ac:dyDescent="0.35">
      <c r="B30" s="3" t="s">
        <v>83</v>
      </c>
      <c r="C30" s="11"/>
      <c r="D30" s="11">
        <v>10</v>
      </c>
      <c r="E30" s="11">
        <v>236</v>
      </c>
      <c r="F30" s="11"/>
      <c r="G30" s="11"/>
      <c r="H30" s="11">
        <v>137</v>
      </c>
      <c r="I30" s="11">
        <v>88</v>
      </c>
      <c r="J30" s="11">
        <v>192</v>
      </c>
      <c r="K30" s="11">
        <v>56</v>
      </c>
      <c r="L30" s="11">
        <v>119</v>
      </c>
      <c r="M30" s="11">
        <v>96</v>
      </c>
      <c r="N30" s="11"/>
      <c r="O30" s="11"/>
      <c r="P30" s="11">
        <v>192</v>
      </c>
      <c r="Q30" s="11">
        <v>96</v>
      </c>
      <c r="R30" s="11">
        <v>1222</v>
      </c>
    </row>
    <row r="31" spans="2:18" x14ac:dyDescent="0.35">
      <c r="B31" s="3" t="s">
        <v>111</v>
      </c>
      <c r="C31" s="11"/>
      <c r="D31" s="11">
        <v>5</v>
      </c>
      <c r="E31" s="11">
        <v>135</v>
      </c>
      <c r="F31" s="11">
        <v>144</v>
      </c>
      <c r="G31" s="11"/>
      <c r="H31" s="11">
        <v>113</v>
      </c>
      <c r="I31" s="11">
        <v>104</v>
      </c>
      <c r="J31" s="11">
        <v>16</v>
      </c>
      <c r="K31" s="11">
        <v>72</v>
      </c>
      <c r="L31" s="11">
        <v>16</v>
      </c>
      <c r="M31" s="11">
        <v>88</v>
      </c>
      <c r="N31" s="11"/>
      <c r="O31" s="11"/>
      <c r="P31" s="11">
        <v>48</v>
      </c>
      <c r="Q31" s="11">
        <v>72</v>
      </c>
      <c r="R31" s="11">
        <v>813</v>
      </c>
    </row>
    <row r="32" spans="2:18" x14ac:dyDescent="0.35">
      <c r="B32" s="3" t="s">
        <v>113</v>
      </c>
      <c r="C32" s="11"/>
      <c r="D32" s="11">
        <v>5</v>
      </c>
      <c r="E32" s="11">
        <v>696</v>
      </c>
      <c r="F32" s="11"/>
      <c r="G32" s="11"/>
      <c r="H32" s="11"/>
      <c r="I32" s="11">
        <v>105</v>
      </c>
      <c r="J32" s="11">
        <v>24</v>
      </c>
      <c r="K32" s="11">
        <v>56</v>
      </c>
      <c r="L32" s="11">
        <v>48</v>
      </c>
      <c r="M32" s="11">
        <v>72</v>
      </c>
      <c r="N32" s="11"/>
      <c r="O32" s="11"/>
      <c r="P32" s="11">
        <v>104</v>
      </c>
      <c r="Q32" s="11"/>
      <c r="R32" s="11">
        <v>1110</v>
      </c>
    </row>
    <row r="33" spans="2:18" x14ac:dyDescent="0.35">
      <c r="B33" s="3" t="s">
        <v>73</v>
      </c>
      <c r="C33" s="11"/>
      <c r="D33" s="11">
        <v>0.25</v>
      </c>
      <c r="E33" s="11"/>
      <c r="F33" s="11"/>
      <c r="G33" s="11"/>
      <c r="H33" s="11">
        <v>29</v>
      </c>
      <c r="I33" s="11">
        <v>54</v>
      </c>
      <c r="J33" s="11"/>
      <c r="K33" s="11"/>
      <c r="L33" s="11">
        <v>57</v>
      </c>
      <c r="M33" s="11">
        <v>72</v>
      </c>
      <c r="N33" s="11"/>
      <c r="O33" s="11"/>
      <c r="P33" s="11">
        <v>64</v>
      </c>
      <c r="Q33" s="11">
        <v>48</v>
      </c>
      <c r="R33" s="11">
        <v>324.25</v>
      </c>
    </row>
    <row r="34" spans="2:18" x14ac:dyDescent="0.35">
      <c r="B34" s="3" t="s">
        <v>124</v>
      </c>
      <c r="C34" s="11"/>
      <c r="D34" s="11"/>
      <c r="E34" s="11"/>
      <c r="F34" s="11"/>
      <c r="G34" s="11"/>
      <c r="H34" s="11"/>
      <c r="I34" s="11"/>
      <c r="J34" s="11"/>
      <c r="K34" s="11">
        <v>8</v>
      </c>
      <c r="L34" s="11"/>
      <c r="M34" s="11">
        <v>40</v>
      </c>
      <c r="N34" s="11"/>
      <c r="O34" s="11"/>
      <c r="P34" s="11"/>
      <c r="Q34" s="11"/>
      <c r="R34" s="11">
        <v>48</v>
      </c>
    </row>
    <row r="35" spans="2:18" x14ac:dyDescent="0.35">
      <c r="B35" s="3" t="s">
        <v>126</v>
      </c>
      <c r="C35" s="11"/>
      <c r="D35" s="11"/>
      <c r="E35" s="11"/>
      <c r="F35" s="11"/>
      <c r="G35" s="11"/>
      <c r="H35" s="11"/>
      <c r="I35" s="11"/>
      <c r="J35" s="11"/>
      <c r="K35" s="11">
        <v>8</v>
      </c>
      <c r="L35" s="11"/>
      <c r="M35" s="11">
        <v>32</v>
      </c>
      <c r="N35" s="11"/>
      <c r="O35" s="11"/>
      <c r="P35" s="11"/>
      <c r="Q35" s="11"/>
      <c r="R35" s="11">
        <v>40</v>
      </c>
    </row>
    <row r="36" spans="2:18" x14ac:dyDescent="0.35">
      <c r="B36" s="3" t="s">
        <v>115</v>
      </c>
      <c r="C36" s="11"/>
      <c r="D36" s="11">
        <v>5</v>
      </c>
      <c r="E36" s="11">
        <v>48</v>
      </c>
      <c r="F36" s="11">
        <v>240</v>
      </c>
      <c r="G36" s="11"/>
      <c r="H36" s="11"/>
      <c r="I36" s="11">
        <v>92</v>
      </c>
      <c r="J36" s="11"/>
      <c r="K36" s="11">
        <v>68</v>
      </c>
      <c r="L36" s="11">
        <v>56</v>
      </c>
      <c r="M36" s="11">
        <v>104</v>
      </c>
      <c r="N36" s="11"/>
      <c r="O36" s="11"/>
      <c r="P36" s="11">
        <v>32</v>
      </c>
      <c r="Q36" s="11"/>
      <c r="R36" s="11">
        <v>645</v>
      </c>
    </row>
    <row r="37" spans="2:18" x14ac:dyDescent="0.35">
      <c r="B37" s="3" t="s">
        <v>85</v>
      </c>
      <c r="C37" s="11"/>
      <c r="D37" s="11">
        <v>5</v>
      </c>
      <c r="E37" s="11">
        <v>45</v>
      </c>
      <c r="F37" s="11">
        <v>192</v>
      </c>
      <c r="G37" s="11"/>
      <c r="H37" s="11"/>
      <c r="I37" s="11">
        <v>126</v>
      </c>
      <c r="J37" s="11">
        <v>8</v>
      </c>
      <c r="K37" s="11">
        <v>64</v>
      </c>
      <c r="L37" s="11">
        <v>32</v>
      </c>
      <c r="M37" s="11">
        <v>80</v>
      </c>
      <c r="N37" s="11"/>
      <c r="O37" s="11"/>
      <c r="P37" s="11">
        <v>160</v>
      </c>
      <c r="Q37" s="11">
        <v>8</v>
      </c>
      <c r="R37" s="11">
        <v>720</v>
      </c>
    </row>
    <row r="38" spans="2:18" x14ac:dyDescent="0.35">
      <c r="B38" s="3" t="s">
        <v>81</v>
      </c>
      <c r="C38" s="11"/>
      <c r="D38" s="11">
        <v>53</v>
      </c>
      <c r="E38" s="11">
        <v>160</v>
      </c>
      <c r="F38" s="11">
        <v>144</v>
      </c>
      <c r="G38" s="11"/>
      <c r="H38" s="11">
        <v>206</v>
      </c>
      <c r="I38" s="11">
        <v>90</v>
      </c>
      <c r="J38" s="11">
        <v>192</v>
      </c>
      <c r="K38" s="11">
        <v>16</v>
      </c>
      <c r="L38" s="11">
        <v>48</v>
      </c>
      <c r="M38" s="11">
        <v>104</v>
      </c>
      <c r="N38" s="11"/>
      <c r="O38" s="11"/>
      <c r="P38" s="11">
        <v>368</v>
      </c>
      <c r="Q38" s="11">
        <v>8</v>
      </c>
      <c r="R38" s="11">
        <v>1389</v>
      </c>
    </row>
    <row r="39" spans="2:18" x14ac:dyDescent="0.35">
      <c r="B39" s="3" t="s">
        <v>166</v>
      </c>
      <c r="C39" s="11"/>
      <c r="D39" s="11"/>
      <c r="E39" s="11"/>
      <c r="F39" s="11"/>
      <c r="G39" s="11"/>
      <c r="H39" s="11"/>
      <c r="I39" s="11"/>
      <c r="J39" s="11">
        <v>36</v>
      </c>
      <c r="K39" s="11"/>
      <c r="L39" s="11"/>
      <c r="M39" s="11">
        <v>156</v>
      </c>
      <c r="N39" s="11"/>
      <c r="O39" s="11"/>
      <c r="P39" s="11"/>
      <c r="Q39" s="11"/>
      <c r="R39" s="11">
        <v>192</v>
      </c>
    </row>
    <row r="40" spans="2:18" x14ac:dyDescent="0.35">
      <c r="B40" s="3" t="s">
        <v>91</v>
      </c>
      <c r="C40" s="11"/>
      <c r="D40" s="11">
        <v>149</v>
      </c>
      <c r="E40" s="11">
        <v>550</v>
      </c>
      <c r="F40" s="11">
        <v>672</v>
      </c>
      <c r="G40" s="11"/>
      <c r="H40" s="11">
        <v>2313</v>
      </c>
      <c r="I40" s="11">
        <v>266</v>
      </c>
      <c r="J40" s="11">
        <v>60</v>
      </c>
      <c r="K40" s="11">
        <v>120</v>
      </c>
      <c r="L40" s="11">
        <v>128</v>
      </c>
      <c r="M40" s="11">
        <v>140</v>
      </c>
      <c r="N40" s="11"/>
      <c r="O40" s="11"/>
      <c r="P40" s="11">
        <v>192</v>
      </c>
      <c r="Q40" s="11"/>
      <c r="R40" s="11">
        <v>4590</v>
      </c>
    </row>
    <row r="41" spans="2:18" x14ac:dyDescent="0.35">
      <c r="B41" s="3" t="s">
        <v>93</v>
      </c>
      <c r="C41" s="11"/>
      <c r="D41" s="11">
        <v>28</v>
      </c>
      <c r="E41" s="11">
        <v>36</v>
      </c>
      <c r="F41" s="11">
        <v>112</v>
      </c>
      <c r="G41" s="11">
        <v>448</v>
      </c>
      <c r="H41" s="11">
        <v>233</v>
      </c>
      <c r="I41" s="11">
        <v>130</v>
      </c>
      <c r="J41" s="11">
        <v>56</v>
      </c>
      <c r="K41" s="11">
        <v>80</v>
      </c>
      <c r="L41" s="11">
        <v>128</v>
      </c>
      <c r="M41" s="11">
        <v>32</v>
      </c>
      <c r="N41" s="11"/>
      <c r="O41" s="11"/>
      <c r="P41" s="11">
        <v>100</v>
      </c>
      <c r="Q41" s="11">
        <v>16</v>
      </c>
      <c r="R41" s="11">
        <v>1399</v>
      </c>
    </row>
    <row r="42" spans="2:18" x14ac:dyDescent="0.35">
      <c r="B42" s="3" t="s">
        <v>103</v>
      </c>
      <c r="C42" s="11"/>
      <c r="D42" s="11">
        <v>157</v>
      </c>
      <c r="E42" s="11">
        <v>210</v>
      </c>
      <c r="F42" s="11"/>
      <c r="G42" s="11"/>
      <c r="H42" s="11">
        <v>1902</v>
      </c>
      <c r="I42" s="11">
        <v>100</v>
      </c>
      <c r="J42" s="11">
        <v>68</v>
      </c>
      <c r="K42" s="11">
        <v>64</v>
      </c>
      <c r="L42" s="11">
        <v>176</v>
      </c>
      <c r="M42" s="11">
        <v>72</v>
      </c>
      <c r="N42" s="11"/>
      <c r="O42" s="11"/>
      <c r="P42" s="11">
        <v>220</v>
      </c>
      <c r="Q42" s="11">
        <v>56</v>
      </c>
      <c r="R42" s="11">
        <v>3025</v>
      </c>
    </row>
    <row r="43" spans="2:18" x14ac:dyDescent="0.35">
      <c r="B43" s="3" t="s">
        <v>101</v>
      </c>
      <c r="C43" s="11"/>
      <c r="D43" s="11">
        <v>86</v>
      </c>
      <c r="E43" s="11">
        <v>609</v>
      </c>
      <c r="F43" s="11">
        <v>784</v>
      </c>
      <c r="G43" s="11"/>
      <c r="H43" s="11">
        <v>1325</v>
      </c>
      <c r="I43" s="11">
        <v>144</v>
      </c>
      <c r="J43" s="11">
        <v>64</v>
      </c>
      <c r="K43" s="11">
        <v>104</v>
      </c>
      <c r="L43" s="11">
        <v>216</v>
      </c>
      <c r="M43" s="11">
        <v>84</v>
      </c>
      <c r="N43" s="11"/>
      <c r="O43" s="11"/>
      <c r="P43" s="11">
        <v>92</v>
      </c>
      <c r="Q43" s="11">
        <v>68</v>
      </c>
      <c r="R43" s="11">
        <v>3576</v>
      </c>
    </row>
    <row r="44" spans="2:18" x14ac:dyDescent="0.35">
      <c r="B44" s="3" t="s">
        <v>97</v>
      </c>
      <c r="C44" s="11"/>
      <c r="D44" s="11">
        <v>103</v>
      </c>
      <c r="E44" s="11">
        <v>252</v>
      </c>
      <c r="F44" s="11">
        <v>980</v>
      </c>
      <c r="G44" s="11"/>
      <c r="H44" s="11">
        <v>2035</v>
      </c>
      <c r="I44" s="11">
        <v>128</v>
      </c>
      <c r="J44" s="11">
        <v>12</v>
      </c>
      <c r="K44" s="11">
        <v>60</v>
      </c>
      <c r="L44" s="11">
        <v>368</v>
      </c>
      <c r="M44" s="11">
        <v>88</v>
      </c>
      <c r="N44" s="11"/>
      <c r="O44" s="11"/>
      <c r="P44" s="11">
        <v>472</v>
      </c>
      <c r="Q44" s="11">
        <v>16</v>
      </c>
      <c r="R44" s="11">
        <v>4514</v>
      </c>
    </row>
    <row r="45" spans="2:18" x14ac:dyDescent="0.35">
      <c r="B45" s="3" t="s">
        <v>95</v>
      </c>
      <c r="C45" s="11"/>
      <c r="D45" s="11">
        <v>112</v>
      </c>
      <c r="E45" s="11">
        <v>129</v>
      </c>
      <c r="F45" s="11"/>
      <c r="G45" s="11"/>
      <c r="H45" s="11">
        <v>1026</v>
      </c>
      <c r="I45" s="11">
        <v>92</v>
      </c>
      <c r="J45" s="11">
        <v>12</v>
      </c>
      <c r="K45" s="11">
        <v>92</v>
      </c>
      <c r="L45" s="11">
        <v>152</v>
      </c>
      <c r="M45" s="11">
        <v>88</v>
      </c>
      <c r="N45" s="11"/>
      <c r="O45" s="11"/>
      <c r="P45" s="11">
        <v>300</v>
      </c>
      <c r="Q45" s="11">
        <v>72</v>
      </c>
      <c r="R45" s="11">
        <v>2075</v>
      </c>
    </row>
    <row r="46" spans="2:18" x14ac:dyDescent="0.35">
      <c r="B46" s="3" t="s">
        <v>128</v>
      </c>
      <c r="C46" s="11"/>
      <c r="D46" s="11">
        <v>35</v>
      </c>
      <c r="E46" s="11"/>
      <c r="F46" s="11"/>
      <c r="G46" s="11"/>
      <c r="H46" s="11"/>
      <c r="I46" s="11"/>
      <c r="J46" s="11"/>
      <c r="K46" s="11">
        <v>8</v>
      </c>
      <c r="L46" s="11"/>
      <c r="M46" s="11">
        <v>32</v>
      </c>
      <c r="N46" s="11"/>
      <c r="O46" s="11"/>
      <c r="P46" s="11"/>
      <c r="Q46" s="11"/>
      <c r="R46" s="11">
        <v>75</v>
      </c>
    </row>
    <row r="47" spans="2:18" x14ac:dyDescent="0.35">
      <c r="B47" s="3" t="s">
        <v>187</v>
      </c>
      <c r="C47" s="11"/>
      <c r="D47" s="11">
        <v>192</v>
      </c>
      <c r="E47" s="11">
        <v>77</v>
      </c>
      <c r="F47" s="11"/>
      <c r="G47" s="11"/>
      <c r="H47" s="11"/>
      <c r="I47" s="11">
        <v>25</v>
      </c>
      <c r="J47" s="11"/>
      <c r="K47" s="11">
        <v>32</v>
      </c>
      <c r="L47" s="11"/>
      <c r="M47" s="11"/>
      <c r="N47" s="11"/>
      <c r="O47" s="11"/>
      <c r="P47" s="11"/>
      <c r="Q47" s="11">
        <v>16</v>
      </c>
      <c r="R47" s="11">
        <v>342</v>
      </c>
    </row>
    <row r="48" spans="2:18" x14ac:dyDescent="0.35">
      <c r="B48" s="3" t="s">
        <v>162</v>
      </c>
      <c r="C48" s="11"/>
      <c r="D48" s="11">
        <v>139</v>
      </c>
      <c r="E48" s="11"/>
      <c r="F48" s="11"/>
      <c r="G48" s="11"/>
      <c r="H48" s="11"/>
      <c r="I48" s="11">
        <v>46</v>
      </c>
      <c r="J48" s="11"/>
      <c r="K48" s="11">
        <v>32</v>
      </c>
      <c r="L48" s="11"/>
      <c r="M48" s="11"/>
      <c r="N48" s="11"/>
      <c r="O48" s="11"/>
      <c r="P48" s="11"/>
      <c r="Q48" s="11"/>
      <c r="R48" s="11">
        <v>217</v>
      </c>
    </row>
    <row r="49" spans="2:18" x14ac:dyDescent="0.35">
      <c r="B49" s="3" t="s">
        <v>120</v>
      </c>
      <c r="C49" s="11"/>
      <c r="D49" s="11">
        <v>96</v>
      </c>
      <c r="E49" s="11">
        <v>72</v>
      </c>
      <c r="F49" s="11"/>
      <c r="G49" s="11"/>
      <c r="H49" s="11">
        <v>932</v>
      </c>
      <c r="I49" s="11">
        <v>124</v>
      </c>
      <c r="J49" s="11">
        <v>28</v>
      </c>
      <c r="K49" s="11">
        <v>48</v>
      </c>
      <c r="L49" s="11">
        <v>8</v>
      </c>
      <c r="M49" s="11">
        <v>96</v>
      </c>
      <c r="N49" s="11"/>
      <c r="O49" s="11"/>
      <c r="P49" s="11">
        <v>160</v>
      </c>
      <c r="Q49" s="11">
        <v>16</v>
      </c>
      <c r="R49" s="11">
        <v>1580</v>
      </c>
    </row>
    <row r="50" spans="2:18" x14ac:dyDescent="0.35">
      <c r="B50" s="3" t="s">
        <v>99</v>
      </c>
      <c r="C50" s="11"/>
      <c r="D50" s="11">
        <v>96</v>
      </c>
      <c r="E50" s="11">
        <v>567</v>
      </c>
      <c r="F50" s="11">
        <v>658</v>
      </c>
      <c r="G50" s="11">
        <v>476</v>
      </c>
      <c r="H50" s="11">
        <v>1404</v>
      </c>
      <c r="I50" s="11">
        <v>138</v>
      </c>
      <c r="J50" s="11">
        <v>64</v>
      </c>
      <c r="K50" s="11">
        <v>60</v>
      </c>
      <c r="L50" s="11">
        <v>152</v>
      </c>
      <c r="M50" s="11">
        <v>44</v>
      </c>
      <c r="N50" s="11"/>
      <c r="O50" s="11"/>
      <c r="P50" s="11">
        <v>312</v>
      </c>
      <c r="Q50" s="11">
        <v>52</v>
      </c>
      <c r="R50" s="11">
        <v>4023</v>
      </c>
    </row>
    <row r="51" spans="2:18" x14ac:dyDescent="0.35">
      <c r="B51" s="3" t="s">
        <v>89</v>
      </c>
      <c r="C51" s="11"/>
      <c r="D51" s="11">
        <v>91</v>
      </c>
      <c r="E51" s="11">
        <v>86</v>
      </c>
      <c r="F51" s="11">
        <v>98</v>
      </c>
      <c r="G51" s="11"/>
      <c r="H51" s="11">
        <v>60</v>
      </c>
      <c r="I51" s="11">
        <v>84</v>
      </c>
      <c r="J51" s="11">
        <v>40</v>
      </c>
      <c r="K51" s="11">
        <v>88</v>
      </c>
      <c r="L51" s="11">
        <v>128</v>
      </c>
      <c r="M51" s="11">
        <v>80</v>
      </c>
      <c r="N51" s="11"/>
      <c r="O51" s="11"/>
      <c r="P51" s="11">
        <v>80</v>
      </c>
      <c r="Q51" s="11"/>
      <c r="R51" s="11">
        <v>835</v>
      </c>
    </row>
    <row r="52" spans="2:18" x14ac:dyDescent="0.35">
      <c r="B52" s="3" t="s">
        <v>107</v>
      </c>
      <c r="C52" s="11"/>
      <c r="D52" s="11">
        <v>48</v>
      </c>
      <c r="E52" s="11">
        <v>56</v>
      </c>
      <c r="F52" s="11"/>
      <c r="G52" s="11"/>
      <c r="H52" s="11">
        <v>874</v>
      </c>
      <c r="I52" s="11">
        <v>150</v>
      </c>
      <c r="J52" s="11">
        <v>16</v>
      </c>
      <c r="K52" s="11">
        <v>84</v>
      </c>
      <c r="L52" s="11">
        <v>8</v>
      </c>
      <c r="M52" s="11">
        <v>88</v>
      </c>
      <c r="N52" s="11"/>
      <c r="O52" s="11"/>
      <c r="P52" s="11">
        <v>152</v>
      </c>
      <c r="Q52" s="11">
        <v>32</v>
      </c>
      <c r="R52" s="11">
        <v>1508</v>
      </c>
    </row>
    <row r="53" spans="2:18" x14ac:dyDescent="0.35">
      <c r="B53" s="3" t="s">
        <v>122</v>
      </c>
      <c r="C53" s="11"/>
      <c r="D53" s="11">
        <v>149</v>
      </c>
      <c r="E53" s="11">
        <v>302</v>
      </c>
      <c r="F53" s="11"/>
      <c r="G53" s="11"/>
      <c r="H53" s="11">
        <v>1367</v>
      </c>
      <c r="I53" s="11">
        <v>168</v>
      </c>
      <c r="J53" s="11">
        <v>64</v>
      </c>
      <c r="K53" s="11">
        <v>40</v>
      </c>
      <c r="L53" s="11">
        <v>172</v>
      </c>
      <c r="M53" s="11">
        <v>120</v>
      </c>
      <c r="N53" s="11"/>
      <c r="O53" s="11"/>
      <c r="P53" s="11">
        <v>260</v>
      </c>
      <c r="Q53" s="11">
        <v>32</v>
      </c>
      <c r="R53" s="11">
        <v>2674</v>
      </c>
    </row>
    <row r="54" spans="2:18" x14ac:dyDescent="0.35">
      <c r="B54" s="3" t="s">
        <v>183</v>
      </c>
      <c r="C54" s="11"/>
      <c r="D54" s="11">
        <v>56</v>
      </c>
      <c r="E54" s="11">
        <v>50</v>
      </c>
      <c r="F54" s="11"/>
      <c r="G54" s="11"/>
      <c r="H54" s="11">
        <v>10</v>
      </c>
      <c r="I54" s="11">
        <v>108</v>
      </c>
      <c r="J54" s="11">
        <v>12</v>
      </c>
      <c r="K54" s="11"/>
      <c r="L54" s="11"/>
      <c r="M54" s="11"/>
      <c r="N54" s="11"/>
      <c r="O54" s="11"/>
      <c r="P54" s="11">
        <v>172</v>
      </c>
      <c r="Q54" s="11"/>
      <c r="R54" s="11">
        <v>408</v>
      </c>
    </row>
    <row r="55" spans="2:18" x14ac:dyDescent="0.35">
      <c r="B55" s="3" t="s">
        <v>105</v>
      </c>
      <c r="C55" s="11"/>
      <c r="D55" s="11">
        <v>36</v>
      </c>
      <c r="E55" s="11">
        <v>434</v>
      </c>
      <c r="F55" s="11"/>
      <c r="G55" s="11"/>
      <c r="H55" s="11">
        <v>1494</v>
      </c>
      <c r="I55" s="11">
        <v>96</v>
      </c>
      <c r="J55" s="11">
        <v>24</v>
      </c>
      <c r="K55" s="11">
        <v>64</v>
      </c>
      <c r="L55" s="11">
        <v>148</v>
      </c>
      <c r="M55" s="11">
        <v>96</v>
      </c>
      <c r="N55" s="11"/>
      <c r="O55" s="11"/>
      <c r="P55" s="11">
        <v>260</v>
      </c>
      <c r="Q55" s="11"/>
      <c r="R55" s="11">
        <v>2652</v>
      </c>
    </row>
    <row r="56" spans="2:18" x14ac:dyDescent="0.35">
      <c r="B56" s="3" t="s">
        <v>15</v>
      </c>
      <c r="C56" s="11"/>
      <c r="D56" s="11"/>
      <c r="E56" s="11">
        <v>225</v>
      </c>
      <c r="F56" s="11"/>
      <c r="G56" s="11"/>
      <c r="H56" s="11">
        <v>257</v>
      </c>
      <c r="I56" s="11">
        <v>81</v>
      </c>
      <c r="J56" s="11"/>
      <c r="K56" s="11"/>
      <c r="L56" s="11"/>
      <c r="M56" s="11"/>
      <c r="N56" s="11"/>
      <c r="O56" s="11"/>
      <c r="P56" s="11"/>
      <c r="Q56" s="11">
        <v>24</v>
      </c>
      <c r="R56" s="11">
        <v>587</v>
      </c>
    </row>
    <row r="57" spans="2:18" x14ac:dyDescent="0.35">
      <c r="B57" s="3" t="s">
        <v>19</v>
      </c>
      <c r="C57" s="11"/>
      <c r="D57" s="11"/>
      <c r="E57" s="11">
        <v>527</v>
      </c>
      <c r="F57" s="11"/>
      <c r="G57" s="11"/>
      <c r="H57" s="11">
        <v>325</v>
      </c>
      <c r="I57" s="11"/>
      <c r="J57" s="11"/>
      <c r="K57" s="11"/>
      <c r="L57" s="11"/>
      <c r="M57" s="11"/>
      <c r="N57" s="11"/>
      <c r="O57" s="11"/>
      <c r="P57" s="11"/>
      <c r="Q57" s="11"/>
      <c r="R57" s="11">
        <v>852</v>
      </c>
    </row>
    <row r="58" spans="2:18" x14ac:dyDescent="0.35">
      <c r="B58" s="3" t="s">
        <v>13</v>
      </c>
      <c r="C58" s="11"/>
      <c r="D58" s="11"/>
      <c r="E58" s="11">
        <v>108</v>
      </c>
      <c r="F58" s="11"/>
      <c r="G58" s="11"/>
      <c r="H58" s="11"/>
      <c r="I58" s="11">
        <v>144</v>
      </c>
      <c r="J58" s="11"/>
      <c r="K58" s="11"/>
      <c r="L58" s="11"/>
      <c r="M58" s="11"/>
      <c r="N58" s="11"/>
      <c r="O58" s="11"/>
      <c r="P58" s="11"/>
      <c r="Q58" s="11"/>
      <c r="R58" s="11">
        <v>252</v>
      </c>
    </row>
    <row r="59" spans="2:18" x14ac:dyDescent="0.35">
      <c r="B59" s="3" t="s">
        <v>17</v>
      </c>
      <c r="C59" s="11"/>
      <c r="D59" s="11"/>
      <c r="E59" s="11">
        <v>95</v>
      </c>
      <c r="F59" s="11"/>
      <c r="G59" s="11"/>
      <c r="H59" s="11"/>
      <c r="I59" s="11">
        <v>192</v>
      </c>
      <c r="J59" s="11"/>
      <c r="K59" s="11"/>
      <c r="L59" s="11"/>
      <c r="M59" s="11"/>
      <c r="N59" s="11"/>
      <c r="O59" s="11"/>
      <c r="P59" s="11"/>
      <c r="Q59" s="11"/>
      <c r="R59" s="11">
        <v>287</v>
      </c>
    </row>
    <row r="60" spans="2:18" x14ac:dyDescent="0.35">
      <c r="B60" s="3" t="s">
        <v>21</v>
      </c>
      <c r="C60" s="11"/>
      <c r="D60" s="11"/>
      <c r="E60" s="11">
        <v>177</v>
      </c>
      <c r="F60" s="11"/>
      <c r="G60" s="11"/>
      <c r="H60" s="11">
        <v>127</v>
      </c>
      <c r="I60" s="11">
        <v>28</v>
      </c>
      <c r="J60" s="11"/>
      <c r="K60" s="11">
        <v>16</v>
      </c>
      <c r="L60" s="11"/>
      <c r="M60" s="11"/>
      <c r="N60" s="11"/>
      <c r="O60" s="11"/>
      <c r="P60" s="11"/>
      <c r="Q60" s="11">
        <v>16</v>
      </c>
      <c r="R60" s="11">
        <v>364</v>
      </c>
    </row>
    <row r="61" spans="2:18" x14ac:dyDescent="0.35">
      <c r="B61" s="3" t="s">
        <v>27</v>
      </c>
      <c r="C61" s="11"/>
      <c r="D61" s="11"/>
      <c r="E61" s="11">
        <v>175</v>
      </c>
      <c r="F61" s="11"/>
      <c r="G61" s="11"/>
      <c r="H61" s="11">
        <v>129</v>
      </c>
      <c r="I61" s="11">
        <v>28</v>
      </c>
      <c r="J61" s="11"/>
      <c r="K61" s="11">
        <v>16</v>
      </c>
      <c r="L61" s="11"/>
      <c r="M61" s="11"/>
      <c r="N61" s="11"/>
      <c r="O61" s="11"/>
      <c r="P61" s="11"/>
      <c r="Q61" s="11">
        <v>24</v>
      </c>
      <c r="R61" s="11">
        <v>372</v>
      </c>
    </row>
    <row r="62" spans="2:18" x14ac:dyDescent="0.35">
      <c r="B62" s="3" t="s">
        <v>151</v>
      </c>
      <c r="C62" s="11"/>
      <c r="D62" s="11"/>
      <c r="E62" s="11"/>
      <c r="F62" s="11"/>
      <c r="G62" s="11"/>
      <c r="H62" s="11">
        <v>687</v>
      </c>
      <c r="I62" s="11"/>
      <c r="J62" s="11"/>
      <c r="K62" s="11"/>
      <c r="L62" s="11"/>
      <c r="M62" s="11"/>
      <c r="N62" s="11"/>
      <c r="O62" s="11"/>
      <c r="P62" s="11"/>
      <c r="Q62" s="11"/>
      <c r="R62" s="11">
        <v>687</v>
      </c>
    </row>
    <row r="63" spans="2:18" x14ac:dyDescent="0.35">
      <c r="B63" s="3" t="s">
        <v>145</v>
      </c>
      <c r="C63" s="11"/>
      <c r="D63" s="11"/>
      <c r="E63" s="11"/>
      <c r="F63" s="11"/>
      <c r="G63" s="11"/>
      <c r="H63" s="11">
        <v>707</v>
      </c>
      <c r="I63" s="11"/>
      <c r="J63" s="11"/>
      <c r="K63" s="11"/>
      <c r="L63" s="11"/>
      <c r="M63" s="11"/>
      <c r="N63" s="11"/>
      <c r="O63" s="11"/>
      <c r="P63" s="11"/>
      <c r="Q63" s="11"/>
      <c r="R63" s="11">
        <v>707</v>
      </c>
    </row>
    <row r="64" spans="2:18" x14ac:dyDescent="0.35">
      <c r="B64" s="3" t="s">
        <v>149</v>
      </c>
      <c r="C64" s="11"/>
      <c r="D64" s="11"/>
      <c r="E64" s="11"/>
      <c r="F64" s="11"/>
      <c r="G64" s="11"/>
      <c r="H64" s="11">
        <v>1080</v>
      </c>
      <c r="I64" s="11"/>
      <c r="J64" s="11"/>
      <c r="K64" s="11"/>
      <c r="L64" s="11"/>
      <c r="M64" s="11"/>
      <c r="N64" s="11"/>
      <c r="O64" s="11"/>
      <c r="P64" s="11"/>
      <c r="Q64" s="11"/>
      <c r="R64" s="11">
        <v>1080</v>
      </c>
    </row>
    <row r="65" spans="2:18" x14ac:dyDescent="0.35">
      <c r="B65" s="3" t="s">
        <v>147</v>
      </c>
      <c r="C65" s="11"/>
      <c r="D65" s="11"/>
      <c r="E65" s="11"/>
      <c r="F65" s="11"/>
      <c r="G65" s="11"/>
      <c r="H65" s="11">
        <v>1108</v>
      </c>
      <c r="I65" s="11"/>
      <c r="J65" s="11"/>
      <c r="K65" s="11"/>
      <c r="L65" s="11"/>
      <c r="M65" s="11"/>
      <c r="N65" s="11"/>
      <c r="O65" s="11"/>
      <c r="P65" s="11"/>
      <c r="Q65" s="11"/>
      <c r="R65" s="11">
        <v>1108</v>
      </c>
    </row>
    <row r="66" spans="2:18" x14ac:dyDescent="0.35">
      <c r="B66" s="3" t="s">
        <v>177</v>
      </c>
      <c r="C66" s="11"/>
      <c r="D66" s="11"/>
      <c r="E66" s="11"/>
      <c r="F66" s="11"/>
      <c r="G66" s="11"/>
      <c r="H66" s="11">
        <v>532</v>
      </c>
      <c r="I66" s="11"/>
      <c r="J66" s="11"/>
      <c r="K66" s="11"/>
      <c r="L66" s="11"/>
      <c r="M66" s="11"/>
      <c r="N66" s="11"/>
      <c r="O66" s="11"/>
      <c r="P66" s="11"/>
      <c r="Q66" s="11"/>
      <c r="R66" s="11">
        <v>532</v>
      </c>
    </row>
    <row r="67" spans="2:18" x14ac:dyDescent="0.35">
      <c r="B67" s="3" t="s">
        <v>179</v>
      </c>
      <c r="C67" s="11"/>
      <c r="D67" s="11"/>
      <c r="E67" s="11"/>
      <c r="F67" s="11"/>
      <c r="G67" s="11"/>
      <c r="H67" s="11">
        <v>504</v>
      </c>
      <c r="I67" s="11"/>
      <c r="J67" s="11"/>
      <c r="K67" s="11"/>
      <c r="L67" s="11"/>
      <c r="M67" s="11"/>
      <c r="N67" s="11"/>
      <c r="O67" s="11"/>
      <c r="P67" s="11"/>
      <c r="Q67" s="11"/>
      <c r="R67" s="11">
        <v>504</v>
      </c>
    </row>
    <row r="68" spans="2:18" x14ac:dyDescent="0.35">
      <c r="B68" s="3" t="s">
        <v>219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 t="e">
        <v>#REF!</v>
      </c>
      <c r="P68" s="11"/>
      <c r="Q68" s="11"/>
      <c r="R68" s="11" t="e">
        <v>#REF!</v>
      </c>
    </row>
    <row r="69" spans="2:18" x14ac:dyDescent="0.35">
      <c r="B69" s="3" t="s">
        <v>198</v>
      </c>
      <c r="C69" s="11"/>
      <c r="D69" s="11"/>
      <c r="E69" s="11"/>
      <c r="F69" s="11"/>
      <c r="G69" s="11"/>
      <c r="H69" s="11"/>
      <c r="I69" s="11"/>
      <c r="J69" s="11"/>
      <c r="K69" s="11">
        <v>8</v>
      </c>
      <c r="L69" s="11"/>
      <c r="M69" s="11"/>
      <c r="N69" s="11"/>
      <c r="O69" s="11"/>
      <c r="P69" s="11"/>
      <c r="Q69" s="11"/>
      <c r="R69" s="11">
        <v>8</v>
      </c>
    </row>
    <row r="70" spans="2:18" x14ac:dyDescent="0.35">
      <c r="B70" s="3" t="s">
        <v>200</v>
      </c>
      <c r="C70" s="11"/>
      <c r="D70" s="11"/>
      <c r="E70" s="11"/>
      <c r="F70" s="11"/>
      <c r="G70" s="11"/>
      <c r="H70" s="11"/>
      <c r="I70" s="11"/>
      <c r="J70" s="11"/>
      <c r="K70" s="11">
        <v>8</v>
      </c>
      <c r="L70" s="11"/>
      <c r="M70" s="11"/>
      <c r="N70" s="11"/>
      <c r="O70" s="11"/>
      <c r="P70" s="11"/>
      <c r="Q70" s="11"/>
      <c r="R70" s="11">
        <v>8</v>
      </c>
    </row>
    <row r="71" spans="2:18" x14ac:dyDescent="0.35">
      <c r="B71" s="3" t="s">
        <v>202</v>
      </c>
      <c r="C71" s="11"/>
      <c r="D71" s="11"/>
      <c r="E71" s="11"/>
      <c r="F71" s="11"/>
      <c r="G71" s="11"/>
      <c r="H71" s="11"/>
      <c r="I71" s="11"/>
      <c r="J71" s="11"/>
      <c r="K71" s="11">
        <v>8</v>
      </c>
      <c r="L71" s="11"/>
      <c r="M71" s="11"/>
      <c r="N71" s="11"/>
      <c r="O71" s="11"/>
      <c r="P71" s="11"/>
      <c r="Q71" s="11"/>
      <c r="R71" s="11">
        <v>8</v>
      </c>
    </row>
    <row r="72" spans="2:18" x14ac:dyDescent="0.35">
      <c r="B72" s="3" t="s">
        <v>204</v>
      </c>
      <c r="C72" s="11"/>
      <c r="D72" s="11"/>
      <c r="E72" s="11"/>
      <c r="F72" s="11"/>
      <c r="G72" s="11"/>
      <c r="H72" s="11"/>
      <c r="I72" s="11"/>
      <c r="J72" s="11"/>
      <c r="K72" s="11">
        <v>8</v>
      </c>
      <c r="L72" s="11"/>
      <c r="M72" s="11"/>
      <c r="N72" s="11"/>
      <c r="O72" s="11"/>
      <c r="P72" s="11"/>
      <c r="Q72" s="11"/>
      <c r="R72" s="11">
        <v>8</v>
      </c>
    </row>
    <row r="73" spans="2:18" x14ac:dyDescent="0.35">
      <c r="B73" s="3" t="s">
        <v>206</v>
      </c>
      <c r="C73" s="11"/>
      <c r="D73" s="11"/>
      <c r="E73" s="11"/>
      <c r="F73" s="11"/>
      <c r="G73" s="11"/>
      <c r="H73" s="11"/>
      <c r="I73" s="11"/>
      <c r="J73" s="11"/>
      <c r="K73" s="11">
        <v>16</v>
      </c>
      <c r="L73" s="11"/>
      <c r="M73" s="11"/>
      <c r="N73" s="11"/>
      <c r="O73" s="11"/>
      <c r="P73" s="11"/>
      <c r="Q73" s="11"/>
      <c r="R73" s="11">
        <v>16</v>
      </c>
    </row>
    <row r="74" spans="2:18" x14ac:dyDescent="0.35">
      <c r="B74" s="3" t="s">
        <v>208</v>
      </c>
      <c r="C74" s="11"/>
      <c r="D74" s="11"/>
      <c r="E74" s="11"/>
      <c r="F74" s="11"/>
      <c r="G74" s="11"/>
      <c r="H74" s="11"/>
      <c r="I74" s="11"/>
      <c r="J74" s="11"/>
      <c r="K74" s="11">
        <v>16</v>
      </c>
      <c r="L74" s="11"/>
      <c r="M74" s="11"/>
      <c r="N74" s="11"/>
      <c r="O74" s="11"/>
      <c r="P74" s="11"/>
      <c r="Q74" s="11"/>
      <c r="R74" s="11">
        <v>16</v>
      </c>
    </row>
    <row r="75" spans="2:18" x14ac:dyDescent="0.35">
      <c r="B75" s="3" t="s">
        <v>210</v>
      </c>
      <c r="C75" s="11"/>
      <c r="D75" s="11"/>
      <c r="E75" s="11"/>
      <c r="F75" s="11"/>
      <c r="G75" s="11"/>
      <c r="H75" s="11"/>
      <c r="I75" s="11">
        <v>64</v>
      </c>
      <c r="J75" s="11"/>
      <c r="K75" s="11">
        <v>36</v>
      </c>
      <c r="L75" s="11"/>
      <c r="M75" s="11"/>
      <c r="N75" s="11"/>
      <c r="O75" s="11"/>
      <c r="P75" s="11">
        <v>224</v>
      </c>
      <c r="Q75" s="11"/>
      <c r="R75" s="11">
        <v>324</v>
      </c>
    </row>
    <row r="76" spans="2:18" x14ac:dyDescent="0.35">
      <c r="B76" s="3" t="s">
        <v>212</v>
      </c>
      <c r="C76" s="11"/>
      <c r="D76" s="11"/>
      <c r="E76" s="11"/>
      <c r="F76" s="11"/>
      <c r="G76" s="11"/>
      <c r="H76" s="11"/>
      <c r="I76" s="11"/>
      <c r="J76" s="11"/>
      <c r="K76" s="11">
        <v>8</v>
      </c>
      <c r="L76" s="11"/>
      <c r="M76" s="11"/>
      <c r="N76" s="11"/>
      <c r="O76" s="11"/>
      <c r="P76" s="11"/>
      <c r="Q76" s="11"/>
      <c r="R76" s="11">
        <v>8</v>
      </c>
    </row>
    <row r="77" spans="2:18" x14ac:dyDescent="0.35">
      <c r="B77" s="3" t="s">
        <v>31</v>
      </c>
      <c r="C77" s="11"/>
      <c r="D77" s="11"/>
      <c r="E77" s="11"/>
      <c r="F77" s="11"/>
      <c r="G77" s="11"/>
      <c r="H77" s="11"/>
      <c r="I77" s="11">
        <v>8</v>
      </c>
      <c r="J77" s="11"/>
      <c r="K77" s="11">
        <v>32</v>
      </c>
      <c r="L77" s="11"/>
      <c r="M77" s="11"/>
      <c r="N77" s="11"/>
      <c r="O77" s="11"/>
      <c r="P77" s="11">
        <v>24</v>
      </c>
      <c r="Q77" s="11"/>
      <c r="R77" s="11">
        <v>64</v>
      </c>
    </row>
    <row r="78" spans="2:18" x14ac:dyDescent="0.35">
      <c r="B78" s="3" t="s">
        <v>29</v>
      </c>
      <c r="C78" s="11"/>
      <c r="D78" s="11"/>
      <c r="E78" s="11"/>
      <c r="F78" s="11"/>
      <c r="G78" s="11"/>
      <c r="H78" s="11"/>
      <c r="I78" s="11">
        <v>8</v>
      </c>
      <c r="J78" s="11"/>
      <c r="K78" s="11">
        <v>24</v>
      </c>
      <c r="L78" s="11"/>
      <c r="M78" s="11"/>
      <c r="N78" s="11"/>
      <c r="O78" s="11"/>
      <c r="P78" s="11">
        <v>24</v>
      </c>
      <c r="Q78" s="11"/>
      <c r="R78" s="11">
        <v>56</v>
      </c>
    </row>
    <row r="79" spans="2:18" x14ac:dyDescent="0.35">
      <c r="B79" s="3" t="s">
        <v>23</v>
      </c>
      <c r="C79" s="11"/>
      <c r="D79" s="11"/>
      <c r="E79" s="11"/>
      <c r="F79" s="11"/>
      <c r="G79" s="11"/>
      <c r="H79" s="11"/>
      <c r="I79" s="11">
        <v>7</v>
      </c>
      <c r="J79" s="11"/>
      <c r="K79" s="11">
        <v>16</v>
      </c>
      <c r="L79" s="11"/>
      <c r="M79" s="11"/>
      <c r="N79" s="11"/>
      <c r="O79" s="11"/>
      <c r="P79" s="11"/>
      <c r="Q79" s="11"/>
      <c r="R79" s="11">
        <v>23</v>
      </c>
    </row>
    <row r="80" spans="2:18" x14ac:dyDescent="0.35">
      <c r="B80" s="3" t="s">
        <v>25</v>
      </c>
      <c r="C80" s="11"/>
      <c r="D80" s="11"/>
      <c r="E80" s="11"/>
      <c r="F80" s="11"/>
      <c r="G80" s="11"/>
      <c r="H80" s="11"/>
      <c r="I80" s="11">
        <v>7</v>
      </c>
      <c r="J80" s="11"/>
      <c r="K80" s="11">
        <v>16</v>
      </c>
      <c r="L80" s="11"/>
      <c r="M80" s="11"/>
      <c r="N80" s="11"/>
      <c r="O80" s="11"/>
      <c r="P80" s="11"/>
      <c r="Q80" s="11"/>
      <c r="R80" s="11">
        <v>23</v>
      </c>
    </row>
    <row r="81" spans="2:18" x14ac:dyDescent="0.35">
      <c r="B81" s="3" t="s">
        <v>33</v>
      </c>
      <c r="C81" s="11"/>
      <c r="D81" s="11"/>
      <c r="E81" s="11">
        <v>124</v>
      </c>
      <c r="F81" s="11"/>
      <c r="G81" s="11"/>
      <c r="H81" s="11"/>
      <c r="I81" s="11"/>
      <c r="J81" s="11"/>
      <c r="K81" s="11"/>
      <c r="L81" s="11"/>
      <c r="M81" s="11">
        <v>8</v>
      </c>
      <c r="N81" s="11"/>
      <c r="O81" s="11"/>
      <c r="P81" s="11"/>
      <c r="Q81" s="11"/>
      <c r="R81" s="11">
        <v>132</v>
      </c>
    </row>
    <row r="82" spans="2:18" x14ac:dyDescent="0.35">
      <c r="B82" s="3" t="s">
        <v>39</v>
      </c>
      <c r="C82" s="11"/>
      <c r="D82" s="11"/>
      <c r="E82" s="11">
        <v>144</v>
      </c>
      <c r="F82" s="11"/>
      <c r="G82" s="11"/>
      <c r="H82" s="11"/>
      <c r="I82" s="11"/>
      <c r="J82" s="11"/>
      <c r="K82" s="11"/>
      <c r="L82" s="11"/>
      <c r="M82" s="11">
        <v>8</v>
      </c>
      <c r="N82" s="11"/>
      <c r="O82" s="11"/>
      <c r="P82" s="11"/>
      <c r="Q82" s="11"/>
      <c r="R82" s="11">
        <v>152</v>
      </c>
    </row>
    <row r="83" spans="2:18" x14ac:dyDescent="0.35">
      <c r="B83" s="3" t="s">
        <v>218</v>
      </c>
      <c r="C83" s="11"/>
      <c r="D83" s="11"/>
      <c r="E83" s="11">
        <v>50.4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>
        <v>160</v>
      </c>
      <c r="Q83" s="11">
        <v>96</v>
      </c>
      <c r="R83" s="11">
        <v>306.39999999999998</v>
      </c>
    </row>
    <row r="84" spans="2:18" x14ac:dyDescent="0.35">
      <c r="B84" s="3" t="s">
        <v>191</v>
      </c>
      <c r="C84" s="11">
        <v>218779.125</v>
      </c>
      <c r="D84" s="11">
        <v>10599.25</v>
      </c>
      <c r="E84" s="11">
        <v>10430.4</v>
      </c>
      <c r="F84" s="11">
        <v>18330</v>
      </c>
      <c r="G84" s="11">
        <v>3348</v>
      </c>
      <c r="H84" s="11">
        <v>29997</v>
      </c>
      <c r="I84" s="11">
        <v>8238</v>
      </c>
      <c r="J84" s="11">
        <v>3652</v>
      </c>
      <c r="K84" s="11">
        <v>4008</v>
      </c>
      <c r="L84" s="11">
        <v>2904</v>
      </c>
      <c r="M84" s="11">
        <v>3643</v>
      </c>
      <c r="N84" s="11">
        <v>0</v>
      </c>
      <c r="O84" s="11" t="e">
        <v>#REF!</v>
      </c>
      <c r="P84" s="11">
        <v>5236</v>
      </c>
      <c r="Q84" s="11">
        <v>2208</v>
      </c>
      <c r="R84" s="11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Отчет</vt:lpstr>
      <vt:lpstr>Менеджеры</vt:lpstr>
      <vt:lpstr>Очищенные данные</vt:lpstr>
      <vt:lpstr>Расчет</vt:lpstr>
      <vt:lpstr>дней_в_неделе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Костенко</dc:creator>
  <cp:lastModifiedBy>Станислав Костенко</cp:lastModifiedBy>
  <dcterms:created xsi:type="dcterms:W3CDTF">2023-04-19T09:20:46Z</dcterms:created>
  <dcterms:modified xsi:type="dcterms:W3CDTF">2023-05-11T10:08:15Z</dcterms:modified>
</cp:coreProperties>
</file>