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" activeTab="5"/>
  </bookViews>
  <sheets>
    <sheet name="trial1" sheetId="4" state="hidden" r:id="rId1"/>
    <sheet name="trial2" sheetId="2" state="hidden" r:id="rId2"/>
    <sheet name="trial3" sheetId="3" state="hidden" r:id="rId3"/>
    <sheet name="Motor 1" sheetId="12" r:id="rId4"/>
    <sheet name="Motor 2 Small propeller" sheetId="15" r:id="rId5"/>
    <sheet name="Motor 2 big propeller" sheetId="16" r:id="rId6"/>
  </sheets>
  <definedNames>
    <definedName name="_xlnm._FilterDatabase" localSheetId="3" hidden="1">'Motor 1'!$A$4:$F$114</definedName>
    <definedName name="_xlnm._FilterDatabase" localSheetId="5" hidden="1">'Motor 2 big propeller'!$A$4:$F$182</definedName>
    <definedName name="_xlnm._FilterDatabase" localSheetId="4" hidden="1">'Motor 2 Small propeller'!$A$4:$F$182</definedName>
  </definedNames>
  <calcPr calcId="145621"/>
</workbook>
</file>

<file path=xl/calcChain.xml><?xml version="1.0" encoding="utf-8"?>
<calcChain xmlns="http://schemas.openxmlformats.org/spreadsheetml/2006/main">
  <c r="D55" i="16" l="1"/>
  <c r="E55" i="16" s="1"/>
  <c r="D54" i="16"/>
  <c r="E54" i="16" s="1"/>
  <c r="D53" i="16"/>
  <c r="E53" i="16" s="1"/>
  <c r="D52" i="16"/>
  <c r="E52" i="16" s="1"/>
  <c r="D51" i="16"/>
  <c r="E51" i="16" s="1"/>
  <c r="D50" i="16"/>
  <c r="E50" i="16" s="1"/>
  <c r="D49" i="16"/>
  <c r="E49" i="16" s="1"/>
  <c r="D48" i="16"/>
  <c r="E48" i="16" s="1"/>
  <c r="D47" i="16"/>
  <c r="E47" i="16" s="1"/>
  <c r="D46" i="16"/>
  <c r="E46" i="16" s="1"/>
  <c r="D45" i="16"/>
  <c r="E45" i="16" s="1"/>
  <c r="D44" i="16"/>
  <c r="E44" i="16" s="1"/>
  <c r="D43" i="16"/>
  <c r="E43" i="16" s="1"/>
  <c r="D42" i="16"/>
  <c r="E42" i="16" s="1"/>
  <c r="D41" i="16"/>
  <c r="E41" i="16" s="1"/>
  <c r="D40" i="16"/>
  <c r="E40" i="16" s="1"/>
  <c r="D39" i="16"/>
  <c r="E39" i="16" s="1"/>
  <c r="D38" i="16"/>
  <c r="E38" i="16" s="1"/>
  <c r="D37" i="16"/>
  <c r="E37" i="16" s="1"/>
  <c r="D36" i="16"/>
  <c r="E36" i="16" s="1"/>
  <c r="D35" i="16"/>
  <c r="E35" i="16" s="1"/>
  <c r="D34" i="16"/>
  <c r="E34" i="16" s="1"/>
  <c r="D33" i="16"/>
  <c r="E33" i="16" s="1"/>
  <c r="D32" i="16"/>
  <c r="E32" i="16" s="1"/>
  <c r="D31" i="16"/>
  <c r="E31" i="16" s="1"/>
  <c r="D30" i="16"/>
  <c r="E30" i="16" s="1"/>
  <c r="D29" i="16"/>
  <c r="E29" i="16" s="1"/>
  <c r="D28" i="16"/>
  <c r="E28" i="16" s="1"/>
  <c r="D27" i="16"/>
  <c r="E27" i="16" s="1"/>
  <c r="D26" i="16"/>
  <c r="E26" i="16" s="1"/>
  <c r="D25" i="16"/>
  <c r="E25" i="16" s="1"/>
  <c r="D24" i="16"/>
  <c r="E24" i="16" s="1"/>
  <c r="D23" i="16"/>
  <c r="E23" i="16" s="1"/>
  <c r="D22" i="16"/>
  <c r="E22" i="16" s="1"/>
  <c r="D21" i="16"/>
  <c r="E21" i="16" s="1"/>
  <c r="D20" i="16"/>
  <c r="E20" i="16" s="1"/>
  <c r="D19" i="16"/>
  <c r="E19" i="16" s="1"/>
  <c r="D18" i="16"/>
  <c r="E18" i="16" s="1"/>
  <c r="D17" i="16"/>
  <c r="E17" i="16" s="1"/>
  <c r="D16" i="16"/>
  <c r="E16" i="16" s="1"/>
  <c r="D15" i="16"/>
  <c r="E15" i="16" s="1"/>
  <c r="D14" i="16"/>
  <c r="E14" i="16" s="1"/>
  <c r="D13" i="16"/>
  <c r="E13" i="16" s="1"/>
  <c r="D12" i="16"/>
  <c r="E12" i="16" s="1"/>
  <c r="D11" i="16"/>
  <c r="E11" i="16" s="1"/>
  <c r="D10" i="16"/>
  <c r="E10" i="16" s="1"/>
  <c r="D9" i="16"/>
  <c r="E9" i="16" s="1"/>
  <c r="D8" i="16"/>
  <c r="E8" i="16" s="1"/>
  <c r="D7" i="16"/>
  <c r="E7" i="16" s="1"/>
  <c r="D6" i="16"/>
  <c r="E6" i="16" s="1"/>
  <c r="D5" i="16"/>
  <c r="E5" i="16" s="1"/>
  <c r="D54" i="15" l="1"/>
  <c r="E54" i="15" s="1"/>
  <c r="D55" i="15"/>
  <c r="E55" i="15" s="1"/>
  <c r="D56" i="15"/>
  <c r="E56" i="15" s="1"/>
  <c r="D57" i="15"/>
  <c r="E57" i="15" s="1"/>
  <c r="D58" i="15"/>
  <c r="E58" i="15" s="1"/>
  <c r="D59" i="15"/>
  <c r="E59" i="15" s="1"/>
  <c r="D60" i="15"/>
  <c r="E60" i="15" s="1"/>
  <c r="D61" i="15"/>
  <c r="E61" i="15" s="1"/>
  <c r="D62" i="15"/>
  <c r="E62" i="15" s="1"/>
  <c r="D63" i="15"/>
  <c r="E63" i="15" s="1"/>
  <c r="D64" i="15"/>
  <c r="E64" i="15" s="1"/>
  <c r="D53" i="15"/>
  <c r="E53" i="15" s="1"/>
  <c r="D52" i="15"/>
  <c r="E52" i="15" s="1"/>
  <c r="D51" i="15"/>
  <c r="E51" i="15" s="1"/>
  <c r="D50" i="15"/>
  <c r="E50" i="15" s="1"/>
  <c r="D49" i="15"/>
  <c r="E49" i="15" s="1"/>
  <c r="D48" i="15"/>
  <c r="E48" i="15" s="1"/>
  <c r="D47" i="15"/>
  <c r="E47" i="15" s="1"/>
  <c r="D46" i="15"/>
  <c r="E46" i="15" s="1"/>
  <c r="D45" i="15"/>
  <c r="E45" i="15" s="1"/>
  <c r="D44" i="15"/>
  <c r="E44" i="15" s="1"/>
  <c r="D43" i="15"/>
  <c r="E43" i="15" s="1"/>
  <c r="D42" i="15"/>
  <c r="E42" i="15" s="1"/>
  <c r="D41" i="15"/>
  <c r="E41" i="15" s="1"/>
  <c r="D40" i="15"/>
  <c r="E40" i="15" s="1"/>
  <c r="D39" i="15"/>
  <c r="E39" i="15" s="1"/>
  <c r="D38" i="15"/>
  <c r="E38" i="15" s="1"/>
  <c r="D37" i="15"/>
  <c r="E37" i="15" s="1"/>
  <c r="D36" i="15"/>
  <c r="E36" i="15" s="1"/>
  <c r="D35" i="15"/>
  <c r="E35" i="15" s="1"/>
  <c r="D34" i="15"/>
  <c r="E34" i="15" s="1"/>
  <c r="D33" i="15"/>
  <c r="E33" i="15" s="1"/>
  <c r="D32" i="15"/>
  <c r="E32" i="15" s="1"/>
  <c r="D31" i="15"/>
  <c r="E31" i="15" s="1"/>
  <c r="D30" i="15"/>
  <c r="E30" i="15" s="1"/>
  <c r="D29" i="15"/>
  <c r="E29" i="15" s="1"/>
  <c r="D28" i="15"/>
  <c r="E28" i="15" s="1"/>
  <c r="D27" i="15"/>
  <c r="E27" i="15" s="1"/>
  <c r="D26" i="15"/>
  <c r="E26" i="15" s="1"/>
  <c r="D25" i="15"/>
  <c r="E25" i="15" s="1"/>
  <c r="D24" i="15"/>
  <c r="E24" i="15" s="1"/>
  <c r="D23" i="15"/>
  <c r="E23" i="15" s="1"/>
  <c r="D22" i="15"/>
  <c r="E22" i="15" s="1"/>
  <c r="D21" i="15"/>
  <c r="E21" i="15" s="1"/>
  <c r="D20" i="15"/>
  <c r="E20" i="15" s="1"/>
  <c r="D19" i="15"/>
  <c r="E19" i="15" s="1"/>
  <c r="D18" i="15"/>
  <c r="E18" i="15" s="1"/>
  <c r="D17" i="15"/>
  <c r="E17" i="15" s="1"/>
  <c r="D16" i="15"/>
  <c r="E16" i="15" s="1"/>
  <c r="D15" i="15"/>
  <c r="E15" i="15" s="1"/>
  <c r="D14" i="15"/>
  <c r="E14" i="15" s="1"/>
  <c r="D13" i="15"/>
  <c r="E13" i="15" s="1"/>
  <c r="D12" i="15"/>
  <c r="E12" i="15" s="1"/>
  <c r="D11" i="15"/>
  <c r="E11" i="15" s="1"/>
  <c r="D10" i="15"/>
  <c r="E10" i="15" s="1"/>
  <c r="D9" i="15"/>
  <c r="E9" i="15" s="1"/>
  <c r="D8" i="15"/>
  <c r="E8" i="15" s="1"/>
  <c r="D7" i="15"/>
  <c r="E7" i="15" s="1"/>
  <c r="D6" i="15"/>
  <c r="E6" i="15" s="1"/>
  <c r="D5" i="15"/>
  <c r="E5" i="15" s="1"/>
  <c r="D42" i="12" l="1"/>
  <c r="E42" i="12" s="1"/>
  <c r="D41" i="12"/>
  <c r="E41" i="12" s="1"/>
  <c r="D40" i="12"/>
  <c r="E40" i="12" s="1"/>
  <c r="D39" i="12"/>
  <c r="E39" i="12" s="1"/>
  <c r="D38" i="12"/>
  <c r="E38" i="12" s="1"/>
  <c r="D37" i="12"/>
  <c r="E37" i="12" s="1"/>
  <c r="D36" i="12"/>
  <c r="E36" i="12" s="1"/>
  <c r="D35" i="12"/>
  <c r="E35" i="12" s="1"/>
  <c r="D34" i="12"/>
  <c r="E34" i="12" s="1"/>
  <c r="D33" i="12"/>
  <c r="E33" i="12" s="1"/>
  <c r="D32" i="12"/>
  <c r="E32" i="12" s="1"/>
  <c r="D31" i="12"/>
  <c r="E31" i="12" s="1"/>
  <c r="D30" i="12"/>
  <c r="E30" i="12" s="1"/>
  <c r="D29" i="12"/>
  <c r="E29" i="12" s="1"/>
  <c r="D28" i="12"/>
  <c r="E28" i="12" s="1"/>
  <c r="D27" i="12"/>
  <c r="E27" i="12" s="1"/>
  <c r="D26" i="12"/>
  <c r="E26" i="12" s="1"/>
  <c r="D25" i="12"/>
  <c r="E25" i="12" s="1"/>
  <c r="D24" i="12"/>
  <c r="E24" i="12" s="1"/>
  <c r="D23" i="12"/>
  <c r="E23" i="12" s="1"/>
  <c r="D22" i="12"/>
  <c r="E22" i="12" s="1"/>
  <c r="D21" i="12"/>
  <c r="E21" i="12" s="1"/>
  <c r="D20" i="12"/>
  <c r="E20" i="12" s="1"/>
  <c r="D19" i="12"/>
  <c r="E19" i="12" s="1"/>
  <c r="D18" i="12"/>
  <c r="E18" i="12" s="1"/>
  <c r="D17" i="12"/>
  <c r="E17" i="12" s="1"/>
  <c r="D16" i="12"/>
  <c r="E16" i="12" s="1"/>
  <c r="D15" i="12"/>
  <c r="E15" i="12" s="1"/>
  <c r="D14" i="12"/>
  <c r="E14" i="12" s="1"/>
  <c r="D13" i="12"/>
  <c r="E13" i="12" s="1"/>
  <c r="D12" i="12"/>
  <c r="E12" i="12" s="1"/>
  <c r="D11" i="12"/>
  <c r="E11" i="12" s="1"/>
  <c r="D10" i="12"/>
  <c r="E10" i="12" s="1"/>
  <c r="D9" i="12"/>
  <c r="E9" i="12" s="1"/>
  <c r="D8" i="12"/>
  <c r="E8" i="12" s="1"/>
  <c r="D7" i="12"/>
  <c r="E7" i="12" s="1"/>
  <c r="D6" i="12"/>
  <c r="E6" i="12" s="1"/>
  <c r="D5" i="12"/>
  <c r="E5" i="12" s="1"/>
</calcChain>
</file>

<file path=xl/sharedStrings.xml><?xml version="1.0" encoding="utf-8"?>
<sst xmlns="http://schemas.openxmlformats.org/spreadsheetml/2006/main" count="245" uniqueCount="196">
  <si>
    <t>dc= 36</t>
  </si>
  <si>
    <t>angle= 7.02</t>
  </si>
  <si>
    <t>dc= 37</t>
  </si>
  <si>
    <t>dc= 38</t>
  </si>
  <si>
    <t>dc= 39</t>
  </si>
  <si>
    <t>dc= 40</t>
  </si>
  <si>
    <t>dc= 41</t>
  </si>
  <si>
    <t>dc= 42</t>
  </si>
  <si>
    <t>dc= 43</t>
  </si>
  <si>
    <t>dc= 44</t>
  </si>
  <si>
    <t>dc= 45</t>
  </si>
  <si>
    <t>angle= 44.10</t>
  </si>
  <si>
    <t>dc= 46</t>
  </si>
  <si>
    <t>angle= 45.72</t>
  </si>
  <si>
    <t>dc= 47</t>
  </si>
  <si>
    <t>dc= 48</t>
  </si>
  <si>
    <t>dc= 49</t>
  </si>
  <si>
    <t>dc= 50</t>
  </si>
  <si>
    <t>dc= 51</t>
  </si>
  <si>
    <t>dc= 52</t>
  </si>
  <si>
    <t>dc= 53</t>
  </si>
  <si>
    <t>dc= 54</t>
  </si>
  <si>
    <t>dc= 55</t>
  </si>
  <si>
    <t>dc= 56</t>
  </si>
  <si>
    <t>dc= 57</t>
  </si>
  <si>
    <t>angle= 7.92</t>
  </si>
  <si>
    <t>angle= 8.82</t>
  </si>
  <si>
    <t>angle= 10.98</t>
  </si>
  <si>
    <t>angle= 11.70</t>
  </si>
  <si>
    <t>angle= 13.32</t>
  </si>
  <si>
    <t>angle= 14.04</t>
  </si>
  <si>
    <t>angle= 15.48</t>
  </si>
  <si>
    <t>angle= 17.10</t>
  </si>
  <si>
    <t>angle= 18.18</t>
  </si>
  <si>
    <t>angle= 20.34</t>
  </si>
  <si>
    <t>angle= 21.24</t>
  </si>
  <si>
    <t>angle= 23.40</t>
  </si>
  <si>
    <t>angle= 24.66</t>
  </si>
  <si>
    <t>angle= 26.10</t>
  </si>
  <si>
    <t>angle= 29.88</t>
  </si>
  <si>
    <t>angle= 32.40</t>
  </si>
  <si>
    <t>angle= 33.84</t>
  </si>
  <si>
    <t>angle= 35.82</t>
  </si>
  <si>
    <t>angle= 37.08</t>
  </si>
  <si>
    <t>angle= 39.96</t>
  </si>
  <si>
    <t>angle= 40.32</t>
  </si>
  <si>
    <t>dc= 58</t>
  </si>
  <si>
    <t>dc= 59</t>
  </si>
  <si>
    <t>angle= 48.60</t>
  </si>
  <si>
    <t>dc= 60</t>
  </si>
  <si>
    <t>angle= 48.06</t>
  </si>
  <si>
    <t>dc= 61</t>
  </si>
  <si>
    <t>angle= 50.22</t>
  </si>
  <si>
    <t>dc= 62</t>
  </si>
  <si>
    <t>angle= 52.56</t>
  </si>
  <si>
    <t>dc= 63</t>
  </si>
  <si>
    <t>angle= 54.18</t>
  </si>
  <si>
    <t>dc= 64</t>
  </si>
  <si>
    <t>angle= 56.34</t>
  </si>
  <si>
    <t>dc= 65</t>
  </si>
  <si>
    <t>angle= 61.20</t>
  </si>
  <si>
    <t>dc= 66</t>
  </si>
  <si>
    <t>angle= 63.00</t>
  </si>
  <si>
    <t>dc= 67</t>
  </si>
  <si>
    <t>angle= 66.96</t>
  </si>
  <si>
    <t>dc= 68</t>
  </si>
  <si>
    <t>angle= 71.28</t>
  </si>
  <si>
    <t>dc= 69</t>
  </si>
  <si>
    <t>angle= 79.56</t>
  </si>
  <si>
    <t>dc= 70</t>
  </si>
  <si>
    <t>angle= 86.58</t>
  </si>
  <si>
    <t>dc= 71</t>
  </si>
  <si>
    <t>angle= 86.04</t>
  </si>
  <si>
    <t>dc= 72</t>
  </si>
  <si>
    <t>angle= 93.06</t>
  </si>
  <si>
    <t>dc= 73</t>
  </si>
  <si>
    <t>angle= 92.52</t>
  </si>
  <si>
    <t>dc= 74</t>
  </si>
  <si>
    <t>DC = 36</t>
  </si>
  <si>
    <t>Angle= 7.02</t>
  </si>
  <si>
    <t>DC = 37</t>
  </si>
  <si>
    <t>Angle= 7.74</t>
  </si>
  <si>
    <t>DC = 38</t>
  </si>
  <si>
    <t>Angle= 9.36</t>
  </si>
  <si>
    <t>DC = 39</t>
  </si>
  <si>
    <t>Angle= 10.26</t>
  </si>
  <si>
    <t>DC = 40</t>
  </si>
  <si>
    <t>Angle= 11.34</t>
  </si>
  <si>
    <t>DC = 41</t>
  </si>
  <si>
    <t>Angle= 12.42</t>
  </si>
  <si>
    <t>DC = 42</t>
  </si>
  <si>
    <t>Angle= 13.50</t>
  </si>
  <si>
    <t>DC = 43</t>
  </si>
  <si>
    <t>Angle= 15.66</t>
  </si>
  <si>
    <t>DC = 44</t>
  </si>
  <si>
    <t>Angle= 16.20</t>
  </si>
  <si>
    <t>DC = 45</t>
  </si>
  <si>
    <t>Angle= 17.82</t>
  </si>
  <si>
    <t>DC = 46</t>
  </si>
  <si>
    <t>Angle= 20.34</t>
  </si>
  <si>
    <t>DC = 47</t>
  </si>
  <si>
    <t>Angle= 20.88</t>
  </si>
  <si>
    <t>DC = 48</t>
  </si>
  <si>
    <t>Angle= 20.70</t>
  </si>
  <si>
    <t>DC = 49</t>
  </si>
  <si>
    <t>Angle= 23.58</t>
  </si>
  <si>
    <t>DC = 50</t>
  </si>
  <si>
    <t>Angle= 25.92</t>
  </si>
  <si>
    <t>DC = 51</t>
  </si>
  <si>
    <t>Angle= 26.10</t>
  </si>
  <si>
    <t>DC = 52</t>
  </si>
  <si>
    <t>Angle= 34.38</t>
  </si>
  <si>
    <t>DC = 53</t>
  </si>
  <si>
    <t>Angle= 39.96</t>
  </si>
  <si>
    <t>DC = 54</t>
  </si>
  <si>
    <t>Angle= 44.10</t>
  </si>
  <si>
    <t>DC = 55</t>
  </si>
  <si>
    <t>Angle= 45.00</t>
  </si>
  <si>
    <t>DC = 56</t>
  </si>
  <si>
    <t>Angle= 46.44</t>
  </si>
  <si>
    <t>DC = 57</t>
  </si>
  <si>
    <t>Angle= 48.42</t>
  </si>
  <si>
    <t>DC = 58</t>
  </si>
  <si>
    <t>Angle= 50.94</t>
  </si>
  <si>
    <t>DC = 59</t>
  </si>
  <si>
    <t>Angle= 52.02</t>
  </si>
  <si>
    <t>DC = 60</t>
  </si>
  <si>
    <t>Angle= 53.64</t>
  </si>
  <si>
    <t>DC = 61</t>
  </si>
  <si>
    <t>Angle= 55.44</t>
  </si>
  <si>
    <t>DC = 62</t>
  </si>
  <si>
    <t>Angle= 57.42</t>
  </si>
  <si>
    <t>DC = 63</t>
  </si>
  <si>
    <t>Angle= 60.66</t>
  </si>
  <si>
    <t>DC = 64</t>
  </si>
  <si>
    <t>Angle= 61.20</t>
  </si>
  <si>
    <t>DC = 65</t>
  </si>
  <si>
    <t>Angle= 64.80</t>
  </si>
  <si>
    <t>DC = 66</t>
  </si>
  <si>
    <t>Angle= 66.42</t>
  </si>
  <si>
    <t>DC = 67</t>
  </si>
  <si>
    <t>Angle= 68.22</t>
  </si>
  <si>
    <t>DC = 68</t>
  </si>
  <si>
    <t>Angle= 73.62</t>
  </si>
  <si>
    <t>DC = 69</t>
  </si>
  <si>
    <t>Angle= 74.16</t>
  </si>
  <si>
    <t>DC = 70</t>
  </si>
  <si>
    <t>Angle= 78.66</t>
  </si>
  <si>
    <t>DC = 71</t>
  </si>
  <si>
    <t>Angle= 82.80</t>
  </si>
  <si>
    <t>DC = 72</t>
  </si>
  <si>
    <t>Angle= 97.38</t>
  </si>
  <si>
    <t>Angle= 6.48</t>
  </si>
  <si>
    <t>Angle= 7.38</t>
  </si>
  <si>
    <t>Angle= 8.82</t>
  </si>
  <si>
    <t>Angle= 10.08</t>
  </si>
  <si>
    <t>Angle= 10.80</t>
  </si>
  <si>
    <t>Angle= 12.06</t>
  </si>
  <si>
    <t>Angle= 14.58</t>
  </si>
  <si>
    <t>Angle= 15.84</t>
  </si>
  <si>
    <t>Angle= 18.90</t>
  </si>
  <si>
    <t>Angle= 21.42</t>
  </si>
  <si>
    <t>Angle= 22.50</t>
  </si>
  <si>
    <t>Angle= 22.86</t>
  </si>
  <si>
    <t>Angle= 23.76</t>
  </si>
  <si>
    <t>Angle= 25.02</t>
  </si>
  <si>
    <t>Angle= 30.60</t>
  </si>
  <si>
    <t>Angle= 38.70</t>
  </si>
  <si>
    <t>Angle= 39.60</t>
  </si>
  <si>
    <t>Angle= 41.22</t>
  </si>
  <si>
    <t>Angle= 42.66</t>
  </si>
  <si>
    <t>Angle= 43.02</t>
  </si>
  <si>
    <t>Angle= 46.98</t>
  </si>
  <si>
    <t>Angle= 47.34</t>
  </si>
  <si>
    <t>Angle= 49.68</t>
  </si>
  <si>
    <t>Angle= 51.30</t>
  </si>
  <si>
    <t>Angle= 52.74</t>
  </si>
  <si>
    <t>Angle= 55.80</t>
  </si>
  <si>
    <t>Angle= 57.06</t>
  </si>
  <si>
    <t>Angle= 59.94</t>
  </si>
  <si>
    <t>Angle= 59.58</t>
  </si>
  <si>
    <t>Angle= 64.08</t>
  </si>
  <si>
    <t>Angle= 65.16</t>
  </si>
  <si>
    <t>Angle= 70.56</t>
  </si>
  <si>
    <t>Angle= 72.00</t>
  </si>
  <si>
    <t>Angle= 77.58</t>
  </si>
  <si>
    <t>Angle= 85.50</t>
  </si>
  <si>
    <t>DC = 73</t>
  </si>
  <si>
    <t>Angle= 98.10</t>
  </si>
  <si>
    <t>DC = 74</t>
  </si>
  <si>
    <t>Angle= 103.68</t>
  </si>
  <si>
    <t>Mglcm_by_L</t>
  </si>
  <si>
    <t>Theta</t>
  </si>
  <si>
    <t>Sine Theta</t>
  </si>
  <si>
    <t>Mglcm_by_L Sin(Theta)</t>
  </si>
  <si>
    <t>Duty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</si>
</sst>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sz val="12"/>
      <color theme="1"/>
      <name val="Georgia"/>
      <family val="1"/>
    </font>
    <font>
      <sz val="14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trial1!$C$1:$C$39</c:f>
              <c:numCache>
                <c:formatCode>General</c:formatCode>
                <c:ptCount val="39"/>
                <c:pt idx="0">
                  <c:v>6.48</c:v>
                </c:pt>
                <c:pt idx="1">
                  <c:v>7.38</c:v>
                </c:pt>
                <c:pt idx="2">
                  <c:v>8.82</c:v>
                </c:pt>
                <c:pt idx="3">
                  <c:v>10.08</c:v>
                </c:pt>
                <c:pt idx="4">
                  <c:v>10.8</c:v>
                </c:pt>
                <c:pt idx="5">
                  <c:v>12.06</c:v>
                </c:pt>
                <c:pt idx="6">
                  <c:v>13.5</c:v>
                </c:pt>
                <c:pt idx="7">
                  <c:v>14.58</c:v>
                </c:pt>
                <c:pt idx="8">
                  <c:v>15.84</c:v>
                </c:pt>
                <c:pt idx="9">
                  <c:v>17.82</c:v>
                </c:pt>
                <c:pt idx="10">
                  <c:v>18.899999999999999</c:v>
                </c:pt>
                <c:pt idx="11">
                  <c:v>21.42</c:v>
                </c:pt>
                <c:pt idx="12">
                  <c:v>22.5</c:v>
                </c:pt>
                <c:pt idx="13">
                  <c:v>22.86</c:v>
                </c:pt>
                <c:pt idx="14">
                  <c:v>23.76</c:v>
                </c:pt>
                <c:pt idx="15">
                  <c:v>25.02</c:v>
                </c:pt>
                <c:pt idx="16">
                  <c:v>30.6</c:v>
                </c:pt>
                <c:pt idx="17">
                  <c:v>38.700000000000003</c:v>
                </c:pt>
                <c:pt idx="18">
                  <c:v>39.6</c:v>
                </c:pt>
                <c:pt idx="19">
                  <c:v>41.22</c:v>
                </c:pt>
                <c:pt idx="20">
                  <c:v>42.66</c:v>
                </c:pt>
                <c:pt idx="21">
                  <c:v>43.02</c:v>
                </c:pt>
                <c:pt idx="22">
                  <c:v>46.98</c:v>
                </c:pt>
                <c:pt idx="23">
                  <c:v>47.34</c:v>
                </c:pt>
                <c:pt idx="24">
                  <c:v>49.68</c:v>
                </c:pt>
                <c:pt idx="25">
                  <c:v>51.3</c:v>
                </c:pt>
                <c:pt idx="26">
                  <c:v>52.74</c:v>
                </c:pt>
                <c:pt idx="27">
                  <c:v>55.8</c:v>
                </c:pt>
                <c:pt idx="28">
                  <c:v>57.06</c:v>
                </c:pt>
                <c:pt idx="29">
                  <c:v>59.94</c:v>
                </c:pt>
                <c:pt idx="30">
                  <c:v>59.58</c:v>
                </c:pt>
                <c:pt idx="31">
                  <c:v>64.08</c:v>
                </c:pt>
                <c:pt idx="32">
                  <c:v>65.16</c:v>
                </c:pt>
                <c:pt idx="33">
                  <c:v>70.56</c:v>
                </c:pt>
                <c:pt idx="34">
                  <c:v>72</c:v>
                </c:pt>
                <c:pt idx="35">
                  <c:v>77.58</c:v>
                </c:pt>
                <c:pt idx="36">
                  <c:v>85.5</c:v>
                </c:pt>
                <c:pt idx="37">
                  <c:v>98.1</c:v>
                </c:pt>
                <c:pt idx="38">
                  <c:v>103.68</c:v>
                </c:pt>
              </c:numCache>
            </c:numRef>
          </c:xVal>
          <c:yVal>
            <c:numRef>
              <c:f>trial1!$D$1:$D$39</c:f>
              <c:numCache>
                <c:formatCode>General</c:formatCode>
                <c:ptCount val="39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64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29376"/>
        <c:axId val="108230912"/>
      </c:scatterChart>
      <c:valAx>
        <c:axId val="10822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230912"/>
        <c:crosses val="autoZero"/>
        <c:crossBetween val="midCat"/>
      </c:valAx>
      <c:valAx>
        <c:axId val="1082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29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trial2!$C$1:$C$37</c:f>
              <c:numCache>
                <c:formatCode>General</c:formatCode>
                <c:ptCount val="37"/>
                <c:pt idx="0">
                  <c:v>7.02</c:v>
                </c:pt>
                <c:pt idx="1">
                  <c:v>7.92</c:v>
                </c:pt>
                <c:pt idx="2">
                  <c:v>8.82</c:v>
                </c:pt>
                <c:pt idx="3">
                  <c:v>10.98</c:v>
                </c:pt>
                <c:pt idx="4">
                  <c:v>11.7</c:v>
                </c:pt>
                <c:pt idx="5">
                  <c:v>13.32</c:v>
                </c:pt>
                <c:pt idx="6">
                  <c:v>14.04</c:v>
                </c:pt>
                <c:pt idx="7">
                  <c:v>15.48</c:v>
                </c:pt>
                <c:pt idx="8">
                  <c:v>17.100000000000001</c:v>
                </c:pt>
                <c:pt idx="9">
                  <c:v>18.18</c:v>
                </c:pt>
                <c:pt idx="10">
                  <c:v>20.34</c:v>
                </c:pt>
                <c:pt idx="11">
                  <c:v>21.24</c:v>
                </c:pt>
                <c:pt idx="12">
                  <c:v>23.4</c:v>
                </c:pt>
                <c:pt idx="13">
                  <c:v>24.66</c:v>
                </c:pt>
                <c:pt idx="14">
                  <c:v>26.1</c:v>
                </c:pt>
                <c:pt idx="15">
                  <c:v>29.88</c:v>
                </c:pt>
                <c:pt idx="16">
                  <c:v>32.4</c:v>
                </c:pt>
                <c:pt idx="17">
                  <c:v>33.840000000000003</c:v>
                </c:pt>
                <c:pt idx="18">
                  <c:v>35.82</c:v>
                </c:pt>
                <c:pt idx="19">
                  <c:v>37.08</c:v>
                </c:pt>
                <c:pt idx="20">
                  <c:v>39.96</c:v>
                </c:pt>
                <c:pt idx="21">
                  <c:v>40.32</c:v>
                </c:pt>
                <c:pt idx="22">
                  <c:v>44.1</c:v>
                </c:pt>
                <c:pt idx="23">
                  <c:v>45.72</c:v>
                </c:pt>
                <c:pt idx="24">
                  <c:v>48.6</c:v>
                </c:pt>
                <c:pt idx="25">
                  <c:v>48.06</c:v>
                </c:pt>
                <c:pt idx="26">
                  <c:v>50.22</c:v>
                </c:pt>
                <c:pt idx="27">
                  <c:v>52.56</c:v>
                </c:pt>
                <c:pt idx="28">
                  <c:v>54.18</c:v>
                </c:pt>
                <c:pt idx="29">
                  <c:v>56.34</c:v>
                </c:pt>
                <c:pt idx="30">
                  <c:v>61.2</c:v>
                </c:pt>
                <c:pt idx="31">
                  <c:v>63</c:v>
                </c:pt>
                <c:pt idx="32">
                  <c:v>66.959999999999994</c:v>
                </c:pt>
                <c:pt idx="33">
                  <c:v>71.28</c:v>
                </c:pt>
                <c:pt idx="34">
                  <c:v>79.56</c:v>
                </c:pt>
                <c:pt idx="35">
                  <c:v>86.5</c:v>
                </c:pt>
                <c:pt idx="36">
                  <c:v>86.04</c:v>
                </c:pt>
              </c:numCache>
            </c:numRef>
          </c:xVal>
          <c:yVal>
            <c:numRef>
              <c:f>trial2!$D$1:$D$37</c:f>
              <c:numCache>
                <c:formatCode>General</c:formatCode>
                <c:ptCount val="37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64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0352"/>
        <c:axId val="108552960"/>
      </c:scatterChart>
      <c:valAx>
        <c:axId val="10826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552960"/>
        <c:crosses val="autoZero"/>
        <c:crossBetween val="midCat"/>
      </c:valAx>
      <c:valAx>
        <c:axId val="10855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60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trial3!$D$1:$D$36</c:f>
              <c:numCache>
                <c:formatCode>General</c:formatCode>
                <c:ptCount val="36"/>
                <c:pt idx="0">
                  <c:v>7.02</c:v>
                </c:pt>
                <c:pt idx="1">
                  <c:v>7.74</c:v>
                </c:pt>
                <c:pt idx="2">
                  <c:v>9.36</c:v>
                </c:pt>
                <c:pt idx="3">
                  <c:v>10.26</c:v>
                </c:pt>
                <c:pt idx="4">
                  <c:v>11.34</c:v>
                </c:pt>
                <c:pt idx="5">
                  <c:v>12.42</c:v>
                </c:pt>
                <c:pt idx="6">
                  <c:v>13.5</c:v>
                </c:pt>
                <c:pt idx="7">
                  <c:v>15.66</c:v>
                </c:pt>
                <c:pt idx="8">
                  <c:v>16.2</c:v>
                </c:pt>
                <c:pt idx="9">
                  <c:v>17.82</c:v>
                </c:pt>
                <c:pt idx="10">
                  <c:v>20.34</c:v>
                </c:pt>
                <c:pt idx="11">
                  <c:v>20.88</c:v>
                </c:pt>
                <c:pt idx="12">
                  <c:v>20.7</c:v>
                </c:pt>
                <c:pt idx="13">
                  <c:v>23.5</c:v>
                </c:pt>
                <c:pt idx="14">
                  <c:v>25.92</c:v>
                </c:pt>
                <c:pt idx="15">
                  <c:v>26.1</c:v>
                </c:pt>
                <c:pt idx="16">
                  <c:v>34.380000000000003</c:v>
                </c:pt>
                <c:pt idx="17">
                  <c:v>39.96</c:v>
                </c:pt>
                <c:pt idx="18">
                  <c:v>44.1</c:v>
                </c:pt>
                <c:pt idx="19">
                  <c:v>45</c:v>
                </c:pt>
                <c:pt idx="20">
                  <c:v>46.44</c:v>
                </c:pt>
                <c:pt idx="21">
                  <c:v>48.42</c:v>
                </c:pt>
                <c:pt idx="22">
                  <c:v>50.94</c:v>
                </c:pt>
                <c:pt idx="23">
                  <c:v>52.02</c:v>
                </c:pt>
                <c:pt idx="24">
                  <c:v>53.64</c:v>
                </c:pt>
                <c:pt idx="25">
                  <c:v>55.44</c:v>
                </c:pt>
                <c:pt idx="26">
                  <c:v>57.94</c:v>
                </c:pt>
                <c:pt idx="27">
                  <c:v>60.66</c:v>
                </c:pt>
                <c:pt idx="28">
                  <c:v>61</c:v>
                </c:pt>
                <c:pt idx="29">
                  <c:v>64.8</c:v>
                </c:pt>
                <c:pt idx="30">
                  <c:v>66.42</c:v>
                </c:pt>
                <c:pt idx="31">
                  <c:v>68.22</c:v>
                </c:pt>
                <c:pt idx="32">
                  <c:v>73.62</c:v>
                </c:pt>
                <c:pt idx="33">
                  <c:v>74.16</c:v>
                </c:pt>
                <c:pt idx="34">
                  <c:v>78.66</c:v>
                </c:pt>
                <c:pt idx="35">
                  <c:v>82.8</c:v>
                </c:pt>
              </c:numCache>
            </c:numRef>
          </c:xVal>
          <c:yVal>
            <c:numRef>
              <c:f>trial3!$E$1:$E$36</c:f>
              <c:numCache>
                <c:formatCode>General</c:formatCode>
                <c:ptCount val="36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64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0464"/>
        <c:axId val="89472000"/>
      </c:scatterChart>
      <c:valAx>
        <c:axId val="8947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472000"/>
        <c:crosses val="autoZero"/>
        <c:crossBetween val="midCat"/>
      </c:valAx>
      <c:valAx>
        <c:axId val="8947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470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395888013998249E-2"/>
          <c:y val="7.4808453821321119E-2"/>
          <c:w val="0.62548490813648294"/>
          <c:h val="0.8320363613084950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7.0332677165354338E-2"/>
                  <c:y val="-2.3705085644782208E-2"/>
                </c:manualLayout>
              </c:layout>
              <c:numFmt formatCode="General" sourceLinked="0"/>
            </c:trendlineLbl>
          </c:trendline>
          <c:xVal>
            <c:numRef>
              <c:f>'Motor 1'!$E$5:$E$50</c:f>
              <c:numCache>
                <c:formatCode>General</c:formatCode>
                <c:ptCount val="46"/>
                <c:pt idx="0">
                  <c:v>-7.7577788949921532E-3</c:v>
                </c:pt>
                <c:pt idx="1">
                  <c:v>0.19165375067767693</c:v>
                </c:pt>
                <c:pt idx="2">
                  <c:v>0.22721446057646144</c:v>
                </c:pt>
                <c:pt idx="3">
                  <c:v>0.25760835280488048</c:v>
                </c:pt>
                <c:pt idx="4">
                  <c:v>0.29295157529719923</c:v>
                </c:pt>
                <c:pt idx="5">
                  <c:v>0.32815327260522603</c:v>
                </c:pt>
                <c:pt idx="6">
                  <c:v>0.36569300801200261</c:v>
                </c:pt>
                <c:pt idx="7">
                  <c:v>0.40799175899909434</c:v>
                </c:pt>
                <c:pt idx="8">
                  <c:v>0.44999989182049638</c:v>
                </c:pt>
                <c:pt idx="9">
                  <c:v>0.47701268409512532</c:v>
                </c:pt>
                <c:pt idx="10">
                  <c:v>0.51604788509224497</c:v>
                </c:pt>
                <c:pt idx="11">
                  <c:v>0.54993741556027387</c:v>
                </c:pt>
                <c:pt idx="12">
                  <c:v>0.59788613507395527</c:v>
                </c:pt>
                <c:pt idx="13">
                  <c:v>0.63582296133661476</c:v>
                </c:pt>
                <c:pt idx="14">
                  <c:v>0.66868939325677601</c:v>
                </c:pt>
                <c:pt idx="15">
                  <c:v>0.70585454633685596</c:v>
                </c:pt>
                <c:pt idx="16">
                  <c:v>0.74257431845478095</c:v>
                </c:pt>
                <c:pt idx="17">
                  <c:v>0.80123444147049461</c:v>
                </c:pt>
                <c:pt idx="18">
                  <c:v>0.83447578276976908</c:v>
                </c:pt>
                <c:pt idx="19">
                  <c:v>0.87158887239189597</c:v>
                </c:pt>
                <c:pt idx="20">
                  <c:v>0.91657447705490425</c:v>
                </c:pt>
                <c:pt idx="21">
                  <c:v>0.95849240544964343</c:v>
                </c:pt>
                <c:pt idx="22">
                  <c:v>1.0075430040325823</c:v>
                </c:pt>
                <c:pt idx="23">
                  <c:v>1.0374776290485006</c:v>
                </c:pt>
                <c:pt idx="24">
                  <c:v>1.0764926327223983</c:v>
                </c:pt>
                <c:pt idx="25">
                  <c:v>1.1237645377654171</c:v>
                </c:pt>
                <c:pt idx="26">
                  <c:v>1.1817370694888136</c:v>
                </c:pt>
                <c:pt idx="27">
                  <c:v>1.2232671565025899</c:v>
                </c:pt>
                <c:pt idx="28">
                  <c:v>1.261438028343324</c:v>
                </c:pt>
                <c:pt idx="29">
                  <c:v>1.3087471637882633</c:v>
                </c:pt>
                <c:pt idx="30">
                  <c:v>1.3372145909660889</c:v>
                </c:pt>
                <c:pt idx="31">
                  <c:v>1.4063808904355775</c:v>
                </c:pt>
                <c:pt idx="32">
                  <c:v>1.4612355815373836</c:v>
                </c:pt>
                <c:pt idx="33">
                  <c:v>1.5239083488821743</c:v>
                </c:pt>
                <c:pt idx="34">
                  <c:v>1.5663255799132587</c:v>
                </c:pt>
                <c:pt idx="35">
                  <c:v>1.6313994827349949</c:v>
                </c:pt>
                <c:pt idx="36">
                  <c:v>1.5311026805516845</c:v>
                </c:pt>
                <c:pt idx="37">
                  <c:v>1.5901675361457424</c:v>
                </c:pt>
              </c:numCache>
            </c:numRef>
          </c:xVal>
          <c:yVal>
            <c:numRef>
              <c:f>'Motor 1'!$F$5:$F$50</c:f>
              <c:numCache>
                <c:formatCode>General</c:formatCode>
                <c:ptCount val="46"/>
                <c:pt idx="0">
                  <c:v>1060</c:v>
                </c:pt>
                <c:pt idx="1">
                  <c:v>1070</c:v>
                </c:pt>
                <c:pt idx="2">
                  <c:v>1080</c:v>
                </c:pt>
                <c:pt idx="3">
                  <c:v>1090</c:v>
                </c:pt>
                <c:pt idx="4">
                  <c:v>1100</c:v>
                </c:pt>
                <c:pt idx="5">
                  <c:v>1110</c:v>
                </c:pt>
                <c:pt idx="6">
                  <c:v>1120</c:v>
                </c:pt>
                <c:pt idx="7">
                  <c:v>1130</c:v>
                </c:pt>
                <c:pt idx="8">
                  <c:v>1140</c:v>
                </c:pt>
                <c:pt idx="9">
                  <c:v>1150</c:v>
                </c:pt>
                <c:pt idx="10">
                  <c:v>1160</c:v>
                </c:pt>
                <c:pt idx="11">
                  <c:v>1170</c:v>
                </c:pt>
                <c:pt idx="12">
                  <c:v>1180</c:v>
                </c:pt>
                <c:pt idx="13">
                  <c:v>1190</c:v>
                </c:pt>
                <c:pt idx="14">
                  <c:v>1200</c:v>
                </c:pt>
                <c:pt idx="15">
                  <c:v>1210</c:v>
                </c:pt>
                <c:pt idx="16">
                  <c:v>1220</c:v>
                </c:pt>
                <c:pt idx="17">
                  <c:v>1230</c:v>
                </c:pt>
                <c:pt idx="18">
                  <c:v>1240</c:v>
                </c:pt>
                <c:pt idx="19">
                  <c:v>1250</c:v>
                </c:pt>
                <c:pt idx="20">
                  <c:v>1260</c:v>
                </c:pt>
                <c:pt idx="21">
                  <c:v>1270</c:v>
                </c:pt>
                <c:pt idx="22">
                  <c:v>1280</c:v>
                </c:pt>
                <c:pt idx="23">
                  <c:v>1290</c:v>
                </c:pt>
                <c:pt idx="24">
                  <c:v>1300</c:v>
                </c:pt>
                <c:pt idx="25">
                  <c:v>1310</c:v>
                </c:pt>
                <c:pt idx="26">
                  <c:v>1320</c:v>
                </c:pt>
                <c:pt idx="27">
                  <c:v>1330</c:v>
                </c:pt>
                <c:pt idx="28">
                  <c:v>1340</c:v>
                </c:pt>
                <c:pt idx="29">
                  <c:v>1350</c:v>
                </c:pt>
                <c:pt idx="30">
                  <c:v>1360</c:v>
                </c:pt>
                <c:pt idx="31">
                  <c:v>1370</c:v>
                </c:pt>
                <c:pt idx="32">
                  <c:v>1380</c:v>
                </c:pt>
                <c:pt idx="33">
                  <c:v>1390</c:v>
                </c:pt>
                <c:pt idx="34">
                  <c:v>1400</c:v>
                </c:pt>
                <c:pt idx="35">
                  <c:v>1410</c:v>
                </c:pt>
                <c:pt idx="36">
                  <c:v>1410</c:v>
                </c:pt>
                <c:pt idx="37">
                  <c:v>1420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68352"/>
        <c:axId val="108869888"/>
      </c:scatterChart>
      <c:valAx>
        <c:axId val="10886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69888"/>
        <c:crosses val="autoZero"/>
        <c:crossBetween val="midCat"/>
      </c:valAx>
      <c:valAx>
        <c:axId val="10886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68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395888013998249E-2"/>
          <c:y val="7.4808453821321119E-2"/>
          <c:w val="0.62548490813648294"/>
          <c:h val="0.8320363613084950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7.0332677165354338E-2"/>
                  <c:y val="-2.3705085644782208E-2"/>
                </c:manualLayout>
              </c:layout>
              <c:numFmt formatCode="General" sourceLinked="0"/>
            </c:trendlineLbl>
          </c:trendline>
          <c:xVal>
            <c:numRef>
              <c:f>'Motor 2 Small propeller'!$E$5:$E$72</c:f>
              <c:numCache>
                <c:formatCode>General</c:formatCode>
                <c:ptCount val="68"/>
                <c:pt idx="0">
                  <c:v>7.3490723989885778E-2</c:v>
                </c:pt>
                <c:pt idx="1">
                  <c:v>0</c:v>
                </c:pt>
                <c:pt idx="2">
                  <c:v>7.6210880444123566E-2</c:v>
                </c:pt>
                <c:pt idx="3">
                  <c:v>9.2527639635586023E-2</c:v>
                </c:pt>
                <c:pt idx="4">
                  <c:v>0.10611872846977766</c:v>
                </c:pt>
                <c:pt idx="5">
                  <c:v>0.11970327803620476</c:v>
                </c:pt>
                <c:pt idx="6">
                  <c:v>0.13870906768803459</c:v>
                </c:pt>
                <c:pt idx="7">
                  <c:v>0.16040932235712868</c:v>
                </c:pt>
                <c:pt idx="8">
                  <c:v>0.16854057770447986</c:v>
                </c:pt>
                <c:pt idx="9">
                  <c:v>0.18749865500729257</c:v>
                </c:pt>
                <c:pt idx="10">
                  <c:v>0.2037304979926611</c:v>
                </c:pt>
                <c:pt idx="11">
                  <c:v>0.22264469828754144</c:v>
                </c:pt>
                <c:pt idx="12">
                  <c:v>0.24153200780415557</c:v>
                </c:pt>
                <c:pt idx="13">
                  <c:v>0.26308165076471246</c:v>
                </c:pt>
                <c:pt idx="14">
                  <c:v>0.27652931813968018</c:v>
                </c:pt>
                <c:pt idx="15">
                  <c:v>0.29800979769456487</c:v>
                </c:pt>
                <c:pt idx="16">
                  <c:v>0.31141143918131842</c:v>
                </c:pt>
                <c:pt idx="17">
                  <c:v>0.33281380755859519</c:v>
                </c:pt>
                <c:pt idx="18">
                  <c:v>0.35416367404980209</c:v>
                </c:pt>
                <c:pt idx="19">
                  <c:v>0.37545767068091684</c:v>
                </c:pt>
                <c:pt idx="20">
                  <c:v>0.39669243829147277</c:v>
                </c:pt>
                <c:pt idx="21">
                  <c:v>0.39934245276029906</c:v>
                </c:pt>
                <c:pt idx="22">
                  <c:v>0.43633633214517742</c:v>
                </c:pt>
                <c:pt idx="23">
                  <c:v>0.45738219156391968</c:v>
                </c:pt>
                <c:pt idx="24">
                  <c:v>0.4783558982439039</c:v>
                </c:pt>
                <c:pt idx="25">
                  <c:v>0.49403683722612518</c:v>
                </c:pt>
                <c:pt idx="26">
                  <c:v>0.50446652743354936</c:v>
                </c:pt>
                <c:pt idx="27">
                  <c:v>0.53045281322299609</c:v>
                </c:pt>
                <c:pt idx="28">
                  <c:v>0.53822349358605526</c:v>
                </c:pt>
                <c:pt idx="29">
                  <c:v>0.57689435732160377</c:v>
                </c:pt>
                <c:pt idx="30">
                  <c:v>0.59483257070867768</c:v>
                </c:pt>
                <c:pt idx="31">
                  <c:v>0.61269894088148513</c:v>
                </c:pt>
                <c:pt idx="32">
                  <c:v>0.62287520832557919</c:v>
                </c:pt>
                <c:pt idx="33">
                  <c:v>0.65325501945484221</c:v>
                </c:pt>
                <c:pt idx="34">
                  <c:v>0.67839486621437772</c:v>
                </c:pt>
                <c:pt idx="35">
                  <c:v>0.69838664552252638</c:v>
                </c:pt>
                <c:pt idx="36">
                  <c:v>0.71082576056509805</c:v>
                </c:pt>
                <c:pt idx="37">
                  <c:v>0.7454198162822161</c:v>
                </c:pt>
                <c:pt idx="38">
                  <c:v>0.76502722957819502</c:v>
                </c:pt>
                <c:pt idx="39">
                  <c:v>0.80146343074288307</c:v>
                </c:pt>
                <c:pt idx="40">
                  <c:v>0.82790195640737829</c:v>
                </c:pt>
                <c:pt idx="41">
                  <c:v>0.85172291798340805</c:v>
                </c:pt>
                <c:pt idx="42">
                  <c:v>0.87533394268971554</c:v>
                </c:pt>
                <c:pt idx="43">
                  <c:v>0.89173362894315278</c:v>
                </c:pt>
                <c:pt idx="44">
                  <c:v>0.93340496968733844</c:v>
                </c:pt>
                <c:pt idx="45">
                  <c:v>0.97433091707037822</c:v>
                </c:pt>
                <c:pt idx="46">
                  <c:v>1.0011846098179875</c:v>
                </c:pt>
                <c:pt idx="47">
                  <c:v>1.0298748056748908</c:v>
                </c:pt>
                <c:pt idx="48">
                  <c:v>1.0559775648762466</c:v>
                </c:pt>
                <c:pt idx="49">
                  <c:v>1.0965367713956566</c:v>
                </c:pt>
                <c:pt idx="50">
                  <c:v>1.1340618731078824</c:v>
                </c:pt>
                <c:pt idx="51">
                  <c:v>1.1906233742433323</c:v>
                </c:pt>
                <c:pt idx="52">
                  <c:v>1.2122204639487946</c:v>
                </c:pt>
                <c:pt idx="53">
                  <c:v>1.2580778037447065</c:v>
                </c:pt>
                <c:pt idx="54">
                  <c:v>1.2711192701337473</c:v>
                </c:pt>
                <c:pt idx="55">
                  <c:v>1.3093163154623877</c:v>
                </c:pt>
                <c:pt idx="56">
                  <c:v>1.3580250049341382</c:v>
                </c:pt>
                <c:pt idx="57">
                  <c:v>1.3781022220767365</c:v>
                </c:pt>
                <c:pt idx="58">
                  <c:v>1.3993003441035501</c:v>
                </c:pt>
                <c:pt idx="59">
                  <c:v>1.4564143724291196</c:v>
                </c:pt>
              </c:numCache>
            </c:numRef>
          </c:xVal>
          <c:yVal>
            <c:numRef>
              <c:f>'Motor 2 Small propeller'!$F$5:$F$72</c:f>
              <c:numCache>
                <c:formatCode>General</c:formatCode>
                <c:ptCount val="68"/>
                <c:pt idx="0">
                  <c:v>1050</c:v>
                </c:pt>
                <c:pt idx="1">
                  <c:v>1060</c:v>
                </c:pt>
                <c:pt idx="2">
                  <c:v>1070</c:v>
                </c:pt>
                <c:pt idx="3">
                  <c:v>1080</c:v>
                </c:pt>
                <c:pt idx="4">
                  <c:v>1090</c:v>
                </c:pt>
                <c:pt idx="5">
                  <c:v>1100</c:v>
                </c:pt>
                <c:pt idx="6">
                  <c:v>1110</c:v>
                </c:pt>
                <c:pt idx="7">
                  <c:v>1120</c:v>
                </c:pt>
                <c:pt idx="8">
                  <c:v>1130</c:v>
                </c:pt>
                <c:pt idx="9">
                  <c:v>1140</c:v>
                </c:pt>
                <c:pt idx="10">
                  <c:v>1150</c:v>
                </c:pt>
                <c:pt idx="11">
                  <c:v>1160</c:v>
                </c:pt>
                <c:pt idx="12">
                  <c:v>1170</c:v>
                </c:pt>
                <c:pt idx="13">
                  <c:v>1180</c:v>
                </c:pt>
                <c:pt idx="14">
                  <c:v>1190</c:v>
                </c:pt>
                <c:pt idx="15">
                  <c:v>1200</c:v>
                </c:pt>
                <c:pt idx="16">
                  <c:v>1210</c:v>
                </c:pt>
                <c:pt idx="17">
                  <c:v>1220</c:v>
                </c:pt>
                <c:pt idx="18">
                  <c:v>1230</c:v>
                </c:pt>
                <c:pt idx="19">
                  <c:v>1240</c:v>
                </c:pt>
                <c:pt idx="20">
                  <c:v>1250</c:v>
                </c:pt>
                <c:pt idx="21">
                  <c:v>1260</c:v>
                </c:pt>
                <c:pt idx="22">
                  <c:v>1270</c:v>
                </c:pt>
                <c:pt idx="23">
                  <c:v>1280</c:v>
                </c:pt>
                <c:pt idx="24">
                  <c:v>1290</c:v>
                </c:pt>
                <c:pt idx="25">
                  <c:v>1300</c:v>
                </c:pt>
                <c:pt idx="26">
                  <c:v>1310</c:v>
                </c:pt>
                <c:pt idx="27">
                  <c:v>1320</c:v>
                </c:pt>
                <c:pt idx="28">
                  <c:v>1330</c:v>
                </c:pt>
                <c:pt idx="29">
                  <c:v>1340</c:v>
                </c:pt>
                <c:pt idx="30">
                  <c:v>1350</c:v>
                </c:pt>
                <c:pt idx="31">
                  <c:v>1360</c:v>
                </c:pt>
                <c:pt idx="32">
                  <c:v>1370</c:v>
                </c:pt>
                <c:pt idx="33">
                  <c:v>1380</c:v>
                </c:pt>
                <c:pt idx="34">
                  <c:v>1390</c:v>
                </c:pt>
                <c:pt idx="35">
                  <c:v>1400</c:v>
                </c:pt>
                <c:pt idx="36">
                  <c:v>1410</c:v>
                </c:pt>
                <c:pt idx="37">
                  <c:v>1420</c:v>
                </c:pt>
                <c:pt idx="38">
                  <c:v>1430</c:v>
                </c:pt>
                <c:pt idx="39">
                  <c:v>1440</c:v>
                </c:pt>
                <c:pt idx="40">
                  <c:v>1450</c:v>
                </c:pt>
                <c:pt idx="41">
                  <c:v>1460</c:v>
                </c:pt>
                <c:pt idx="42">
                  <c:v>1470</c:v>
                </c:pt>
                <c:pt idx="43">
                  <c:v>1480</c:v>
                </c:pt>
                <c:pt idx="44">
                  <c:v>1490</c:v>
                </c:pt>
                <c:pt idx="45">
                  <c:v>1500</c:v>
                </c:pt>
                <c:pt idx="46">
                  <c:v>1510</c:v>
                </c:pt>
                <c:pt idx="47">
                  <c:v>1520</c:v>
                </c:pt>
                <c:pt idx="48">
                  <c:v>1530</c:v>
                </c:pt>
                <c:pt idx="49">
                  <c:v>1540</c:v>
                </c:pt>
                <c:pt idx="50">
                  <c:v>1550</c:v>
                </c:pt>
                <c:pt idx="51">
                  <c:v>1560</c:v>
                </c:pt>
                <c:pt idx="52">
                  <c:v>1570</c:v>
                </c:pt>
                <c:pt idx="53">
                  <c:v>1580</c:v>
                </c:pt>
                <c:pt idx="54">
                  <c:v>1590</c:v>
                </c:pt>
                <c:pt idx="55">
                  <c:v>1600</c:v>
                </c:pt>
                <c:pt idx="56">
                  <c:v>1610</c:v>
                </c:pt>
                <c:pt idx="57">
                  <c:v>1620</c:v>
                </c:pt>
                <c:pt idx="58">
                  <c:v>1630</c:v>
                </c:pt>
                <c:pt idx="59">
                  <c:v>1640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08128"/>
        <c:axId val="108425600"/>
      </c:scatterChart>
      <c:valAx>
        <c:axId val="10860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5600"/>
        <c:crosses val="autoZero"/>
        <c:crossBetween val="midCat"/>
      </c:valAx>
      <c:valAx>
        <c:axId val="10842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08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395888013998249E-2"/>
          <c:y val="7.4808453821321119E-2"/>
          <c:w val="0.62548490813648294"/>
          <c:h val="0.8320363613084950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7.0332677165354338E-2"/>
                  <c:y val="-2.3705085644782208E-2"/>
                </c:manualLayout>
              </c:layout>
              <c:numFmt formatCode="General" sourceLinked="0"/>
            </c:trendlineLbl>
          </c:trendline>
          <c:xVal>
            <c:numRef>
              <c:f>'Motor 2 big propeller'!$E$5:$E$72</c:f>
              <c:numCache>
                <c:formatCode>General</c:formatCode>
                <c:ptCount val="68"/>
                <c:pt idx="0">
                  <c:v>5.1225875822128973E-3</c:v>
                </c:pt>
                <c:pt idx="1">
                  <c:v>9.7271596644243216E-2</c:v>
                </c:pt>
                <c:pt idx="2">
                  <c:v>0.11005217389603263</c:v>
                </c:pt>
                <c:pt idx="3">
                  <c:v>0.12282596949256142</c:v>
                </c:pt>
                <c:pt idx="4">
                  <c:v>0.14579919951139939</c:v>
                </c:pt>
                <c:pt idx="5">
                  <c:v>0.15854982035929446</c:v>
                </c:pt>
                <c:pt idx="6">
                  <c:v>0.18656568976711616</c:v>
                </c:pt>
                <c:pt idx="7">
                  <c:v>0.21452591679990327</c:v>
                </c:pt>
                <c:pt idx="8">
                  <c:v>0.23735525205524194</c:v>
                </c:pt>
                <c:pt idx="9">
                  <c:v>0.25760835280488048</c:v>
                </c:pt>
                <c:pt idx="10">
                  <c:v>0.27277168409483699</c:v>
                </c:pt>
                <c:pt idx="11">
                  <c:v>0.28791081078651148</c:v>
                </c:pt>
                <c:pt idx="12">
                  <c:v>0.32313376884383899</c:v>
                </c:pt>
                <c:pt idx="13">
                  <c:v>0.34569573205281157</c:v>
                </c:pt>
                <c:pt idx="14">
                  <c:v>0.35570138415608932</c:v>
                </c:pt>
                <c:pt idx="15">
                  <c:v>0.3881208307622111</c:v>
                </c:pt>
                <c:pt idx="16">
                  <c:v>0.41542693198178099</c:v>
                </c:pt>
                <c:pt idx="17">
                  <c:v>0.4253261317042018</c:v>
                </c:pt>
                <c:pt idx="18">
                  <c:v>0.45983867844566312</c:v>
                </c:pt>
                <c:pt idx="19">
                  <c:v>0.48924467836084001</c:v>
                </c:pt>
                <c:pt idx="20">
                  <c:v>0.52090489324711486</c:v>
                </c:pt>
                <c:pt idx="21">
                  <c:v>0.54028108865115465</c:v>
                </c:pt>
                <c:pt idx="22">
                  <c:v>0.57398251433903791</c:v>
                </c:pt>
                <c:pt idx="23">
                  <c:v>0.60026848870766591</c:v>
                </c:pt>
                <c:pt idx="24">
                  <c:v>0.63818093918932994</c:v>
                </c:pt>
                <c:pt idx="25">
                  <c:v>0.67102482125875818</c:v>
                </c:pt>
                <c:pt idx="26">
                  <c:v>0.71277413163102066</c:v>
                </c:pt>
                <c:pt idx="27">
                  <c:v>0.7539542387924919</c:v>
                </c:pt>
                <c:pt idx="28">
                  <c:v>0.79453225736170741</c:v>
                </c:pt>
                <c:pt idx="29">
                  <c:v>0.81680349124644391</c:v>
                </c:pt>
                <c:pt idx="30">
                  <c:v>0.86291126303943388</c:v>
                </c:pt>
                <c:pt idx="31">
                  <c:v>0.89741409457567567</c:v>
                </c:pt>
                <c:pt idx="32">
                  <c:v>0.92924663480963343</c:v>
                </c:pt>
                <c:pt idx="33">
                  <c:v>0.98114708270469109</c:v>
                </c:pt>
                <c:pt idx="34">
                  <c:v>1.0414257993357356</c:v>
                </c:pt>
                <c:pt idx="35">
                  <c:v>1.0822542732880653</c:v>
                </c:pt>
                <c:pt idx="36">
                  <c:v>1.1293222506068061</c:v>
                </c:pt>
                <c:pt idx="37">
                  <c:v>1.1905295098567417</c:v>
                </c:pt>
                <c:pt idx="38">
                  <c:v>1.204444595646107</c:v>
                </c:pt>
                <c:pt idx="39">
                  <c:v>1.26468020996707</c:v>
                </c:pt>
                <c:pt idx="40">
                  <c:v>1.2979642493678085</c:v>
                </c:pt>
                <c:pt idx="41">
                  <c:v>1.3430569540451167</c:v>
                </c:pt>
                <c:pt idx="42">
                  <c:v>1.3700809636609768</c:v>
                </c:pt>
                <c:pt idx="43">
                  <c:v>1.4128276841825882</c:v>
                </c:pt>
                <c:pt idx="44">
                  <c:v>1.4413555799542861</c:v>
                </c:pt>
                <c:pt idx="45">
                  <c:v>1.5008876897656753</c:v>
                </c:pt>
                <c:pt idx="46">
                  <c:v>1.4843547292422319</c:v>
                </c:pt>
                <c:pt idx="47">
                  <c:v>1.5354765544255708</c:v>
                </c:pt>
                <c:pt idx="48">
                  <c:v>1.5918665116238984</c:v>
                </c:pt>
                <c:pt idx="49">
                  <c:v>1.6180608196469382</c:v>
                </c:pt>
                <c:pt idx="50">
                  <c:v>1.6281043673496409</c:v>
                </c:pt>
              </c:numCache>
            </c:numRef>
          </c:xVal>
          <c:yVal>
            <c:numRef>
              <c:f>'Motor 2 big propeller'!$F$5:$F$72</c:f>
              <c:numCache>
                <c:formatCode>General</c:formatCode>
                <c:ptCount val="68"/>
                <c:pt idx="0">
                  <c:v>1060</c:v>
                </c:pt>
                <c:pt idx="1">
                  <c:v>1070</c:v>
                </c:pt>
                <c:pt idx="2">
                  <c:v>1080</c:v>
                </c:pt>
                <c:pt idx="3">
                  <c:v>1090</c:v>
                </c:pt>
                <c:pt idx="4">
                  <c:v>1100</c:v>
                </c:pt>
                <c:pt idx="5">
                  <c:v>1110</c:v>
                </c:pt>
                <c:pt idx="6">
                  <c:v>1120</c:v>
                </c:pt>
                <c:pt idx="7">
                  <c:v>1130</c:v>
                </c:pt>
                <c:pt idx="8">
                  <c:v>1140</c:v>
                </c:pt>
                <c:pt idx="9">
                  <c:v>1150</c:v>
                </c:pt>
                <c:pt idx="10">
                  <c:v>1160</c:v>
                </c:pt>
                <c:pt idx="11">
                  <c:v>1170</c:v>
                </c:pt>
                <c:pt idx="12">
                  <c:v>1180</c:v>
                </c:pt>
                <c:pt idx="13">
                  <c:v>1190</c:v>
                </c:pt>
                <c:pt idx="14">
                  <c:v>1200</c:v>
                </c:pt>
                <c:pt idx="15">
                  <c:v>1210</c:v>
                </c:pt>
                <c:pt idx="16">
                  <c:v>1220</c:v>
                </c:pt>
                <c:pt idx="17">
                  <c:v>1230</c:v>
                </c:pt>
                <c:pt idx="18">
                  <c:v>1240</c:v>
                </c:pt>
                <c:pt idx="19">
                  <c:v>1250</c:v>
                </c:pt>
                <c:pt idx="20">
                  <c:v>1260</c:v>
                </c:pt>
                <c:pt idx="21">
                  <c:v>1270</c:v>
                </c:pt>
                <c:pt idx="22">
                  <c:v>1280</c:v>
                </c:pt>
                <c:pt idx="23">
                  <c:v>1290</c:v>
                </c:pt>
                <c:pt idx="24">
                  <c:v>1300</c:v>
                </c:pt>
                <c:pt idx="25">
                  <c:v>1310</c:v>
                </c:pt>
                <c:pt idx="26">
                  <c:v>1320</c:v>
                </c:pt>
                <c:pt idx="27">
                  <c:v>1330</c:v>
                </c:pt>
                <c:pt idx="28">
                  <c:v>1340</c:v>
                </c:pt>
                <c:pt idx="29">
                  <c:v>1350</c:v>
                </c:pt>
                <c:pt idx="30">
                  <c:v>1360</c:v>
                </c:pt>
                <c:pt idx="31">
                  <c:v>1370</c:v>
                </c:pt>
                <c:pt idx="32">
                  <c:v>1380</c:v>
                </c:pt>
                <c:pt idx="33">
                  <c:v>1390</c:v>
                </c:pt>
                <c:pt idx="34">
                  <c:v>1400</c:v>
                </c:pt>
                <c:pt idx="35">
                  <c:v>1410</c:v>
                </c:pt>
                <c:pt idx="36">
                  <c:v>1420</c:v>
                </c:pt>
                <c:pt idx="37">
                  <c:v>1430</c:v>
                </c:pt>
                <c:pt idx="38">
                  <c:v>1440</c:v>
                </c:pt>
                <c:pt idx="39">
                  <c:v>1450</c:v>
                </c:pt>
                <c:pt idx="40">
                  <c:v>1460</c:v>
                </c:pt>
                <c:pt idx="41">
                  <c:v>1470</c:v>
                </c:pt>
                <c:pt idx="42">
                  <c:v>1480</c:v>
                </c:pt>
                <c:pt idx="43">
                  <c:v>1490</c:v>
                </c:pt>
                <c:pt idx="44">
                  <c:v>1500</c:v>
                </c:pt>
                <c:pt idx="45">
                  <c:v>1510</c:v>
                </c:pt>
                <c:pt idx="46">
                  <c:v>1520</c:v>
                </c:pt>
                <c:pt idx="47">
                  <c:v>1530</c:v>
                </c:pt>
                <c:pt idx="48">
                  <c:v>1540</c:v>
                </c:pt>
                <c:pt idx="49">
                  <c:v>1550</c:v>
                </c:pt>
                <c:pt idx="50">
                  <c:v>1560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92928"/>
        <c:axId val="108894464"/>
      </c:scatterChart>
      <c:valAx>
        <c:axId val="1088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94464"/>
        <c:crosses val="autoZero"/>
        <c:crossBetween val="midCat"/>
      </c:valAx>
      <c:valAx>
        <c:axId val="1088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9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5</xdr:row>
      <xdr:rowOff>95250</xdr:rowOff>
    </xdr:from>
    <xdr:to>
      <xdr:col>12</xdr:col>
      <xdr:colOff>209550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5</xdr:row>
      <xdr:rowOff>95250</xdr:rowOff>
    </xdr:from>
    <xdr:to>
      <xdr:col>13</xdr:col>
      <xdr:colOff>76200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6</xdr:row>
      <xdr:rowOff>28575</xdr:rowOff>
    </xdr:from>
    <xdr:to>
      <xdr:col>16</xdr:col>
      <xdr:colOff>171450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2</xdr:row>
      <xdr:rowOff>180976</xdr:rowOff>
    </xdr:from>
    <xdr:to>
      <xdr:col>13</xdr:col>
      <xdr:colOff>438149</xdr:colOff>
      <xdr:row>13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180976</xdr:rowOff>
    </xdr:from>
    <xdr:to>
      <xdr:col>13</xdr:col>
      <xdr:colOff>57151</xdr:colOff>
      <xdr:row>12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180976</xdr:rowOff>
    </xdr:from>
    <xdr:to>
      <xdr:col>13</xdr:col>
      <xdr:colOff>57151</xdr:colOff>
      <xdr:row>12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B23" sqref="B23"/>
    </sheetView>
  </sheetViews>
  <sheetFormatPr defaultRowHeight="15" x14ac:dyDescent="0.25"/>
  <cols>
    <col min="1" max="1" width="12.140625" bestFit="1" customWidth="1"/>
    <col min="2" max="2" width="13.28515625" bestFit="1" customWidth="1"/>
  </cols>
  <sheetData>
    <row r="1" spans="1:4" x14ac:dyDescent="0.25">
      <c r="A1" t="s">
        <v>78</v>
      </c>
      <c r="B1" t="s">
        <v>169</v>
      </c>
      <c r="C1">
        <v>6.48</v>
      </c>
      <c r="D1">
        <v>36</v>
      </c>
    </row>
    <row r="2" spans="1:4" x14ac:dyDescent="0.25">
      <c r="A2" t="s">
        <v>152</v>
      </c>
      <c r="B2" t="s">
        <v>118</v>
      </c>
      <c r="C2">
        <v>7.38</v>
      </c>
      <c r="D2">
        <v>37</v>
      </c>
    </row>
    <row r="3" spans="1:4" x14ac:dyDescent="0.25">
      <c r="A3" t="s">
        <v>80</v>
      </c>
      <c r="B3" t="s">
        <v>170</v>
      </c>
      <c r="C3">
        <v>8.82</v>
      </c>
      <c r="D3">
        <v>38</v>
      </c>
    </row>
    <row r="4" spans="1:4" x14ac:dyDescent="0.25">
      <c r="A4" t="s">
        <v>153</v>
      </c>
      <c r="B4" t="s">
        <v>120</v>
      </c>
      <c r="C4">
        <v>10.08</v>
      </c>
      <c r="D4">
        <v>39</v>
      </c>
    </row>
    <row r="5" spans="1:4" x14ac:dyDescent="0.25">
      <c r="A5" t="s">
        <v>82</v>
      </c>
      <c r="B5" t="s">
        <v>171</v>
      </c>
      <c r="C5">
        <v>10.8</v>
      </c>
      <c r="D5">
        <v>40</v>
      </c>
    </row>
    <row r="6" spans="1:4" x14ac:dyDescent="0.25">
      <c r="A6" t="s">
        <v>154</v>
      </c>
      <c r="B6" t="s">
        <v>122</v>
      </c>
      <c r="C6">
        <v>12.06</v>
      </c>
      <c r="D6">
        <v>41</v>
      </c>
    </row>
    <row r="7" spans="1:4" x14ac:dyDescent="0.25">
      <c r="A7" t="s">
        <v>84</v>
      </c>
      <c r="B7" t="s">
        <v>172</v>
      </c>
      <c r="C7">
        <v>13.5</v>
      </c>
      <c r="D7">
        <v>42</v>
      </c>
    </row>
    <row r="8" spans="1:4" x14ac:dyDescent="0.25">
      <c r="A8" t="s">
        <v>155</v>
      </c>
      <c r="B8" t="s">
        <v>124</v>
      </c>
      <c r="C8">
        <v>14.58</v>
      </c>
      <c r="D8">
        <v>43</v>
      </c>
    </row>
    <row r="9" spans="1:4" x14ac:dyDescent="0.25">
      <c r="A9" t="s">
        <v>86</v>
      </c>
      <c r="B9" t="s">
        <v>173</v>
      </c>
      <c r="C9">
        <v>15.84</v>
      </c>
      <c r="D9">
        <v>44</v>
      </c>
    </row>
    <row r="10" spans="1:4" x14ac:dyDescent="0.25">
      <c r="A10" t="s">
        <v>156</v>
      </c>
      <c r="B10" t="s">
        <v>126</v>
      </c>
      <c r="C10">
        <v>17.82</v>
      </c>
      <c r="D10">
        <v>45</v>
      </c>
    </row>
    <row r="11" spans="1:4" x14ac:dyDescent="0.25">
      <c r="A11" t="s">
        <v>88</v>
      </c>
      <c r="B11" t="s">
        <v>174</v>
      </c>
      <c r="C11">
        <v>18.899999999999999</v>
      </c>
      <c r="D11">
        <v>46</v>
      </c>
    </row>
    <row r="12" spans="1:4" x14ac:dyDescent="0.25">
      <c r="A12" t="s">
        <v>157</v>
      </c>
      <c r="B12" t="s">
        <v>128</v>
      </c>
      <c r="C12">
        <v>21.42</v>
      </c>
      <c r="D12">
        <v>47</v>
      </c>
    </row>
    <row r="13" spans="1:4" x14ac:dyDescent="0.25">
      <c r="A13" t="s">
        <v>90</v>
      </c>
      <c r="B13" t="s">
        <v>175</v>
      </c>
      <c r="C13">
        <v>22.5</v>
      </c>
      <c r="D13">
        <v>48</v>
      </c>
    </row>
    <row r="14" spans="1:4" x14ac:dyDescent="0.25">
      <c r="A14" t="s">
        <v>91</v>
      </c>
      <c r="B14" t="s">
        <v>130</v>
      </c>
      <c r="C14">
        <v>22.86</v>
      </c>
      <c r="D14">
        <v>49</v>
      </c>
    </row>
    <row r="15" spans="1:4" x14ac:dyDescent="0.25">
      <c r="A15" t="s">
        <v>92</v>
      </c>
      <c r="B15" t="s">
        <v>176</v>
      </c>
      <c r="C15">
        <v>23.76</v>
      </c>
      <c r="D15">
        <v>50</v>
      </c>
    </row>
    <row r="16" spans="1:4" x14ac:dyDescent="0.25">
      <c r="A16" t="s">
        <v>158</v>
      </c>
      <c r="B16" t="s">
        <v>132</v>
      </c>
      <c r="C16">
        <v>25.02</v>
      </c>
      <c r="D16">
        <v>51</v>
      </c>
    </row>
    <row r="17" spans="1:4" x14ac:dyDescent="0.25">
      <c r="A17" t="s">
        <v>94</v>
      </c>
      <c r="B17" t="s">
        <v>177</v>
      </c>
      <c r="C17">
        <v>30.6</v>
      </c>
      <c r="D17">
        <v>52</v>
      </c>
    </row>
    <row r="18" spans="1:4" x14ac:dyDescent="0.25">
      <c r="A18" t="s">
        <v>159</v>
      </c>
      <c r="B18" t="s">
        <v>134</v>
      </c>
      <c r="C18">
        <v>38.700000000000003</v>
      </c>
      <c r="D18">
        <v>53</v>
      </c>
    </row>
    <row r="19" spans="1:4" x14ac:dyDescent="0.25">
      <c r="A19" t="s">
        <v>96</v>
      </c>
      <c r="B19" t="s">
        <v>178</v>
      </c>
      <c r="C19">
        <v>39.6</v>
      </c>
      <c r="D19">
        <v>54</v>
      </c>
    </row>
    <row r="20" spans="1:4" x14ac:dyDescent="0.25">
      <c r="A20" t="s">
        <v>97</v>
      </c>
      <c r="B20" t="s">
        <v>136</v>
      </c>
      <c r="C20">
        <v>41.22</v>
      </c>
      <c r="D20">
        <v>55</v>
      </c>
    </row>
    <row r="21" spans="1:4" x14ac:dyDescent="0.25">
      <c r="A21" t="s">
        <v>98</v>
      </c>
      <c r="B21" t="s">
        <v>179</v>
      </c>
      <c r="C21">
        <v>42.66</v>
      </c>
      <c r="D21">
        <v>56</v>
      </c>
    </row>
    <row r="22" spans="1:4" x14ac:dyDescent="0.25">
      <c r="A22" t="s">
        <v>160</v>
      </c>
      <c r="B22" t="s">
        <v>138</v>
      </c>
      <c r="C22">
        <v>43.02</v>
      </c>
      <c r="D22">
        <v>57</v>
      </c>
    </row>
    <row r="23" spans="1:4" x14ac:dyDescent="0.25">
      <c r="A23" t="s">
        <v>100</v>
      </c>
      <c r="B23" t="s">
        <v>180</v>
      </c>
      <c r="C23">
        <v>46.98</v>
      </c>
      <c r="D23">
        <v>58</v>
      </c>
    </row>
    <row r="24" spans="1:4" x14ac:dyDescent="0.25">
      <c r="A24" t="s">
        <v>161</v>
      </c>
      <c r="B24" t="s">
        <v>140</v>
      </c>
      <c r="C24">
        <v>47.34</v>
      </c>
      <c r="D24">
        <v>59</v>
      </c>
    </row>
    <row r="25" spans="1:4" x14ac:dyDescent="0.25">
      <c r="A25" t="s">
        <v>102</v>
      </c>
      <c r="B25" t="s">
        <v>181</v>
      </c>
      <c r="C25">
        <v>49.68</v>
      </c>
      <c r="D25">
        <v>60</v>
      </c>
    </row>
    <row r="26" spans="1:4" x14ac:dyDescent="0.25">
      <c r="A26" t="s">
        <v>162</v>
      </c>
      <c r="B26" t="s">
        <v>142</v>
      </c>
      <c r="C26">
        <v>51.3</v>
      </c>
      <c r="D26">
        <v>61</v>
      </c>
    </row>
    <row r="27" spans="1:4" x14ac:dyDescent="0.25">
      <c r="A27" t="s">
        <v>104</v>
      </c>
      <c r="B27" t="s">
        <v>182</v>
      </c>
      <c r="C27">
        <v>52.74</v>
      </c>
      <c r="D27">
        <v>62</v>
      </c>
    </row>
    <row r="28" spans="1:4" x14ac:dyDescent="0.25">
      <c r="A28" t="s">
        <v>163</v>
      </c>
      <c r="B28" t="s">
        <v>144</v>
      </c>
      <c r="C28">
        <v>55.8</v>
      </c>
      <c r="D28">
        <v>63</v>
      </c>
    </row>
    <row r="29" spans="1:4" x14ac:dyDescent="0.25">
      <c r="A29" t="s">
        <v>106</v>
      </c>
      <c r="B29" t="s">
        <v>183</v>
      </c>
      <c r="C29">
        <v>57.06</v>
      </c>
      <c r="D29">
        <v>64</v>
      </c>
    </row>
    <row r="30" spans="1:4" x14ac:dyDescent="0.25">
      <c r="A30" t="s">
        <v>164</v>
      </c>
      <c r="B30" t="s">
        <v>146</v>
      </c>
      <c r="C30">
        <v>59.94</v>
      </c>
      <c r="D30">
        <v>65</v>
      </c>
    </row>
    <row r="31" spans="1:4" x14ac:dyDescent="0.25">
      <c r="A31" t="s">
        <v>108</v>
      </c>
      <c r="B31" t="s">
        <v>184</v>
      </c>
      <c r="C31">
        <v>59.58</v>
      </c>
      <c r="D31">
        <v>66</v>
      </c>
    </row>
    <row r="32" spans="1:4" x14ac:dyDescent="0.25">
      <c r="A32" t="s">
        <v>165</v>
      </c>
      <c r="B32" t="s">
        <v>148</v>
      </c>
      <c r="C32">
        <v>64.08</v>
      </c>
      <c r="D32">
        <v>67</v>
      </c>
    </row>
    <row r="33" spans="1:4" x14ac:dyDescent="0.25">
      <c r="A33" t="s">
        <v>110</v>
      </c>
      <c r="B33" t="s">
        <v>185</v>
      </c>
      <c r="C33">
        <v>65.16</v>
      </c>
      <c r="D33">
        <v>68</v>
      </c>
    </row>
    <row r="34" spans="1:4" x14ac:dyDescent="0.25">
      <c r="A34" t="s">
        <v>166</v>
      </c>
      <c r="B34" t="s">
        <v>150</v>
      </c>
      <c r="C34">
        <v>70.56</v>
      </c>
      <c r="D34">
        <v>69</v>
      </c>
    </row>
    <row r="35" spans="1:4" x14ac:dyDescent="0.25">
      <c r="A35" t="s">
        <v>112</v>
      </c>
      <c r="B35" t="s">
        <v>186</v>
      </c>
      <c r="C35">
        <v>72</v>
      </c>
      <c r="D35">
        <v>70</v>
      </c>
    </row>
    <row r="36" spans="1:4" x14ac:dyDescent="0.25">
      <c r="A36" t="s">
        <v>167</v>
      </c>
      <c r="B36" t="s">
        <v>187</v>
      </c>
      <c r="C36">
        <v>77.58</v>
      </c>
      <c r="D36">
        <v>71</v>
      </c>
    </row>
    <row r="37" spans="1:4" x14ac:dyDescent="0.25">
      <c r="A37" t="s">
        <v>114</v>
      </c>
      <c r="B37" t="s">
        <v>188</v>
      </c>
      <c r="C37">
        <v>85.5</v>
      </c>
      <c r="D37">
        <v>72</v>
      </c>
    </row>
    <row r="38" spans="1:4" x14ac:dyDescent="0.25">
      <c r="A38" t="s">
        <v>168</v>
      </c>
      <c r="B38" t="s">
        <v>189</v>
      </c>
      <c r="C38">
        <v>98.1</v>
      </c>
      <c r="D38">
        <v>73</v>
      </c>
    </row>
    <row r="39" spans="1:4" x14ac:dyDescent="0.25">
      <c r="A39" t="s">
        <v>116</v>
      </c>
      <c r="B39" t="s">
        <v>190</v>
      </c>
      <c r="C39">
        <v>103.68</v>
      </c>
      <c r="D39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B23" sqref="B23"/>
    </sheetView>
  </sheetViews>
  <sheetFormatPr defaultRowHeight="15" x14ac:dyDescent="0.25"/>
  <sheetData>
    <row r="1" spans="1:4" x14ac:dyDescent="0.25">
      <c r="A1" t="s">
        <v>1</v>
      </c>
      <c r="C1">
        <v>7.02</v>
      </c>
      <c r="D1">
        <v>36</v>
      </c>
    </row>
    <row r="2" spans="1:4" x14ac:dyDescent="0.25">
      <c r="A2" t="s">
        <v>0</v>
      </c>
      <c r="C2">
        <v>7.92</v>
      </c>
      <c r="D2">
        <v>37</v>
      </c>
    </row>
    <row r="3" spans="1:4" x14ac:dyDescent="0.25">
      <c r="A3" t="s">
        <v>25</v>
      </c>
      <c r="C3">
        <v>8.82</v>
      </c>
      <c r="D3">
        <v>38</v>
      </c>
    </row>
    <row r="4" spans="1:4" x14ac:dyDescent="0.25">
      <c r="A4" t="s">
        <v>2</v>
      </c>
      <c r="C4">
        <v>10.98</v>
      </c>
      <c r="D4">
        <v>39</v>
      </c>
    </row>
    <row r="5" spans="1:4" x14ac:dyDescent="0.25">
      <c r="A5" t="s">
        <v>26</v>
      </c>
      <c r="C5">
        <v>11.7</v>
      </c>
      <c r="D5">
        <v>40</v>
      </c>
    </row>
    <row r="6" spans="1:4" x14ac:dyDescent="0.25">
      <c r="A6" t="s">
        <v>3</v>
      </c>
      <c r="C6">
        <v>13.32</v>
      </c>
      <c r="D6">
        <v>41</v>
      </c>
    </row>
    <row r="7" spans="1:4" x14ac:dyDescent="0.25">
      <c r="A7" t="s">
        <v>27</v>
      </c>
      <c r="C7">
        <v>14.04</v>
      </c>
      <c r="D7">
        <v>42</v>
      </c>
    </row>
    <row r="8" spans="1:4" x14ac:dyDescent="0.25">
      <c r="A8" t="s">
        <v>4</v>
      </c>
      <c r="C8">
        <v>15.48</v>
      </c>
      <c r="D8">
        <v>43</v>
      </c>
    </row>
    <row r="9" spans="1:4" x14ac:dyDescent="0.25">
      <c r="A9" t="s">
        <v>28</v>
      </c>
      <c r="C9">
        <v>17.100000000000001</v>
      </c>
      <c r="D9">
        <v>44</v>
      </c>
    </row>
    <row r="10" spans="1:4" x14ac:dyDescent="0.25">
      <c r="A10" t="s">
        <v>5</v>
      </c>
      <c r="C10">
        <v>18.18</v>
      </c>
      <c r="D10">
        <v>45</v>
      </c>
    </row>
    <row r="11" spans="1:4" x14ac:dyDescent="0.25">
      <c r="A11" t="s">
        <v>29</v>
      </c>
      <c r="C11">
        <v>20.34</v>
      </c>
      <c r="D11">
        <v>46</v>
      </c>
    </row>
    <row r="12" spans="1:4" x14ac:dyDescent="0.25">
      <c r="A12" t="s">
        <v>6</v>
      </c>
      <c r="C12">
        <v>21.24</v>
      </c>
      <c r="D12">
        <v>47</v>
      </c>
    </row>
    <row r="13" spans="1:4" x14ac:dyDescent="0.25">
      <c r="A13" t="s">
        <v>30</v>
      </c>
      <c r="C13">
        <v>23.4</v>
      </c>
      <c r="D13">
        <v>48</v>
      </c>
    </row>
    <row r="14" spans="1:4" x14ac:dyDescent="0.25">
      <c r="A14" t="s">
        <v>7</v>
      </c>
      <c r="C14">
        <v>24.66</v>
      </c>
      <c r="D14">
        <v>49</v>
      </c>
    </row>
    <row r="15" spans="1:4" x14ac:dyDescent="0.25">
      <c r="A15" t="s">
        <v>31</v>
      </c>
      <c r="C15">
        <v>26.1</v>
      </c>
      <c r="D15">
        <v>50</v>
      </c>
    </row>
    <row r="16" spans="1:4" x14ac:dyDescent="0.25">
      <c r="A16" t="s">
        <v>8</v>
      </c>
      <c r="C16">
        <v>29.88</v>
      </c>
      <c r="D16">
        <v>51</v>
      </c>
    </row>
    <row r="17" spans="1:4" x14ac:dyDescent="0.25">
      <c r="A17" t="s">
        <v>32</v>
      </c>
      <c r="C17">
        <v>32.4</v>
      </c>
      <c r="D17">
        <v>52</v>
      </c>
    </row>
    <row r="18" spans="1:4" x14ac:dyDescent="0.25">
      <c r="A18" t="s">
        <v>9</v>
      </c>
      <c r="C18">
        <v>33.840000000000003</v>
      </c>
      <c r="D18">
        <v>53</v>
      </c>
    </row>
    <row r="19" spans="1:4" x14ac:dyDescent="0.25">
      <c r="A19" t="s">
        <v>33</v>
      </c>
      <c r="C19">
        <v>35.82</v>
      </c>
      <c r="D19">
        <v>54</v>
      </c>
    </row>
    <row r="20" spans="1:4" x14ac:dyDescent="0.25">
      <c r="A20" t="s">
        <v>10</v>
      </c>
      <c r="C20">
        <v>37.08</v>
      </c>
      <c r="D20">
        <v>55</v>
      </c>
    </row>
    <row r="21" spans="1:4" x14ac:dyDescent="0.25">
      <c r="A21" t="s">
        <v>34</v>
      </c>
      <c r="C21">
        <v>39.96</v>
      </c>
      <c r="D21">
        <v>56</v>
      </c>
    </row>
    <row r="22" spans="1:4" x14ac:dyDescent="0.25">
      <c r="A22" t="s">
        <v>12</v>
      </c>
      <c r="C22">
        <v>40.32</v>
      </c>
      <c r="D22">
        <v>57</v>
      </c>
    </row>
    <row r="23" spans="1:4" x14ac:dyDescent="0.25">
      <c r="A23" t="s">
        <v>35</v>
      </c>
      <c r="C23">
        <v>44.1</v>
      </c>
      <c r="D23">
        <v>58</v>
      </c>
    </row>
    <row r="24" spans="1:4" x14ac:dyDescent="0.25">
      <c r="A24" t="s">
        <v>14</v>
      </c>
      <c r="C24">
        <v>45.72</v>
      </c>
      <c r="D24">
        <v>59</v>
      </c>
    </row>
    <row r="25" spans="1:4" x14ac:dyDescent="0.25">
      <c r="A25" t="s">
        <v>36</v>
      </c>
      <c r="C25">
        <v>48.6</v>
      </c>
      <c r="D25">
        <v>60</v>
      </c>
    </row>
    <row r="26" spans="1:4" x14ac:dyDescent="0.25">
      <c r="A26" t="s">
        <v>15</v>
      </c>
      <c r="C26">
        <v>48.06</v>
      </c>
      <c r="D26">
        <v>61</v>
      </c>
    </row>
    <row r="27" spans="1:4" x14ac:dyDescent="0.25">
      <c r="A27" t="s">
        <v>37</v>
      </c>
      <c r="C27">
        <v>50.22</v>
      </c>
      <c r="D27">
        <v>62</v>
      </c>
    </row>
    <row r="28" spans="1:4" x14ac:dyDescent="0.25">
      <c r="A28" t="s">
        <v>16</v>
      </c>
      <c r="C28">
        <v>52.56</v>
      </c>
      <c r="D28">
        <v>63</v>
      </c>
    </row>
    <row r="29" spans="1:4" x14ac:dyDescent="0.25">
      <c r="A29" t="s">
        <v>38</v>
      </c>
      <c r="C29">
        <v>54.18</v>
      </c>
      <c r="D29">
        <v>64</v>
      </c>
    </row>
    <row r="30" spans="1:4" x14ac:dyDescent="0.25">
      <c r="A30" t="s">
        <v>17</v>
      </c>
      <c r="C30">
        <v>56.34</v>
      </c>
      <c r="D30">
        <v>65</v>
      </c>
    </row>
    <row r="31" spans="1:4" x14ac:dyDescent="0.25">
      <c r="A31" t="s">
        <v>39</v>
      </c>
      <c r="C31">
        <v>61.2</v>
      </c>
      <c r="D31">
        <v>66</v>
      </c>
    </row>
    <row r="32" spans="1:4" x14ac:dyDescent="0.25">
      <c r="A32" t="s">
        <v>18</v>
      </c>
      <c r="C32">
        <v>63</v>
      </c>
      <c r="D32">
        <v>67</v>
      </c>
    </row>
    <row r="33" spans="1:7" x14ac:dyDescent="0.25">
      <c r="A33" t="s">
        <v>40</v>
      </c>
      <c r="C33">
        <v>66.959999999999994</v>
      </c>
      <c r="D33">
        <v>68</v>
      </c>
    </row>
    <row r="34" spans="1:7" x14ac:dyDescent="0.25">
      <c r="A34" t="s">
        <v>19</v>
      </c>
      <c r="C34">
        <v>71.28</v>
      </c>
      <c r="D34">
        <v>69</v>
      </c>
    </row>
    <row r="35" spans="1:7" x14ac:dyDescent="0.25">
      <c r="A35" t="s">
        <v>41</v>
      </c>
      <c r="C35">
        <v>79.56</v>
      </c>
      <c r="D35">
        <v>70</v>
      </c>
    </row>
    <row r="36" spans="1:7" x14ac:dyDescent="0.25">
      <c r="A36" t="s">
        <v>20</v>
      </c>
      <c r="C36">
        <v>86.5</v>
      </c>
      <c r="D36">
        <v>71</v>
      </c>
    </row>
    <row r="37" spans="1:7" x14ac:dyDescent="0.25">
      <c r="A37" t="s">
        <v>42</v>
      </c>
      <c r="C37">
        <v>86.04</v>
      </c>
      <c r="D37">
        <v>72</v>
      </c>
    </row>
    <row r="38" spans="1:7" x14ac:dyDescent="0.25">
      <c r="A38" t="s">
        <v>21</v>
      </c>
      <c r="G38">
        <v>73</v>
      </c>
    </row>
    <row r="39" spans="1:7" x14ac:dyDescent="0.25">
      <c r="A39" t="s">
        <v>43</v>
      </c>
      <c r="G39">
        <v>74</v>
      </c>
    </row>
    <row r="40" spans="1:7" x14ac:dyDescent="0.25">
      <c r="A40" t="s">
        <v>22</v>
      </c>
    </row>
    <row r="41" spans="1:7" x14ac:dyDescent="0.25">
      <c r="A41" t="s">
        <v>44</v>
      </c>
    </row>
    <row r="42" spans="1:7" x14ac:dyDescent="0.25">
      <c r="A42" t="s">
        <v>23</v>
      </c>
    </row>
    <row r="43" spans="1:7" x14ac:dyDescent="0.25">
      <c r="A43" t="s">
        <v>45</v>
      </c>
    </row>
    <row r="44" spans="1:7" x14ac:dyDescent="0.25">
      <c r="A44" t="s">
        <v>24</v>
      </c>
    </row>
    <row r="45" spans="1:7" x14ac:dyDescent="0.25">
      <c r="A45" t="s">
        <v>11</v>
      </c>
    </row>
    <row r="46" spans="1:7" x14ac:dyDescent="0.25">
      <c r="A46" t="s">
        <v>46</v>
      </c>
    </row>
    <row r="47" spans="1:7" x14ac:dyDescent="0.25">
      <c r="A47" t="s">
        <v>13</v>
      </c>
    </row>
    <row r="48" spans="1:7" x14ac:dyDescent="0.25">
      <c r="A48" t="s">
        <v>47</v>
      </c>
    </row>
    <row r="49" spans="1:6" x14ac:dyDescent="0.25">
      <c r="A49" t="s">
        <v>48</v>
      </c>
    </row>
    <row r="50" spans="1:6" x14ac:dyDescent="0.25">
      <c r="A50" t="s">
        <v>49</v>
      </c>
    </row>
    <row r="51" spans="1:6" x14ac:dyDescent="0.25">
      <c r="A51" t="s">
        <v>50</v>
      </c>
    </row>
    <row r="52" spans="1:6" x14ac:dyDescent="0.25">
      <c r="A52" t="s">
        <v>51</v>
      </c>
    </row>
    <row r="53" spans="1:6" x14ac:dyDescent="0.25">
      <c r="A53" t="s">
        <v>52</v>
      </c>
    </row>
    <row r="54" spans="1:6" x14ac:dyDescent="0.25">
      <c r="A54" t="s">
        <v>53</v>
      </c>
    </row>
    <row r="55" spans="1:6" x14ac:dyDescent="0.25">
      <c r="A55" t="s">
        <v>54</v>
      </c>
    </row>
    <row r="56" spans="1:6" x14ac:dyDescent="0.25">
      <c r="A56" t="s">
        <v>55</v>
      </c>
      <c r="F56">
        <v>56.34</v>
      </c>
    </row>
    <row r="57" spans="1:6" x14ac:dyDescent="0.25">
      <c r="A57" t="s">
        <v>56</v>
      </c>
      <c r="F57">
        <v>6</v>
      </c>
    </row>
    <row r="58" spans="1:6" x14ac:dyDescent="0.25">
      <c r="A58" t="s">
        <v>57</v>
      </c>
    </row>
    <row r="59" spans="1:6" x14ac:dyDescent="0.25">
      <c r="A59" t="s">
        <v>58</v>
      </c>
    </row>
    <row r="60" spans="1:6" x14ac:dyDescent="0.25">
      <c r="A60" t="s">
        <v>59</v>
      </c>
    </row>
    <row r="61" spans="1:6" x14ac:dyDescent="0.25">
      <c r="A61" t="s">
        <v>60</v>
      </c>
    </row>
    <row r="62" spans="1:6" x14ac:dyDescent="0.25">
      <c r="A62" t="s">
        <v>61</v>
      </c>
    </row>
    <row r="63" spans="1:6" x14ac:dyDescent="0.25">
      <c r="A63" t="s">
        <v>62</v>
      </c>
    </row>
    <row r="64" spans="1:6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9" workbookViewId="0">
      <selection activeCell="B23" sqref="B23"/>
    </sheetView>
  </sheetViews>
  <sheetFormatPr defaultRowHeight="15" x14ac:dyDescent="0.25"/>
  <cols>
    <col min="3" max="3" width="12.140625" bestFit="1" customWidth="1"/>
  </cols>
  <sheetData>
    <row r="1" spans="1:5" x14ac:dyDescent="0.25">
      <c r="A1" t="s">
        <v>78</v>
      </c>
      <c r="D1">
        <v>7.02</v>
      </c>
      <c r="E1">
        <v>36</v>
      </c>
    </row>
    <row r="2" spans="1:5" x14ac:dyDescent="0.25">
      <c r="A2" t="s">
        <v>79</v>
      </c>
      <c r="D2">
        <v>7.74</v>
      </c>
      <c r="E2">
        <v>37</v>
      </c>
    </row>
    <row r="3" spans="1:5" x14ac:dyDescent="0.25">
      <c r="A3" t="s">
        <v>80</v>
      </c>
      <c r="D3">
        <v>9.36</v>
      </c>
      <c r="E3">
        <v>38</v>
      </c>
    </row>
    <row r="4" spans="1:5" x14ac:dyDescent="0.25">
      <c r="A4" t="s">
        <v>81</v>
      </c>
      <c r="D4">
        <v>10.26</v>
      </c>
      <c r="E4">
        <v>39</v>
      </c>
    </row>
    <row r="5" spans="1:5" x14ac:dyDescent="0.25">
      <c r="A5" t="s">
        <v>82</v>
      </c>
      <c r="D5">
        <v>11.34</v>
      </c>
      <c r="E5">
        <v>40</v>
      </c>
    </row>
    <row r="6" spans="1:5" x14ac:dyDescent="0.25">
      <c r="A6" t="s">
        <v>83</v>
      </c>
      <c r="D6">
        <v>12.42</v>
      </c>
      <c r="E6">
        <v>41</v>
      </c>
    </row>
    <row r="7" spans="1:5" x14ac:dyDescent="0.25">
      <c r="A7" t="s">
        <v>84</v>
      </c>
      <c r="D7">
        <v>13.5</v>
      </c>
      <c r="E7">
        <v>42</v>
      </c>
    </row>
    <row r="8" spans="1:5" x14ac:dyDescent="0.25">
      <c r="A8" t="s">
        <v>85</v>
      </c>
      <c r="D8">
        <v>15.66</v>
      </c>
      <c r="E8">
        <v>43</v>
      </c>
    </row>
    <row r="9" spans="1:5" x14ac:dyDescent="0.25">
      <c r="A9" t="s">
        <v>86</v>
      </c>
      <c r="D9">
        <v>16.2</v>
      </c>
      <c r="E9">
        <v>44</v>
      </c>
    </row>
    <row r="10" spans="1:5" x14ac:dyDescent="0.25">
      <c r="A10" t="s">
        <v>87</v>
      </c>
      <c r="D10">
        <v>17.82</v>
      </c>
      <c r="E10">
        <v>45</v>
      </c>
    </row>
    <row r="11" spans="1:5" x14ac:dyDescent="0.25">
      <c r="A11" t="s">
        <v>88</v>
      </c>
      <c r="D11">
        <v>20.34</v>
      </c>
      <c r="E11">
        <v>46</v>
      </c>
    </row>
    <row r="12" spans="1:5" x14ac:dyDescent="0.25">
      <c r="A12" t="s">
        <v>89</v>
      </c>
      <c r="D12">
        <v>20.88</v>
      </c>
      <c r="E12">
        <v>47</v>
      </c>
    </row>
    <row r="13" spans="1:5" x14ac:dyDescent="0.25">
      <c r="A13" t="s">
        <v>90</v>
      </c>
      <c r="D13">
        <v>20.7</v>
      </c>
      <c r="E13">
        <v>48</v>
      </c>
    </row>
    <row r="14" spans="1:5" x14ac:dyDescent="0.25">
      <c r="A14" t="s">
        <v>91</v>
      </c>
      <c r="D14">
        <v>23.5</v>
      </c>
      <c r="E14">
        <v>49</v>
      </c>
    </row>
    <row r="15" spans="1:5" x14ac:dyDescent="0.25">
      <c r="A15" t="s">
        <v>92</v>
      </c>
      <c r="D15">
        <v>25.92</v>
      </c>
      <c r="E15">
        <v>50</v>
      </c>
    </row>
    <row r="16" spans="1:5" x14ac:dyDescent="0.25">
      <c r="A16" t="s">
        <v>93</v>
      </c>
      <c r="D16">
        <v>26.1</v>
      </c>
      <c r="E16">
        <v>51</v>
      </c>
    </row>
    <row r="17" spans="1:5" x14ac:dyDescent="0.25">
      <c r="A17" t="s">
        <v>94</v>
      </c>
      <c r="D17">
        <v>34.380000000000003</v>
      </c>
      <c r="E17">
        <v>52</v>
      </c>
    </row>
    <row r="18" spans="1:5" x14ac:dyDescent="0.25">
      <c r="A18" t="s">
        <v>95</v>
      </c>
      <c r="D18">
        <v>39.96</v>
      </c>
      <c r="E18">
        <v>53</v>
      </c>
    </row>
    <row r="19" spans="1:5" x14ac:dyDescent="0.25">
      <c r="A19" t="s">
        <v>96</v>
      </c>
      <c r="D19">
        <v>44.1</v>
      </c>
      <c r="E19">
        <v>54</v>
      </c>
    </row>
    <row r="20" spans="1:5" x14ac:dyDescent="0.25">
      <c r="A20" t="s">
        <v>97</v>
      </c>
      <c r="D20">
        <v>45</v>
      </c>
      <c r="E20">
        <v>55</v>
      </c>
    </row>
    <row r="21" spans="1:5" x14ac:dyDescent="0.25">
      <c r="A21" t="s">
        <v>98</v>
      </c>
      <c r="D21">
        <v>46.44</v>
      </c>
      <c r="E21">
        <v>56</v>
      </c>
    </row>
    <row r="22" spans="1:5" x14ac:dyDescent="0.25">
      <c r="A22" t="s">
        <v>99</v>
      </c>
      <c r="D22">
        <v>48.42</v>
      </c>
      <c r="E22">
        <v>57</v>
      </c>
    </row>
    <row r="23" spans="1:5" x14ac:dyDescent="0.25">
      <c r="A23" t="s">
        <v>100</v>
      </c>
      <c r="D23">
        <v>50.94</v>
      </c>
      <c r="E23">
        <v>58</v>
      </c>
    </row>
    <row r="24" spans="1:5" x14ac:dyDescent="0.25">
      <c r="A24" t="s">
        <v>101</v>
      </c>
      <c r="D24">
        <v>52.02</v>
      </c>
      <c r="E24">
        <v>59</v>
      </c>
    </row>
    <row r="25" spans="1:5" x14ac:dyDescent="0.25">
      <c r="A25" t="s">
        <v>102</v>
      </c>
      <c r="D25">
        <v>53.64</v>
      </c>
      <c r="E25">
        <v>60</v>
      </c>
    </row>
    <row r="26" spans="1:5" x14ac:dyDescent="0.25">
      <c r="A26" t="s">
        <v>103</v>
      </c>
      <c r="D26">
        <v>55.44</v>
      </c>
      <c r="E26">
        <v>61</v>
      </c>
    </row>
    <row r="27" spans="1:5" x14ac:dyDescent="0.25">
      <c r="A27" t="s">
        <v>104</v>
      </c>
      <c r="C27" t="s">
        <v>135</v>
      </c>
      <c r="D27">
        <v>57.94</v>
      </c>
      <c r="E27">
        <v>62</v>
      </c>
    </row>
    <row r="28" spans="1:5" x14ac:dyDescent="0.25">
      <c r="A28" t="s">
        <v>105</v>
      </c>
      <c r="C28" t="s">
        <v>136</v>
      </c>
      <c r="D28">
        <v>60.66</v>
      </c>
      <c r="E28">
        <v>63</v>
      </c>
    </row>
    <row r="29" spans="1:5" x14ac:dyDescent="0.25">
      <c r="A29" t="s">
        <v>106</v>
      </c>
      <c r="C29" t="s">
        <v>137</v>
      </c>
      <c r="D29">
        <v>61</v>
      </c>
      <c r="E29">
        <v>64</v>
      </c>
    </row>
    <row r="30" spans="1:5" x14ac:dyDescent="0.25">
      <c r="A30" t="s">
        <v>107</v>
      </c>
      <c r="C30" t="s">
        <v>138</v>
      </c>
      <c r="D30">
        <v>64.8</v>
      </c>
      <c r="E30">
        <v>65</v>
      </c>
    </row>
    <row r="31" spans="1:5" x14ac:dyDescent="0.25">
      <c r="A31" t="s">
        <v>108</v>
      </c>
      <c r="C31" t="s">
        <v>139</v>
      </c>
      <c r="D31">
        <v>66.42</v>
      </c>
      <c r="E31">
        <v>66</v>
      </c>
    </row>
    <row r="32" spans="1:5" x14ac:dyDescent="0.25">
      <c r="A32" t="s">
        <v>109</v>
      </c>
      <c r="C32" t="s">
        <v>140</v>
      </c>
      <c r="D32">
        <v>68.22</v>
      </c>
      <c r="E32">
        <v>67</v>
      </c>
    </row>
    <row r="33" spans="1:5" x14ac:dyDescent="0.25">
      <c r="A33" t="s">
        <v>110</v>
      </c>
      <c r="C33" t="s">
        <v>141</v>
      </c>
      <c r="D33">
        <v>73.62</v>
      </c>
      <c r="E33">
        <v>68</v>
      </c>
    </row>
    <row r="34" spans="1:5" x14ac:dyDescent="0.25">
      <c r="A34" t="s">
        <v>111</v>
      </c>
      <c r="C34" t="s">
        <v>142</v>
      </c>
      <c r="D34">
        <v>74.16</v>
      </c>
      <c r="E34">
        <v>69</v>
      </c>
    </row>
    <row r="35" spans="1:5" x14ac:dyDescent="0.25">
      <c r="A35" t="s">
        <v>112</v>
      </c>
      <c r="C35" t="s">
        <v>143</v>
      </c>
      <c r="D35">
        <v>78.66</v>
      </c>
      <c r="E35">
        <v>70</v>
      </c>
    </row>
    <row r="36" spans="1:5" x14ac:dyDescent="0.25">
      <c r="A36" t="s">
        <v>113</v>
      </c>
      <c r="C36" t="s">
        <v>144</v>
      </c>
      <c r="D36">
        <v>82.8</v>
      </c>
      <c r="E36">
        <v>71</v>
      </c>
    </row>
    <row r="37" spans="1:5" x14ac:dyDescent="0.25">
      <c r="A37" t="s">
        <v>114</v>
      </c>
      <c r="C37" t="s">
        <v>145</v>
      </c>
    </row>
    <row r="38" spans="1:5" x14ac:dyDescent="0.25">
      <c r="A38" t="s">
        <v>115</v>
      </c>
      <c r="C38" t="s">
        <v>146</v>
      </c>
    </row>
    <row r="39" spans="1:5" x14ac:dyDescent="0.25">
      <c r="A39" t="s">
        <v>116</v>
      </c>
      <c r="C39" t="s">
        <v>147</v>
      </c>
    </row>
    <row r="40" spans="1:5" x14ac:dyDescent="0.25">
      <c r="A40" t="s">
        <v>117</v>
      </c>
      <c r="C40" t="s">
        <v>148</v>
      </c>
    </row>
    <row r="41" spans="1:5" x14ac:dyDescent="0.25">
      <c r="A41" t="s">
        <v>118</v>
      </c>
      <c r="C41" t="s">
        <v>149</v>
      </c>
    </row>
    <row r="42" spans="1:5" x14ac:dyDescent="0.25">
      <c r="A42" t="s">
        <v>119</v>
      </c>
      <c r="C42" t="s">
        <v>150</v>
      </c>
    </row>
    <row r="43" spans="1:5" x14ac:dyDescent="0.25">
      <c r="A43" t="s">
        <v>120</v>
      </c>
      <c r="C43" t="s">
        <v>151</v>
      </c>
    </row>
    <row r="44" spans="1:5" x14ac:dyDescent="0.25">
      <c r="A44" t="s">
        <v>121</v>
      </c>
    </row>
    <row r="45" spans="1:5" x14ac:dyDescent="0.25">
      <c r="A45" t="s">
        <v>122</v>
      </c>
    </row>
    <row r="46" spans="1:5" x14ac:dyDescent="0.25">
      <c r="A46" t="s">
        <v>123</v>
      </c>
    </row>
    <row r="47" spans="1:5" x14ac:dyDescent="0.25">
      <c r="A47" t="s">
        <v>124</v>
      </c>
    </row>
    <row r="48" spans="1:5" x14ac:dyDescent="0.25">
      <c r="A48" t="s">
        <v>125</v>
      </c>
    </row>
    <row r="49" spans="1:1" x14ac:dyDescent="0.25">
      <c r="A49" t="s">
        <v>126</v>
      </c>
    </row>
    <row r="50" spans="1:1" x14ac:dyDescent="0.25">
      <c r="A50" t="s">
        <v>127</v>
      </c>
    </row>
    <row r="51" spans="1:1" x14ac:dyDescent="0.25">
      <c r="A51" t="s">
        <v>128</v>
      </c>
    </row>
    <row r="52" spans="1:1" x14ac:dyDescent="0.25">
      <c r="A52" t="s">
        <v>129</v>
      </c>
    </row>
    <row r="53" spans="1:1" x14ac:dyDescent="0.25">
      <c r="A53" t="s">
        <v>130</v>
      </c>
    </row>
    <row r="54" spans="1:1" x14ac:dyDescent="0.25">
      <c r="A54" t="s">
        <v>131</v>
      </c>
    </row>
    <row r="55" spans="1:1" x14ac:dyDescent="0.25">
      <c r="A55" t="s">
        <v>132</v>
      </c>
    </row>
    <row r="56" spans="1:1" x14ac:dyDescent="0.25">
      <c r="A56" t="s">
        <v>133</v>
      </c>
    </row>
    <row r="57" spans="1:1" x14ac:dyDescent="0.25">
      <c r="A57" t="s">
        <v>134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E11" sqref="E11"/>
    </sheetView>
  </sheetViews>
  <sheetFormatPr defaultRowHeight="14.25" x14ac:dyDescent="0.25"/>
  <cols>
    <col min="1" max="1" width="7.7109375" style="1" bestFit="1" customWidth="1"/>
    <col min="2" max="2" width="7.85546875" style="1" bestFit="1" customWidth="1"/>
    <col min="3" max="3" width="14.140625" style="1" customWidth="1"/>
    <col min="4" max="4" width="18.5703125" style="1" customWidth="1"/>
    <col min="5" max="5" width="32" style="1" customWidth="1"/>
    <col min="6" max="6" width="14.5703125" style="1" bestFit="1" customWidth="1"/>
    <col min="7" max="16384" width="9.140625" style="1"/>
  </cols>
  <sheetData>
    <row r="1" spans="1:6" ht="15" thickBot="1" x14ac:dyDescent="0.3"/>
    <row r="2" spans="1:6" ht="32.25" customHeight="1" thickBot="1" x14ac:dyDescent="0.3">
      <c r="D2" s="2" t="s">
        <v>191</v>
      </c>
      <c r="E2" s="3">
        <v>1.6314</v>
      </c>
    </row>
    <row r="3" spans="1:6" ht="15" thickBot="1" x14ac:dyDescent="0.3"/>
    <row r="4" spans="1:6" ht="31.5" customHeight="1" thickBot="1" x14ac:dyDescent="0.3">
      <c r="C4" s="8" t="s">
        <v>192</v>
      </c>
      <c r="D4" s="9" t="s">
        <v>193</v>
      </c>
      <c r="E4" s="9" t="s">
        <v>194</v>
      </c>
      <c r="F4" s="10" t="s">
        <v>195</v>
      </c>
    </row>
    <row r="5" spans="1:6" ht="15" x14ac:dyDescent="0.25">
      <c r="A5" s="1">
        <v>1060</v>
      </c>
      <c r="B5" s="1" t="b">
        <v>1</v>
      </c>
      <c r="C5" s="15">
        <v>359.91</v>
      </c>
      <c r="D5" s="11">
        <f t="shared" ref="D5:D42" si="0">SIN(C5*(3.14/180))</f>
        <v>-4.7552892576879693E-3</v>
      </c>
      <c r="E5" s="12">
        <f t="shared" ref="E5:E42" si="1">E$2*D5</f>
        <v>-7.7577788949921532E-3</v>
      </c>
      <c r="F5" s="16">
        <v>1060</v>
      </c>
    </row>
    <row r="6" spans="1:6" ht="15" x14ac:dyDescent="0.25">
      <c r="A6" s="1">
        <v>359.91</v>
      </c>
      <c r="B6" s="1" t="b">
        <v>0</v>
      </c>
      <c r="C6" s="17">
        <v>6.75</v>
      </c>
      <c r="D6" s="4">
        <f t="shared" si="0"/>
        <v>0.11747808672163597</v>
      </c>
      <c r="E6" s="5">
        <f t="shared" si="1"/>
        <v>0.19165375067767693</v>
      </c>
      <c r="F6" s="18">
        <v>1070</v>
      </c>
    </row>
    <row r="7" spans="1:6" ht="15" x14ac:dyDescent="0.25">
      <c r="A7" s="1">
        <v>1070</v>
      </c>
      <c r="B7" s="1" t="b">
        <v>1</v>
      </c>
      <c r="C7" s="17">
        <v>8.01</v>
      </c>
      <c r="D7" s="4">
        <f t="shared" si="0"/>
        <v>0.13927575124216099</v>
      </c>
      <c r="E7" s="5">
        <f t="shared" si="1"/>
        <v>0.22721446057646144</v>
      </c>
      <c r="F7" s="18">
        <v>1080</v>
      </c>
    </row>
    <row r="8" spans="1:6" ht="15" x14ac:dyDescent="0.25">
      <c r="A8" s="1">
        <v>6.75</v>
      </c>
      <c r="B8" s="1" t="b">
        <v>0</v>
      </c>
      <c r="C8" s="17">
        <v>9.09</v>
      </c>
      <c r="D8" s="4">
        <f t="shared" si="0"/>
        <v>0.157906309185289</v>
      </c>
      <c r="E8" s="5">
        <f t="shared" si="1"/>
        <v>0.25760835280488048</v>
      </c>
      <c r="F8" s="18">
        <v>1090</v>
      </c>
    </row>
    <row r="9" spans="1:6" ht="15" x14ac:dyDescent="0.25">
      <c r="A9" s="1">
        <v>1080</v>
      </c>
      <c r="B9" s="1" t="b">
        <v>1</v>
      </c>
      <c r="C9" s="17">
        <v>10.35</v>
      </c>
      <c r="D9" s="4">
        <f t="shared" si="0"/>
        <v>0.17957066035135419</v>
      </c>
      <c r="E9" s="5">
        <f t="shared" si="1"/>
        <v>0.29295157529719923</v>
      </c>
      <c r="F9" s="18">
        <v>1100</v>
      </c>
    </row>
    <row r="10" spans="1:6" ht="15" x14ac:dyDescent="0.25">
      <c r="A10" s="1">
        <v>8.01</v>
      </c>
      <c r="B10" s="1" t="b">
        <v>0</v>
      </c>
      <c r="C10" s="17">
        <v>11.61</v>
      </c>
      <c r="D10" s="4">
        <f t="shared" si="0"/>
        <v>0.20114826076083489</v>
      </c>
      <c r="E10" s="5">
        <f t="shared" si="1"/>
        <v>0.32815327260522603</v>
      </c>
      <c r="F10" s="18">
        <v>1110</v>
      </c>
    </row>
    <row r="11" spans="1:6" ht="15" x14ac:dyDescent="0.25">
      <c r="A11" s="1">
        <v>1090</v>
      </c>
      <c r="B11" s="1" t="b">
        <v>1</v>
      </c>
      <c r="C11" s="17">
        <v>12.96</v>
      </c>
      <c r="D11" s="4">
        <f t="shared" si="0"/>
        <v>0.22415900944710224</v>
      </c>
      <c r="E11" s="5">
        <f t="shared" si="1"/>
        <v>0.36569300801200261</v>
      </c>
      <c r="F11" s="18">
        <v>1120</v>
      </c>
    </row>
    <row r="12" spans="1:6" ht="15" x14ac:dyDescent="0.25">
      <c r="A12" s="1">
        <v>9.09</v>
      </c>
      <c r="B12" s="1" t="b">
        <v>0</v>
      </c>
      <c r="C12" s="17">
        <v>14.49</v>
      </c>
      <c r="D12" s="4">
        <f t="shared" si="0"/>
        <v>0.25008689407815027</v>
      </c>
      <c r="E12" s="5">
        <f t="shared" si="1"/>
        <v>0.40799175899909434</v>
      </c>
      <c r="F12" s="18">
        <v>1130</v>
      </c>
    </row>
    <row r="13" spans="1:6" ht="15" x14ac:dyDescent="0.25">
      <c r="A13" s="1">
        <v>1100</v>
      </c>
      <c r="B13" s="1" t="b">
        <v>1</v>
      </c>
      <c r="C13" s="17">
        <v>16.02</v>
      </c>
      <c r="D13" s="4">
        <f t="shared" si="0"/>
        <v>0.27583663835999533</v>
      </c>
      <c r="E13" s="5">
        <f t="shared" si="1"/>
        <v>0.44999989182049638</v>
      </c>
      <c r="F13" s="18">
        <v>1140</v>
      </c>
    </row>
    <row r="14" spans="1:6" ht="15" x14ac:dyDescent="0.25">
      <c r="A14" s="1">
        <v>10.35</v>
      </c>
      <c r="B14" s="1" t="b">
        <v>0</v>
      </c>
      <c r="C14" s="17">
        <v>17.010000000000002</v>
      </c>
      <c r="D14" s="4">
        <f t="shared" si="0"/>
        <v>0.29239468192664297</v>
      </c>
      <c r="E14" s="5">
        <f t="shared" si="1"/>
        <v>0.47701268409512532</v>
      </c>
      <c r="F14" s="18">
        <v>1150</v>
      </c>
    </row>
    <row r="15" spans="1:6" ht="15" x14ac:dyDescent="0.25">
      <c r="A15" s="1">
        <v>1110</v>
      </c>
      <c r="B15" s="1" t="b">
        <v>1</v>
      </c>
      <c r="C15" s="17">
        <v>18.45</v>
      </c>
      <c r="D15" s="4">
        <f t="shared" si="0"/>
        <v>0.31632210683599671</v>
      </c>
      <c r="E15" s="5">
        <f t="shared" si="1"/>
        <v>0.51604788509224497</v>
      </c>
      <c r="F15" s="18">
        <v>1160</v>
      </c>
    </row>
    <row r="16" spans="1:6" ht="15" x14ac:dyDescent="0.25">
      <c r="A16" s="1">
        <v>11.61</v>
      </c>
      <c r="B16" s="1" t="b">
        <v>0</v>
      </c>
      <c r="C16" s="17">
        <v>19.71</v>
      </c>
      <c r="D16" s="4">
        <f t="shared" si="0"/>
        <v>0.33709538774075881</v>
      </c>
      <c r="E16" s="5">
        <f t="shared" si="1"/>
        <v>0.54993741556027387</v>
      </c>
      <c r="F16" s="18">
        <v>1170</v>
      </c>
    </row>
    <row r="17" spans="1:6" ht="15" x14ac:dyDescent="0.25">
      <c r="A17" s="1">
        <v>1120</v>
      </c>
      <c r="B17" s="1" t="b">
        <v>1</v>
      </c>
      <c r="C17" s="17">
        <v>21.51</v>
      </c>
      <c r="D17" s="4">
        <f t="shared" si="0"/>
        <v>0.36648653614929216</v>
      </c>
      <c r="E17" s="5">
        <f t="shared" si="1"/>
        <v>0.59788613507395527</v>
      </c>
      <c r="F17" s="18">
        <v>1180</v>
      </c>
    </row>
    <row r="18" spans="1:6" ht="15" x14ac:dyDescent="0.25">
      <c r="A18" s="1">
        <v>12.96</v>
      </c>
      <c r="B18" s="1" t="b">
        <v>0</v>
      </c>
      <c r="C18" s="17">
        <v>22.95</v>
      </c>
      <c r="D18" s="4">
        <f t="shared" si="0"/>
        <v>0.38974068979809656</v>
      </c>
      <c r="E18" s="5">
        <f t="shared" si="1"/>
        <v>0.63582296133661476</v>
      </c>
      <c r="F18" s="18">
        <v>1190</v>
      </c>
    </row>
    <row r="19" spans="1:6" ht="15" x14ac:dyDescent="0.25">
      <c r="A19" s="1">
        <v>1130</v>
      </c>
      <c r="B19" s="1" t="b">
        <v>1</v>
      </c>
      <c r="C19" s="17">
        <v>24.21</v>
      </c>
      <c r="D19" s="4">
        <f t="shared" si="0"/>
        <v>0.40988684152064242</v>
      </c>
      <c r="E19" s="5">
        <f t="shared" si="1"/>
        <v>0.66868939325677601</v>
      </c>
      <c r="F19" s="18">
        <v>1200</v>
      </c>
    </row>
    <row r="20" spans="1:6" ht="15" x14ac:dyDescent="0.25">
      <c r="A20" s="1">
        <v>14.49</v>
      </c>
      <c r="B20" s="1" t="b">
        <v>0</v>
      </c>
      <c r="C20" s="17">
        <v>25.65</v>
      </c>
      <c r="D20" s="4">
        <f t="shared" si="0"/>
        <v>0.43266798230774545</v>
      </c>
      <c r="E20" s="5">
        <f t="shared" si="1"/>
        <v>0.70585454633685596</v>
      </c>
      <c r="F20" s="18">
        <v>1210</v>
      </c>
    </row>
    <row r="21" spans="1:6" ht="15" x14ac:dyDescent="0.25">
      <c r="A21" s="1">
        <v>1140</v>
      </c>
      <c r="B21" s="1" t="b">
        <v>1</v>
      </c>
      <c r="C21" s="17">
        <v>27.09</v>
      </c>
      <c r="D21" s="4">
        <f t="shared" si="0"/>
        <v>0.45517611772390643</v>
      </c>
      <c r="E21" s="5">
        <f t="shared" si="1"/>
        <v>0.74257431845478095</v>
      </c>
      <c r="F21" s="18">
        <v>1220</v>
      </c>
    </row>
    <row r="22" spans="1:6" ht="15" x14ac:dyDescent="0.25">
      <c r="A22" s="1">
        <v>16.02</v>
      </c>
      <c r="B22" s="1" t="b">
        <v>0</v>
      </c>
      <c r="C22" s="17">
        <v>29.43</v>
      </c>
      <c r="D22" s="4">
        <f t="shared" si="0"/>
        <v>0.4911330400088848</v>
      </c>
      <c r="E22" s="5">
        <f t="shared" si="1"/>
        <v>0.80123444147049461</v>
      </c>
      <c r="F22" s="18">
        <v>1230</v>
      </c>
    </row>
    <row r="23" spans="1:6" ht="15" x14ac:dyDescent="0.25">
      <c r="A23" s="1">
        <v>1150</v>
      </c>
      <c r="B23" s="1" t="b">
        <v>1</v>
      </c>
      <c r="C23" s="17">
        <v>30.78</v>
      </c>
      <c r="D23" s="4">
        <f t="shared" si="0"/>
        <v>0.51150900010406342</v>
      </c>
      <c r="E23" s="5">
        <f t="shared" si="1"/>
        <v>0.83447578276976908</v>
      </c>
      <c r="F23" s="18">
        <v>1240</v>
      </c>
    </row>
    <row r="24" spans="1:6" ht="15" x14ac:dyDescent="0.25">
      <c r="A24" s="1">
        <v>17.010000000000002</v>
      </c>
      <c r="B24" s="1" t="b">
        <v>0</v>
      </c>
      <c r="C24" s="17">
        <v>32.31</v>
      </c>
      <c r="D24" s="4">
        <f t="shared" si="0"/>
        <v>0.53425822752966534</v>
      </c>
      <c r="E24" s="5">
        <f t="shared" si="1"/>
        <v>0.87158887239189597</v>
      </c>
      <c r="F24" s="18">
        <v>1250</v>
      </c>
    </row>
    <row r="25" spans="1:6" ht="15" x14ac:dyDescent="0.25">
      <c r="A25" s="1">
        <v>1160</v>
      </c>
      <c r="B25" s="1" t="b">
        <v>1</v>
      </c>
      <c r="C25" s="17">
        <v>34.200000000000003</v>
      </c>
      <c r="D25" s="4">
        <f t="shared" si="0"/>
        <v>0.56183307408048566</v>
      </c>
      <c r="E25" s="5">
        <f t="shared" si="1"/>
        <v>0.91657447705490425</v>
      </c>
      <c r="F25" s="18">
        <v>1260</v>
      </c>
    </row>
    <row r="26" spans="1:6" ht="15" x14ac:dyDescent="0.25">
      <c r="A26" s="1">
        <v>18.45</v>
      </c>
      <c r="B26" s="1" t="b">
        <v>0</v>
      </c>
      <c r="C26" s="17">
        <v>36</v>
      </c>
      <c r="D26" s="4">
        <f t="shared" si="0"/>
        <v>0.587527525713892</v>
      </c>
      <c r="E26" s="5">
        <f t="shared" si="1"/>
        <v>0.95849240544964343</v>
      </c>
      <c r="F26" s="18">
        <v>1270</v>
      </c>
    </row>
    <row r="27" spans="1:6" ht="15" x14ac:dyDescent="0.25">
      <c r="A27" s="1">
        <v>1170</v>
      </c>
      <c r="B27" s="1" t="b">
        <v>1</v>
      </c>
      <c r="C27" s="17">
        <v>38.159999999999997</v>
      </c>
      <c r="D27" s="4">
        <f t="shared" si="0"/>
        <v>0.61759409343666938</v>
      </c>
      <c r="E27" s="5">
        <f t="shared" si="1"/>
        <v>1.0075430040325823</v>
      </c>
      <c r="F27" s="18">
        <v>1280</v>
      </c>
    </row>
    <row r="28" spans="1:6" ht="15" x14ac:dyDescent="0.25">
      <c r="A28" s="1">
        <v>19.71</v>
      </c>
      <c r="B28" s="1" t="b">
        <v>0</v>
      </c>
      <c r="C28" s="17">
        <v>39.51</v>
      </c>
      <c r="D28" s="4">
        <f t="shared" si="0"/>
        <v>0.63594313414766501</v>
      </c>
      <c r="E28" s="5">
        <f t="shared" si="1"/>
        <v>1.0374776290485006</v>
      </c>
      <c r="F28" s="18">
        <v>1290</v>
      </c>
    </row>
    <row r="29" spans="1:6" ht="15" x14ac:dyDescent="0.25">
      <c r="A29" s="1">
        <v>1180</v>
      </c>
      <c r="B29" s="1" t="b">
        <v>1</v>
      </c>
      <c r="C29" s="17">
        <v>41.31</v>
      </c>
      <c r="D29" s="4">
        <f t="shared" si="0"/>
        <v>0.65985817869461705</v>
      </c>
      <c r="E29" s="5">
        <f t="shared" si="1"/>
        <v>1.0764926327223983</v>
      </c>
      <c r="F29" s="18">
        <v>1300</v>
      </c>
    </row>
    <row r="30" spans="1:6" ht="15" x14ac:dyDescent="0.25">
      <c r="A30" s="1">
        <v>21.51</v>
      </c>
      <c r="B30" s="1" t="b">
        <v>0</v>
      </c>
      <c r="C30" s="17">
        <v>43.56</v>
      </c>
      <c r="D30" s="4">
        <f t="shared" si="0"/>
        <v>0.68883445982923686</v>
      </c>
      <c r="E30" s="5">
        <f t="shared" si="1"/>
        <v>1.1237645377654171</v>
      </c>
      <c r="F30" s="18">
        <v>1310</v>
      </c>
    </row>
    <row r="31" spans="1:6" ht="15" x14ac:dyDescent="0.25">
      <c r="A31" s="1">
        <v>1190</v>
      </c>
      <c r="B31" s="1" t="b">
        <v>1</v>
      </c>
      <c r="C31" s="17">
        <v>46.44</v>
      </c>
      <c r="D31" s="4">
        <f t="shared" si="0"/>
        <v>0.72436990896703057</v>
      </c>
      <c r="E31" s="5">
        <f t="shared" si="1"/>
        <v>1.1817370694888136</v>
      </c>
      <c r="F31" s="18">
        <v>1320</v>
      </c>
    </row>
    <row r="32" spans="1:6" ht="15" x14ac:dyDescent="0.25">
      <c r="A32" s="1">
        <v>22.95</v>
      </c>
      <c r="B32" s="1" t="b">
        <v>0</v>
      </c>
      <c r="C32" s="17">
        <v>48.6</v>
      </c>
      <c r="D32" s="4">
        <f t="shared" si="0"/>
        <v>0.74982662529274846</v>
      </c>
      <c r="E32" s="5">
        <f t="shared" si="1"/>
        <v>1.2232671565025899</v>
      </c>
      <c r="F32" s="18">
        <v>1330</v>
      </c>
    </row>
    <row r="33" spans="1:6" ht="15" x14ac:dyDescent="0.25">
      <c r="A33" s="1">
        <v>1200</v>
      </c>
      <c r="B33" s="1" t="b">
        <v>1</v>
      </c>
      <c r="C33" s="17">
        <v>50.67</v>
      </c>
      <c r="D33" s="4">
        <f t="shared" si="0"/>
        <v>0.77322424196599482</v>
      </c>
      <c r="E33" s="5">
        <f t="shared" si="1"/>
        <v>1.261438028343324</v>
      </c>
      <c r="F33" s="18">
        <v>1340</v>
      </c>
    </row>
    <row r="34" spans="1:6" ht="15" x14ac:dyDescent="0.25">
      <c r="A34" s="1">
        <v>24.21</v>
      </c>
      <c r="B34" s="1" t="b">
        <v>0</v>
      </c>
      <c r="C34" s="17">
        <v>53.37</v>
      </c>
      <c r="D34" s="4">
        <f t="shared" si="0"/>
        <v>0.80222334423701314</v>
      </c>
      <c r="E34" s="5">
        <f t="shared" si="1"/>
        <v>1.3087471637882633</v>
      </c>
      <c r="F34" s="18">
        <v>1350</v>
      </c>
    </row>
    <row r="35" spans="1:6" ht="15" x14ac:dyDescent="0.25">
      <c r="A35" s="1">
        <v>1210</v>
      </c>
      <c r="B35" s="1" t="b">
        <v>1</v>
      </c>
      <c r="C35" s="17">
        <v>55.08</v>
      </c>
      <c r="D35" s="4">
        <f t="shared" si="0"/>
        <v>0.81967303602187624</v>
      </c>
      <c r="E35" s="5">
        <f t="shared" si="1"/>
        <v>1.3372145909660889</v>
      </c>
      <c r="F35" s="18">
        <v>1360</v>
      </c>
    </row>
    <row r="36" spans="1:6" ht="15" x14ac:dyDescent="0.25">
      <c r="A36" s="1">
        <v>25.65</v>
      </c>
      <c r="B36" s="1" t="b">
        <v>0</v>
      </c>
      <c r="C36" s="17">
        <v>59.58</v>
      </c>
      <c r="D36" s="4">
        <f t="shared" si="0"/>
        <v>0.86206993406618704</v>
      </c>
      <c r="E36" s="5">
        <f t="shared" si="1"/>
        <v>1.4063808904355775</v>
      </c>
      <c r="F36" s="18">
        <v>1370</v>
      </c>
    </row>
    <row r="37" spans="1:6" ht="15" x14ac:dyDescent="0.25">
      <c r="A37" s="1">
        <v>1220</v>
      </c>
      <c r="B37" s="1" t="b">
        <v>1</v>
      </c>
      <c r="C37" s="17">
        <v>63.63</v>
      </c>
      <c r="D37" s="4">
        <f t="shared" si="0"/>
        <v>0.89569423902009548</v>
      </c>
      <c r="E37" s="5">
        <f t="shared" si="1"/>
        <v>1.4612355815373836</v>
      </c>
      <c r="F37" s="18">
        <v>1380</v>
      </c>
    </row>
    <row r="38" spans="1:6" ht="15" x14ac:dyDescent="0.25">
      <c r="A38" s="1">
        <v>27.09</v>
      </c>
      <c r="B38" s="1" t="b">
        <v>0</v>
      </c>
      <c r="C38" s="17">
        <v>69.12</v>
      </c>
      <c r="D38" s="4">
        <f t="shared" si="0"/>
        <v>0.93411079372451533</v>
      </c>
      <c r="E38" s="5">
        <f t="shared" si="1"/>
        <v>1.5239083488821743</v>
      </c>
      <c r="F38" s="18">
        <v>1390</v>
      </c>
    </row>
    <row r="39" spans="1:6" ht="15" x14ac:dyDescent="0.25">
      <c r="A39" s="1">
        <v>1230</v>
      </c>
      <c r="B39" s="1" t="b">
        <v>1</v>
      </c>
      <c r="C39" s="17">
        <v>73.8</v>
      </c>
      <c r="D39" s="4">
        <f t="shared" si="0"/>
        <v>0.9601113031220172</v>
      </c>
      <c r="E39" s="5">
        <f t="shared" si="1"/>
        <v>1.5663255799132587</v>
      </c>
      <c r="F39" s="18">
        <v>1400</v>
      </c>
    </row>
    <row r="40" spans="1:6" ht="15" x14ac:dyDescent="0.25">
      <c r="A40" s="1">
        <v>29.43</v>
      </c>
      <c r="B40" s="1" t="b">
        <v>0</v>
      </c>
      <c r="C40" s="17">
        <v>90</v>
      </c>
      <c r="D40" s="4">
        <f t="shared" si="0"/>
        <v>0.99999968293183461</v>
      </c>
      <c r="E40" s="5">
        <f t="shared" si="1"/>
        <v>1.6313994827349949</v>
      </c>
      <c r="F40" s="18">
        <v>1410</v>
      </c>
    </row>
    <row r="41" spans="1:6" ht="15" x14ac:dyDescent="0.25">
      <c r="A41" s="1">
        <v>1240</v>
      </c>
      <c r="B41" s="1" t="b">
        <v>1</v>
      </c>
      <c r="C41" s="17">
        <v>69.84</v>
      </c>
      <c r="D41" s="4">
        <f t="shared" si="0"/>
        <v>0.93852070648013031</v>
      </c>
      <c r="E41" s="5">
        <f t="shared" si="1"/>
        <v>1.5311026805516845</v>
      </c>
      <c r="F41" s="18">
        <v>1410</v>
      </c>
    </row>
    <row r="42" spans="1:6" ht="15.75" thickBot="1" x14ac:dyDescent="0.3">
      <c r="A42" s="1">
        <v>30.78</v>
      </c>
      <c r="B42" s="1" t="b">
        <v>0</v>
      </c>
      <c r="C42" s="19">
        <v>77.13</v>
      </c>
      <c r="D42" s="6">
        <f t="shared" si="0"/>
        <v>0.97472571787773843</v>
      </c>
      <c r="E42" s="7">
        <f t="shared" si="1"/>
        <v>1.5901675361457424</v>
      </c>
      <c r="F42" s="20">
        <v>1420</v>
      </c>
    </row>
    <row r="43" spans="1:6" ht="15" x14ac:dyDescent="0.25">
      <c r="A43" s="1">
        <v>1250</v>
      </c>
      <c r="B43" s="1" t="b">
        <v>1</v>
      </c>
      <c r="C43" s="14"/>
      <c r="D43" s="13"/>
      <c r="E43" s="14"/>
      <c r="F43" s="14"/>
    </row>
    <row r="44" spans="1:6" ht="15" x14ac:dyDescent="0.25">
      <c r="A44" s="1">
        <v>32.31</v>
      </c>
      <c r="B44" s="1" t="b">
        <v>0</v>
      </c>
      <c r="D44" s="13"/>
      <c r="E44" s="14"/>
    </row>
    <row r="45" spans="1:6" ht="15" x14ac:dyDescent="0.25">
      <c r="A45" s="1">
        <v>1260</v>
      </c>
      <c r="B45" s="1" t="b">
        <v>1</v>
      </c>
      <c r="D45" s="13"/>
      <c r="E45" s="14"/>
    </row>
    <row r="46" spans="1:6" ht="15" x14ac:dyDescent="0.25">
      <c r="A46" s="1">
        <v>34.200000000000003</v>
      </c>
      <c r="B46" s="1" t="b">
        <v>0</v>
      </c>
      <c r="D46" s="13"/>
      <c r="E46" s="14"/>
    </row>
    <row r="47" spans="1:6" ht="15" x14ac:dyDescent="0.25">
      <c r="A47" s="1">
        <v>1270</v>
      </c>
      <c r="B47" s="1" t="b">
        <v>1</v>
      </c>
      <c r="D47" s="13"/>
      <c r="E47" s="14"/>
    </row>
    <row r="48" spans="1:6" ht="15" x14ac:dyDescent="0.25">
      <c r="A48" s="1">
        <v>36</v>
      </c>
      <c r="B48" s="1" t="b">
        <v>0</v>
      </c>
      <c r="D48" s="13"/>
      <c r="E48" s="14"/>
    </row>
    <row r="49" spans="1:5" ht="15" x14ac:dyDescent="0.25">
      <c r="A49" s="1">
        <v>1280</v>
      </c>
      <c r="B49" s="1" t="b">
        <v>1</v>
      </c>
      <c r="D49" s="13"/>
      <c r="E49" s="14"/>
    </row>
    <row r="50" spans="1:5" ht="15" x14ac:dyDescent="0.25">
      <c r="A50" s="1">
        <v>38.159999999999997</v>
      </c>
      <c r="B50" s="1" t="b">
        <v>0</v>
      </c>
      <c r="D50" s="13"/>
      <c r="E50" s="14"/>
    </row>
    <row r="51" spans="1:5" ht="15" x14ac:dyDescent="0.25">
      <c r="A51" s="1">
        <v>1290</v>
      </c>
      <c r="B51" s="1" t="b">
        <v>1</v>
      </c>
      <c r="D51" s="13"/>
      <c r="E51" s="14"/>
    </row>
    <row r="52" spans="1:5" ht="15" x14ac:dyDescent="0.25">
      <c r="A52" s="1">
        <v>39.51</v>
      </c>
      <c r="B52" s="1" t="b">
        <v>0</v>
      </c>
      <c r="D52" s="13"/>
      <c r="E52" s="14"/>
    </row>
    <row r="53" spans="1:5" ht="15" x14ac:dyDescent="0.25">
      <c r="A53" s="1">
        <v>1300</v>
      </c>
      <c r="B53" s="1" t="b">
        <v>1</v>
      </c>
      <c r="D53" s="13"/>
      <c r="E53" s="14"/>
    </row>
    <row r="54" spans="1:5" ht="15" x14ac:dyDescent="0.25">
      <c r="A54" s="1">
        <v>41.31</v>
      </c>
      <c r="B54" s="1" t="b">
        <v>0</v>
      </c>
      <c r="D54" s="13"/>
      <c r="E54" s="14"/>
    </row>
    <row r="55" spans="1:5" ht="15" x14ac:dyDescent="0.25">
      <c r="A55" s="1">
        <v>1310</v>
      </c>
      <c r="B55" s="1" t="b">
        <v>1</v>
      </c>
      <c r="D55" s="13"/>
      <c r="E55" s="14"/>
    </row>
    <row r="56" spans="1:5" ht="15" x14ac:dyDescent="0.25">
      <c r="A56" s="1">
        <v>43.56</v>
      </c>
      <c r="B56" s="1" t="b">
        <v>0</v>
      </c>
      <c r="D56" s="13"/>
      <c r="E56" s="14"/>
    </row>
    <row r="57" spans="1:5" ht="15" x14ac:dyDescent="0.25">
      <c r="A57" s="1">
        <v>1320</v>
      </c>
      <c r="B57" s="1" t="b">
        <v>1</v>
      </c>
      <c r="D57" s="13"/>
      <c r="E57" s="14"/>
    </row>
    <row r="58" spans="1:5" ht="15" x14ac:dyDescent="0.25">
      <c r="A58" s="1">
        <v>46.44</v>
      </c>
      <c r="B58" s="1" t="b">
        <v>0</v>
      </c>
      <c r="D58" s="13"/>
      <c r="E58" s="14"/>
    </row>
    <row r="59" spans="1:5" ht="15" x14ac:dyDescent="0.25">
      <c r="A59" s="1">
        <v>1330</v>
      </c>
      <c r="B59" s="1" t="b">
        <v>1</v>
      </c>
      <c r="D59" s="13"/>
      <c r="E59" s="14"/>
    </row>
    <row r="60" spans="1:5" x14ac:dyDescent="0.25">
      <c r="A60" s="1">
        <v>48.6</v>
      </c>
      <c r="B60" s="1" t="b">
        <v>0</v>
      </c>
    </row>
    <row r="61" spans="1:5" x14ac:dyDescent="0.25">
      <c r="A61" s="1">
        <v>1340</v>
      </c>
      <c r="B61" s="1" t="b">
        <v>1</v>
      </c>
    </row>
    <row r="62" spans="1:5" x14ac:dyDescent="0.25">
      <c r="A62" s="1">
        <v>50.67</v>
      </c>
      <c r="B62" s="1" t="b">
        <v>0</v>
      </c>
    </row>
    <row r="63" spans="1:5" x14ac:dyDescent="0.25">
      <c r="A63" s="1">
        <v>1350</v>
      </c>
      <c r="B63" s="1" t="b">
        <v>1</v>
      </c>
    </row>
    <row r="64" spans="1:5" x14ac:dyDescent="0.25">
      <c r="A64" s="1">
        <v>53.37</v>
      </c>
      <c r="B64" s="1" t="b">
        <v>0</v>
      </c>
    </row>
    <row r="65" spans="1:2" x14ac:dyDescent="0.25">
      <c r="A65" s="1">
        <v>1360</v>
      </c>
      <c r="B65" s="1" t="b">
        <v>1</v>
      </c>
    </row>
    <row r="66" spans="1:2" x14ac:dyDescent="0.25">
      <c r="A66" s="1">
        <v>55.08</v>
      </c>
      <c r="B66" s="1" t="b">
        <v>0</v>
      </c>
    </row>
    <row r="67" spans="1:2" x14ac:dyDescent="0.25">
      <c r="A67" s="1">
        <v>1370</v>
      </c>
      <c r="B67" s="1" t="b">
        <v>1</v>
      </c>
    </row>
    <row r="68" spans="1:2" x14ac:dyDescent="0.25">
      <c r="A68" s="1">
        <v>59.58</v>
      </c>
      <c r="B68" s="1" t="b">
        <v>0</v>
      </c>
    </row>
    <row r="69" spans="1:2" x14ac:dyDescent="0.25">
      <c r="A69" s="1">
        <v>1380</v>
      </c>
      <c r="B69" s="1" t="b">
        <v>1</v>
      </c>
    </row>
    <row r="70" spans="1:2" x14ac:dyDescent="0.25">
      <c r="A70" s="1">
        <v>63.63</v>
      </c>
      <c r="B70" s="1" t="b">
        <v>0</v>
      </c>
    </row>
    <row r="71" spans="1:2" x14ac:dyDescent="0.25">
      <c r="A71" s="1">
        <v>1390</v>
      </c>
      <c r="B71" s="1" t="b">
        <v>1</v>
      </c>
    </row>
    <row r="72" spans="1:2" x14ac:dyDescent="0.25">
      <c r="A72" s="1">
        <v>69.12</v>
      </c>
      <c r="B72" s="1" t="b">
        <v>0</v>
      </c>
    </row>
    <row r="73" spans="1:2" x14ac:dyDescent="0.25">
      <c r="A73" s="1">
        <v>1400</v>
      </c>
      <c r="B73" s="1" t="b">
        <v>1</v>
      </c>
    </row>
    <row r="74" spans="1:2" x14ac:dyDescent="0.25">
      <c r="A74" s="1">
        <v>73.8</v>
      </c>
      <c r="B74" s="1" t="b">
        <v>0</v>
      </c>
    </row>
    <row r="75" spans="1:2" x14ac:dyDescent="0.25">
      <c r="A75" s="1">
        <v>1410</v>
      </c>
      <c r="B75" s="1" t="b">
        <v>1</v>
      </c>
    </row>
    <row r="76" spans="1:2" x14ac:dyDescent="0.25">
      <c r="A76" s="1">
        <v>90</v>
      </c>
      <c r="B76" s="1" t="b">
        <v>0</v>
      </c>
    </row>
    <row r="77" spans="1:2" x14ac:dyDescent="0.25">
      <c r="A77" s="1">
        <v>1410</v>
      </c>
      <c r="B77" s="1" t="b">
        <v>1</v>
      </c>
    </row>
    <row r="78" spans="1:2" x14ac:dyDescent="0.25">
      <c r="A78" s="1">
        <v>69.84</v>
      </c>
      <c r="B78" s="1" t="b">
        <v>0</v>
      </c>
    </row>
    <row r="79" spans="1:2" x14ac:dyDescent="0.25">
      <c r="A79" s="1">
        <v>1420</v>
      </c>
      <c r="B79" s="1" t="b">
        <v>1</v>
      </c>
    </row>
    <row r="80" spans="1:2" x14ac:dyDescent="0.25">
      <c r="A80" s="1">
        <v>77.13</v>
      </c>
      <c r="B80" s="1" t="b">
        <v>0</v>
      </c>
    </row>
    <row r="81" spans="1:2" x14ac:dyDescent="0.25">
      <c r="A81" s="1">
        <v>1430</v>
      </c>
      <c r="B81" s="1" t="b">
        <v>1</v>
      </c>
    </row>
    <row r="82" spans="1:2" x14ac:dyDescent="0.25">
      <c r="A82" s="1">
        <v>20.07</v>
      </c>
      <c r="B82" s="1" t="b">
        <v>0</v>
      </c>
    </row>
  </sheetData>
  <autoFilter ref="A4:F114"/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selection activeCell="E16" sqref="E16"/>
    </sheetView>
  </sheetViews>
  <sheetFormatPr defaultRowHeight="14.25" x14ac:dyDescent="0.25"/>
  <cols>
    <col min="1" max="1" width="7.7109375" style="1" bestFit="1" customWidth="1"/>
    <col min="2" max="2" width="7.85546875" style="1" bestFit="1" customWidth="1"/>
    <col min="3" max="3" width="14.140625" style="1" customWidth="1"/>
    <col min="4" max="4" width="18.5703125" style="1" customWidth="1"/>
    <col min="5" max="5" width="32" style="1" customWidth="1"/>
    <col min="6" max="6" width="14.5703125" style="1" bestFit="1" customWidth="1"/>
    <col min="7" max="16384" width="9.140625" style="1"/>
  </cols>
  <sheetData>
    <row r="1" spans="1:6" ht="15" thickBot="1" x14ac:dyDescent="0.3"/>
    <row r="2" spans="1:6" ht="32.25" customHeight="1" thickBot="1" x14ac:dyDescent="0.3">
      <c r="D2" s="2" t="s">
        <v>191</v>
      </c>
      <c r="E2" s="3">
        <v>1.7342</v>
      </c>
    </row>
    <row r="3" spans="1:6" ht="15" thickBot="1" x14ac:dyDescent="0.3"/>
    <row r="4" spans="1:6" ht="31.5" customHeight="1" thickBot="1" x14ac:dyDescent="0.3">
      <c r="C4" s="8" t="s">
        <v>192</v>
      </c>
      <c r="D4" s="9" t="s">
        <v>193</v>
      </c>
      <c r="E4" s="9" t="s">
        <v>194</v>
      </c>
      <c r="F4" s="10" t="s">
        <v>195</v>
      </c>
    </row>
    <row r="5" spans="1:6" ht="15" x14ac:dyDescent="0.25">
      <c r="A5" s="1">
        <v>1050</v>
      </c>
      <c r="B5" s="1" t="b">
        <v>1</v>
      </c>
      <c r="C5" s="15">
        <v>2.4300000000000002</v>
      </c>
      <c r="D5" s="11">
        <f t="shared" ref="D5:D64" si="0">SIN(C5*(3.14/180))</f>
        <v>4.2377305956571201E-2</v>
      </c>
      <c r="E5" s="12">
        <f t="shared" ref="E5:E64" si="1">E$2*D5</f>
        <v>7.3490723989885778E-2</v>
      </c>
      <c r="F5" s="16">
        <v>1050</v>
      </c>
    </row>
    <row r="6" spans="1:6" ht="15" x14ac:dyDescent="0.25">
      <c r="A6" s="1">
        <v>2.4300000000000002</v>
      </c>
      <c r="B6" s="1" t="b">
        <v>0</v>
      </c>
      <c r="C6" s="17">
        <v>0</v>
      </c>
      <c r="D6" s="4">
        <f t="shared" si="0"/>
        <v>0</v>
      </c>
      <c r="E6" s="5">
        <f t="shared" si="1"/>
        <v>0</v>
      </c>
      <c r="F6" s="18">
        <v>1060</v>
      </c>
    </row>
    <row r="7" spans="1:6" ht="15" x14ac:dyDescent="0.25">
      <c r="A7" s="1">
        <v>1060</v>
      </c>
      <c r="B7" s="1" t="b">
        <v>1</v>
      </c>
      <c r="C7" s="17">
        <v>2.52</v>
      </c>
      <c r="D7" s="4">
        <f t="shared" si="0"/>
        <v>4.3945842719480779E-2</v>
      </c>
      <c r="E7" s="5">
        <f t="shared" si="1"/>
        <v>7.6210880444123566E-2</v>
      </c>
      <c r="F7" s="18">
        <v>1070</v>
      </c>
    </row>
    <row r="8" spans="1:6" ht="15" x14ac:dyDescent="0.25">
      <c r="A8" s="1">
        <v>0</v>
      </c>
      <c r="B8" s="1" t="b">
        <v>0</v>
      </c>
      <c r="C8" s="17">
        <v>3.06</v>
      </c>
      <c r="D8" s="4">
        <f t="shared" si="0"/>
        <v>5.3354653232375752E-2</v>
      </c>
      <c r="E8" s="5">
        <f t="shared" si="1"/>
        <v>9.2527639635586023E-2</v>
      </c>
      <c r="F8" s="18">
        <v>1080</v>
      </c>
    </row>
    <row r="9" spans="1:6" ht="15" x14ac:dyDescent="0.25">
      <c r="A9" s="1">
        <v>1070</v>
      </c>
      <c r="B9" s="1" t="b">
        <v>1</v>
      </c>
      <c r="C9" s="17">
        <v>3.51</v>
      </c>
      <c r="D9" s="4">
        <f t="shared" si="0"/>
        <v>6.1191747474211543E-2</v>
      </c>
      <c r="E9" s="5">
        <f t="shared" si="1"/>
        <v>0.10611872846977766</v>
      </c>
      <c r="F9" s="18">
        <v>1090</v>
      </c>
    </row>
    <row r="10" spans="1:6" ht="15" x14ac:dyDescent="0.25">
      <c r="A10" s="1">
        <v>2.52</v>
      </c>
      <c r="B10" s="1" t="b">
        <v>0</v>
      </c>
      <c r="C10" s="17">
        <v>3.96</v>
      </c>
      <c r="D10" s="4">
        <f t="shared" si="0"/>
        <v>6.9025070946952344E-2</v>
      </c>
      <c r="E10" s="5">
        <f t="shared" si="1"/>
        <v>0.11970327803620476</v>
      </c>
      <c r="F10" s="18">
        <v>1100</v>
      </c>
    </row>
    <row r="11" spans="1:6" ht="15" x14ac:dyDescent="0.25">
      <c r="A11" s="1">
        <v>1080</v>
      </c>
      <c r="B11" s="1" t="b">
        <v>1</v>
      </c>
      <c r="C11" s="17">
        <v>4.59</v>
      </c>
      <c r="D11" s="4">
        <f t="shared" si="0"/>
        <v>7.9984469892765891E-2</v>
      </c>
      <c r="E11" s="5">
        <f t="shared" si="1"/>
        <v>0.13870906768803459</v>
      </c>
      <c r="F11" s="18">
        <v>1110</v>
      </c>
    </row>
    <row r="12" spans="1:6" ht="15" x14ac:dyDescent="0.25">
      <c r="A12" s="1">
        <v>3.06</v>
      </c>
      <c r="B12" s="1" t="b">
        <v>0</v>
      </c>
      <c r="C12" s="17">
        <v>5.31</v>
      </c>
      <c r="D12" s="4">
        <f t="shared" si="0"/>
        <v>9.2497591025907447E-2</v>
      </c>
      <c r="E12" s="5">
        <f t="shared" si="1"/>
        <v>0.16040932235712868</v>
      </c>
      <c r="F12" s="18">
        <v>1120</v>
      </c>
    </row>
    <row r="13" spans="1:6" ht="15" x14ac:dyDescent="0.25">
      <c r="A13" s="1">
        <v>1090</v>
      </c>
      <c r="B13" s="1" t="b">
        <v>1</v>
      </c>
      <c r="C13" s="17">
        <v>5.58</v>
      </c>
      <c r="D13" s="4">
        <f t="shared" si="0"/>
        <v>9.7186355497912505E-2</v>
      </c>
      <c r="E13" s="5">
        <f t="shared" si="1"/>
        <v>0.16854057770447986</v>
      </c>
      <c r="F13" s="18">
        <v>1130</v>
      </c>
    </row>
    <row r="14" spans="1:6" ht="15" x14ac:dyDescent="0.25">
      <c r="A14" s="1">
        <v>3.51</v>
      </c>
      <c r="B14" s="1" t="b">
        <v>0</v>
      </c>
      <c r="C14" s="17">
        <v>6.21</v>
      </c>
      <c r="D14" s="4">
        <f t="shared" si="0"/>
        <v>0.1081182418448233</v>
      </c>
      <c r="E14" s="5">
        <f t="shared" si="1"/>
        <v>0.18749865500729257</v>
      </c>
      <c r="F14" s="18">
        <v>1140</v>
      </c>
    </row>
    <row r="15" spans="1:6" ht="15" x14ac:dyDescent="0.25">
      <c r="A15" s="1">
        <v>1100</v>
      </c>
      <c r="B15" s="1" t="b">
        <v>1</v>
      </c>
      <c r="C15" s="17">
        <v>6.75</v>
      </c>
      <c r="D15" s="4">
        <f t="shared" si="0"/>
        <v>0.11747808672163597</v>
      </c>
      <c r="E15" s="5">
        <f t="shared" si="1"/>
        <v>0.2037304979926611</v>
      </c>
      <c r="F15" s="18">
        <v>1150</v>
      </c>
    </row>
    <row r="16" spans="1:6" ht="15" x14ac:dyDescent="0.25">
      <c r="A16" s="1">
        <v>3.96</v>
      </c>
      <c r="B16" s="1" t="b">
        <v>0</v>
      </c>
      <c r="C16" s="17">
        <v>7.38</v>
      </c>
      <c r="D16" s="4">
        <f t="shared" si="0"/>
        <v>0.1283846720606282</v>
      </c>
      <c r="E16" s="5">
        <f t="shared" si="1"/>
        <v>0.22264469828754144</v>
      </c>
      <c r="F16" s="18">
        <v>1160</v>
      </c>
    </row>
    <row r="17" spans="1:6" ht="15" x14ac:dyDescent="0.25">
      <c r="A17" s="1">
        <v>1110</v>
      </c>
      <c r="B17" s="1" t="b">
        <v>1</v>
      </c>
      <c r="C17" s="17">
        <v>8.01</v>
      </c>
      <c r="D17" s="4">
        <f t="shared" si="0"/>
        <v>0.13927575124216099</v>
      </c>
      <c r="E17" s="5">
        <f t="shared" si="1"/>
        <v>0.24153200780415557</v>
      </c>
      <c r="F17" s="18">
        <v>1170</v>
      </c>
    </row>
    <row r="18" spans="1:6" ht="15" x14ac:dyDescent="0.25">
      <c r="A18" s="1">
        <v>4.59</v>
      </c>
      <c r="B18" s="1" t="b">
        <v>0</v>
      </c>
      <c r="C18" s="17">
        <v>8.73</v>
      </c>
      <c r="D18" s="4">
        <f t="shared" si="0"/>
        <v>0.1517020244289658</v>
      </c>
      <c r="E18" s="5">
        <f t="shared" si="1"/>
        <v>0.26308165076471246</v>
      </c>
      <c r="F18" s="18">
        <v>1180</v>
      </c>
    </row>
    <row r="19" spans="1:6" ht="15" x14ac:dyDescent="0.25">
      <c r="A19" s="1">
        <v>1120</v>
      </c>
      <c r="B19" s="1" t="b">
        <v>1</v>
      </c>
      <c r="C19" s="17">
        <v>9.18</v>
      </c>
      <c r="D19" s="4">
        <f t="shared" si="0"/>
        <v>0.15945641687214865</v>
      </c>
      <c r="E19" s="5">
        <f t="shared" si="1"/>
        <v>0.27652931813968018</v>
      </c>
      <c r="F19" s="18">
        <v>1190</v>
      </c>
    </row>
    <row r="20" spans="1:6" ht="15" x14ac:dyDescent="0.25">
      <c r="A20" s="1">
        <v>5.31</v>
      </c>
      <c r="B20" s="1" t="b">
        <v>0</v>
      </c>
      <c r="C20" s="17">
        <v>9.9</v>
      </c>
      <c r="D20" s="4">
        <f t="shared" si="0"/>
        <v>0.17184280803515448</v>
      </c>
      <c r="E20" s="5">
        <f t="shared" si="1"/>
        <v>0.29800979769456487</v>
      </c>
      <c r="F20" s="18">
        <v>1200</v>
      </c>
    </row>
    <row r="21" spans="1:6" ht="15" x14ac:dyDescent="0.25">
      <c r="A21" s="1">
        <v>1130</v>
      </c>
      <c r="B21" s="1" t="b">
        <v>1</v>
      </c>
      <c r="C21" s="17">
        <v>10.35</v>
      </c>
      <c r="D21" s="4">
        <f t="shared" si="0"/>
        <v>0.17957066035135419</v>
      </c>
      <c r="E21" s="5">
        <f t="shared" si="1"/>
        <v>0.31141143918131842</v>
      </c>
      <c r="F21" s="18">
        <v>1210</v>
      </c>
    </row>
    <row r="22" spans="1:6" ht="15" x14ac:dyDescent="0.25">
      <c r="A22" s="1">
        <v>5.58</v>
      </c>
      <c r="B22" s="1" t="b">
        <v>0</v>
      </c>
      <c r="C22" s="17">
        <v>11.07</v>
      </c>
      <c r="D22" s="4">
        <f t="shared" si="0"/>
        <v>0.19191200989424242</v>
      </c>
      <c r="E22" s="5">
        <f t="shared" si="1"/>
        <v>0.33281380755859519</v>
      </c>
      <c r="F22" s="18">
        <v>1220</v>
      </c>
    </row>
    <row r="23" spans="1:6" ht="15" x14ac:dyDescent="0.25">
      <c r="A23" s="1">
        <v>1140</v>
      </c>
      <c r="B23" s="1" t="b">
        <v>1</v>
      </c>
      <c r="C23" s="17">
        <v>11.79</v>
      </c>
      <c r="D23" s="4">
        <f t="shared" si="0"/>
        <v>0.20422308502468117</v>
      </c>
      <c r="E23" s="5">
        <f t="shared" si="1"/>
        <v>0.35416367404980209</v>
      </c>
      <c r="F23" s="18">
        <v>1230</v>
      </c>
    </row>
    <row r="24" spans="1:6" ht="15" x14ac:dyDescent="0.25">
      <c r="A24" s="1">
        <v>6.21</v>
      </c>
      <c r="B24" s="1" t="b">
        <v>0</v>
      </c>
      <c r="C24" s="17">
        <v>12.51</v>
      </c>
      <c r="D24" s="4">
        <f t="shared" si="0"/>
        <v>0.21650194365177999</v>
      </c>
      <c r="E24" s="5">
        <f t="shared" si="1"/>
        <v>0.37545767068091684</v>
      </c>
      <c r="F24" s="18">
        <v>1240</v>
      </c>
    </row>
    <row r="25" spans="1:6" ht="15" x14ac:dyDescent="0.25">
      <c r="A25" s="1">
        <v>1150</v>
      </c>
      <c r="B25" s="1" t="b">
        <v>1</v>
      </c>
      <c r="C25" s="17">
        <v>13.23</v>
      </c>
      <c r="D25" s="4">
        <f t="shared" si="0"/>
        <v>0.22874664876685089</v>
      </c>
      <c r="E25" s="5">
        <f t="shared" si="1"/>
        <v>0.39669243829147277</v>
      </c>
      <c r="F25" s="18">
        <v>1250</v>
      </c>
    </row>
    <row r="26" spans="1:6" ht="15" x14ac:dyDescent="0.25">
      <c r="A26" s="1">
        <v>6.75</v>
      </c>
      <c r="B26" s="1" t="b">
        <v>0</v>
      </c>
      <c r="C26" s="17">
        <v>13.32</v>
      </c>
      <c r="D26" s="4">
        <f t="shared" si="0"/>
        <v>0.23027473922286879</v>
      </c>
      <c r="E26" s="5">
        <f t="shared" si="1"/>
        <v>0.39934245276029906</v>
      </c>
      <c r="F26" s="18">
        <v>1260</v>
      </c>
    </row>
    <row r="27" spans="1:6" ht="15" x14ac:dyDescent="0.25">
      <c r="A27" s="1">
        <v>1160</v>
      </c>
      <c r="B27" s="1" t="b">
        <v>1</v>
      </c>
      <c r="C27" s="17">
        <v>14.58</v>
      </c>
      <c r="D27" s="4">
        <f t="shared" si="0"/>
        <v>0.25160669596654217</v>
      </c>
      <c r="E27" s="5">
        <f t="shared" si="1"/>
        <v>0.43633633214517742</v>
      </c>
      <c r="F27" s="18">
        <v>1270</v>
      </c>
    </row>
    <row r="28" spans="1:6" ht="15" x14ac:dyDescent="0.25">
      <c r="A28" s="1">
        <v>7.38</v>
      </c>
      <c r="B28" s="1" t="b">
        <v>0</v>
      </c>
      <c r="C28" s="17">
        <v>15.3</v>
      </c>
      <c r="D28" s="4">
        <f t="shared" si="0"/>
        <v>0.26374247005185081</v>
      </c>
      <c r="E28" s="5">
        <f t="shared" si="1"/>
        <v>0.45738219156391968</v>
      </c>
      <c r="F28" s="18">
        <v>1280</v>
      </c>
    </row>
    <row r="29" spans="1:6" ht="15" x14ac:dyDescent="0.25">
      <c r="A29" s="1">
        <v>1170</v>
      </c>
      <c r="B29" s="1" t="b">
        <v>1</v>
      </c>
      <c r="C29" s="17">
        <v>16.02</v>
      </c>
      <c r="D29" s="4">
        <f t="shared" si="0"/>
        <v>0.27583663835999533</v>
      </c>
      <c r="E29" s="5">
        <f t="shared" si="1"/>
        <v>0.4783558982439039</v>
      </c>
      <c r="F29" s="18">
        <v>1290</v>
      </c>
    </row>
    <row r="30" spans="1:6" ht="15" x14ac:dyDescent="0.25">
      <c r="A30" s="1">
        <v>8.01</v>
      </c>
      <c r="B30" s="1" t="b">
        <v>0</v>
      </c>
      <c r="C30" s="17">
        <v>16.559999999999999</v>
      </c>
      <c r="D30" s="4">
        <f t="shared" si="0"/>
        <v>0.28487881283942174</v>
      </c>
      <c r="E30" s="5">
        <f t="shared" si="1"/>
        <v>0.49403683722612518</v>
      </c>
      <c r="F30" s="18">
        <v>1300</v>
      </c>
    </row>
    <row r="31" spans="1:6" ht="15" x14ac:dyDescent="0.25">
      <c r="A31" s="1">
        <v>1180</v>
      </c>
      <c r="B31" s="1" t="b">
        <v>1</v>
      </c>
      <c r="C31" s="17">
        <v>16.920000000000002</v>
      </c>
      <c r="D31" s="4">
        <f t="shared" si="0"/>
        <v>0.29089293474429095</v>
      </c>
      <c r="E31" s="5">
        <f t="shared" si="1"/>
        <v>0.50446652743354936</v>
      </c>
      <c r="F31" s="18">
        <v>1310</v>
      </c>
    </row>
    <row r="32" spans="1:6" ht="15" x14ac:dyDescent="0.25">
      <c r="A32" s="1">
        <v>8.73</v>
      </c>
      <c r="B32" s="1" t="b">
        <v>0</v>
      </c>
      <c r="C32" s="17">
        <v>17.82</v>
      </c>
      <c r="D32" s="4">
        <f t="shared" si="0"/>
        <v>0.30587753040191218</v>
      </c>
      <c r="E32" s="5">
        <f t="shared" si="1"/>
        <v>0.53045281322299609</v>
      </c>
      <c r="F32" s="18">
        <v>1320</v>
      </c>
    </row>
    <row r="33" spans="1:6" ht="15" x14ac:dyDescent="0.25">
      <c r="A33" s="1">
        <v>1190</v>
      </c>
      <c r="B33" s="1" t="b">
        <v>1</v>
      </c>
      <c r="C33" s="17">
        <v>18.09</v>
      </c>
      <c r="D33" s="4">
        <f t="shared" si="0"/>
        <v>0.31035837480455269</v>
      </c>
      <c r="E33" s="5">
        <f t="shared" si="1"/>
        <v>0.53822349358605526</v>
      </c>
      <c r="F33" s="18">
        <v>1330</v>
      </c>
    </row>
    <row r="34" spans="1:6" ht="15" x14ac:dyDescent="0.25">
      <c r="A34" s="1">
        <v>9.18</v>
      </c>
      <c r="B34" s="1" t="b">
        <v>0</v>
      </c>
      <c r="C34" s="17">
        <v>19.440000000000001</v>
      </c>
      <c r="D34" s="4">
        <f t="shared" si="0"/>
        <v>0.33265733901603262</v>
      </c>
      <c r="E34" s="5">
        <f t="shared" si="1"/>
        <v>0.57689435732160377</v>
      </c>
      <c r="F34" s="18">
        <v>1340</v>
      </c>
    </row>
    <row r="35" spans="1:6" ht="15" x14ac:dyDescent="0.25">
      <c r="A35" s="1">
        <v>1200</v>
      </c>
      <c r="B35" s="1" t="b">
        <v>1</v>
      </c>
      <c r="C35" s="17">
        <v>20.07</v>
      </c>
      <c r="D35" s="4">
        <f t="shared" si="0"/>
        <v>0.34300113637912449</v>
      </c>
      <c r="E35" s="5">
        <f t="shared" si="1"/>
        <v>0.59483257070867768</v>
      </c>
      <c r="F35" s="18">
        <v>1350</v>
      </c>
    </row>
    <row r="36" spans="1:6" ht="15" x14ac:dyDescent="0.25">
      <c r="A36" s="1">
        <v>9.9</v>
      </c>
      <c r="B36" s="1" t="b">
        <v>0</v>
      </c>
      <c r="C36" s="17">
        <v>20.7</v>
      </c>
      <c r="D36" s="4">
        <f t="shared" si="0"/>
        <v>0.35330350644763298</v>
      </c>
      <c r="E36" s="5">
        <f t="shared" si="1"/>
        <v>0.61269894088148513</v>
      </c>
      <c r="F36" s="18">
        <v>1360</v>
      </c>
    </row>
    <row r="37" spans="1:6" ht="15" x14ac:dyDescent="0.25">
      <c r="A37" s="1">
        <v>1210</v>
      </c>
      <c r="B37" s="1" t="b">
        <v>1</v>
      </c>
      <c r="C37" s="17">
        <v>21.06</v>
      </c>
      <c r="D37" s="4">
        <f t="shared" si="0"/>
        <v>0.35917149597830655</v>
      </c>
      <c r="E37" s="5">
        <f t="shared" si="1"/>
        <v>0.62287520832557919</v>
      </c>
      <c r="F37" s="18">
        <v>1370</v>
      </c>
    </row>
    <row r="38" spans="1:6" ht="15" x14ac:dyDescent="0.25">
      <c r="A38" s="1">
        <v>10.35</v>
      </c>
      <c r="B38" s="1" t="b">
        <v>0</v>
      </c>
      <c r="C38" s="17">
        <v>22.14</v>
      </c>
      <c r="D38" s="4">
        <f t="shared" si="0"/>
        <v>0.37668955106380014</v>
      </c>
      <c r="E38" s="5">
        <f t="shared" si="1"/>
        <v>0.65325501945484221</v>
      </c>
      <c r="F38" s="18">
        <v>1380</v>
      </c>
    </row>
    <row r="39" spans="1:6" ht="15" x14ac:dyDescent="0.25">
      <c r="A39" s="1">
        <v>1220</v>
      </c>
      <c r="B39" s="1" t="b">
        <v>1</v>
      </c>
      <c r="C39" s="17">
        <v>23.04</v>
      </c>
      <c r="D39" s="4">
        <f t="shared" si="0"/>
        <v>0.39118606055494048</v>
      </c>
      <c r="E39" s="5">
        <f t="shared" si="1"/>
        <v>0.67839486621437772</v>
      </c>
      <c r="F39" s="18">
        <v>1390</v>
      </c>
    </row>
    <row r="40" spans="1:6" ht="15" x14ac:dyDescent="0.25">
      <c r="A40" s="1">
        <v>11.07</v>
      </c>
      <c r="B40" s="1" t="b">
        <v>0</v>
      </c>
      <c r="C40" s="17">
        <v>23.76</v>
      </c>
      <c r="D40" s="4">
        <f t="shared" si="0"/>
        <v>0.40271401540913759</v>
      </c>
      <c r="E40" s="5">
        <f t="shared" si="1"/>
        <v>0.69838664552252638</v>
      </c>
      <c r="F40" s="18">
        <v>1400</v>
      </c>
    </row>
    <row r="41" spans="1:6" ht="15" x14ac:dyDescent="0.25">
      <c r="A41" s="1">
        <v>1230</v>
      </c>
      <c r="B41" s="1" t="b">
        <v>1</v>
      </c>
      <c r="C41" s="17">
        <v>24.21</v>
      </c>
      <c r="D41" s="4">
        <f t="shared" si="0"/>
        <v>0.40988684152064242</v>
      </c>
      <c r="E41" s="5">
        <f t="shared" si="1"/>
        <v>0.71082576056509805</v>
      </c>
      <c r="F41" s="18">
        <v>1410</v>
      </c>
    </row>
    <row r="42" spans="1:6" ht="15" x14ac:dyDescent="0.25">
      <c r="A42" s="1">
        <v>11.79</v>
      </c>
      <c r="B42" s="1" t="b">
        <v>0</v>
      </c>
      <c r="C42" s="17">
        <v>25.47</v>
      </c>
      <c r="D42" s="4">
        <f t="shared" si="0"/>
        <v>0.42983497652071051</v>
      </c>
      <c r="E42" s="5">
        <f t="shared" si="1"/>
        <v>0.7454198162822161</v>
      </c>
      <c r="F42" s="18">
        <v>1420</v>
      </c>
    </row>
    <row r="43" spans="1:6" ht="15" x14ac:dyDescent="0.25">
      <c r="A43" s="1">
        <v>1240</v>
      </c>
      <c r="B43" s="1" t="b">
        <v>1</v>
      </c>
      <c r="C43" s="17">
        <v>26.19</v>
      </c>
      <c r="D43" s="4">
        <f t="shared" si="0"/>
        <v>0.44114129257190349</v>
      </c>
      <c r="E43" s="5">
        <f t="shared" si="1"/>
        <v>0.76502722957819502</v>
      </c>
      <c r="F43" s="18">
        <v>1430</v>
      </c>
    </row>
    <row r="44" spans="1:6" ht="15" x14ac:dyDescent="0.25">
      <c r="A44" s="1">
        <v>12.51</v>
      </c>
      <c r="B44" s="1" t="b">
        <v>0</v>
      </c>
      <c r="C44" s="17">
        <v>27.54</v>
      </c>
      <c r="D44" s="4">
        <f t="shared" si="0"/>
        <v>0.4621516726691749</v>
      </c>
      <c r="E44" s="5">
        <f t="shared" si="1"/>
        <v>0.80146343074288307</v>
      </c>
      <c r="F44" s="18">
        <v>1440</v>
      </c>
    </row>
    <row r="45" spans="1:6" ht="15" x14ac:dyDescent="0.25">
      <c r="A45" s="1">
        <v>1250</v>
      </c>
      <c r="B45" s="1" t="b">
        <v>1</v>
      </c>
      <c r="C45" s="17">
        <v>28.53</v>
      </c>
      <c r="D45" s="4">
        <f t="shared" si="0"/>
        <v>0.47739704555840062</v>
      </c>
      <c r="E45" s="5">
        <f t="shared" si="1"/>
        <v>0.82790195640737829</v>
      </c>
      <c r="F45" s="18">
        <v>1450</v>
      </c>
    </row>
    <row r="46" spans="1:6" ht="15" x14ac:dyDescent="0.25">
      <c r="A46" s="1">
        <v>13.23</v>
      </c>
      <c r="B46" s="1" t="b">
        <v>0</v>
      </c>
      <c r="C46" s="17">
        <v>29.43</v>
      </c>
      <c r="D46" s="4">
        <f t="shared" si="0"/>
        <v>0.4911330400088848</v>
      </c>
      <c r="E46" s="5">
        <f t="shared" si="1"/>
        <v>0.85172291798340805</v>
      </c>
      <c r="F46" s="18">
        <v>1460</v>
      </c>
    </row>
    <row r="47" spans="1:6" ht="15" x14ac:dyDescent="0.25">
      <c r="A47" s="1">
        <v>1260</v>
      </c>
      <c r="B47" s="1" t="b">
        <v>1</v>
      </c>
      <c r="C47" s="17">
        <v>30.33</v>
      </c>
      <c r="D47" s="4">
        <f t="shared" si="0"/>
        <v>0.50474797756297751</v>
      </c>
      <c r="E47" s="5">
        <f t="shared" si="1"/>
        <v>0.87533394268971554</v>
      </c>
      <c r="F47" s="18">
        <v>1470</v>
      </c>
    </row>
    <row r="48" spans="1:6" ht="15" x14ac:dyDescent="0.25">
      <c r="A48" s="1">
        <v>13.32</v>
      </c>
      <c r="B48" s="1" t="b">
        <v>0</v>
      </c>
      <c r="C48" s="17">
        <v>30.96</v>
      </c>
      <c r="D48" s="4">
        <f t="shared" si="0"/>
        <v>0.51420460670231394</v>
      </c>
      <c r="E48" s="5">
        <f t="shared" si="1"/>
        <v>0.89173362894315278</v>
      </c>
      <c r="F48" s="18">
        <v>1480</v>
      </c>
    </row>
    <row r="49" spans="1:6" ht="15" x14ac:dyDescent="0.25">
      <c r="A49" s="1">
        <v>1270</v>
      </c>
      <c r="B49" s="1" t="b">
        <v>1</v>
      </c>
      <c r="C49" s="17">
        <v>32.58</v>
      </c>
      <c r="D49" s="4">
        <f t="shared" si="0"/>
        <v>0.53823375025218456</v>
      </c>
      <c r="E49" s="5">
        <f t="shared" si="1"/>
        <v>0.93340496968733844</v>
      </c>
      <c r="F49" s="18">
        <v>1490</v>
      </c>
    </row>
    <row r="50" spans="1:6" ht="15" x14ac:dyDescent="0.25">
      <c r="A50" s="1">
        <v>14.58</v>
      </c>
      <c r="B50" s="1" t="b">
        <v>0</v>
      </c>
      <c r="C50" s="17">
        <v>34.200000000000003</v>
      </c>
      <c r="D50" s="4">
        <f t="shared" si="0"/>
        <v>0.56183307408048566</v>
      </c>
      <c r="E50" s="5">
        <f t="shared" si="1"/>
        <v>0.97433091707037822</v>
      </c>
      <c r="F50" s="18">
        <v>1500</v>
      </c>
    </row>
    <row r="51" spans="1:6" ht="15" x14ac:dyDescent="0.25">
      <c r="A51" s="1">
        <v>1280</v>
      </c>
      <c r="B51" s="1" t="b">
        <v>1</v>
      </c>
      <c r="C51" s="17">
        <v>35.28</v>
      </c>
      <c r="D51" s="4">
        <f t="shared" si="0"/>
        <v>0.57731784674085318</v>
      </c>
      <c r="E51" s="5">
        <f t="shared" si="1"/>
        <v>1.0011846098179875</v>
      </c>
      <c r="F51" s="18">
        <v>1510</v>
      </c>
    </row>
    <row r="52" spans="1:6" ht="15" x14ac:dyDescent="0.25">
      <c r="A52" s="1">
        <v>15.3</v>
      </c>
      <c r="B52" s="1" t="b">
        <v>0</v>
      </c>
      <c r="C52" s="17">
        <v>36.450000000000003</v>
      </c>
      <c r="D52" s="4">
        <f t="shared" si="0"/>
        <v>0.59386161093004886</v>
      </c>
      <c r="E52" s="5">
        <f t="shared" si="1"/>
        <v>1.0298748056748908</v>
      </c>
      <c r="F52" s="18">
        <v>1520</v>
      </c>
    </row>
    <row r="53" spans="1:6" ht="15" x14ac:dyDescent="0.25">
      <c r="A53" s="1">
        <v>1290</v>
      </c>
      <c r="B53" s="1" t="b">
        <v>1</v>
      </c>
      <c r="C53" s="17">
        <v>37.53</v>
      </c>
      <c r="D53" s="4">
        <f t="shared" si="0"/>
        <v>0.60891336920553951</v>
      </c>
      <c r="E53" s="5">
        <f t="shared" si="1"/>
        <v>1.0559775648762466</v>
      </c>
      <c r="F53" s="18">
        <v>1530</v>
      </c>
    </row>
    <row r="54" spans="1:6" ht="15" x14ac:dyDescent="0.25">
      <c r="A54" s="1">
        <v>16.02</v>
      </c>
      <c r="B54" s="1" t="b">
        <v>0</v>
      </c>
      <c r="C54" s="17">
        <v>39.24</v>
      </c>
      <c r="D54" s="4">
        <f t="shared" si="0"/>
        <v>0.63230121750412682</v>
      </c>
      <c r="E54" s="5">
        <f t="shared" si="1"/>
        <v>1.0965367713956566</v>
      </c>
      <c r="F54" s="18">
        <v>1540</v>
      </c>
    </row>
    <row r="55" spans="1:6" ht="15" x14ac:dyDescent="0.25">
      <c r="A55" s="1">
        <v>1300</v>
      </c>
      <c r="B55" s="1" t="b">
        <v>1</v>
      </c>
      <c r="C55" s="17">
        <v>40.86</v>
      </c>
      <c r="D55" s="4">
        <f t="shared" si="0"/>
        <v>0.6539394955067942</v>
      </c>
      <c r="E55" s="5">
        <f t="shared" si="1"/>
        <v>1.1340618731078824</v>
      </c>
      <c r="F55" s="18">
        <v>1550</v>
      </c>
    </row>
    <row r="56" spans="1:6" ht="15" x14ac:dyDescent="0.25">
      <c r="A56" s="1">
        <v>16.559999999999999</v>
      </c>
      <c r="B56" s="1" t="b">
        <v>0</v>
      </c>
      <c r="C56" s="17">
        <v>43.38</v>
      </c>
      <c r="D56" s="4">
        <f t="shared" si="0"/>
        <v>0.68655482311344274</v>
      </c>
      <c r="E56" s="5">
        <f t="shared" si="1"/>
        <v>1.1906233742433323</v>
      </c>
      <c r="F56" s="18">
        <v>1560</v>
      </c>
    </row>
    <row r="57" spans="1:6" ht="15" x14ac:dyDescent="0.25">
      <c r="A57" s="1">
        <v>1310</v>
      </c>
      <c r="B57" s="1" t="b">
        <v>1</v>
      </c>
      <c r="C57" s="17">
        <v>44.37</v>
      </c>
      <c r="D57" s="4">
        <f t="shared" si="0"/>
        <v>0.69900845574258719</v>
      </c>
      <c r="E57" s="5">
        <f t="shared" si="1"/>
        <v>1.2122204639487946</v>
      </c>
      <c r="F57" s="18">
        <v>1570</v>
      </c>
    </row>
    <row r="58" spans="1:6" ht="15" x14ac:dyDescent="0.25">
      <c r="A58" s="1">
        <v>16.920000000000002</v>
      </c>
      <c r="B58" s="1" t="b">
        <v>0</v>
      </c>
      <c r="C58" s="17">
        <v>46.53</v>
      </c>
      <c r="D58" s="4">
        <f t="shared" si="0"/>
        <v>0.72545139184909846</v>
      </c>
      <c r="E58" s="5">
        <f t="shared" si="1"/>
        <v>1.2580778037447065</v>
      </c>
      <c r="F58" s="18">
        <v>1580</v>
      </c>
    </row>
    <row r="59" spans="1:6" ht="15" x14ac:dyDescent="0.25">
      <c r="A59" s="1">
        <v>1320</v>
      </c>
      <c r="B59" s="1" t="b">
        <v>1</v>
      </c>
      <c r="C59" s="17">
        <v>47.16</v>
      </c>
      <c r="D59" s="4">
        <f t="shared" si="0"/>
        <v>0.73297155468443509</v>
      </c>
      <c r="E59" s="5">
        <f t="shared" si="1"/>
        <v>1.2711192701337473</v>
      </c>
      <c r="F59" s="18">
        <v>1590</v>
      </c>
    </row>
    <row r="60" spans="1:6" ht="15" x14ac:dyDescent="0.25">
      <c r="A60" s="1">
        <v>17.82</v>
      </c>
      <c r="B60" s="1" t="b">
        <v>0</v>
      </c>
      <c r="C60" s="17">
        <v>49.05</v>
      </c>
      <c r="D60" s="4">
        <f t="shared" si="0"/>
        <v>0.75499729873278043</v>
      </c>
      <c r="E60" s="5">
        <f t="shared" si="1"/>
        <v>1.3093163154623877</v>
      </c>
      <c r="F60" s="18">
        <v>1600</v>
      </c>
    </row>
    <row r="61" spans="1:6" ht="15" x14ac:dyDescent="0.25">
      <c r="A61" s="1">
        <v>1330</v>
      </c>
      <c r="B61" s="1" t="b">
        <v>1</v>
      </c>
      <c r="C61" s="17">
        <v>51.57</v>
      </c>
      <c r="D61" s="4">
        <f t="shared" si="0"/>
        <v>0.78308442217399277</v>
      </c>
      <c r="E61" s="5">
        <f t="shared" si="1"/>
        <v>1.3580250049341382</v>
      </c>
      <c r="F61" s="18">
        <v>1610</v>
      </c>
    </row>
    <row r="62" spans="1:6" ht="15" x14ac:dyDescent="0.25">
      <c r="A62" s="1">
        <v>18.09</v>
      </c>
      <c r="B62" s="1" t="b">
        <v>0</v>
      </c>
      <c r="C62" s="17">
        <v>52.65</v>
      </c>
      <c r="D62" s="4">
        <f t="shared" si="0"/>
        <v>0.79466164345331369</v>
      </c>
      <c r="E62" s="5">
        <f t="shared" si="1"/>
        <v>1.3781022220767365</v>
      </c>
      <c r="F62" s="18">
        <v>1620</v>
      </c>
    </row>
    <row r="63" spans="1:6" ht="15" x14ac:dyDescent="0.25">
      <c r="A63" s="1">
        <v>1340</v>
      </c>
      <c r="B63" s="1" t="b">
        <v>1</v>
      </c>
      <c r="C63" s="17">
        <v>53.82</v>
      </c>
      <c r="D63" s="4">
        <f t="shared" si="0"/>
        <v>0.80688521745101494</v>
      </c>
      <c r="E63" s="5">
        <f t="shared" si="1"/>
        <v>1.3993003441035501</v>
      </c>
      <c r="F63" s="18">
        <v>1630</v>
      </c>
    </row>
    <row r="64" spans="1:6" ht="15.75" thickBot="1" x14ac:dyDescent="0.3">
      <c r="A64" s="1">
        <v>19.440000000000001</v>
      </c>
      <c r="B64" s="1" t="b">
        <v>0</v>
      </c>
      <c r="C64" s="19">
        <v>57.15</v>
      </c>
      <c r="D64" s="6">
        <f t="shared" si="0"/>
        <v>0.83981915144107933</v>
      </c>
      <c r="E64" s="7">
        <f t="shared" si="1"/>
        <v>1.4564143724291196</v>
      </c>
      <c r="F64" s="20">
        <v>1640</v>
      </c>
    </row>
    <row r="65" spans="1:6" ht="15" x14ac:dyDescent="0.25">
      <c r="A65" s="1">
        <v>1350</v>
      </c>
      <c r="B65" s="1" t="b">
        <v>1</v>
      </c>
      <c r="C65" s="14"/>
      <c r="D65" s="13"/>
      <c r="E65" s="14"/>
      <c r="F65" s="14"/>
    </row>
    <row r="66" spans="1:6" ht="15" x14ac:dyDescent="0.25">
      <c r="A66" s="1">
        <v>20.07</v>
      </c>
      <c r="B66" s="1" t="b">
        <v>0</v>
      </c>
      <c r="C66" s="14"/>
      <c r="D66" s="13"/>
      <c r="E66" s="14"/>
      <c r="F66" s="14"/>
    </row>
    <row r="67" spans="1:6" ht="15" x14ac:dyDescent="0.25">
      <c r="A67" s="1">
        <v>1360</v>
      </c>
      <c r="B67" s="1" t="b">
        <v>1</v>
      </c>
      <c r="C67" s="14"/>
      <c r="D67" s="13"/>
      <c r="E67" s="14"/>
      <c r="F67" s="14"/>
    </row>
    <row r="68" spans="1:6" ht="15" x14ac:dyDescent="0.25">
      <c r="A68" s="1">
        <v>20.7</v>
      </c>
      <c r="B68" s="1" t="b">
        <v>0</v>
      </c>
      <c r="C68" s="14"/>
      <c r="D68" s="13"/>
      <c r="E68" s="14"/>
      <c r="F68" s="14"/>
    </row>
    <row r="69" spans="1:6" ht="15" x14ac:dyDescent="0.25">
      <c r="A69" s="1">
        <v>1370</v>
      </c>
      <c r="B69" s="1" t="b">
        <v>1</v>
      </c>
      <c r="C69" s="14"/>
      <c r="D69" s="13"/>
      <c r="E69" s="14"/>
      <c r="F69" s="14"/>
    </row>
    <row r="70" spans="1:6" ht="15" x14ac:dyDescent="0.25">
      <c r="A70" s="1">
        <v>21.06</v>
      </c>
      <c r="B70" s="1" t="b">
        <v>0</v>
      </c>
      <c r="C70" s="14"/>
      <c r="D70" s="13"/>
      <c r="E70" s="14"/>
      <c r="F70" s="14"/>
    </row>
    <row r="71" spans="1:6" ht="15" x14ac:dyDescent="0.25">
      <c r="A71" s="1">
        <v>1380</v>
      </c>
      <c r="B71" s="1" t="b">
        <v>1</v>
      </c>
      <c r="C71" s="14"/>
      <c r="D71" s="13"/>
      <c r="E71" s="14"/>
      <c r="F71" s="14"/>
    </row>
    <row r="72" spans="1:6" ht="15" x14ac:dyDescent="0.25">
      <c r="A72" s="1">
        <v>22.14</v>
      </c>
      <c r="B72" s="1" t="b">
        <v>0</v>
      </c>
      <c r="C72" s="14"/>
      <c r="D72" s="13"/>
      <c r="E72" s="14"/>
      <c r="F72" s="14"/>
    </row>
    <row r="73" spans="1:6" x14ac:dyDescent="0.25">
      <c r="A73" s="1">
        <v>1390</v>
      </c>
      <c r="B73" s="1" t="b">
        <v>1</v>
      </c>
      <c r="C73" s="14"/>
      <c r="D73" s="14"/>
      <c r="E73" s="14"/>
      <c r="F73" s="14"/>
    </row>
    <row r="74" spans="1:6" x14ac:dyDescent="0.25">
      <c r="A74" s="1">
        <v>23.04</v>
      </c>
      <c r="B74" s="1" t="b">
        <v>0</v>
      </c>
      <c r="C74" s="14"/>
      <c r="D74" s="14"/>
      <c r="E74" s="14"/>
      <c r="F74" s="14"/>
    </row>
    <row r="75" spans="1:6" x14ac:dyDescent="0.25">
      <c r="A75" s="1">
        <v>1400</v>
      </c>
      <c r="B75" s="1" t="b">
        <v>1</v>
      </c>
    </row>
    <row r="76" spans="1:6" x14ac:dyDescent="0.25">
      <c r="A76" s="1">
        <v>23.76</v>
      </c>
      <c r="B76" s="1" t="b">
        <v>0</v>
      </c>
    </row>
    <row r="77" spans="1:6" x14ac:dyDescent="0.25">
      <c r="A77" s="1">
        <v>1410</v>
      </c>
      <c r="B77" s="1" t="b">
        <v>1</v>
      </c>
    </row>
    <row r="78" spans="1:6" x14ac:dyDescent="0.25">
      <c r="A78" s="1">
        <v>24.21</v>
      </c>
      <c r="B78" s="1" t="b">
        <v>0</v>
      </c>
    </row>
    <row r="79" spans="1:6" x14ac:dyDescent="0.25">
      <c r="A79" s="1">
        <v>1420</v>
      </c>
      <c r="B79" s="1" t="b">
        <v>1</v>
      </c>
    </row>
    <row r="80" spans="1:6" x14ac:dyDescent="0.25">
      <c r="A80" s="1">
        <v>25.47</v>
      </c>
      <c r="B80" s="1" t="b">
        <v>0</v>
      </c>
    </row>
    <row r="81" spans="1:2" x14ac:dyDescent="0.25">
      <c r="A81" s="1">
        <v>1430</v>
      </c>
      <c r="B81" s="1" t="b">
        <v>1</v>
      </c>
    </row>
    <row r="82" spans="1:2" x14ac:dyDescent="0.25">
      <c r="A82" s="1">
        <v>26.19</v>
      </c>
      <c r="B82" s="1" t="b">
        <v>0</v>
      </c>
    </row>
    <row r="83" spans="1:2" x14ac:dyDescent="0.25">
      <c r="A83" s="1">
        <v>1440</v>
      </c>
      <c r="B83" s="1" t="b">
        <v>1</v>
      </c>
    </row>
    <row r="84" spans="1:2" x14ac:dyDescent="0.25">
      <c r="A84" s="1">
        <v>27.54</v>
      </c>
      <c r="B84" s="1" t="b">
        <v>0</v>
      </c>
    </row>
    <row r="85" spans="1:2" x14ac:dyDescent="0.25">
      <c r="A85" s="1">
        <v>1450</v>
      </c>
      <c r="B85" s="1" t="b">
        <v>1</v>
      </c>
    </row>
    <row r="86" spans="1:2" x14ac:dyDescent="0.25">
      <c r="A86" s="1">
        <v>28.53</v>
      </c>
      <c r="B86" s="1" t="b">
        <v>0</v>
      </c>
    </row>
    <row r="87" spans="1:2" x14ac:dyDescent="0.25">
      <c r="A87" s="1">
        <v>1460</v>
      </c>
      <c r="B87" s="1" t="b">
        <v>1</v>
      </c>
    </row>
    <row r="88" spans="1:2" x14ac:dyDescent="0.25">
      <c r="A88" s="1">
        <v>29.43</v>
      </c>
      <c r="B88" s="1" t="b">
        <v>0</v>
      </c>
    </row>
    <row r="89" spans="1:2" x14ac:dyDescent="0.25">
      <c r="A89" s="1">
        <v>1470</v>
      </c>
      <c r="B89" s="1" t="b">
        <v>1</v>
      </c>
    </row>
    <row r="90" spans="1:2" x14ac:dyDescent="0.25">
      <c r="A90" s="1">
        <v>30.33</v>
      </c>
      <c r="B90" s="1" t="b">
        <v>0</v>
      </c>
    </row>
    <row r="91" spans="1:2" x14ac:dyDescent="0.25">
      <c r="A91" s="1">
        <v>1480</v>
      </c>
      <c r="B91" s="1" t="b">
        <v>1</v>
      </c>
    </row>
    <row r="92" spans="1:2" x14ac:dyDescent="0.25">
      <c r="A92" s="1">
        <v>30.96</v>
      </c>
      <c r="B92" s="1" t="b">
        <v>0</v>
      </c>
    </row>
    <row r="93" spans="1:2" x14ac:dyDescent="0.25">
      <c r="A93" s="1">
        <v>1490</v>
      </c>
      <c r="B93" s="1" t="b">
        <v>1</v>
      </c>
    </row>
    <row r="94" spans="1:2" x14ac:dyDescent="0.25">
      <c r="A94" s="1">
        <v>32.58</v>
      </c>
      <c r="B94" s="1" t="b">
        <v>0</v>
      </c>
    </row>
    <row r="95" spans="1:2" x14ac:dyDescent="0.25">
      <c r="A95" s="1">
        <v>1500</v>
      </c>
      <c r="B95" s="1" t="b">
        <v>1</v>
      </c>
    </row>
    <row r="96" spans="1:2" x14ac:dyDescent="0.25">
      <c r="A96" s="1">
        <v>34.200000000000003</v>
      </c>
      <c r="B96" s="1" t="b">
        <v>0</v>
      </c>
    </row>
    <row r="97" spans="1:2" x14ac:dyDescent="0.25">
      <c r="A97" s="1">
        <v>1510</v>
      </c>
      <c r="B97" s="1" t="b">
        <v>1</v>
      </c>
    </row>
    <row r="98" spans="1:2" x14ac:dyDescent="0.25">
      <c r="A98" s="1">
        <v>35.28</v>
      </c>
      <c r="B98" s="1" t="b">
        <v>0</v>
      </c>
    </row>
    <row r="99" spans="1:2" x14ac:dyDescent="0.25">
      <c r="A99" s="1">
        <v>1520</v>
      </c>
      <c r="B99" s="1" t="b">
        <v>1</v>
      </c>
    </row>
    <row r="100" spans="1:2" x14ac:dyDescent="0.25">
      <c r="A100" s="1">
        <v>36.450000000000003</v>
      </c>
      <c r="B100" s="1" t="b">
        <v>0</v>
      </c>
    </row>
    <row r="101" spans="1:2" x14ac:dyDescent="0.25">
      <c r="A101" s="1">
        <v>1530</v>
      </c>
      <c r="B101" s="1" t="b">
        <v>1</v>
      </c>
    </row>
    <row r="102" spans="1:2" x14ac:dyDescent="0.25">
      <c r="A102" s="1">
        <v>37.53</v>
      </c>
      <c r="B102" s="1" t="b">
        <v>0</v>
      </c>
    </row>
    <row r="103" spans="1:2" x14ac:dyDescent="0.25">
      <c r="A103" s="1">
        <v>1540</v>
      </c>
      <c r="B103" s="1" t="b">
        <v>1</v>
      </c>
    </row>
    <row r="104" spans="1:2" x14ac:dyDescent="0.25">
      <c r="A104" s="1">
        <v>39.24</v>
      </c>
      <c r="B104" s="1" t="b">
        <v>0</v>
      </c>
    </row>
    <row r="105" spans="1:2" x14ac:dyDescent="0.25">
      <c r="A105" s="1">
        <v>1550</v>
      </c>
      <c r="B105" s="1" t="b">
        <v>1</v>
      </c>
    </row>
    <row r="106" spans="1:2" x14ac:dyDescent="0.25">
      <c r="A106" s="1">
        <v>40.86</v>
      </c>
      <c r="B106" s="1" t="b">
        <v>0</v>
      </c>
    </row>
    <row r="107" spans="1:2" x14ac:dyDescent="0.25">
      <c r="A107" s="1">
        <v>1560</v>
      </c>
      <c r="B107" s="1" t="b">
        <v>1</v>
      </c>
    </row>
    <row r="108" spans="1:2" x14ac:dyDescent="0.25">
      <c r="A108" s="1">
        <v>43.38</v>
      </c>
      <c r="B108" s="1" t="b">
        <v>0</v>
      </c>
    </row>
    <row r="109" spans="1:2" x14ac:dyDescent="0.25">
      <c r="A109" s="1">
        <v>1570</v>
      </c>
      <c r="B109" s="1" t="b">
        <v>1</v>
      </c>
    </row>
    <row r="110" spans="1:2" x14ac:dyDescent="0.25">
      <c r="A110" s="1">
        <v>44.37</v>
      </c>
      <c r="B110" s="1" t="b">
        <v>0</v>
      </c>
    </row>
    <row r="111" spans="1:2" x14ac:dyDescent="0.25">
      <c r="A111" s="1">
        <v>1580</v>
      </c>
      <c r="B111" s="1" t="b">
        <v>1</v>
      </c>
    </row>
    <row r="112" spans="1:2" x14ac:dyDescent="0.25">
      <c r="A112" s="1">
        <v>46.53</v>
      </c>
      <c r="B112" s="1" t="b">
        <v>0</v>
      </c>
    </row>
    <row r="113" spans="1:2" x14ac:dyDescent="0.25">
      <c r="A113" s="1">
        <v>1590</v>
      </c>
      <c r="B113" s="1" t="b">
        <v>1</v>
      </c>
    </row>
    <row r="114" spans="1:2" x14ac:dyDescent="0.25">
      <c r="A114" s="1">
        <v>47.16</v>
      </c>
      <c r="B114" s="1" t="b">
        <v>0</v>
      </c>
    </row>
    <row r="115" spans="1:2" x14ac:dyDescent="0.25">
      <c r="A115" s="1">
        <v>1600</v>
      </c>
      <c r="B115" s="1" t="b">
        <v>1</v>
      </c>
    </row>
    <row r="116" spans="1:2" x14ac:dyDescent="0.25">
      <c r="A116" s="1">
        <v>49.05</v>
      </c>
      <c r="B116" s="1" t="b">
        <v>0</v>
      </c>
    </row>
    <row r="117" spans="1:2" x14ac:dyDescent="0.25">
      <c r="A117" s="1">
        <v>1610</v>
      </c>
      <c r="B117" s="1" t="b">
        <v>1</v>
      </c>
    </row>
    <row r="118" spans="1:2" x14ac:dyDescent="0.25">
      <c r="A118" s="1">
        <v>51.57</v>
      </c>
      <c r="B118" s="1" t="b">
        <v>0</v>
      </c>
    </row>
    <row r="119" spans="1:2" x14ac:dyDescent="0.25">
      <c r="A119" s="1">
        <v>1620</v>
      </c>
      <c r="B119" s="1" t="b">
        <v>1</v>
      </c>
    </row>
    <row r="120" spans="1:2" x14ac:dyDescent="0.25">
      <c r="A120" s="1">
        <v>52.65</v>
      </c>
      <c r="B120" s="1" t="b">
        <v>0</v>
      </c>
    </row>
    <row r="121" spans="1:2" x14ac:dyDescent="0.25">
      <c r="A121" s="1">
        <v>1630</v>
      </c>
      <c r="B121" s="1" t="b">
        <v>1</v>
      </c>
    </row>
    <row r="122" spans="1:2" x14ac:dyDescent="0.25">
      <c r="A122" s="1">
        <v>53.82</v>
      </c>
      <c r="B122" s="1" t="b">
        <v>0</v>
      </c>
    </row>
    <row r="123" spans="1:2" x14ac:dyDescent="0.25">
      <c r="A123" s="1">
        <v>1640</v>
      </c>
      <c r="B123" s="1" t="b">
        <v>1</v>
      </c>
    </row>
    <row r="124" spans="1:2" x14ac:dyDescent="0.25">
      <c r="A124" s="1">
        <v>57.15</v>
      </c>
      <c r="B124" s="1" t="b">
        <v>0</v>
      </c>
    </row>
  </sheetData>
  <autoFilter ref="A4:F182"/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L16" sqref="L16"/>
    </sheetView>
  </sheetViews>
  <sheetFormatPr defaultRowHeight="14.25" x14ac:dyDescent="0.25"/>
  <cols>
    <col min="1" max="1" width="7.7109375" style="1" bestFit="1" customWidth="1"/>
    <col min="2" max="2" width="7.85546875" style="1" bestFit="1" customWidth="1"/>
    <col min="3" max="3" width="14.140625" style="1" customWidth="1"/>
    <col min="4" max="4" width="18.5703125" style="1" customWidth="1"/>
    <col min="5" max="5" width="32" style="1" customWidth="1"/>
    <col min="6" max="6" width="14.5703125" style="1" bestFit="1" customWidth="1"/>
    <col min="7" max="16384" width="9.140625" style="1"/>
  </cols>
  <sheetData>
    <row r="1" spans="1:6" ht="15" thickBot="1" x14ac:dyDescent="0.3"/>
    <row r="2" spans="1:6" ht="32.25" customHeight="1" thickBot="1" x14ac:dyDescent="0.3">
      <c r="D2" s="2" t="s">
        <v>191</v>
      </c>
      <c r="E2" s="3">
        <v>1.6314</v>
      </c>
    </row>
    <row r="3" spans="1:6" ht="15" thickBot="1" x14ac:dyDescent="0.3"/>
    <row r="4" spans="1:6" ht="31.5" customHeight="1" thickBot="1" x14ac:dyDescent="0.3">
      <c r="C4" s="8" t="s">
        <v>192</v>
      </c>
      <c r="D4" s="9" t="s">
        <v>193</v>
      </c>
      <c r="E4" s="9" t="s">
        <v>194</v>
      </c>
      <c r="F4" s="10" t="s">
        <v>195</v>
      </c>
    </row>
    <row r="5" spans="1:6" ht="15" x14ac:dyDescent="0.25">
      <c r="A5" s="1">
        <v>1060</v>
      </c>
      <c r="B5" s="1" t="b">
        <v>1</v>
      </c>
      <c r="C5" s="15">
        <v>0.18</v>
      </c>
      <c r="D5" s="11">
        <f t="shared" ref="D5:D55" si="0">SIN(C5*(3.14/180))</f>
        <v>3.1399948401452109E-3</v>
      </c>
      <c r="E5" s="12">
        <f t="shared" ref="E5:E55" si="1">E$2*D5</f>
        <v>5.1225875822128973E-3</v>
      </c>
      <c r="F5" s="16">
        <v>1060</v>
      </c>
    </row>
    <row r="6" spans="1:6" ht="15" x14ac:dyDescent="0.25">
      <c r="A6" s="1">
        <v>0.18</v>
      </c>
      <c r="B6" s="1" t="b">
        <v>0</v>
      </c>
      <c r="C6" s="17">
        <v>3.42</v>
      </c>
      <c r="D6" s="4">
        <f t="shared" si="0"/>
        <v>5.962461483648597E-2</v>
      </c>
      <c r="E6" s="5">
        <f t="shared" si="1"/>
        <v>9.7271596644243216E-2</v>
      </c>
      <c r="F6" s="18">
        <v>1070</v>
      </c>
    </row>
    <row r="7" spans="1:6" ht="15" x14ac:dyDescent="0.25">
      <c r="A7" s="1">
        <v>1070</v>
      </c>
      <c r="B7" s="1" t="b">
        <v>1</v>
      </c>
      <c r="C7" s="17">
        <v>3.87</v>
      </c>
      <c r="D7" s="4">
        <f t="shared" si="0"/>
        <v>6.7458731087429585E-2</v>
      </c>
      <c r="E7" s="5">
        <f t="shared" si="1"/>
        <v>0.11005217389603263</v>
      </c>
      <c r="F7" s="18">
        <v>1080</v>
      </c>
    </row>
    <row r="8" spans="1:6" ht="15" x14ac:dyDescent="0.25">
      <c r="A8" s="1">
        <v>3.42</v>
      </c>
      <c r="B8" s="1" t="b">
        <v>0</v>
      </c>
      <c r="C8" s="17">
        <v>4.32</v>
      </c>
      <c r="D8" s="4">
        <f t="shared" si="0"/>
        <v>7.5288690384063633E-2</v>
      </c>
      <c r="E8" s="5">
        <f t="shared" si="1"/>
        <v>0.12282596949256142</v>
      </c>
      <c r="F8" s="18">
        <v>1090</v>
      </c>
    </row>
    <row r="9" spans="1:6" ht="15" x14ac:dyDescent="0.25">
      <c r="A9" s="1">
        <v>1080</v>
      </c>
      <c r="B9" s="1" t="b">
        <v>1</v>
      </c>
      <c r="C9" s="17">
        <v>5.13</v>
      </c>
      <c r="D9" s="4">
        <f t="shared" si="0"/>
        <v>8.9370601637488903E-2</v>
      </c>
      <c r="E9" s="5">
        <f t="shared" si="1"/>
        <v>0.14579919951139939</v>
      </c>
      <c r="F9" s="18">
        <v>1100</v>
      </c>
    </row>
    <row r="10" spans="1:6" ht="15" x14ac:dyDescent="0.25">
      <c r="A10" s="1">
        <v>3.87</v>
      </c>
      <c r="B10" s="1" t="b">
        <v>0</v>
      </c>
      <c r="C10" s="17">
        <v>5.58</v>
      </c>
      <c r="D10" s="4">
        <f t="shared" si="0"/>
        <v>9.7186355497912505E-2</v>
      </c>
      <c r="E10" s="5">
        <f t="shared" si="1"/>
        <v>0.15854982035929446</v>
      </c>
      <c r="F10" s="18">
        <v>1110</v>
      </c>
    </row>
    <row r="11" spans="1:6" ht="15" x14ac:dyDescent="0.25">
      <c r="A11" s="1">
        <v>1090</v>
      </c>
      <c r="B11" s="1" t="b">
        <v>1</v>
      </c>
      <c r="C11" s="17">
        <v>6.57</v>
      </c>
      <c r="D11" s="4">
        <f t="shared" si="0"/>
        <v>0.11435925571111694</v>
      </c>
      <c r="E11" s="5">
        <f t="shared" si="1"/>
        <v>0.18656568976711616</v>
      </c>
      <c r="F11" s="18">
        <v>1120</v>
      </c>
    </row>
    <row r="12" spans="1:6" ht="15" x14ac:dyDescent="0.25">
      <c r="A12" s="1">
        <v>4.32</v>
      </c>
      <c r="B12" s="1" t="b">
        <v>0</v>
      </c>
      <c r="C12" s="17">
        <v>7.56</v>
      </c>
      <c r="D12" s="4">
        <f t="shared" si="0"/>
        <v>0.13149804879238891</v>
      </c>
      <c r="E12" s="5">
        <f t="shared" si="1"/>
        <v>0.21452591679990327</v>
      </c>
      <c r="F12" s="18">
        <v>1130</v>
      </c>
    </row>
    <row r="13" spans="1:6" ht="15" x14ac:dyDescent="0.25">
      <c r="A13" s="1">
        <v>1100</v>
      </c>
      <c r="B13" s="1" t="b">
        <v>1</v>
      </c>
      <c r="C13" s="17">
        <v>8.3699999999999992</v>
      </c>
      <c r="D13" s="4">
        <f t="shared" si="0"/>
        <v>0.14549175680718521</v>
      </c>
      <c r="E13" s="5">
        <f t="shared" si="1"/>
        <v>0.23735525205524194</v>
      </c>
      <c r="F13" s="18">
        <v>1140</v>
      </c>
    </row>
    <row r="14" spans="1:6" ht="15" x14ac:dyDescent="0.25">
      <c r="A14" s="1">
        <v>5.13</v>
      </c>
      <c r="B14" s="1" t="b">
        <v>0</v>
      </c>
      <c r="C14" s="17">
        <v>9.09</v>
      </c>
      <c r="D14" s="4">
        <f t="shared" si="0"/>
        <v>0.157906309185289</v>
      </c>
      <c r="E14" s="5">
        <f t="shared" si="1"/>
        <v>0.25760835280488048</v>
      </c>
      <c r="F14" s="18">
        <v>1150</v>
      </c>
    </row>
    <row r="15" spans="1:6" ht="15" x14ac:dyDescent="0.25">
      <c r="A15" s="1">
        <v>1110</v>
      </c>
      <c r="B15" s="1" t="b">
        <v>1</v>
      </c>
      <c r="C15" s="17">
        <v>9.6300000000000008</v>
      </c>
      <c r="D15" s="4">
        <f t="shared" si="0"/>
        <v>0.16720098326274183</v>
      </c>
      <c r="E15" s="5">
        <f t="shared" si="1"/>
        <v>0.27277168409483699</v>
      </c>
      <c r="F15" s="18">
        <v>1160</v>
      </c>
    </row>
    <row r="16" spans="1:6" ht="15" x14ac:dyDescent="0.25">
      <c r="A16" s="1">
        <v>5.58</v>
      </c>
      <c r="B16" s="1" t="b">
        <v>0</v>
      </c>
      <c r="C16" s="17">
        <v>10.17</v>
      </c>
      <c r="D16" s="4">
        <f t="shared" si="0"/>
        <v>0.17648082063657686</v>
      </c>
      <c r="E16" s="5">
        <f t="shared" si="1"/>
        <v>0.28791081078651148</v>
      </c>
      <c r="F16" s="18">
        <v>1170</v>
      </c>
    </row>
    <row r="17" spans="1:6" ht="15" x14ac:dyDescent="0.25">
      <c r="A17" s="1">
        <v>1120</v>
      </c>
      <c r="B17" s="1" t="b">
        <v>1</v>
      </c>
      <c r="C17" s="17">
        <v>11.43</v>
      </c>
      <c r="D17" s="4">
        <f t="shared" si="0"/>
        <v>0.1980714532572263</v>
      </c>
      <c r="E17" s="5">
        <f t="shared" si="1"/>
        <v>0.32313376884383899</v>
      </c>
      <c r="F17" s="18">
        <v>1180</v>
      </c>
    </row>
    <row r="18" spans="1:6" ht="15" x14ac:dyDescent="0.25">
      <c r="A18" s="1">
        <v>6.57</v>
      </c>
      <c r="B18" s="1" t="b">
        <v>0</v>
      </c>
      <c r="C18" s="17">
        <v>12.24</v>
      </c>
      <c r="D18" s="4">
        <f t="shared" si="0"/>
        <v>0.21190127010715432</v>
      </c>
      <c r="E18" s="5">
        <f t="shared" si="1"/>
        <v>0.34569573205281157</v>
      </c>
      <c r="F18" s="18">
        <v>1190</v>
      </c>
    </row>
    <row r="19" spans="1:6" ht="15" x14ac:dyDescent="0.25">
      <c r="A19" s="1">
        <v>1130</v>
      </c>
      <c r="B19" s="1" t="b">
        <v>1</v>
      </c>
      <c r="C19" s="17">
        <v>12.6</v>
      </c>
      <c r="D19" s="4">
        <f t="shared" si="0"/>
        <v>0.21803443922771198</v>
      </c>
      <c r="E19" s="5">
        <f t="shared" si="1"/>
        <v>0.35570138415608932</v>
      </c>
      <c r="F19" s="18">
        <v>1200</v>
      </c>
    </row>
    <row r="20" spans="1:6" ht="15" x14ac:dyDescent="0.25">
      <c r="A20" s="1">
        <v>7.56</v>
      </c>
      <c r="B20" s="1" t="b">
        <v>0</v>
      </c>
      <c r="C20" s="17">
        <v>13.77</v>
      </c>
      <c r="D20" s="4">
        <f t="shared" si="0"/>
        <v>0.23790660215901135</v>
      </c>
      <c r="E20" s="5">
        <f t="shared" si="1"/>
        <v>0.3881208307622111</v>
      </c>
      <c r="F20" s="18">
        <v>1210</v>
      </c>
    </row>
    <row r="21" spans="1:6" ht="15" x14ac:dyDescent="0.25">
      <c r="A21" s="1">
        <v>1140</v>
      </c>
      <c r="B21" s="1" t="b">
        <v>1</v>
      </c>
      <c r="C21" s="17">
        <v>14.76</v>
      </c>
      <c r="D21" s="4">
        <f t="shared" si="0"/>
        <v>0.25464443544304338</v>
      </c>
      <c r="E21" s="5">
        <f t="shared" si="1"/>
        <v>0.41542693198178099</v>
      </c>
      <c r="F21" s="18">
        <v>1220</v>
      </c>
    </row>
    <row r="22" spans="1:6" ht="15" x14ac:dyDescent="0.25">
      <c r="A22" s="1">
        <v>8.3699999999999992</v>
      </c>
      <c r="B22" s="1" t="b">
        <v>0</v>
      </c>
      <c r="C22" s="17">
        <v>15.12</v>
      </c>
      <c r="D22" s="4">
        <f t="shared" si="0"/>
        <v>0.26071235239929008</v>
      </c>
      <c r="E22" s="5">
        <f t="shared" si="1"/>
        <v>0.4253261317042018</v>
      </c>
      <c r="F22" s="18">
        <v>1230</v>
      </c>
    </row>
    <row r="23" spans="1:6" ht="15" x14ac:dyDescent="0.25">
      <c r="A23" s="1">
        <v>1150</v>
      </c>
      <c r="B23" s="1" t="b">
        <v>1</v>
      </c>
      <c r="C23" s="17">
        <v>16.38</v>
      </c>
      <c r="D23" s="4">
        <f t="shared" si="0"/>
        <v>0.28186752387254083</v>
      </c>
      <c r="E23" s="5">
        <f t="shared" si="1"/>
        <v>0.45983867844566312</v>
      </c>
      <c r="F23" s="18">
        <v>1240</v>
      </c>
    </row>
    <row r="24" spans="1:6" ht="15" x14ac:dyDescent="0.25">
      <c r="A24" s="1">
        <v>9.09</v>
      </c>
      <c r="B24" s="1" t="b">
        <v>0</v>
      </c>
      <c r="C24" s="17">
        <v>17.46</v>
      </c>
      <c r="D24" s="4">
        <f t="shared" si="0"/>
        <v>0.2998925330151036</v>
      </c>
      <c r="E24" s="5">
        <f t="shared" si="1"/>
        <v>0.48924467836084001</v>
      </c>
      <c r="F24" s="18">
        <v>1250</v>
      </c>
    </row>
    <row r="25" spans="1:6" ht="15" x14ac:dyDescent="0.25">
      <c r="A25" s="1">
        <v>1160</v>
      </c>
      <c r="B25" s="1" t="b">
        <v>1</v>
      </c>
      <c r="C25" s="17">
        <v>18.63</v>
      </c>
      <c r="D25" s="4">
        <f t="shared" si="0"/>
        <v>0.31929930933377154</v>
      </c>
      <c r="E25" s="5">
        <f t="shared" si="1"/>
        <v>0.52090489324711486</v>
      </c>
      <c r="F25" s="18">
        <v>1260</v>
      </c>
    </row>
    <row r="26" spans="1:6" ht="15" x14ac:dyDescent="0.25">
      <c r="A26" s="1">
        <v>9.6300000000000008</v>
      </c>
      <c r="B26" s="1" t="b">
        <v>0</v>
      </c>
      <c r="C26" s="17">
        <v>19.350000000000001</v>
      </c>
      <c r="D26" s="4">
        <f t="shared" si="0"/>
        <v>0.331176344643346</v>
      </c>
      <c r="E26" s="5">
        <f t="shared" si="1"/>
        <v>0.54028108865115465</v>
      </c>
      <c r="F26" s="18">
        <v>1270</v>
      </c>
    </row>
    <row r="27" spans="1:6" ht="15" x14ac:dyDescent="0.25">
      <c r="A27" s="1">
        <v>1170</v>
      </c>
      <c r="B27" s="1" t="b">
        <v>1</v>
      </c>
      <c r="C27" s="17">
        <v>20.61</v>
      </c>
      <c r="D27" s="4">
        <f t="shared" si="0"/>
        <v>0.35183432287546762</v>
      </c>
      <c r="E27" s="5">
        <f t="shared" si="1"/>
        <v>0.57398251433903791</v>
      </c>
      <c r="F27" s="18">
        <v>1280</v>
      </c>
    </row>
    <row r="28" spans="1:6" ht="15" x14ac:dyDescent="0.25">
      <c r="A28" s="1">
        <v>10.17</v>
      </c>
      <c r="B28" s="1" t="b">
        <v>0</v>
      </c>
      <c r="C28" s="17">
        <v>21.6</v>
      </c>
      <c r="D28" s="4">
        <f t="shared" si="0"/>
        <v>0.36794684853969961</v>
      </c>
      <c r="E28" s="5">
        <f t="shared" si="1"/>
        <v>0.60026848870766591</v>
      </c>
      <c r="F28" s="18">
        <v>1290</v>
      </c>
    </row>
    <row r="29" spans="1:6" ht="15" x14ac:dyDescent="0.25">
      <c r="A29" s="1">
        <v>1180</v>
      </c>
      <c r="B29" s="1" t="b">
        <v>1</v>
      </c>
      <c r="C29" s="17">
        <v>23.04</v>
      </c>
      <c r="D29" s="4">
        <f t="shared" si="0"/>
        <v>0.39118606055494048</v>
      </c>
      <c r="E29" s="5">
        <f t="shared" si="1"/>
        <v>0.63818093918932994</v>
      </c>
      <c r="F29" s="18">
        <v>1300</v>
      </c>
    </row>
    <row r="30" spans="1:6" ht="15" x14ac:dyDescent="0.25">
      <c r="A30" s="1">
        <v>11.43</v>
      </c>
      <c r="B30" s="1" t="b">
        <v>0</v>
      </c>
      <c r="C30" s="17">
        <v>24.3</v>
      </c>
      <c r="D30" s="4">
        <f t="shared" si="0"/>
        <v>0.41131838988522629</v>
      </c>
      <c r="E30" s="5">
        <f t="shared" si="1"/>
        <v>0.67102482125875818</v>
      </c>
      <c r="F30" s="18">
        <v>1310</v>
      </c>
    </row>
    <row r="31" spans="1:6" ht="15" x14ac:dyDescent="0.25">
      <c r="A31" s="1">
        <v>1190</v>
      </c>
      <c r="B31" s="1" t="b">
        <v>1</v>
      </c>
      <c r="C31" s="17">
        <v>25.92</v>
      </c>
      <c r="D31" s="4">
        <f t="shared" si="0"/>
        <v>0.4369094836527036</v>
      </c>
      <c r="E31" s="5">
        <f t="shared" si="1"/>
        <v>0.71277413163102066</v>
      </c>
      <c r="F31" s="18">
        <v>1320</v>
      </c>
    </row>
    <row r="32" spans="1:6" ht="15" x14ac:dyDescent="0.25">
      <c r="A32" s="1">
        <v>12.24</v>
      </c>
      <c r="B32" s="1" t="b">
        <v>0</v>
      </c>
      <c r="C32" s="17">
        <v>27.54</v>
      </c>
      <c r="D32" s="4">
        <f t="shared" si="0"/>
        <v>0.4621516726691749</v>
      </c>
      <c r="E32" s="5">
        <f t="shared" si="1"/>
        <v>0.7539542387924919</v>
      </c>
      <c r="F32" s="18">
        <v>1330</v>
      </c>
    </row>
    <row r="33" spans="1:6" ht="15" x14ac:dyDescent="0.25">
      <c r="A33" s="1">
        <v>1200</v>
      </c>
      <c r="B33" s="1" t="b">
        <v>1</v>
      </c>
      <c r="C33" s="17">
        <v>29.16</v>
      </c>
      <c r="D33" s="4">
        <f t="shared" si="0"/>
        <v>0.48702479916740676</v>
      </c>
      <c r="E33" s="5">
        <f t="shared" si="1"/>
        <v>0.79453225736170741</v>
      </c>
      <c r="F33" s="18">
        <v>1340</v>
      </c>
    </row>
    <row r="34" spans="1:6" ht="15" x14ac:dyDescent="0.25">
      <c r="A34" s="1">
        <v>12.6</v>
      </c>
      <c r="B34" s="1" t="b">
        <v>0</v>
      </c>
      <c r="C34" s="17">
        <v>30.06</v>
      </c>
      <c r="D34" s="4">
        <f t="shared" si="0"/>
        <v>0.50067640753122711</v>
      </c>
      <c r="E34" s="5">
        <f t="shared" si="1"/>
        <v>0.81680349124644391</v>
      </c>
      <c r="F34" s="18">
        <v>1350</v>
      </c>
    </row>
    <row r="35" spans="1:6" ht="15" x14ac:dyDescent="0.25">
      <c r="A35" s="1">
        <v>1210</v>
      </c>
      <c r="B35" s="1" t="b">
        <v>1</v>
      </c>
      <c r="C35" s="17">
        <v>31.95</v>
      </c>
      <c r="D35" s="4">
        <f t="shared" si="0"/>
        <v>0.52893910937810096</v>
      </c>
      <c r="E35" s="5">
        <f t="shared" si="1"/>
        <v>0.86291126303943388</v>
      </c>
      <c r="F35" s="18">
        <v>1360</v>
      </c>
    </row>
    <row r="36" spans="1:6" ht="15" x14ac:dyDescent="0.25">
      <c r="A36" s="1">
        <v>13.77</v>
      </c>
      <c r="B36" s="1" t="b">
        <v>0</v>
      </c>
      <c r="C36" s="17">
        <v>33.39</v>
      </c>
      <c r="D36" s="4">
        <f t="shared" si="0"/>
        <v>0.55008832571758959</v>
      </c>
      <c r="E36" s="5">
        <f t="shared" si="1"/>
        <v>0.89741409457567567</v>
      </c>
      <c r="F36" s="18">
        <v>1370</v>
      </c>
    </row>
    <row r="37" spans="1:6" ht="15" x14ac:dyDescent="0.25">
      <c r="A37" s="1">
        <v>1220</v>
      </c>
      <c r="B37" s="1" t="b">
        <v>1</v>
      </c>
      <c r="C37" s="17">
        <v>34.74</v>
      </c>
      <c r="D37" s="4">
        <f t="shared" si="0"/>
        <v>0.56960073238300446</v>
      </c>
      <c r="E37" s="5">
        <f t="shared" si="1"/>
        <v>0.92924663480963343</v>
      </c>
      <c r="F37" s="18">
        <v>1380</v>
      </c>
    </row>
    <row r="38" spans="1:6" ht="15" x14ac:dyDescent="0.25">
      <c r="A38" s="1">
        <v>14.76</v>
      </c>
      <c r="B38" s="1" t="b">
        <v>0</v>
      </c>
      <c r="C38" s="17">
        <v>36.99</v>
      </c>
      <c r="D38" s="4">
        <f t="shared" si="0"/>
        <v>0.6014141735348113</v>
      </c>
      <c r="E38" s="5">
        <f t="shared" si="1"/>
        <v>0.98114708270469109</v>
      </c>
      <c r="F38" s="18">
        <v>1390</v>
      </c>
    </row>
    <row r="39" spans="1:6" ht="15" x14ac:dyDescent="0.25">
      <c r="A39" s="1">
        <v>1230</v>
      </c>
      <c r="B39" s="1" t="b">
        <v>1</v>
      </c>
      <c r="C39" s="17">
        <v>39.69</v>
      </c>
      <c r="D39" s="4">
        <f t="shared" si="0"/>
        <v>0.63836324588435434</v>
      </c>
      <c r="E39" s="5">
        <f t="shared" si="1"/>
        <v>1.0414257993357356</v>
      </c>
      <c r="F39" s="18">
        <v>1400</v>
      </c>
    </row>
    <row r="40" spans="1:6" ht="15" x14ac:dyDescent="0.25">
      <c r="A40" s="1">
        <v>15.12</v>
      </c>
      <c r="B40" s="1" t="b">
        <v>0</v>
      </c>
      <c r="C40" s="17">
        <v>41.58</v>
      </c>
      <c r="D40" s="4">
        <f t="shared" si="0"/>
        <v>0.6633898941326869</v>
      </c>
      <c r="E40" s="5">
        <f t="shared" si="1"/>
        <v>1.0822542732880653</v>
      </c>
      <c r="F40" s="18">
        <v>1410</v>
      </c>
    </row>
    <row r="41" spans="1:6" ht="15" x14ac:dyDescent="0.25">
      <c r="A41" s="1">
        <v>1240</v>
      </c>
      <c r="B41" s="1" t="b">
        <v>1</v>
      </c>
      <c r="C41" s="17">
        <v>43.83</v>
      </c>
      <c r="D41" s="4">
        <f t="shared" si="0"/>
        <v>0.69224117359740478</v>
      </c>
      <c r="E41" s="5">
        <f t="shared" si="1"/>
        <v>1.1293222506068061</v>
      </c>
      <c r="F41" s="18">
        <v>1420</v>
      </c>
    </row>
    <row r="42" spans="1:6" ht="15" x14ac:dyDescent="0.25">
      <c r="A42" s="1">
        <v>16.38</v>
      </c>
      <c r="B42" s="1" t="b">
        <v>0</v>
      </c>
      <c r="C42" s="17">
        <v>46.89</v>
      </c>
      <c r="D42" s="4">
        <f t="shared" si="0"/>
        <v>0.72975941513837295</v>
      </c>
      <c r="E42" s="5">
        <f t="shared" si="1"/>
        <v>1.1905295098567417</v>
      </c>
      <c r="F42" s="18">
        <v>1430</v>
      </c>
    </row>
    <row r="43" spans="1:6" ht="15" x14ac:dyDescent="0.25">
      <c r="A43" s="1">
        <v>1250</v>
      </c>
      <c r="B43" s="1" t="b">
        <v>1</v>
      </c>
      <c r="C43" s="17">
        <v>47.61</v>
      </c>
      <c r="D43" s="4">
        <f t="shared" si="0"/>
        <v>0.73828895160359631</v>
      </c>
      <c r="E43" s="5">
        <f t="shared" si="1"/>
        <v>1.204444595646107</v>
      </c>
      <c r="F43" s="18">
        <v>1440</v>
      </c>
    </row>
    <row r="44" spans="1:6" ht="15" x14ac:dyDescent="0.25">
      <c r="A44" s="1">
        <v>17.46</v>
      </c>
      <c r="B44" s="1" t="b">
        <v>0</v>
      </c>
      <c r="C44" s="17">
        <v>50.85</v>
      </c>
      <c r="D44" s="4">
        <f t="shared" si="0"/>
        <v>0.77521160351052465</v>
      </c>
      <c r="E44" s="5">
        <f t="shared" si="1"/>
        <v>1.26468020996707</v>
      </c>
      <c r="F44" s="18">
        <v>1450</v>
      </c>
    </row>
    <row r="45" spans="1:6" ht="15" x14ac:dyDescent="0.25">
      <c r="A45" s="1">
        <v>1260</v>
      </c>
      <c r="B45" s="1" t="b">
        <v>1</v>
      </c>
      <c r="C45" s="17">
        <v>52.74</v>
      </c>
      <c r="D45" s="4">
        <f t="shared" si="0"/>
        <v>0.7956137362803779</v>
      </c>
      <c r="E45" s="5">
        <f t="shared" si="1"/>
        <v>1.2979642493678085</v>
      </c>
      <c r="F45" s="18">
        <v>1460</v>
      </c>
    </row>
    <row r="46" spans="1:6" ht="15" x14ac:dyDescent="0.25">
      <c r="A46" s="1">
        <v>18.63</v>
      </c>
      <c r="B46" s="1" t="b">
        <v>0</v>
      </c>
      <c r="C46" s="17">
        <v>55.44</v>
      </c>
      <c r="D46" s="4">
        <f t="shared" si="0"/>
        <v>0.82325423197567538</v>
      </c>
      <c r="E46" s="5">
        <f t="shared" si="1"/>
        <v>1.3430569540451167</v>
      </c>
      <c r="F46" s="18">
        <v>1470</v>
      </c>
    </row>
    <row r="47" spans="1:6" ht="15" x14ac:dyDescent="0.25">
      <c r="A47" s="1">
        <v>1270</v>
      </c>
      <c r="B47" s="1" t="b">
        <v>1</v>
      </c>
      <c r="C47" s="17">
        <v>57.15</v>
      </c>
      <c r="D47" s="4">
        <f t="shared" si="0"/>
        <v>0.83981915144107933</v>
      </c>
      <c r="E47" s="5">
        <f t="shared" si="1"/>
        <v>1.3700809636609768</v>
      </c>
      <c r="F47" s="18">
        <v>1480</v>
      </c>
    </row>
    <row r="48" spans="1:6" ht="15" x14ac:dyDescent="0.25">
      <c r="A48" s="1">
        <v>19.350000000000001</v>
      </c>
      <c r="B48" s="1" t="b">
        <v>0</v>
      </c>
      <c r="C48" s="17">
        <v>60.03</v>
      </c>
      <c r="D48" s="4">
        <f t="shared" si="0"/>
        <v>0.86602162816144923</v>
      </c>
      <c r="E48" s="5">
        <f t="shared" si="1"/>
        <v>1.4128276841825882</v>
      </c>
      <c r="F48" s="18">
        <v>1490</v>
      </c>
    </row>
    <row r="49" spans="1:6" ht="15" x14ac:dyDescent="0.25">
      <c r="A49" s="1">
        <v>1280</v>
      </c>
      <c r="B49" s="1" t="b">
        <v>1</v>
      </c>
      <c r="C49" s="17">
        <v>62.1</v>
      </c>
      <c r="D49" s="4">
        <f t="shared" si="0"/>
        <v>0.88350838540780074</v>
      </c>
      <c r="E49" s="5">
        <f t="shared" si="1"/>
        <v>1.4413555799542861</v>
      </c>
      <c r="F49" s="18">
        <v>1500</v>
      </c>
    </row>
    <row r="50" spans="1:6" ht="15" x14ac:dyDescent="0.25">
      <c r="A50" s="1">
        <v>20.61</v>
      </c>
      <c r="B50" s="1" t="b">
        <v>0</v>
      </c>
      <c r="C50" s="17">
        <v>66.959999999999994</v>
      </c>
      <c r="D50" s="4">
        <f t="shared" si="0"/>
        <v>0.91999980983552498</v>
      </c>
      <c r="E50" s="5">
        <f t="shared" si="1"/>
        <v>1.5008876897656753</v>
      </c>
      <c r="F50" s="18">
        <v>1510</v>
      </c>
    </row>
    <row r="51" spans="1:6" ht="15" x14ac:dyDescent="0.25">
      <c r="A51" s="1">
        <v>1290</v>
      </c>
      <c r="B51" s="1" t="b">
        <v>1</v>
      </c>
      <c r="C51" s="17">
        <v>65.52</v>
      </c>
      <c r="D51" s="4">
        <f t="shared" si="0"/>
        <v>0.9098655935038813</v>
      </c>
      <c r="E51" s="5">
        <f t="shared" si="1"/>
        <v>1.4843547292422319</v>
      </c>
      <c r="F51" s="18">
        <v>1520</v>
      </c>
    </row>
    <row r="52" spans="1:6" ht="15" x14ac:dyDescent="0.25">
      <c r="A52" s="1">
        <v>21.6</v>
      </c>
      <c r="B52" s="1" t="b">
        <v>0</v>
      </c>
      <c r="C52" s="17">
        <v>70.290000000000006</v>
      </c>
      <c r="D52" s="4">
        <f t="shared" si="0"/>
        <v>0.94120176193794958</v>
      </c>
      <c r="E52" s="5">
        <f t="shared" si="1"/>
        <v>1.5354765544255708</v>
      </c>
      <c r="F52" s="18">
        <v>1530</v>
      </c>
    </row>
    <row r="53" spans="1:6" ht="15" x14ac:dyDescent="0.25">
      <c r="A53" s="1">
        <v>1300</v>
      </c>
      <c r="B53" s="1" t="b">
        <v>1</v>
      </c>
      <c r="C53" s="17">
        <v>77.400000000000006</v>
      </c>
      <c r="D53" s="4">
        <f t="shared" si="0"/>
        <v>0.9757671396493186</v>
      </c>
      <c r="E53" s="5">
        <f t="shared" si="1"/>
        <v>1.5918665116238984</v>
      </c>
      <c r="F53" s="18">
        <v>1540</v>
      </c>
    </row>
    <row r="54" spans="1:6" ht="15" x14ac:dyDescent="0.25">
      <c r="A54" s="1">
        <v>23.04</v>
      </c>
      <c r="B54" s="1" t="b">
        <v>0</v>
      </c>
      <c r="C54" s="17">
        <v>82.71</v>
      </c>
      <c r="D54" s="4">
        <f t="shared" si="0"/>
        <v>0.99182347655200331</v>
      </c>
      <c r="E54" s="5">
        <f t="shared" si="1"/>
        <v>1.6180608196469382</v>
      </c>
      <c r="F54" s="18">
        <v>1550</v>
      </c>
    </row>
    <row r="55" spans="1:6" ht="15.75" thickBot="1" x14ac:dyDescent="0.3">
      <c r="A55" s="1">
        <v>1310</v>
      </c>
      <c r="B55" s="1" t="b">
        <v>1</v>
      </c>
      <c r="C55" s="19">
        <v>93.69</v>
      </c>
      <c r="D55" s="6">
        <f t="shared" si="0"/>
        <v>0.99797987455537629</v>
      </c>
      <c r="E55" s="7">
        <f t="shared" si="1"/>
        <v>1.6281043673496409</v>
      </c>
      <c r="F55" s="20">
        <v>1560</v>
      </c>
    </row>
    <row r="56" spans="1:6" ht="15" x14ac:dyDescent="0.25">
      <c r="A56" s="1">
        <v>24.3</v>
      </c>
      <c r="B56" s="1" t="b">
        <v>0</v>
      </c>
      <c r="C56" s="14"/>
      <c r="D56" s="13"/>
      <c r="E56" s="14"/>
      <c r="F56" s="14"/>
    </row>
    <row r="57" spans="1:6" ht="15" x14ac:dyDescent="0.25">
      <c r="A57" s="1">
        <v>1320</v>
      </c>
      <c r="B57" s="1" t="b">
        <v>1</v>
      </c>
      <c r="C57" s="14"/>
      <c r="D57" s="13"/>
      <c r="E57" s="14"/>
      <c r="F57" s="14"/>
    </row>
    <row r="58" spans="1:6" ht="15" x14ac:dyDescent="0.25">
      <c r="A58" s="1">
        <v>25.92</v>
      </c>
      <c r="B58" s="1" t="b">
        <v>0</v>
      </c>
      <c r="C58" s="14"/>
      <c r="D58" s="13"/>
      <c r="E58" s="14"/>
      <c r="F58" s="14"/>
    </row>
    <row r="59" spans="1:6" ht="15" x14ac:dyDescent="0.25">
      <c r="A59" s="1">
        <v>1330</v>
      </c>
      <c r="B59" s="1" t="b">
        <v>1</v>
      </c>
      <c r="C59" s="14"/>
      <c r="D59" s="13"/>
      <c r="E59" s="14"/>
      <c r="F59" s="14"/>
    </row>
    <row r="60" spans="1:6" ht="15" x14ac:dyDescent="0.25">
      <c r="A60" s="1">
        <v>27.54</v>
      </c>
      <c r="B60" s="1" t="b">
        <v>0</v>
      </c>
      <c r="C60" s="14"/>
      <c r="D60" s="13"/>
      <c r="E60" s="14"/>
      <c r="F60" s="14"/>
    </row>
    <row r="61" spans="1:6" ht="15" x14ac:dyDescent="0.25">
      <c r="A61" s="1">
        <v>1340</v>
      </c>
      <c r="B61" s="1" t="b">
        <v>1</v>
      </c>
      <c r="C61" s="14"/>
      <c r="D61" s="13"/>
      <c r="E61" s="14"/>
      <c r="F61" s="14"/>
    </row>
    <row r="62" spans="1:6" ht="15" x14ac:dyDescent="0.25">
      <c r="A62" s="1">
        <v>29.16</v>
      </c>
      <c r="B62" s="1" t="b">
        <v>0</v>
      </c>
      <c r="C62" s="14"/>
      <c r="D62" s="13"/>
      <c r="E62" s="14"/>
      <c r="F62" s="14"/>
    </row>
    <row r="63" spans="1:6" ht="15" x14ac:dyDescent="0.25">
      <c r="A63" s="1">
        <v>1350</v>
      </c>
      <c r="B63" s="1" t="b">
        <v>1</v>
      </c>
      <c r="C63" s="14"/>
      <c r="D63" s="13"/>
      <c r="E63" s="14"/>
      <c r="F63" s="14"/>
    </row>
    <row r="64" spans="1:6" ht="15" x14ac:dyDescent="0.25">
      <c r="A64" s="1">
        <v>30.06</v>
      </c>
      <c r="B64" s="1" t="b">
        <v>0</v>
      </c>
      <c r="C64" s="14"/>
      <c r="D64" s="13"/>
      <c r="E64" s="14"/>
      <c r="F64" s="14"/>
    </row>
    <row r="65" spans="1:6" ht="15" x14ac:dyDescent="0.25">
      <c r="A65" s="1">
        <v>1360</v>
      </c>
      <c r="B65" s="1" t="b">
        <v>1</v>
      </c>
      <c r="C65" s="14"/>
      <c r="D65" s="13"/>
      <c r="E65" s="14"/>
      <c r="F65" s="14"/>
    </row>
    <row r="66" spans="1:6" ht="15" x14ac:dyDescent="0.25">
      <c r="A66" s="1">
        <v>31.95</v>
      </c>
      <c r="B66" s="1" t="b">
        <v>0</v>
      </c>
      <c r="C66" s="14"/>
      <c r="D66" s="13"/>
      <c r="E66" s="14"/>
      <c r="F66" s="14"/>
    </row>
    <row r="67" spans="1:6" ht="15" x14ac:dyDescent="0.25">
      <c r="A67" s="1">
        <v>1370</v>
      </c>
      <c r="B67" s="1" t="b">
        <v>1</v>
      </c>
      <c r="C67" s="14"/>
      <c r="D67" s="13"/>
      <c r="E67" s="14"/>
      <c r="F67" s="14"/>
    </row>
    <row r="68" spans="1:6" ht="15" x14ac:dyDescent="0.25">
      <c r="A68" s="1">
        <v>33.39</v>
      </c>
      <c r="B68" s="1" t="b">
        <v>0</v>
      </c>
      <c r="C68" s="14"/>
      <c r="D68" s="13"/>
      <c r="E68" s="14"/>
      <c r="F68" s="14"/>
    </row>
    <row r="69" spans="1:6" ht="15" x14ac:dyDescent="0.25">
      <c r="A69" s="1">
        <v>1380</v>
      </c>
      <c r="B69" s="1" t="b">
        <v>1</v>
      </c>
      <c r="C69" s="14"/>
      <c r="D69" s="13"/>
      <c r="E69" s="14"/>
      <c r="F69" s="14"/>
    </row>
    <row r="70" spans="1:6" ht="15" x14ac:dyDescent="0.25">
      <c r="A70" s="1">
        <v>34.74</v>
      </c>
      <c r="B70" s="1" t="b">
        <v>0</v>
      </c>
      <c r="C70" s="14"/>
      <c r="D70" s="13"/>
      <c r="E70" s="14"/>
      <c r="F70" s="14"/>
    </row>
    <row r="71" spans="1:6" ht="15" x14ac:dyDescent="0.25">
      <c r="A71" s="1">
        <v>1390</v>
      </c>
      <c r="B71" s="1" t="b">
        <v>1</v>
      </c>
      <c r="C71" s="14"/>
      <c r="D71" s="13"/>
      <c r="E71" s="14"/>
      <c r="F71" s="14"/>
    </row>
    <row r="72" spans="1:6" ht="15" x14ac:dyDescent="0.25">
      <c r="A72" s="1">
        <v>36.99</v>
      </c>
      <c r="B72" s="1" t="b">
        <v>0</v>
      </c>
      <c r="C72" s="14"/>
      <c r="D72" s="13"/>
      <c r="E72" s="14"/>
      <c r="F72" s="14"/>
    </row>
    <row r="73" spans="1:6" x14ac:dyDescent="0.25">
      <c r="A73" s="1">
        <v>1400</v>
      </c>
      <c r="B73" s="1" t="b">
        <v>1</v>
      </c>
      <c r="C73" s="14"/>
      <c r="D73" s="14"/>
      <c r="E73" s="14"/>
      <c r="F73" s="14"/>
    </row>
    <row r="74" spans="1:6" x14ac:dyDescent="0.25">
      <c r="A74" s="1">
        <v>39.69</v>
      </c>
      <c r="B74" s="1" t="b">
        <v>0</v>
      </c>
      <c r="C74" s="14"/>
      <c r="D74" s="14"/>
      <c r="E74" s="14"/>
      <c r="F74" s="14"/>
    </row>
    <row r="75" spans="1:6" x14ac:dyDescent="0.25">
      <c r="A75" s="1">
        <v>1410</v>
      </c>
      <c r="B75" s="1" t="b">
        <v>1</v>
      </c>
    </row>
    <row r="76" spans="1:6" x14ac:dyDescent="0.25">
      <c r="A76" s="1">
        <v>41.58</v>
      </c>
      <c r="B76" s="1" t="b">
        <v>0</v>
      </c>
    </row>
    <row r="77" spans="1:6" x14ac:dyDescent="0.25">
      <c r="A77" s="1">
        <v>1420</v>
      </c>
      <c r="B77" s="1" t="b">
        <v>1</v>
      </c>
    </row>
    <row r="78" spans="1:6" x14ac:dyDescent="0.25">
      <c r="A78" s="1">
        <v>43.83</v>
      </c>
      <c r="B78" s="1" t="b">
        <v>0</v>
      </c>
    </row>
    <row r="79" spans="1:6" x14ac:dyDescent="0.25">
      <c r="A79" s="1">
        <v>1430</v>
      </c>
      <c r="B79" s="1" t="b">
        <v>1</v>
      </c>
    </row>
    <row r="80" spans="1:6" x14ac:dyDescent="0.25">
      <c r="A80" s="1">
        <v>46.89</v>
      </c>
      <c r="B80" s="1" t="b">
        <v>0</v>
      </c>
    </row>
    <row r="81" spans="1:2" x14ac:dyDescent="0.25">
      <c r="A81" s="1">
        <v>1440</v>
      </c>
      <c r="B81" s="1" t="b">
        <v>1</v>
      </c>
    </row>
    <row r="82" spans="1:2" x14ac:dyDescent="0.25">
      <c r="A82" s="1">
        <v>47.61</v>
      </c>
      <c r="B82" s="1" t="b">
        <v>0</v>
      </c>
    </row>
    <row r="83" spans="1:2" x14ac:dyDescent="0.25">
      <c r="A83" s="1">
        <v>1450</v>
      </c>
      <c r="B83" s="1" t="b">
        <v>1</v>
      </c>
    </row>
    <row r="84" spans="1:2" x14ac:dyDescent="0.25">
      <c r="A84" s="1">
        <v>50.85</v>
      </c>
      <c r="B84" s="1" t="b">
        <v>0</v>
      </c>
    </row>
    <row r="85" spans="1:2" x14ac:dyDescent="0.25">
      <c r="A85" s="1">
        <v>1460</v>
      </c>
      <c r="B85" s="1" t="b">
        <v>1</v>
      </c>
    </row>
    <row r="86" spans="1:2" x14ac:dyDescent="0.25">
      <c r="A86" s="1">
        <v>52.74</v>
      </c>
      <c r="B86" s="1" t="b">
        <v>0</v>
      </c>
    </row>
    <row r="87" spans="1:2" x14ac:dyDescent="0.25">
      <c r="A87" s="1">
        <v>1470</v>
      </c>
      <c r="B87" s="1" t="b">
        <v>1</v>
      </c>
    </row>
    <row r="88" spans="1:2" x14ac:dyDescent="0.25">
      <c r="A88" s="1">
        <v>55.44</v>
      </c>
      <c r="B88" s="1" t="b">
        <v>0</v>
      </c>
    </row>
    <row r="89" spans="1:2" x14ac:dyDescent="0.25">
      <c r="A89" s="1">
        <v>1480</v>
      </c>
      <c r="B89" s="1" t="b">
        <v>1</v>
      </c>
    </row>
    <row r="90" spans="1:2" x14ac:dyDescent="0.25">
      <c r="A90" s="1">
        <v>57.15</v>
      </c>
      <c r="B90" s="1" t="b">
        <v>0</v>
      </c>
    </row>
    <row r="91" spans="1:2" x14ac:dyDescent="0.25">
      <c r="A91" s="1">
        <v>1490</v>
      </c>
      <c r="B91" s="1" t="b">
        <v>1</v>
      </c>
    </row>
    <row r="92" spans="1:2" x14ac:dyDescent="0.25">
      <c r="A92" s="1">
        <v>60.03</v>
      </c>
      <c r="B92" s="1" t="b">
        <v>0</v>
      </c>
    </row>
    <row r="93" spans="1:2" x14ac:dyDescent="0.25">
      <c r="A93" s="1">
        <v>1500</v>
      </c>
      <c r="B93" s="1" t="b">
        <v>1</v>
      </c>
    </row>
    <row r="94" spans="1:2" x14ac:dyDescent="0.25">
      <c r="A94" s="1">
        <v>62.1</v>
      </c>
      <c r="B94" s="1" t="b">
        <v>0</v>
      </c>
    </row>
    <row r="95" spans="1:2" x14ac:dyDescent="0.25">
      <c r="A95" s="1">
        <v>1510</v>
      </c>
      <c r="B95" s="1" t="b">
        <v>1</v>
      </c>
    </row>
    <row r="96" spans="1:2" x14ac:dyDescent="0.25">
      <c r="A96" s="1">
        <v>66.959999999999994</v>
      </c>
      <c r="B96" s="1" t="b">
        <v>0</v>
      </c>
    </row>
    <row r="97" spans="1:2" x14ac:dyDescent="0.25">
      <c r="A97" s="1">
        <v>1520</v>
      </c>
      <c r="B97" s="1" t="b">
        <v>1</v>
      </c>
    </row>
    <row r="98" spans="1:2" x14ac:dyDescent="0.25">
      <c r="A98" s="1">
        <v>65.52</v>
      </c>
      <c r="B98" s="1" t="b">
        <v>0</v>
      </c>
    </row>
    <row r="99" spans="1:2" x14ac:dyDescent="0.25">
      <c r="A99" s="1">
        <v>1530</v>
      </c>
      <c r="B99" s="1" t="b">
        <v>1</v>
      </c>
    </row>
    <row r="100" spans="1:2" x14ac:dyDescent="0.25">
      <c r="A100" s="1">
        <v>70.290000000000006</v>
      </c>
      <c r="B100" s="1" t="b">
        <v>0</v>
      </c>
    </row>
    <row r="101" spans="1:2" x14ac:dyDescent="0.25">
      <c r="A101" s="1">
        <v>1540</v>
      </c>
      <c r="B101" s="1" t="b">
        <v>1</v>
      </c>
    </row>
    <row r="102" spans="1:2" x14ac:dyDescent="0.25">
      <c r="A102" s="1">
        <v>77.400000000000006</v>
      </c>
      <c r="B102" s="1" t="b">
        <v>0</v>
      </c>
    </row>
    <row r="103" spans="1:2" x14ac:dyDescent="0.25">
      <c r="A103" s="1">
        <v>1550</v>
      </c>
      <c r="B103" s="1" t="b">
        <v>1</v>
      </c>
    </row>
    <row r="104" spans="1:2" x14ac:dyDescent="0.25">
      <c r="A104" s="1">
        <v>82.71</v>
      </c>
      <c r="B104" s="1" t="b">
        <v>0</v>
      </c>
    </row>
    <row r="105" spans="1:2" x14ac:dyDescent="0.25">
      <c r="A105" s="1">
        <v>1560</v>
      </c>
      <c r="B105" s="1" t="b">
        <v>1</v>
      </c>
    </row>
    <row r="106" spans="1:2" x14ac:dyDescent="0.25">
      <c r="A106" s="1">
        <v>93.69</v>
      </c>
      <c r="B106" s="1" t="b">
        <v>0</v>
      </c>
    </row>
  </sheetData>
  <autoFilter ref="A4:F182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trial1</vt:lpstr>
      <vt:lpstr>trial2</vt:lpstr>
      <vt:lpstr>trial3</vt:lpstr>
      <vt:lpstr>Motor 1</vt:lpstr>
      <vt:lpstr>Motor 2 Small propeller</vt:lpstr>
      <vt:lpstr>Motor 2 big propeller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2019-01-22T13:15:37Z</dcterms:modified>
</cp:coreProperties>
</file>