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730" windowHeight="9750"/>
  </bookViews>
  <sheets>
    <sheet name="Sayfa1" sheetId="1" r:id="rId1"/>
  </sheets>
  <definedNames>
    <definedName name="_xlnm._FilterDatabase" localSheetId="0" hidden="1">Sayfa1!$A$1:$G$11</definedName>
  </definedNames>
  <calcPr calcId="124519"/>
</workbook>
</file>

<file path=xl/calcChain.xml><?xml version="1.0" encoding="utf-8"?>
<calcChain xmlns="http://schemas.openxmlformats.org/spreadsheetml/2006/main">
  <c r="G3" i="1"/>
  <c r="G4"/>
  <c r="G5"/>
  <c r="G6"/>
  <c r="G7"/>
  <c r="G8"/>
  <c r="G9"/>
  <c r="G10"/>
  <c r="G11"/>
  <c r="G2"/>
  <c r="F4"/>
  <c r="E3"/>
  <c r="F3" s="1"/>
  <c r="E4"/>
  <c r="E5"/>
  <c r="F5" s="1"/>
  <c r="E6"/>
  <c r="F6" s="1"/>
  <c r="E7"/>
  <c r="F7" s="1"/>
  <c r="E8"/>
  <c r="F8" s="1"/>
  <c r="E9"/>
  <c r="F9" s="1"/>
  <c r="E10"/>
  <c r="F10" s="1"/>
  <c r="E11"/>
  <c r="F11" s="1"/>
  <c r="E2"/>
  <c r="F2" s="1"/>
</calcChain>
</file>

<file path=xl/sharedStrings.xml><?xml version="1.0" encoding="utf-8"?>
<sst xmlns="http://schemas.openxmlformats.org/spreadsheetml/2006/main" count="28" uniqueCount="28">
  <si>
    <t>Yazılı 1</t>
  </si>
  <si>
    <t>Yazılı 2</t>
  </si>
  <si>
    <t>Uygulama</t>
  </si>
  <si>
    <t>Yazılı Ortalama</t>
  </si>
  <si>
    <t>Genel Ortalama</t>
  </si>
  <si>
    <t>Durum</t>
  </si>
  <si>
    <t>Ayşe GERÇEK</t>
  </si>
  <si>
    <t>Fatma DURMUŞ</t>
  </si>
  <si>
    <t>Hasan ÜNAL</t>
  </si>
  <si>
    <t>Hüseyin ÇEVİK</t>
  </si>
  <si>
    <t>Mert SAKAR</t>
  </si>
  <si>
    <t>Mahide GÜLDEN</t>
  </si>
  <si>
    <t>Nahide KALEM</t>
  </si>
  <si>
    <t>Serap AKGENÇ</t>
  </si>
  <si>
    <t>Selen İPEK</t>
  </si>
  <si>
    <t>Pelin TEKİN</t>
  </si>
  <si>
    <t>Ad Soyad</t>
  </si>
  <si>
    <t>Genel Ortalama:</t>
  </si>
  <si>
    <t>Yazılı Ortalama:</t>
  </si>
  <si>
    <t>Yazılı 1 ve Yazılı 2 nin aritmetik ortalaması alınır.</t>
  </si>
  <si>
    <t>Yazılı Ortalamanın %70 ve Uygulamanın %30 u alınır.</t>
  </si>
  <si>
    <t>Durum:</t>
  </si>
  <si>
    <t>Genel Ortlamaya göre 50 nin altı ise KALDI, üstü ise GEÇTİ yazılır.</t>
  </si>
  <si>
    <t>Numara:</t>
  </si>
  <si>
    <t>Ad Soyad:</t>
  </si>
  <si>
    <t>Bölüm</t>
  </si>
  <si>
    <t>Kübra Çabuk</t>
  </si>
  <si>
    <t>YBS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</si>
</sst>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zoomScale="145" zoomScaleNormal="145" workbookViewId="0">
      <selection activeCell="G2" sqref="G2"/>
    </sheetView>
  </sheetViews>
  <sheetFormatPr defaultRowHeight="15"/>
  <cols>
    <col min="1" max="1" width="14.5703125" bestFit="1" customWidth="1"/>
    <col min="4" max="4" width="8.85546875" bestFit="1" customWidth="1"/>
    <col min="5" max="5" width="9.5703125" customWidth="1"/>
    <col min="6" max="6" width="9.85546875" customWidth="1"/>
  </cols>
  <sheetData>
    <row r="1" spans="1:14" ht="30">
      <c r="A1" s="4" t="s">
        <v>16</v>
      </c>
      <c r="B1" s="5" t="s">
        <v>0</v>
      </c>
      <c r="C1" s="5" t="s">
        <v>1</v>
      </c>
      <c r="D1" s="5" t="s">
        <v>2</v>
      </c>
      <c r="E1" s="6" t="s">
        <v>3</v>
      </c>
      <c r="F1" s="6" t="s">
        <v>4</v>
      </c>
      <c r="G1" s="5" t="s">
        <v>5</v>
      </c>
    </row>
    <row r="2" spans="1:14">
      <c r="A2" s="1" t="s">
        <v>6</v>
      </c>
      <c r="B2" s="1">
        <v>20</v>
      </c>
      <c r="C2" s="1">
        <v>40</v>
      </c>
      <c r="D2" s="1">
        <v>50</v>
      </c>
      <c r="E2">
        <f>(B2+C2)/2</f>
        <v>30</v>
      </c>
      <c r="F2" s="1">
        <f>(E2*70%+D2*30%)</f>
        <v>36</v>
      </c>
      <c r="G2" s="2" t="str">
        <f>IF(F2&lt;50,"kaldı","geçti")</f>
        <v>kaldı</v>
      </c>
    </row>
    <row r="3" spans="1:14">
      <c r="A3" s="1" t="s">
        <v>7</v>
      </c>
      <c r="B3" s="1">
        <v>53</v>
      </c>
      <c r="C3" s="1">
        <v>64</v>
      </c>
      <c r="D3" s="1">
        <v>75</v>
      </c>
      <c r="E3">
        <f t="shared" ref="E3:E11" si="0">(B3+C3)/2</f>
        <v>58.5</v>
      </c>
      <c r="F3" s="1">
        <f t="shared" ref="F3:F10" si="1">(E3*70%+D3*30%)</f>
        <v>63.449999999999996</v>
      </c>
      <c r="G3" s="2" t="str">
        <f t="shared" ref="G3:G11" si="2">IF(F3&lt;50,"kaldı","geçti")</f>
        <v>geçti</v>
      </c>
    </row>
    <row r="4" spans="1:14" ht="15.75">
      <c r="A4" s="1" t="s">
        <v>8</v>
      </c>
      <c r="B4" s="1">
        <v>30</v>
      </c>
      <c r="C4" s="1">
        <v>58</v>
      </c>
      <c r="D4" s="1">
        <v>55</v>
      </c>
      <c r="E4">
        <f t="shared" si="0"/>
        <v>44</v>
      </c>
      <c r="F4" s="1">
        <f t="shared" si="1"/>
        <v>47.3</v>
      </c>
      <c r="G4" s="2" t="str">
        <f t="shared" si="2"/>
        <v>kaldı</v>
      </c>
      <c r="J4" s="9" t="s">
        <v>23</v>
      </c>
      <c r="K4" s="9"/>
      <c r="L4" s="10">
        <v>20215070019</v>
      </c>
      <c r="M4" s="10"/>
      <c r="N4" s="10"/>
    </row>
    <row r="5" spans="1:14" ht="15.75">
      <c r="A5" s="1" t="s">
        <v>9</v>
      </c>
      <c r="B5" s="1">
        <v>78</v>
      </c>
      <c r="C5" s="1">
        <v>94</v>
      </c>
      <c r="D5" s="1">
        <v>100</v>
      </c>
      <c r="E5">
        <f t="shared" si="0"/>
        <v>86</v>
      </c>
      <c r="F5" s="1">
        <f t="shared" si="1"/>
        <v>90.199999999999989</v>
      </c>
      <c r="G5" s="2" t="str">
        <f t="shared" si="2"/>
        <v>geçti</v>
      </c>
      <c r="J5" s="9" t="s">
        <v>24</v>
      </c>
      <c r="K5" s="9"/>
      <c r="L5" s="10" t="s">
        <v>26</v>
      </c>
      <c r="M5" s="10"/>
      <c r="N5" s="10"/>
    </row>
    <row r="6" spans="1:14" ht="15.75">
      <c r="A6" s="1" t="s">
        <v>10</v>
      </c>
      <c r="B6" s="1">
        <v>42</v>
      </c>
      <c r="C6" s="1">
        <v>30</v>
      </c>
      <c r="D6" s="1">
        <v>65</v>
      </c>
      <c r="E6">
        <f t="shared" si="0"/>
        <v>36</v>
      </c>
      <c r="F6" s="1">
        <f t="shared" si="1"/>
        <v>44.7</v>
      </c>
      <c r="G6" s="2" t="str">
        <f t="shared" si="2"/>
        <v>kaldı</v>
      </c>
      <c r="J6" s="9" t="s">
        <v>25</v>
      </c>
      <c r="K6" s="9"/>
      <c r="L6" s="10" t="s">
        <v>27</v>
      </c>
      <c r="M6" s="10"/>
      <c r="N6" s="10"/>
    </row>
    <row r="7" spans="1:14">
      <c r="A7" s="1" t="s">
        <v>11</v>
      </c>
      <c r="B7" s="1">
        <v>52</v>
      </c>
      <c r="C7" s="1">
        <v>52</v>
      </c>
      <c r="D7" s="1">
        <v>50</v>
      </c>
      <c r="E7">
        <f t="shared" si="0"/>
        <v>52</v>
      </c>
      <c r="F7" s="1">
        <f t="shared" si="1"/>
        <v>51.4</v>
      </c>
      <c r="G7" s="2" t="str">
        <f t="shared" si="2"/>
        <v>geçti</v>
      </c>
    </row>
    <row r="8" spans="1:14">
      <c r="A8" s="1" t="s">
        <v>12</v>
      </c>
      <c r="B8" s="1">
        <v>68</v>
      </c>
      <c r="C8" s="1">
        <v>20</v>
      </c>
      <c r="D8" s="1">
        <v>60</v>
      </c>
      <c r="E8">
        <f t="shared" si="0"/>
        <v>44</v>
      </c>
      <c r="F8" s="1">
        <f t="shared" si="1"/>
        <v>48.8</v>
      </c>
      <c r="G8" s="2" t="str">
        <f t="shared" si="2"/>
        <v>kaldı</v>
      </c>
    </row>
    <row r="9" spans="1:14">
      <c r="A9" s="1" t="s">
        <v>13</v>
      </c>
      <c r="B9" s="1">
        <v>74</v>
      </c>
      <c r="C9" s="1">
        <v>74</v>
      </c>
      <c r="D9" s="1">
        <v>70</v>
      </c>
      <c r="E9">
        <f t="shared" si="0"/>
        <v>74</v>
      </c>
      <c r="F9" s="1">
        <f t="shared" si="1"/>
        <v>72.8</v>
      </c>
      <c r="G9" s="2" t="str">
        <f t="shared" si="2"/>
        <v>geçti</v>
      </c>
    </row>
    <row r="10" spans="1:14">
      <c r="A10" s="1" t="s">
        <v>14</v>
      </c>
      <c r="B10" s="1">
        <v>55</v>
      </c>
      <c r="C10" s="1">
        <v>40</v>
      </c>
      <c r="D10" s="1">
        <v>50</v>
      </c>
      <c r="E10">
        <f t="shared" si="0"/>
        <v>47.5</v>
      </c>
      <c r="F10" s="1">
        <f t="shared" si="1"/>
        <v>48.25</v>
      </c>
      <c r="G10" s="2" t="str">
        <f t="shared" si="2"/>
        <v>kaldı</v>
      </c>
    </row>
    <row r="11" spans="1:14">
      <c r="A11" s="1" t="s">
        <v>15</v>
      </c>
      <c r="B11" s="1">
        <v>85</v>
      </c>
      <c r="C11" s="1">
        <v>15</v>
      </c>
      <c r="D11" s="1">
        <v>80</v>
      </c>
      <c r="E11">
        <f t="shared" si="0"/>
        <v>50</v>
      </c>
      <c r="F11" s="1">
        <f>(E11*70%+D11*30%)</f>
        <v>59</v>
      </c>
      <c r="G11" s="2" t="str">
        <f t="shared" si="2"/>
        <v>geçti</v>
      </c>
    </row>
    <row r="13" spans="1:14">
      <c r="A13" s="3" t="s">
        <v>18</v>
      </c>
      <c r="B13" s="7" t="s">
        <v>19</v>
      </c>
      <c r="C13" s="7"/>
      <c r="D13" s="7"/>
      <c r="E13" s="7"/>
      <c r="F13" s="7"/>
      <c r="G13" s="7"/>
      <c r="H13" s="7"/>
    </row>
    <row r="14" spans="1:14">
      <c r="A14" s="3" t="s">
        <v>17</v>
      </c>
      <c r="B14" s="8" t="s">
        <v>20</v>
      </c>
      <c r="C14" s="8"/>
      <c r="D14" s="8"/>
      <c r="E14" s="8"/>
      <c r="F14" s="8"/>
      <c r="G14" s="8"/>
      <c r="H14" s="8"/>
    </row>
    <row r="15" spans="1:14">
      <c r="A15" s="3" t="s">
        <v>21</v>
      </c>
      <c r="B15" s="8" t="s">
        <v>22</v>
      </c>
      <c r="C15" s="8"/>
      <c r="D15" s="8"/>
      <c r="E15" s="8"/>
      <c r="F15" s="8"/>
      <c r="G15" s="8"/>
      <c r="H15" s="8"/>
    </row>
  </sheetData>
  <autoFilter ref="A1:G11"/>
  <mergeCells count="9">
    <mergeCell ref="B13:H13"/>
    <mergeCell ref="B14:H14"/>
    <mergeCell ref="B15:H15"/>
    <mergeCell ref="J4:K4"/>
    <mergeCell ref="L4:N4"/>
    <mergeCell ref="J5:K5"/>
    <mergeCell ref="L5:N5"/>
    <mergeCell ref="J6:K6"/>
    <mergeCell ref="L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2021-11-30T21:19:13Z</dcterms:modified>
</cp:coreProperties>
</file>