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260" windowWidth="19440" windowHeight="10425"/>
  </bookViews>
  <sheets>
    <sheet name="Metadata" sheetId="3" r:id="rId1"/>
    <sheet name="Yeni Yapılan Yeşil Alan Mik." sheetId="7" r:id="rId2"/>
  </sheets>
  <calcPr calcId="152511"/>
</workbook>
</file>

<file path=xl/calcChain.xml><?xml version="1.0" encoding="utf-8"?>
<calcChain xmlns="http://schemas.openxmlformats.org/spreadsheetml/2006/main">
  <c r="R10" i="7" l="1"/>
  <c r="R9" i="7"/>
  <c r="R8" i="7"/>
  <c r="R7" i="7"/>
  <c r="R6" i="7"/>
  <c r="R5" i="7"/>
  <c r="P5" i="7"/>
  <c r="R4" i="7"/>
  <c r="R3" i="7"/>
  <c r="R2" i="7"/>
</calcChain>
</file>

<file path=xl/sharedStrings.xml><?xml version="1.0" encoding="utf-8"?>
<sst xmlns="http://schemas.openxmlformats.org/spreadsheetml/2006/main" count="41" uniqueCount="41">
  <si>
    <t>TOPLAM</t>
  </si>
  <si>
    <t>FAALİYET KONUSU</t>
  </si>
  <si>
    <t>Yapılan Park Sayısı (Adet)</t>
  </si>
  <si>
    <t>Yeni Yapılan Yeşil Alan (m²)</t>
  </si>
  <si>
    <t>Revize Edilen Yeşil Alan (m²)</t>
  </si>
  <si>
    <t>Bakımı Yapılan Alan (m²)</t>
  </si>
  <si>
    <t>Dikilen Ağaç Sayısı (Adet)</t>
  </si>
  <si>
    <t>Dikilen Çalı Sayısı (Adet)</t>
  </si>
  <si>
    <t>Onarılan Anıt Ağaç Sayısı (Adet)</t>
  </si>
  <si>
    <t>Bakımı Yapılan Ağaç Sayısı (Adet)</t>
  </si>
  <si>
    <t>Düzenlemesi yapılan veya yardımcı olunan kamu bahçe sayısı (Adet)</t>
  </si>
  <si>
    <t>İsim</t>
  </si>
  <si>
    <t>Açıklama</t>
  </si>
  <si>
    <t>Kategori</t>
  </si>
  <si>
    <t>Çevre</t>
  </si>
  <si>
    <t>Anahtar kelimeler</t>
  </si>
  <si>
    <t>Yayınlayıcı</t>
  </si>
  <si>
    <t>İBB Çevre Koruma ve Kontrol Daire Başkanlığı</t>
  </si>
  <si>
    <t>Veri tarih aralığı</t>
  </si>
  <si>
    <t>Oluşturucu</t>
  </si>
  <si>
    <t>İBB Park, Bahçe ve Yeşil Alanlar Daire Başkanlığı</t>
  </si>
  <si>
    <t>Oluşturulma tarihi</t>
  </si>
  <si>
    <t>Coğrafi veri içeriyor mu?</t>
  </si>
  <si>
    <t>Hayır</t>
  </si>
  <si>
    <t>Veri güncelleme sıklığı</t>
  </si>
  <si>
    <t>Yıllık</t>
  </si>
  <si>
    <t>Tipi</t>
  </si>
  <si>
    <t>Gerçek veri</t>
  </si>
  <si>
    <t>Dil</t>
  </si>
  <si>
    <t>Türkçe</t>
  </si>
  <si>
    <t>Daha fazla bilgi</t>
  </si>
  <si>
    <t>http://data.ibb.gov.tr/contact</t>
  </si>
  <si>
    <t>Veri url'i</t>
  </si>
  <si>
    <t>Verinin birimi</t>
  </si>
  <si>
    <t>Uyarılar/Notlar:</t>
  </si>
  <si>
    <t>İstanbul Genel Yeşil Alan Bilgiler 2004-2019</t>
  </si>
  <si>
    <t>2004-2019 yılları arasındaki İstanbul'da bulunan yeşil alan miktarlarını içerir.</t>
  </si>
  <si>
    <t>Çevre, park, bahçe, yeşil alan</t>
  </si>
  <si>
    <t>2004-2019</t>
  </si>
  <si>
    <t>m²</t>
  </si>
  <si>
    <t>http://data.ibb.gov.tr/dataset/istanbul-genel-yesil-alan-bilgiler-2004-2019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</si>
</sst>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2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0" fontId="4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</cellXfs>
  <cellStyles count="2">
    <cellStyle name="Köprü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ibb.gov.tr/dataset/istanbul-genel-yesil-alan-bilgiler-2004-2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B15" sqref="B15"/>
    </sheetView>
  </sheetViews>
  <sheetFormatPr defaultRowHeight="15" x14ac:dyDescent="0.25"/>
  <cols>
    <col min="1" max="1" width="25.28515625" bestFit="1" customWidth="1"/>
    <col min="2" max="2" width="61.5703125" customWidth="1"/>
  </cols>
  <sheetData>
    <row r="1" spans="1:2" ht="15.75" x14ac:dyDescent="0.25">
      <c r="A1" s="1" t="s">
        <v>11</v>
      </c>
      <c r="B1" s="2" t="s">
        <v>35</v>
      </c>
    </row>
    <row r="2" spans="1:2" ht="30" x14ac:dyDescent="0.25">
      <c r="A2" s="1" t="s">
        <v>12</v>
      </c>
      <c r="B2" s="2" t="s">
        <v>36</v>
      </c>
    </row>
    <row r="3" spans="1:2" ht="15.75" x14ac:dyDescent="0.25">
      <c r="A3" s="1" t="s">
        <v>13</v>
      </c>
      <c r="B3" s="2" t="s">
        <v>14</v>
      </c>
    </row>
    <row r="4" spans="1:2" ht="15.75" x14ac:dyDescent="0.25">
      <c r="A4" s="1" t="s">
        <v>15</v>
      </c>
      <c r="B4" s="2" t="s">
        <v>37</v>
      </c>
    </row>
    <row r="5" spans="1:2" ht="15.75" x14ac:dyDescent="0.25">
      <c r="A5" s="1" t="s">
        <v>16</v>
      </c>
      <c r="B5" s="2" t="s">
        <v>17</v>
      </c>
    </row>
    <row r="6" spans="1:2" ht="15.75" x14ac:dyDescent="0.25">
      <c r="A6" s="1" t="s">
        <v>18</v>
      </c>
      <c r="B6" s="2" t="s">
        <v>38</v>
      </c>
    </row>
    <row r="7" spans="1:2" ht="15.75" x14ac:dyDescent="0.25">
      <c r="A7" s="1" t="s">
        <v>19</v>
      </c>
      <c r="B7" s="2" t="s">
        <v>20</v>
      </c>
    </row>
    <row r="8" spans="1:2" ht="15.75" x14ac:dyDescent="0.25">
      <c r="A8" s="1" t="s">
        <v>21</v>
      </c>
      <c r="B8" s="3">
        <v>43831</v>
      </c>
    </row>
    <row r="9" spans="1:2" ht="15.75" x14ac:dyDescent="0.25">
      <c r="A9" s="1" t="s">
        <v>22</v>
      </c>
      <c r="B9" s="2" t="s">
        <v>23</v>
      </c>
    </row>
    <row r="10" spans="1:2" ht="15.75" x14ac:dyDescent="0.25">
      <c r="A10" s="1" t="s">
        <v>24</v>
      </c>
      <c r="B10" s="2" t="s">
        <v>25</v>
      </c>
    </row>
    <row r="11" spans="1:2" ht="15.75" x14ac:dyDescent="0.25">
      <c r="A11" s="1" t="s">
        <v>26</v>
      </c>
      <c r="B11" s="2" t="s">
        <v>27</v>
      </c>
    </row>
    <row r="12" spans="1:2" ht="15.75" x14ac:dyDescent="0.25">
      <c r="A12" s="1" t="s">
        <v>28</v>
      </c>
      <c r="B12" s="2" t="s">
        <v>29</v>
      </c>
    </row>
    <row r="13" spans="1:2" ht="15.75" x14ac:dyDescent="0.25">
      <c r="A13" s="1" t="s">
        <v>30</v>
      </c>
      <c r="B13" s="2" t="s">
        <v>31</v>
      </c>
    </row>
    <row r="14" spans="1:2" ht="30" x14ac:dyDescent="0.25">
      <c r="A14" s="1" t="s">
        <v>32</v>
      </c>
      <c r="B14" s="4" t="s">
        <v>40</v>
      </c>
    </row>
    <row r="15" spans="1:2" ht="15.75" x14ac:dyDescent="0.25">
      <c r="A15" s="1" t="s">
        <v>33</v>
      </c>
      <c r="B15" s="2" t="s">
        <v>39</v>
      </c>
    </row>
    <row r="16" spans="1:2" ht="15.75" x14ac:dyDescent="0.25">
      <c r="A16" s="1" t="s">
        <v>34</v>
      </c>
      <c r="B16" s="2"/>
    </row>
  </sheetData>
  <hyperlinks>
    <hyperlink ref="B1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K13" sqref="K13"/>
    </sheetView>
  </sheetViews>
  <sheetFormatPr defaultRowHeight="15" x14ac:dyDescent="0.25"/>
  <cols>
    <col min="1" max="1" width="23.140625" customWidth="1"/>
    <col min="2" max="18" width="11.28515625" bestFit="1" customWidth="1"/>
  </cols>
  <sheetData>
    <row r="1" spans="1:18" ht="25.5" customHeight="1" x14ac:dyDescent="0.25">
      <c r="A1" s="5" t="s">
        <v>1</v>
      </c>
      <c r="B1" s="5">
        <v>2004</v>
      </c>
      <c r="C1" s="5">
        <v>2005</v>
      </c>
      <c r="D1" s="5">
        <v>2006</v>
      </c>
      <c r="E1" s="5">
        <v>2007</v>
      </c>
      <c r="F1" s="5">
        <v>2008</v>
      </c>
      <c r="G1" s="5">
        <v>2009</v>
      </c>
      <c r="H1" s="5">
        <v>2010</v>
      </c>
      <c r="I1" s="5">
        <v>2011</v>
      </c>
      <c r="J1" s="5">
        <v>2012</v>
      </c>
      <c r="K1" s="5">
        <v>2013</v>
      </c>
      <c r="L1" s="5">
        <v>2014</v>
      </c>
      <c r="M1" s="5">
        <v>2015</v>
      </c>
      <c r="N1" s="5">
        <v>2016</v>
      </c>
      <c r="O1" s="5">
        <v>2017</v>
      </c>
      <c r="P1" s="5">
        <v>2018</v>
      </c>
      <c r="Q1" s="5">
        <v>2019</v>
      </c>
      <c r="R1" s="5" t="s">
        <v>0</v>
      </c>
    </row>
    <row r="2" spans="1:18" ht="36" customHeight="1" x14ac:dyDescent="0.25">
      <c r="A2" s="6" t="s">
        <v>2</v>
      </c>
      <c r="B2" s="6">
        <v>70</v>
      </c>
      <c r="C2" s="6">
        <v>48</v>
      </c>
      <c r="D2" s="6">
        <v>51</v>
      </c>
      <c r="E2" s="6">
        <v>199</v>
      </c>
      <c r="F2" s="6">
        <v>16</v>
      </c>
      <c r="G2" s="6">
        <v>7</v>
      </c>
      <c r="H2" s="6">
        <v>1</v>
      </c>
      <c r="I2" s="6">
        <v>16</v>
      </c>
      <c r="J2" s="6">
        <v>20</v>
      </c>
      <c r="K2" s="6">
        <v>13</v>
      </c>
      <c r="L2" s="6">
        <v>6</v>
      </c>
      <c r="M2" s="6">
        <v>1</v>
      </c>
      <c r="N2" s="6">
        <v>6</v>
      </c>
      <c r="O2" s="6">
        <v>1</v>
      </c>
      <c r="P2" s="6">
        <v>10</v>
      </c>
      <c r="Q2" s="6">
        <v>3</v>
      </c>
      <c r="R2" s="6">
        <f>SUM(B2:Q2)</f>
        <v>468</v>
      </c>
    </row>
    <row r="3" spans="1:18" ht="39" customHeight="1" x14ac:dyDescent="0.25">
      <c r="A3" s="6" t="s">
        <v>3</v>
      </c>
      <c r="B3" s="7">
        <v>755000</v>
      </c>
      <c r="C3" s="7">
        <v>3500000</v>
      </c>
      <c r="D3" s="7">
        <v>6345052</v>
      </c>
      <c r="E3" s="7">
        <v>5258045</v>
      </c>
      <c r="F3" s="7">
        <v>2015956</v>
      </c>
      <c r="G3" s="7">
        <v>315562</v>
      </c>
      <c r="H3" s="7">
        <v>85828</v>
      </c>
      <c r="I3" s="7">
        <v>243481</v>
      </c>
      <c r="J3" s="7">
        <v>1064273</v>
      </c>
      <c r="K3" s="7">
        <v>1220614</v>
      </c>
      <c r="L3" s="7">
        <v>2432627</v>
      </c>
      <c r="M3" s="7">
        <v>937393</v>
      </c>
      <c r="N3" s="7">
        <v>1787406</v>
      </c>
      <c r="O3" s="7">
        <v>2018835</v>
      </c>
      <c r="P3" s="8">
        <v>1947751</v>
      </c>
      <c r="Q3" s="8">
        <v>422055</v>
      </c>
      <c r="R3" s="7">
        <f>SUM(B3:Q3)</f>
        <v>30349878</v>
      </c>
    </row>
    <row r="4" spans="1:18" ht="38.25" customHeight="1" x14ac:dyDescent="0.25">
      <c r="A4" s="6" t="s">
        <v>4</v>
      </c>
      <c r="B4" s="7">
        <v>245000</v>
      </c>
      <c r="C4" s="7">
        <v>1100000</v>
      </c>
      <c r="D4" s="7">
        <v>2706000</v>
      </c>
      <c r="E4" s="7">
        <v>1007577</v>
      </c>
      <c r="F4" s="7">
        <v>1266685</v>
      </c>
      <c r="G4" s="7">
        <v>289541</v>
      </c>
      <c r="H4" s="7">
        <v>152440</v>
      </c>
      <c r="I4" s="7">
        <v>302231</v>
      </c>
      <c r="J4" s="8">
        <v>1611678</v>
      </c>
      <c r="K4" s="8">
        <v>1578960</v>
      </c>
      <c r="L4" s="8">
        <v>1713850</v>
      </c>
      <c r="M4" s="8">
        <v>765435</v>
      </c>
      <c r="N4" s="8">
        <v>1206353</v>
      </c>
      <c r="O4" s="8">
        <v>3058228</v>
      </c>
      <c r="P4" s="8">
        <v>1642250</v>
      </c>
      <c r="Q4" s="8">
        <v>252159</v>
      </c>
      <c r="R4" s="7">
        <f>SUM(B4:Q4)</f>
        <v>18898387</v>
      </c>
    </row>
    <row r="5" spans="1:18" ht="34.5" customHeight="1" x14ac:dyDescent="0.25">
      <c r="A5" s="6" t="s">
        <v>5</v>
      </c>
      <c r="B5" s="7">
        <v>30864933</v>
      </c>
      <c r="C5" s="7">
        <v>34364933</v>
      </c>
      <c r="D5" s="7">
        <v>40709985</v>
      </c>
      <c r="E5" s="7">
        <v>45968030</v>
      </c>
      <c r="F5" s="7">
        <v>47983986</v>
      </c>
      <c r="G5" s="7">
        <v>48299548</v>
      </c>
      <c r="H5" s="7">
        <v>48385376</v>
      </c>
      <c r="I5" s="7">
        <v>48628857</v>
      </c>
      <c r="J5" s="7">
        <v>49693130</v>
      </c>
      <c r="K5" s="7">
        <v>50913744</v>
      </c>
      <c r="L5" s="7">
        <v>53346371</v>
      </c>
      <c r="M5" s="7">
        <v>54283764</v>
      </c>
      <c r="N5" s="7">
        <v>56071170</v>
      </c>
      <c r="O5" s="7">
        <v>58090005</v>
      </c>
      <c r="P5" s="7">
        <f>P3+O5</f>
        <v>60037756</v>
      </c>
      <c r="Q5" s="7">
        <v>54776205</v>
      </c>
      <c r="R5" s="7">
        <f>Q5</f>
        <v>54776205</v>
      </c>
    </row>
    <row r="6" spans="1:18" ht="33" customHeight="1" x14ac:dyDescent="0.25">
      <c r="A6" s="6" t="s">
        <v>6</v>
      </c>
      <c r="B6" s="7">
        <v>99685</v>
      </c>
      <c r="C6" s="7">
        <v>230000</v>
      </c>
      <c r="D6" s="7">
        <v>215000</v>
      </c>
      <c r="E6" s="7">
        <v>216724</v>
      </c>
      <c r="F6" s="7">
        <v>198269</v>
      </c>
      <c r="G6" s="7">
        <v>34637</v>
      </c>
      <c r="H6" s="7">
        <v>40048</v>
      </c>
      <c r="I6" s="7">
        <v>72514</v>
      </c>
      <c r="J6" s="7">
        <v>166786</v>
      </c>
      <c r="K6" s="7">
        <v>136795</v>
      </c>
      <c r="L6" s="7">
        <v>106983</v>
      </c>
      <c r="M6" s="7">
        <v>86881</v>
      </c>
      <c r="N6" s="7">
        <v>295371</v>
      </c>
      <c r="O6" s="7">
        <v>179656</v>
      </c>
      <c r="P6" s="7">
        <v>49158</v>
      </c>
      <c r="Q6" s="7">
        <v>23577</v>
      </c>
      <c r="R6" s="7">
        <f>SUM(B6:Q6)</f>
        <v>2152084</v>
      </c>
    </row>
    <row r="7" spans="1:18" ht="31.5" customHeight="1" x14ac:dyDescent="0.25">
      <c r="A7" s="6" t="s">
        <v>7</v>
      </c>
      <c r="B7" s="7">
        <v>450000</v>
      </c>
      <c r="C7" s="7">
        <v>600000</v>
      </c>
      <c r="D7" s="7">
        <v>200000</v>
      </c>
      <c r="E7" s="7">
        <v>155657</v>
      </c>
      <c r="F7" s="7">
        <v>81113</v>
      </c>
      <c r="G7" s="7">
        <v>16259</v>
      </c>
      <c r="H7" s="7">
        <v>156450</v>
      </c>
      <c r="I7" s="7">
        <v>32750</v>
      </c>
      <c r="J7" s="9">
        <v>476728</v>
      </c>
      <c r="K7" s="9">
        <v>640235</v>
      </c>
      <c r="L7" s="9">
        <v>609638</v>
      </c>
      <c r="M7" s="9">
        <v>865329</v>
      </c>
      <c r="N7" s="9">
        <v>732695</v>
      </c>
      <c r="O7" s="9">
        <v>3882953</v>
      </c>
      <c r="P7" s="9">
        <v>1965202</v>
      </c>
      <c r="Q7" s="9">
        <v>1564095</v>
      </c>
      <c r="R7" s="7">
        <f>SUM(B7:Q7)</f>
        <v>12429104</v>
      </c>
    </row>
    <row r="8" spans="1:18" ht="32.25" customHeight="1" x14ac:dyDescent="0.25">
      <c r="A8" s="6" t="s">
        <v>8</v>
      </c>
      <c r="B8" s="6">
        <v>183</v>
      </c>
      <c r="C8" s="6">
        <v>223</v>
      </c>
      <c r="D8" s="6">
        <v>500</v>
      </c>
      <c r="E8" s="7">
        <v>1001</v>
      </c>
      <c r="F8" s="6">
        <v>708</v>
      </c>
      <c r="G8" s="6"/>
      <c r="H8" s="6">
        <v>57</v>
      </c>
      <c r="I8" s="6">
        <v>750</v>
      </c>
      <c r="J8" s="6">
        <v>750</v>
      </c>
      <c r="K8" s="6">
        <v>570</v>
      </c>
      <c r="L8" s="6"/>
      <c r="M8" s="7">
        <v>1146</v>
      </c>
      <c r="N8" s="7">
        <v>2100</v>
      </c>
      <c r="O8" s="7">
        <v>2472</v>
      </c>
      <c r="P8" s="7">
        <v>2547</v>
      </c>
      <c r="Q8" s="7">
        <v>62</v>
      </c>
      <c r="R8" s="7">
        <f>SUM(B8:Q8)</f>
        <v>13069</v>
      </c>
    </row>
    <row r="9" spans="1:18" ht="33" customHeight="1" x14ac:dyDescent="0.25">
      <c r="A9" s="6" t="s">
        <v>9</v>
      </c>
      <c r="B9" s="7">
        <v>32709</v>
      </c>
      <c r="C9" s="7">
        <v>37896</v>
      </c>
      <c r="D9" s="7">
        <v>84146</v>
      </c>
      <c r="E9" s="7">
        <v>74317</v>
      </c>
      <c r="F9" s="7">
        <v>56561</v>
      </c>
      <c r="G9" s="7">
        <v>35950</v>
      </c>
      <c r="H9" s="7">
        <v>17207</v>
      </c>
      <c r="I9" s="7">
        <v>20653</v>
      </c>
      <c r="J9" s="7">
        <v>81257</v>
      </c>
      <c r="K9" s="7">
        <v>102257</v>
      </c>
      <c r="L9" s="7">
        <v>102036</v>
      </c>
      <c r="M9" s="7">
        <v>143681</v>
      </c>
      <c r="N9" s="7">
        <v>448225</v>
      </c>
      <c r="O9" s="7">
        <v>473331</v>
      </c>
      <c r="P9" s="7">
        <v>532159</v>
      </c>
      <c r="Q9" s="7">
        <v>130934</v>
      </c>
      <c r="R9" s="7">
        <f>SUM(B9:Q9)</f>
        <v>2373319</v>
      </c>
    </row>
    <row r="10" spans="1:18" ht="63.75" customHeight="1" x14ac:dyDescent="0.25">
      <c r="A10" s="6" t="s">
        <v>10</v>
      </c>
      <c r="B10" s="6">
        <v>246</v>
      </c>
      <c r="C10" s="6">
        <v>316</v>
      </c>
      <c r="D10" s="6">
        <v>487</v>
      </c>
      <c r="E10" s="6">
        <v>950</v>
      </c>
      <c r="F10" s="6">
        <v>837</v>
      </c>
      <c r="G10" s="6">
        <v>696</v>
      </c>
      <c r="H10" s="6">
        <v>301</v>
      </c>
      <c r="I10" s="6">
        <v>360</v>
      </c>
      <c r="J10" s="6">
        <v>770</v>
      </c>
      <c r="K10" s="6">
        <v>693</v>
      </c>
      <c r="L10" s="7">
        <v>1036</v>
      </c>
      <c r="M10" s="7">
        <v>827</v>
      </c>
      <c r="N10" s="7">
        <v>1835</v>
      </c>
      <c r="O10" s="7">
        <v>1534</v>
      </c>
      <c r="P10" s="7">
        <v>983</v>
      </c>
      <c r="Q10" s="7">
        <v>677</v>
      </c>
      <c r="R10" s="7">
        <f>SUM(B10:Q10)</f>
        <v>12548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Metadata</vt:lpstr>
      <vt:lpstr>Yeni Yapılan Yeşil Alan Mik.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2020-01-30T12:26:09Z</dcterms:modified>
</cp:coreProperties>
</file>