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F3" i="1"/>
  <c r="G6"/>
  <c r="G7" s="1"/>
  <c r="B4"/>
  <c r="H3" s="1"/>
  <c r="H4" s="1"/>
  <c r="H5" s="1"/>
  <c r="H6" s="1"/>
  <c r="H7" s="1"/>
  <c r="F4" l="1"/>
  <c r="F5" s="1"/>
  <c r="F6" s="1"/>
  <c r="F7" s="1"/>
</calcChain>
</file>

<file path=xl/sharedStrings.xml><?xml version="1.0" encoding="utf-8"?>
<sst xmlns="http://schemas.openxmlformats.org/spreadsheetml/2006/main" count="10" uniqueCount="10">
  <si>
    <t>CENTER</t>
  </si>
  <si>
    <t>ADC_MAX</t>
  </si>
  <si>
    <t xml:space="preserve">THROTTLE_RANGE </t>
  </si>
  <si>
    <t>BLIND_RANGE</t>
  </si>
  <si>
    <t>ADC_RESOLUTION</t>
  </si>
  <si>
    <t>throttle position</t>
  </si>
  <si>
    <t>FWD</t>
  </si>
  <si>
    <t>N</t>
  </si>
  <si>
    <t>RWD</t>
  </si>
  <si>
    <t>CEN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</si>
</sst>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topLeftCell="B1" workbookViewId="0">
      <selection activeCell="F3" sqref="F3"/>
    </sheetView>
  </sheetViews>
  <sheetFormatPr defaultRowHeight="15"/>
  <cols>
    <col min="1" max="1" width="17.42578125" customWidth="1"/>
    <col min="6" max="6" width="9.85546875" bestFit="1" customWidth="1"/>
  </cols>
  <sheetData>
    <row r="1" spans="1:8">
      <c r="A1" t="s">
        <v>4</v>
      </c>
      <c r="B1">
        <v>1023</v>
      </c>
    </row>
    <row r="2" spans="1:8">
      <c r="A2" t="s">
        <v>0</v>
      </c>
      <c r="B2">
        <v>511</v>
      </c>
      <c r="F2" t="s">
        <v>6</v>
      </c>
      <c r="G2" t="s">
        <v>7</v>
      </c>
      <c r="H2" t="s">
        <v>8</v>
      </c>
    </row>
    <row r="3" spans="1:8">
      <c r="A3" t="s">
        <v>1</v>
      </c>
      <c r="B3">
        <v>389</v>
      </c>
      <c r="F3">
        <f>-B4+(B7-(B2 - B3))</f>
        <v>-12</v>
      </c>
      <c r="H3">
        <f>(-B7+(B2 + B3))-B4</f>
        <v>92</v>
      </c>
    </row>
    <row r="4" spans="1:8">
      <c r="A4" t="s">
        <v>2</v>
      </c>
      <c r="B4">
        <f>B3-B5</f>
        <v>349</v>
      </c>
      <c r="F4">
        <f>F3*100</f>
        <v>-1200</v>
      </c>
      <c r="H4">
        <f>H3*100</f>
        <v>9200</v>
      </c>
    </row>
    <row r="5" spans="1:8">
      <c r="A5" t="s">
        <v>3</v>
      </c>
      <c r="B5">
        <v>40</v>
      </c>
      <c r="F5">
        <f>F4/B4</f>
        <v>-3.4383954154727792</v>
      </c>
      <c r="H5">
        <f>H4/B4</f>
        <v>26.361031518624642</v>
      </c>
    </row>
    <row r="6" spans="1:8">
      <c r="F6">
        <f>IF(B7&lt;(B2-B5),F5,"NA")</f>
        <v>-3.4383954154727792</v>
      </c>
      <c r="G6" t="str">
        <f>IF(AND(B7 &gt;= (B2 - B5),B7 &lt;= (B2 + B5)),0,"NA")</f>
        <v>NA</v>
      </c>
      <c r="H6" t="str">
        <f>IF(B7&gt;(B2+B5),H5,"NA")</f>
        <v>NA</v>
      </c>
    </row>
    <row r="7" spans="1:8">
      <c r="A7" t="s">
        <v>5</v>
      </c>
      <c r="B7">
        <v>459</v>
      </c>
      <c r="F7">
        <f>IF(B7&gt;(B2-B3),F6,"MAX")</f>
        <v>-3.4383954154727792</v>
      </c>
      <c r="G7" t="str">
        <f>G6</f>
        <v>NA</v>
      </c>
      <c r="H7" t="str">
        <f>IF(B7&lt;(B2+B3),H6,"MAX")</f>
        <v>NA</v>
      </c>
    </row>
    <row r="13" spans="1:8">
      <c r="G13" t="s">
        <v>9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2014-06-04T07:46:37Z</dcterms:modified>
</cp:coreProperties>
</file>