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_science\udemy_economics\Section 6\67. Using the PMT Function to Create a Complete Loan\"/>
    </mc:Choice>
  </mc:AlternateContent>
  <xr:revisionPtr revIDLastSave="0" documentId="13_ncr:1_{4DFD3F5C-1CE2-4B3F-9E80-791079C0DBD7}" xr6:coauthVersionLast="47" xr6:coauthVersionMax="47" xr10:uidLastSave="{00000000-0000-0000-0000-000000000000}"/>
  <bookViews>
    <workbookView xWindow="28680" yWindow="270" windowWidth="29040" windowHeight="17640" activeTab="1" xr2:uid="{00000000-000D-0000-FFFF-FFFF00000000}"/>
  </bookViews>
  <sheets>
    <sheet name="Loan Schedu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G16" i="2" s="1"/>
  <c r="E15" i="2"/>
  <c r="F15" i="2" s="1"/>
  <c r="G15" i="2" s="1"/>
  <c r="E14" i="2"/>
  <c r="G14" i="2"/>
  <c r="B8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4" i="2"/>
  <c r="F14" i="2" s="1"/>
  <c r="B5" i="2"/>
  <c r="C5" i="1"/>
  <c r="E13" i="1" s="1"/>
  <c r="E17" i="2" l="1"/>
  <c r="F17" i="2" s="1"/>
  <c r="G17" i="2"/>
  <c r="C8" i="1"/>
  <c r="E18" i="2" l="1"/>
  <c r="F18" i="2" s="1"/>
  <c r="G18" i="2" s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31" i="1"/>
  <c r="D123" i="1"/>
  <c r="D111" i="1"/>
  <c r="D99" i="1"/>
  <c r="D91" i="1"/>
  <c r="D79" i="1"/>
  <c r="D67" i="1"/>
  <c r="D55" i="1"/>
  <c r="D43" i="1"/>
  <c r="D27" i="1"/>
  <c r="D15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F13" i="1" s="1"/>
  <c r="G13" i="1" s="1"/>
  <c r="D115" i="1"/>
  <c r="D103" i="1"/>
  <c r="D87" i="1"/>
  <c r="D71" i="1"/>
  <c r="D59" i="1"/>
  <c r="D47" i="1"/>
  <c r="D35" i="1"/>
  <c r="D23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7" i="1"/>
  <c r="D119" i="1"/>
  <c r="D107" i="1"/>
  <c r="D95" i="1"/>
  <c r="D83" i="1"/>
  <c r="D75" i="1"/>
  <c r="D63" i="1"/>
  <c r="D51" i="1"/>
  <c r="D39" i="1"/>
  <c r="D31" i="1"/>
  <c r="D19" i="1"/>
  <c r="E19" i="2" l="1"/>
  <c r="F19" i="2" s="1"/>
  <c r="G19" i="2"/>
  <c r="E14" i="1"/>
  <c r="F14" i="1" s="1"/>
  <c r="G14" i="1" s="1"/>
  <c r="E15" i="1" s="1"/>
  <c r="F15" i="1" s="1"/>
  <c r="G15" i="1" s="1"/>
  <c r="E16" i="1" s="1"/>
  <c r="F16" i="1" s="1"/>
  <c r="G16" i="1" s="1"/>
  <c r="E17" i="1" s="1"/>
  <c r="F17" i="1" s="1"/>
  <c r="G17" i="1" s="1"/>
  <c r="E18" i="1" s="1"/>
  <c r="F18" i="1" s="1"/>
  <c r="G18" i="1" s="1"/>
  <c r="E20" i="2" l="1"/>
  <c r="F20" i="2" s="1"/>
  <c r="G20" i="2"/>
  <c r="E19" i="1"/>
  <c r="F19" i="1" s="1"/>
  <c r="G19" i="1" s="1"/>
  <c r="E21" i="2" l="1"/>
  <c r="F21" i="2" s="1"/>
  <c r="G21" i="2"/>
  <c r="E20" i="1"/>
  <c r="F20" i="1" s="1"/>
  <c r="G20" i="1" s="1"/>
  <c r="E22" i="2" l="1"/>
  <c r="F22" i="2" s="1"/>
  <c r="G22" i="2" s="1"/>
  <c r="E21" i="1"/>
  <c r="F21" i="1" s="1"/>
  <c r="G21" i="1"/>
  <c r="E23" i="2" l="1"/>
  <c r="F23" i="2" s="1"/>
  <c r="G23" i="2"/>
  <c r="E22" i="1"/>
  <c r="F22" i="1" s="1"/>
  <c r="G22" i="1" s="1"/>
  <c r="E24" i="2" l="1"/>
  <c r="F24" i="2" s="1"/>
  <c r="G24" i="2" s="1"/>
  <c r="E23" i="1"/>
  <c r="F23" i="1" s="1"/>
  <c r="G23" i="1" s="1"/>
  <c r="E25" i="2" l="1"/>
  <c r="F25" i="2" s="1"/>
  <c r="G25" i="2" s="1"/>
  <c r="E24" i="1"/>
  <c r="F24" i="1" s="1"/>
  <c r="G24" i="1" s="1"/>
  <c r="E26" i="2" l="1"/>
  <c r="F26" i="2" s="1"/>
  <c r="G26" i="2" s="1"/>
  <c r="E25" i="1"/>
  <c r="F25" i="1" s="1"/>
  <c r="G25" i="1"/>
  <c r="E27" i="2" l="1"/>
  <c r="F27" i="2" s="1"/>
  <c r="G27" i="2" s="1"/>
  <c r="E26" i="1"/>
  <c r="F26" i="1" s="1"/>
  <c r="G26" i="1" s="1"/>
  <c r="E28" i="2" l="1"/>
  <c r="F28" i="2" s="1"/>
  <c r="G28" i="2" s="1"/>
  <c r="E27" i="1"/>
  <c r="F27" i="1" s="1"/>
  <c r="G27" i="1" s="1"/>
  <c r="E29" i="2" l="1"/>
  <c r="F29" i="2" s="1"/>
  <c r="G29" i="2" s="1"/>
  <c r="E28" i="1"/>
  <c r="F28" i="1" s="1"/>
  <c r="G28" i="1" s="1"/>
  <c r="E30" i="2" l="1"/>
  <c r="F30" i="2" s="1"/>
  <c r="G30" i="2" s="1"/>
  <c r="E29" i="1"/>
  <c r="F29" i="1" s="1"/>
  <c r="G29" i="1" s="1"/>
  <c r="E31" i="2" l="1"/>
  <c r="F31" i="2" s="1"/>
  <c r="G31" i="2" s="1"/>
  <c r="E30" i="1"/>
  <c r="F30" i="1" s="1"/>
  <c r="G30" i="1" s="1"/>
  <c r="E32" i="2" l="1"/>
  <c r="F32" i="2" s="1"/>
  <c r="G32" i="2"/>
  <c r="E31" i="1"/>
  <c r="F31" i="1" s="1"/>
  <c r="G31" i="1" s="1"/>
  <c r="E33" i="2" l="1"/>
  <c r="F33" i="2" s="1"/>
  <c r="G33" i="2"/>
  <c r="E32" i="1"/>
  <c r="F32" i="1" s="1"/>
  <c r="G32" i="1" s="1"/>
  <c r="E34" i="2" l="1"/>
  <c r="F34" i="2" s="1"/>
  <c r="G34" i="2" s="1"/>
  <c r="E33" i="1"/>
  <c r="F33" i="1" s="1"/>
  <c r="G33" i="1" s="1"/>
  <c r="E35" i="2" l="1"/>
  <c r="F35" i="2" s="1"/>
  <c r="G35" i="2" s="1"/>
  <c r="E34" i="1"/>
  <c r="F34" i="1" s="1"/>
  <c r="G34" i="1" s="1"/>
  <c r="E36" i="2" l="1"/>
  <c r="F36" i="2" s="1"/>
  <c r="G36" i="2"/>
  <c r="E35" i="1"/>
  <c r="F35" i="1" s="1"/>
  <c r="G35" i="1" s="1"/>
  <c r="E37" i="2" l="1"/>
  <c r="F37" i="2" s="1"/>
  <c r="G37" i="2"/>
  <c r="E36" i="1"/>
  <c r="F36" i="1" s="1"/>
  <c r="G36" i="1" s="1"/>
  <c r="E38" i="2" l="1"/>
  <c r="F38" i="2" s="1"/>
  <c r="G38" i="2" s="1"/>
  <c r="E37" i="1"/>
  <c r="F37" i="1" s="1"/>
  <c r="G37" i="1" s="1"/>
  <c r="E39" i="2" l="1"/>
  <c r="F39" i="2" s="1"/>
  <c r="G39" i="2"/>
  <c r="E38" i="1"/>
  <c r="F38" i="1" s="1"/>
  <c r="G38" i="1" s="1"/>
  <c r="E40" i="2" l="1"/>
  <c r="F40" i="2" s="1"/>
  <c r="G40" i="2"/>
  <c r="E39" i="1"/>
  <c r="F39" i="1" s="1"/>
  <c r="G39" i="1" s="1"/>
  <c r="E41" i="2" l="1"/>
  <c r="F41" i="2" s="1"/>
  <c r="G41" i="2" s="1"/>
  <c r="E40" i="1"/>
  <c r="F40" i="1" s="1"/>
  <c r="G40" i="1" s="1"/>
  <c r="E42" i="2" l="1"/>
  <c r="F42" i="2" s="1"/>
  <c r="G42" i="2" s="1"/>
  <c r="E41" i="1"/>
  <c r="F41" i="1" s="1"/>
  <c r="G41" i="1" s="1"/>
  <c r="E43" i="2" l="1"/>
  <c r="F43" i="2" s="1"/>
  <c r="G43" i="2" s="1"/>
  <c r="E42" i="1"/>
  <c r="F42" i="1" s="1"/>
  <c r="G42" i="1" s="1"/>
  <c r="E44" i="2" l="1"/>
  <c r="F44" i="2" s="1"/>
  <c r="G44" i="2"/>
  <c r="E43" i="1"/>
  <c r="F43" i="1" s="1"/>
  <c r="G43" i="1" s="1"/>
  <c r="E45" i="2" l="1"/>
  <c r="F45" i="2" s="1"/>
  <c r="G45" i="2" s="1"/>
  <c r="E44" i="1"/>
  <c r="F44" i="1" s="1"/>
  <c r="G44" i="1" s="1"/>
  <c r="E46" i="2" l="1"/>
  <c r="F46" i="2" s="1"/>
  <c r="G46" i="2" s="1"/>
  <c r="E45" i="1"/>
  <c r="F45" i="1" s="1"/>
  <c r="G45" i="1" s="1"/>
  <c r="E47" i="2" l="1"/>
  <c r="F47" i="2" s="1"/>
  <c r="G47" i="2" s="1"/>
  <c r="E46" i="1"/>
  <c r="F46" i="1" s="1"/>
  <c r="G46" i="1" s="1"/>
  <c r="E48" i="2" l="1"/>
  <c r="F48" i="2" s="1"/>
  <c r="G48" i="2"/>
  <c r="E47" i="1"/>
  <c r="F47" i="1" s="1"/>
  <c r="G47" i="1" s="1"/>
  <c r="E49" i="2" l="1"/>
  <c r="F49" i="2" s="1"/>
  <c r="G49" i="2"/>
  <c r="E48" i="1"/>
  <c r="F48" i="1" s="1"/>
  <c r="G48" i="1" s="1"/>
  <c r="E50" i="2" l="1"/>
  <c r="F50" i="2" s="1"/>
  <c r="G50" i="2" s="1"/>
  <c r="E49" i="1"/>
  <c r="F49" i="1" s="1"/>
  <c r="G49" i="1" s="1"/>
  <c r="E51" i="2" l="1"/>
  <c r="F51" i="2" s="1"/>
  <c r="G51" i="2"/>
  <c r="E50" i="1"/>
  <c r="F50" i="1" s="1"/>
  <c r="G50" i="1" s="1"/>
  <c r="E52" i="2" l="1"/>
  <c r="F52" i="2" s="1"/>
  <c r="G52" i="2"/>
  <c r="E51" i="1"/>
  <c r="F51" i="1" s="1"/>
  <c r="G51" i="1" s="1"/>
  <c r="E53" i="2" l="1"/>
  <c r="F53" i="2" s="1"/>
  <c r="G53" i="2" s="1"/>
  <c r="E52" i="1"/>
  <c r="F52" i="1" s="1"/>
  <c r="G52" i="1" s="1"/>
  <c r="E54" i="2" l="1"/>
  <c r="F54" i="2" s="1"/>
  <c r="G54" i="2" s="1"/>
  <c r="E53" i="1"/>
  <c r="F53" i="1" s="1"/>
  <c r="G53" i="1"/>
  <c r="E55" i="2" l="1"/>
  <c r="F55" i="2" s="1"/>
  <c r="G55" i="2"/>
  <c r="E54" i="1"/>
  <c r="F54" i="1" s="1"/>
  <c r="G54" i="1"/>
  <c r="E56" i="2" l="1"/>
  <c r="F56" i="2" s="1"/>
  <c r="G56" i="2"/>
  <c r="E55" i="1"/>
  <c r="F55" i="1" s="1"/>
  <c r="G55" i="1" s="1"/>
  <c r="E57" i="2" l="1"/>
  <c r="F57" i="2" s="1"/>
  <c r="G57" i="2"/>
  <c r="E56" i="1"/>
  <c r="F56" i="1" s="1"/>
  <c r="G56" i="1" s="1"/>
  <c r="E58" i="2" l="1"/>
  <c r="F58" i="2" s="1"/>
  <c r="G58" i="2" s="1"/>
  <c r="E57" i="1"/>
  <c r="F57" i="1" s="1"/>
  <c r="G57" i="1" s="1"/>
  <c r="E59" i="2" l="1"/>
  <c r="F59" i="2" s="1"/>
  <c r="G59" i="2" s="1"/>
  <c r="E58" i="1"/>
  <c r="F58" i="1" s="1"/>
  <c r="G58" i="1" s="1"/>
  <c r="E60" i="2" l="1"/>
  <c r="F60" i="2" s="1"/>
  <c r="G60" i="2" s="1"/>
  <c r="E59" i="1"/>
  <c r="F59" i="1" s="1"/>
  <c r="G59" i="1" s="1"/>
  <c r="E61" i="2" l="1"/>
  <c r="F61" i="2" s="1"/>
  <c r="G61" i="2" s="1"/>
  <c r="E60" i="1"/>
  <c r="F60" i="1" s="1"/>
  <c r="G60" i="1" s="1"/>
  <c r="E62" i="2" l="1"/>
  <c r="F62" i="2" s="1"/>
  <c r="G62" i="2" s="1"/>
  <c r="E61" i="1"/>
  <c r="F61" i="1" s="1"/>
  <c r="G61" i="1" s="1"/>
  <c r="E63" i="2" l="1"/>
  <c r="F63" i="2" s="1"/>
  <c r="G63" i="2" s="1"/>
  <c r="E62" i="1"/>
  <c r="F62" i="1" s="1"/>
  <c r="G62" i="1" s="1"/>
  <c r="E64" i="2" l="1"/>
  <c r="F64" i="2" s="1"/>
  <c r="G64" i="2" s="1"/>
  <c r="E63" i="1"/>
  <c r="F63" i="1" s="1"/>
  <c r="G63" i="1" s="1"/>
  <c r="E65" i="2" l="1"/>
  <c r="F65" i="2" s="1"/>
  <c r="G65" i="2" s="1"/>
  <c r="E64" i="1"/>
  <c r="F64" i="1" s="1"/>
  <c r="G64" i="1" s="1"/>
  <c r="G66" i="2" l="1"/>
  <c r="E66" i="2"/>
  <c r="F66" i="2" s="1"/>
  <c r="E65" i="1"/>
  <c r="F65" i="1" s="1"/>
  <c r="G65" i="1" s="1"/>
  <c r="E67" i="2" l="1"/>
  <c r="F67" i="2" s="1"/>
  <c r="G67" i="2"/>
  <c r="E66" i="1"/>
  <c r="F66" i="1" s="1"/>
  <c r="G66" i="1" s="1"/>
  <c r="E68" i="2" l="1"/>
  <c r="F68" i="2" s="1"/>
  <c r="G68" i="2"/>
  <c r="E67" i="1"/>
  <c r="F67" i="1" s="1"/>
  <c r="G67" i="1" s="1"/>
  <c r="E69" i="2" l="1"/>
  <c r="F69" i="2" s="1"/>
  <c r="G69" i="2"/>
  <c r="E68" i="1"/>
  <c r="F68" i="1" s="1"/>
  <c r="G68" i="1" s="1"/>
  <c r="E70" i="2" l="1"/>
  <c r="F70" i="2" s="1"/>
  <c r="G70" i="2" s="1"/>
  <c r="E69" i="1"/>
  <c r="F69" i="1" s="1"/>
  <c r="G69" i="1" s="1"/>
  <c r="E71" i="2" l="1"/>
  <c r="F71" i="2" s="1"/>
  <c r="G71" i="2"/>
  <c r="E70" i="1"/>
  <c r="F70" i="1" s="1"/>
  <c r="G70" i="1"/>
  <c r="E72" i="2" l="1"/>
  <c r="F72" i="2" s="1"/>
  <c r="G72" i="2"/>
  <c r="E71" i="1"/>
  <c r="F71" i="1" s="1"/>
  <c r="G71" i="1" s="1"/>
  <c r="E73" i="2" l="1"/>
  <c r="F73" i="2" s="1"/>
  <c r="G73" i="2" s="1"/>
  <c r="E72" i="1"/>
  <c r="F72" i="1" s="1"/>
  <c r="G72" i="1" s="1"/>
  <c r="E74" i="2" l="1"/>
  <c r="F74" i="2" s="1"/>
  <c r="G74" i="2" s="1"/>
  <c r="E73" i="1"/>
  <c r="F73" i="1" s="1"/>
  <c r="G73" i="1"/>
  <c r="E75" i="2" l="1"/>
  <c r="F75" i="2" s="1"/>
  <c r="G75" i="2" s="1"/>
  <c r="E74" i="1"/>
  <c r="F74" i="1" s="1"/>
  <c r="G74" i="1"/>
  <c r="E76" i="2" l="1"/>
  <c r="F76" i="2" s="1"/>
  <c r="G76" i="2"/>
  <c r="E75" i="1"/>
  <c r="F75" i="1" s="1"/>
  <c r="G75" i="1" s="1"/>
  <c r="E77" i="2" l="1"/>
  <c r="F77" i="2" s="1"/>
  <c r="G77" i="2" s="1"/>
  <c r="E76" i="1"/>
  <c r="F76" i="1" s="1"/>
  <c r="G76" i="1" s="1"/>
  <c r="E78" i="2" l="1"/>
  <c r="F78" i="2" s="1"/>
  <c r="G78" i="2" s="1"/>
  <c r="E77" i="1"/>
  <c r="F77" i="1" s="1"/>
  <c r="G77" i="1" s="1"/>
  <c r="E79" i="2" l="1"/>
  <c r="F79" i="2" s="1"/>
  <c r="G79" i="2" s="1"/>
  <c r="E78" i="1"/>
  <c r="F78" i="1" s="1"/>
  <c r="G78" i="1" s="1"/>
  <c r="E80" i="2" l="1"/>
  <c r="F80" i="2" s="1"/>
  <c r="G80" i="2" s="1"/>
  <c r="E79" i="1"/>
  <c r="F79" i="1" s="1"/>
  <c r="G79" i="1" s="1"/>
  <c r="E81" i="2" l="1"/>
  <c r="F81" i="2" s="1"/>
  <c r="G81" i="2"/>
  <c r="E80" i="1"/>
  <c r="F80" i="1" s="1"/>
  <c r="G80" i="1" s="1"/>
  <c r="E82" i="2" l="1"/>
  <c r="F82" i="2" s="1"/>
  <c r="G82" i="2" s="1"/>
  <c r="E81" i="1"/>
  <c r="F81" i="1" s="1"/>
  <c r="G81" i="1" s="1"/>
  <c r="E83" i="2" l="1"/>
  <c r="F83" i="2" s="1"/>
  <c r="G83" i="2"/>
  <c r="E82" i="1"/>
  <c r="F82" i="1" s="1"/>
  <c r="G82" i="1"/>
  <c r="E84" i="2" l="1"/>
  <c r="F84" i="2" s="1"/>
  <c r="G84" i="2"/>
  <c r="E83" i="1"/>
  <c r="F83" i="1" s="1"/>
  <c r="G83" i="1" s="1"/>
  <c r="E85" i="2" l="1"/>
  <c r="F85" i="2" s="1"/>
  <c r="G85" i="2" s="1"/>
  <c r="E84" i="1"/>
  <c r="F84" i="1" s="1"/>
  <c r="G84" i="1" s="1"/>
  <c r="E86" i="2" l="1"/>
  <c r="F86" i="2" s="1"/>
  <c r="G86" i="2" s="1"/>
  <c r="E85" i="1"/>
  <c r="F85" i="1" s="1"/>
  <c r="G85" i="1" s="1"/>
  <c r="E87" i="2" l="1"/>
  <c r="F87" i="2" s="1"/>
  <c r="G87" i="2" s="1"/>
  <c r="E86" i="1"/>
  <c r="F86" i="1" s="1"/>
  <c r="G86" i="1"/>
  <c r="E88" i="2" l="1"/>
  <c r="F88" i="2" s="1"/>
  <c r="G88" i="2"/>
  <c r="E87" i="1"/>
  <c r="F87" i="1" s="1"/>
  <c r="G87" i="1" s="1"/>
  <c r="E89" i="2" l="1"/>
  <c r="F89" i="2" s="1"/>
  <c r="G89" i="2"/>
  <c r="E88" i="1"/>
  <c r="F88" i="1" s="1"/>
  <c r="G88" i="1" s="1"/>
  <c r="E90" i="2" l="1"/>
  <c r="F90" i="2" s="1"/>
  <c r="G90" i="2" s="1"/>
  <c r="E89" i="1"/>
  <c r="F89" i="1" s="1"/>
  <c r="G89" i="1"/>
  <c r="E91" i="2" l="1"/>
  <c r="F91" i="2" s="1"/>
  <c r="G91" i="2" s="1"/>
  <c r="E90" i="1"/>
  <c r="F90" i="1" s="1"/>
  <c r="G90" i="1"/>
  <c r="E92" i="2" l="1"/>
  <c r="F92" i="2" s="1"/>
  <c r="G92" i="2"/>
  <c r="E91" i="1"/>
  <c r="F91" i="1" s="1"/>
  <c r="G91" i="1" s="1"/>
  <c r="E93" i="2" l="1"/>
  <c r="F93" i="2" s="1"/>
  <c r="G93" i="2" s="1"/>
  <c r="E92" i="1"/>
  <c r="F92" i="1" s="1"/>
  <c r="G92" i="1" s="1"/>
  <c r="E94" i="2" l="1"/>
  <c r="F94" i="2" s="1"/>
  <c r="G94" i="2" s="1"/>
  <c r="E93" i="1"/>
  <c r="F93" i="1" s="1"/>
  <c r="G93" i="1" s="1"/>
  <c r="E95" i="2" l="1"/>
  <c r="F95" i="2" s="1"/>
  <c r="G95" i="2"/>
  <c r="E94" i="1"/>
  <c r="F94" i="1" s="1"/>
  <c r="G94" i="1"/>
  <c r="E96" i="2" l="1"/>
  <c r="F96" i="2" s="1"/>
  <c r="G96" i="2"/>
  <c r="E95" i="1"/>
  <c r="F95" i="1" s="1"/>
  <c r="G95" i="1" s="1"/>
  <c r="E97" i="2" l="1"/>
  <c r="F97" i="2" s="1"/>
  <c r="G97" i="2"/>
  <c r="E96" i="1"/>
  <c r="F96" i="1" s="1"/>
  <c r="G96" i="1" s="1"/>
  <c r="E98" i="2" l="1"/>
  <c r="F98" i="2" s="1"/>
  <c r="G98" i="2" s="1"/>
  <c r="E97" i="1"/>
  <c r="F97" i="1" s="1"/>
  <c r="G97" i="1" s="1"/>
  <c r="E99" i="2" l="1"/>
  <c r="F99" i="2" s="1"/>
  <c r="G99" i="2"/>
  <c r="E98" i="1"/>
  <c r="F98" i="1" s="1"/>
  <c r="G98" i="1" s="1"/>
  <c r="E100" i="2" l="1"/>
  <c r="F100" i="2" s="1"/>
  <c r="G100" i="2"/>
  <c r="E99" i="1"/>
  <c r="F99" i="1" s="1"/>
  <c r="G99" i="1" s="1"/>
  <c r="E101" i="2" l="1"/>
  <c r="F101" i="2" s="1"/>
  <c r="G101" i="2"/>
  <c r="E100" i="1"/>
  <c r="F100" i="1" s="1"/>
  <c r="G100" i="1" s="1"/>
  <c r="E102" i="2" l="1"/>
  <c r="F102" i="2" s="1"/>
  <c r="G102" i="2" s="1"/>
  <c r="E101" i="1"/>
  <c r="F101" i="1" s="1"/>
  <c r="G101" i="1"/>
  <c r="E103" i="2" l="1"/>
  <c r="F103" i="2" s="1"/>
  <c r="G103" i="2" s="1"/>
  <c r="E102" i="1"/>
  <c r="F102" i="1" s="1"/>
  <c r="G102" i="1"/>
  <c r="E104" i="2" l="1"/>
  <c r="F104" i="2" s="1"/>
  <c r="G104" i="2" s="1"/>
  <c r="E103" i="1"/>
  <c r="F103" i="1" s="1"/>
  <c r="G103" i="1" s="1"/>
  <c r="E105" i="2" l="1"/>
  <c r="F105" i="2" s="1"/>
  <c r="G105" i="2" s="1"/>
  <c r="E104" i="1"/>
  <c r="F104" i="1" s="1"/>
  <c r="G104" i="1" s="1"/>
  <c r="E106" i="2" l="1"/>
  <c r="F106" i="2" s="1"/>
  <c r="G106" i="2" s="1"/>
  <c r="E105" i="1"/>
  <c r="F105" i="1" s="1"/>
  <c r="G105" i="1"/>
  <c r="E107" i="2" l="1"/>
  <c r="F107" i="2" s="1"/>
  <c r="G107" i="2" s="1"/>
  <c r="E106" i="1"/>
  <c r="F106" i="1" s="1"/>
  <c r="G106" i="1"/>
  <c r="E108" i="2" l="1"/>
  <c r="F108" i="2" s="1"/>
  <c r="G108" i="2"/>
  <c r="E107" i="1"/>
  <c r="F107" i="1" s="1"/>
  <c r="G107" i="1" s="1"/>
  <c r="E109" i="2" l="1"/>
  <c r="F109" i="2" s="1"/>
  <c r="G109" i="2" s="1"/>
  <c r="E108" i="1"/>
  <c r="F108" i="1" s="1"/>
  <c r="G108" i="1" s="1"/>
  <c r="E110" i="2" l="1"/>
  <c r="F110" i="2" s="1"/>
  <c r="G110" i="2" s="1"/>
  <c r="E109" i="1"/>
  <c r="F109" i="1" s="1"/>
  <c r="G109" i="1"/>
  <c r="E111" i="2" l="1"/>
  <c r="F111" i="2" s="1"/>
  <c r="G111" i="2" s="1"/>
  <c r="E110" i="1"/>
  <c r="F110" i="1" s="1"/>
  <c r="G110" i="1"/>
  <c r="E112" i="2" l="1"/>
  <c r="F112" i="2" s="1"/>
  <c r="G112" i="2"/>
  <c r="E111" i="1"/>
  <c r="F111" i="1" s="1"/>
  <c r="G111" i="1" s="1"/>
  <c r="E113" i="2" l="1"/>
  <c r="F113" i="2" s="1"/>
  <c r="G113" i="2"/>
  <c r="E112" i="1"/>
  <c r="F112" i="1" s="1"/>
  <c r="G112" i="1" s="1"/>
  <c r="E114" i="2" l="1"/>
  <c r="F114" i="2" s="1"/>
  <c r="G114" i="2" s="1"/>
  <c r="E113" i="1"/>
  <c r="F113" i="1" s="1"/>
  <c r="G113" i="1" s="1"/>
  <c r="E115" i="2" l="1"/>
  <c r="F115" i="2" s="1"/>
  <c r="G115" i="2"/>
  <c r="E114" i="1"/>
  <c r="F114" i="1" s="1"/>
  <c r="G114" i="1"/>
  <c r="E116" i="2" l="1"/>
  <c r="F116" i="2" s="1"/>
  <c r="G116" i="2"/>
  <c r="E115" i="1"/>
  <c r="F115" i="1" s="1"/>
  <c r="G115" i="1" s="1"/>
  <c r="E117" i="2" l="1"/>
  <c r="F117" i="2" s="1"/>
  <c r="G117" i="2" s="1"/>
  <c r="E116" i="1"/>
  <c r="F116" i="1" s="1"/>
  <c r="G116" i="1" s="1"/>
  <c r="E118" i="2" l="1"/>
  <c r="F118" i="2" s="1"/>
  <c r="G118" i="2" s="1"/>
  <c r="E117" i="1"/>
  <c r="F117" i="1" s="1"/>
  <c r="G117" i="1" s="1"/>
  <c r="E119" i="2" l="1"/>
  <c r="F119" i="2" s="1"/>
  <c r="G119" i="2"/>
  <c r="E118" i="1"/>
  <c r="F118" i="1" s="1"/>
  <c r="G118" i="1" s="1"/>
  <c r="E120" i="2" l="1"/>
  <c r="F120" i="2" s="1"/>
  <c r="G120" i="2"/>
  <c r="E119" i="1"/>
  <c r="F119" i="1" s="1"/>
  <c r="G119" i="1" s="1"/>
  <c r="E121" i="2" l="1"/>
  <c r="F121" i="2" s="1"/>
  <c r="G121" i="2"/>
  <c r="E120" i="1"/>
  <c r="F120" i="1" s="1"/>
  <c r="G120" i="1" s="1"/>
  <c r="E122" i="2" l="1"/>
  <c r="F122" i="2" s="1"/>
  <c r="G122" i="2" s="1"/>
  <c r="E121" i="1"/>
  <c r="F121" i="1" s="1"/>
  <c r="G121" i="1"/>
  <c r="E123" i="2" l="1"/>
  <c r="F123" i="2" s="1"/>
  <c r="G123" i="2" s="1"/>
  <c r="E122" i="1"/>
  <c r="F122" i="1" s="1"/>
  <c r="G122" i="1"/>
  <c r="E124" i="2" l="1"/>
  <c r="F124" i="2" s="1"/>
  <c r="G124" i="2"/>
  <c r="E123" i="1"/>
  <c r="F123" i="1" s="1"/>
  <c r="G123" i="1" s="1"/>
  <c r="E125" i="2" l="1"/>
  <c r="F125" i="2" s="1"/>
  <c r="G125" i="2" s="1"/>
  <c r="E124" i="1"/>
  <c r="F124" i="1" s="1"/>
  <c r="G124" i="1" s="1"/>
  <c r="E126" i="2" l="1"/>
  <c r="F126" i="2" s="1"/>
  <c r="G126" i="2" s="1"/>
  <c r="E125" i="1"/>
  <c r="F125" i="1" s="1"/>
  <c r="G125" i="1" s="1"/>
  <c r="E127" i="2" l="1"/>
  <c r="F127" i="2" s="1"/>
  <c r="G127" i="2"/>
  <c r="E126" i="1"/>
  <c r="F126" i="1" s="1"/>
  <c r="G126" i="1"/>
  <c r="E128" i="2" l="1"/>
  <c r="F128" i="2" s="1"/>
  <c r="G128" i="2"/>
  <c r="E127" i="1"/>
  <c r="F127" i="1" s="1"/>
  <c r="G127" i="1" s="1"/>
  <c r="E129" i="2" l="1"/>
  <c r="F129" i="2" s="1"/>
  <c r="G129" i="2"/>
  <c r="E128" i="1"/>
  <c r="F128" i="1" s="1"/>
  <c r="G128" i="1" s="1"/>
  <c r="E130" i="2" l="1"/>
  <c r="F130" i="2" s="1"/>
  <c r="G130" i="2" s="1"/>
  <c r="E129" i="1"/>
  <c r="F129" i="1" s="1"/>
  <c r="G129" i="1" s="1"/>
  <c r="E131" i="2" l="1"/>
  <c r="F131" i="2" s="1"/>
  <c r="G131" i="2"/>
  <c r="E130" i="1"/>
  <c r="F130" i="1" s="1"/>
  <c r="G130" i="1"/>
  <c r="E132" i="2" l="1"/>
  <c r="F132" i="2" s="1"/>
  <c r="G132" i="2"/>
  <c r="E131" i="1"/>
  <c r="F131" i="1" s="1"/>
  <c r="G131" i="1" s="1"/>
  <c r="E133" i="2" l="1"/>
  <c r="F133" i="2" s="1"/>
  <c r="G133" i="2"/>
  <c r="E132" i="1"/>
  <c r="F132" i="1" s="1"/>
  <c r="G132" i="1" s="1"/>
</calcChain>
</file>

<file path=xl/sharedStrings.xml><?xml version="1.0" encoding="utf-8"?>
<sst xmlns="http://schemas.openxmlformats.org/spreadsheetml/2006/main" count="23" uniqueCount="12">
  <si>
    <t>Number of periods</t>
  </si>
  <si>
    <t>Interest rate (annual)</t>
  </si>
  <si>
    <t>Interest rate (monthly)</t>
  </si>
  <si>
    <t>Monthly payment ($)</t>
  </si>
  <si>
    <t>Loan Amount ($)</t>
  </si>
  <si>
    <t>Loan Schedule</t>
  </si>
  <si>
    <t>Period</t>
  </si>
  <si>
    <t>Payment</t>
  </si>
  <si>
    <t>Interest</t>
  </si>
  <si>
    <t>Residual Debt</t>
  </si>
  <si>
    <t>Principal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</si>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</sst>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/>
    <xf numFmtId="1" fontId="4" fillId="2" borderId="0" xfId="0" applyNumberFormat="1" applyFont="1" applyFill="1"/>
    <xf numFmtId="165" fontId="6" fillId="2" borderId="0" xfId="2" applyNumberFormat="1" applyFont="1" applyFill="1" applyBorder="1" applyAlignment="1">
      <alignment horizontal="right"/>
    </xf>
    <xf numFmtId="164" fontId="7" fillId="2" borderId="0" xfId="2" applyNumberFormat="1" applyFont="1" applyFill="1"/>
    <xf numFmtId="9" fontId="7" fillId="2" borderId="0" xfId="1" applyFont="1" applyFill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left"/>
    </xf>
    <xf numFmtId="165" fontId="4" fillId="2" borderId="0" xfId="0" applyNumberFormat="1" applyFont="1" applyFill="1" applyAlignment="1">
      <alignment horizontal="right"/>
    </xf>
    <xf numFmtId="10" fontId="7" fillId="2" borderId="0" xfId="1" applyNumberFormat="1" applyFont="1" applyFill="1"/>
    <xf numFmtId="165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2"/>
  <sheetViews>
    <sheetView workbookViewId="0">
      <selection activeCell="B1" sqref="B1:C8"/>
    </sheetView>
  </sheetViews>
  <sheetFormatPr defaultRowHeight="12" x14ac:dyDescent="0.2"/>
  <cols>
    <col min="1" max="1" width="2" style="3" customWidth="1"/>
    <col min="2" max="2" width="22" style="3" customWidth="1"/>
    <col min="3" max="3" width="9.85546875" style="9" customWidth="1"/>
    <col min="4" max="4" width="10.140625" style="3" customWidth="1"/>
    <col min="5" max="6" width="11" style="3" customWidth="1"/>
    <col min="7" max="7" width="14.42578125" style="3" customWidth="1"/>
    <col min="8" max="8" width="11" style="3" customWidth="1"/>
    <col min="9" max="16384" width="9.140625" style="3"/>
  </cols>
  <sheetData>
    <row r="1" spans="2:11" s="1" customFormat="1" ht="15.75" x14ac:dyDescent="0.25">
      <c r="B1" s="2" t="s">
        <v>5</v>
      </c>
    </row>
    <row r="2" spans="2:11" x14ac:dyDescent="0.2">
      <c r="C2" s="3"/>
    </row>
    <row r="3" spans="2:11" x14ac:dyDescent="0.2">
      <c r="B3" s="3" t="s">
        <v>0</v>
      </c>
      <c r="C3" s="13">
        <v>120</v>
      </c>
    </row>
    <row r="4" spans="2:11" x14ac:dyDescent="0.2">
      <c r="B4" s="3" t="s">
        <v>1</v>
      </c>
      <c r="C4" s="14">
        <v>0.03</v>
      </c>
    </row>
    <row r="5" spans="2:11" x14ac:dyDescent="0.2">
      <c r="B5" s="3" t="s">
        <v>2</v>
      </c>
      <c r="C5" s="18">
        <f>C4/12</f>
        <v>2.5000000000000001E-3</v>
      </c>
    </row>
    <row r="6" spans="2:11" x14ac:dyDescent="0.2">
      <c r="B6" s="3" t="s">
        <v>4</v>
      </c>
      <c r="C6" s="13">
        <v>300000</v>
      </c>
      <c r="H6" s="4"/>
    </row>
    <row r="7" spans="2:11" x14ac:dyDescent="0.2">
      <c r="B7" s="8"/>
      <c r="C7" s="5"/>
      <c r="D7" s="5"/>
      <c r="E7" s="5"/>
      <c r="H7" s="8"/>
      <c r="I7" s="5"/>
      <c r="J7" s="5"/>
      <c r="K7" s="5"/>
    </row>
    <row r="8" spans="2:11" x14ac:dyDescent="0.2">
      <c r="B8" s="8" t="s">
        <v>3</v>
      </c>
      <c r="C8" s="12">
        <f>-PMT(C5,C3,C6)</f>
        <v>2896.8223409516859</v>
      </c>
      <c r="D8" s="6"/>
      <c r="E8" s="6"/>
      <c r="H8" s="9"/>
      <c r="I8" s="6"/>
      <c r="J8" s="6"/>
      <c r="K8" s="6"/>
    </row>
    <row r="9" spans="2:11" x14ac:dyDescent="0.2">
      <c r="B9" s="9"/>
      <c r="C9" s="6"/>
      <c r="D9" s="7"/>
      <c r="E9" s="7"/>
      <c r="H9" s="9"/>
      <c r="I9" s="7"/>
      <c r="J9" s="7"/>
    </row>
    <row r="10" spans="2:11" x14ac:dyDescent="0.2">
      <c r="C10" s="3"/>
      <c r="D10" s="11"/>
      <c r="E10" s="11"/>
    </row>
    <row r="11" spans="2:11" x14ac:dyDescent="0.2">
      <c r="B11" s="4"/>
      <c r="C11" s="3"/>
    </row>
    <row r="12" spans="2:11" x14ac:dyDescent="0.2">
      <c r="B12" s="10"/>
      <c r="C12" s="16" t="s">
        <v>6</v>
      </c>
      <c r="D12" s="15" t="s">
        <v>7</v>
      </c>
      <c r="E12" s="15" t="s">
        <v>8</v>
      </c>
      <c r="F12" s="15" t="s">
        <v>10</v>
      </c>
      <c r="G12" s="15" t="s">
        <v>9</v>
      </c>
      <c r="H12" s="7"/>
      <c r="I12" s="7"/>
      <c r="J12" s="7"/>
    </row>
    <row r="13" spans="2:11" x14ac:dyDescent="0.2">
      <c r="B13" s="6"/>
      <c r="C13" s="9">
        <v>1</v>
      </c>
      <c r="D13" s="17">
        <f>$C$8</f>
        <v>2896.8223409516859</v>
      </c>
      <c r="E13" s="17">
        <f>C6*C5</f>
        <v>750</v>
      </c>
      <c r="F13" s="17">
        <f>D13-E13</f>
        <v>2146.8223409516859</v>
      </c>
      <c r="G13" s="17">
        <f>C6-F13</f>
        <v>297853.17765904829</v>
      </c>
    </row>
    <row r="14" spans="2:11" x14ac:dyDescent="0.2">
      <c r="B14" s="6"/>
      <c r="C14" s="9">
        <v>2</v>
      </c>
      <c r="D14" s="17">
        <f t="shared" ref="D14:D77" si="0">$C$8</f>
        <v>2896.8223409516859</v>
      </c>
      <c r="E14" s="17">
        <f>G13*$C$5</f>
        <v>744.63294414762072</v>
      </c>
      <c r="F14" s="17">
        <f>D14-E14</f>
        <v>2152.1893968040649</v>
      </c>
      <c r="G14" s="17">
        <f>G13-F14</f>
        <v>295700.98826224421</v>
      </c>
    </row>
    <row r="15" spans="2:11" x14ac:dyDescent="0.2">
      <c r="B15" s="6"/>
      <c r="C15" s="9">
        <v>3</v>
      </c>
      <c r="D15" s="17">
        <f t="shared" si="0"/>
        <v>2896.8223409516859</v>
      </c>
      <c r="E15" s="17">
        <f t="shared" ref="E15:E78" si="1">G14*$C$5</f>
        <v>739.25247065561052</v>
      </c>
      <c r="F15" s="17">
        <f t="shared" ref="F15:F78" si="2">D15-E15</f>
        <v>2157.5698702960754</v>
      </c>
      <c r="G15" s="17">
        <f t="shared" ref="G15:G78" si="3">G14-F15</f>
        <v>293543.41839194816</v>
      </c>
    </row>
    <row r="16" spans="2:11" x14ac:dyDescent="0.2">
      <c r="C16" s="9">
        <v>4</v>
      </c>
      <c r="D16" s="17">
        <f t="shared" si="0"/>
        <v>2896.8223409516859</v>
      </c>
      <c r="E16" s="17">
        <f t="shared" si="1"/>
        <v>733.85854597987043</v>
      </c>
      <c r="F16" s="17">
        <f t="shared" si="2"/>
        <v>2162.9637949718153</v>
      </c>
      <c r="G16" s="17">
        <f t="shared" si="3"/>
        <v>291380.45459697634</v>
      </c>
    </row>
    <row r="17" spans="3:7" x14ac:dyDescent="0.2">
      <c r="C17" s="9">
        <v>5</v>
      </c>
      <c r="D17" s="17">
        <f t="shared" si="0"/>
        <v>2896.8223409516859</v>
      </c>
      <c r="E17" s="17">
        <f t="shared" si="1"/>
        <v>728.45113649244092</v>
      </c>
      <c r="F17" s="17">
        <f t="shared" si="2"/>
        <v>2168.3712044592448</v>
      </c>
      <c r="G17" s="17">
        <f t="shared" si="3"/>
        <v>289212.08339251712</v>
      </c>
    </row>
    <row r="18" spans="3:7" x14ac:dyDescent="0.2">
      <c r="C18" s="9">
        <v>6</v>
      </c>
      <c r="D18" s="17">
        <f t="shared" si="0"/>
        <v>2896.8223409516859</v>
      </c>
      <c r="E18" s="17">
        <f t="shared" si="1"/>
        <v>723.03020848129279</v>
      </c>
      <c r="F18" s="17">
        <f t="shared" si="2"/>
        <v>2173.792132470393</v>
      </c>
      <c r="G18" s="17">
        <f t="shared" si="3"/>
        <v>287038.29126004671</v>
      </c>
    </row>
    <row r="19" spans="3:7" x14ac:dyDescent="0.2">
      <c r="C19" s="9">
        <v>7</v>
      </c>
      <c r="D19" s="17">
        <f t="shared" si="0"/>
        <v>2896.8223409516859</v>
      </c>
      <c r="E19" s="17">
        <f t="shared" si="1"/>
        <v>717.59572815011677</v>
      </c>
      <c r="F19" s="17">
        <f t="shared" si="2"/>
        <v>2179.226612801569</v>
      </c>
      <c r="G19" s="17">
        <f t="shared" si="3"/>
        <v>284859.06464724516</v>
      </c>
    </row>
    <row r="20" spans="3:7" x14ac:dyDescent="0.2">
      <c r="C20" s="9">
        <v>8</v>
      </c>
      <c r="D20" s="17">
        <f t="shared" si="0"/>
        <v>2896.8223409516859</v>
      </c>
      <c r="E20" s="17">
        <f t="shared" si="1"/>
        <v>712.14766161811292</v>
      </c>
      <c r="F20" s="17">
        <f t="shared" si="2"/>
        <v>2184.6746793335728</v>
      </c>
      <c r="G20" s="17">
        <f t="shared" si="3"/>
        <v>282674.38996791159</v>
      </c>
    </row>
    <row r="21" spans="3:7" x14ac:dyDescent="0.2">
      <c r="C21" s="9">
        <v>9</v>
      </c>
      <c r="D21" s="17">
        <f t="shared" si="0"/>
        <v>2896.8223409516859</v>
      </c>
      <c r="E21" s="17">
        <f t="shared" si="1"/>
        <v>706.68597491977903</v>
      </c>
      <c r="F21" s="17">
        <f t="shared" si="2"/>
        <v>2190.1363660319066</v>
      </c>
      <c r="G21" s="17">
        <f t="shared" si="3"/>
        <v>280484.2536018797</v>
      </c>
    </row>
    <row r="22" spans="3:7" x14ac:dyDescent="0.2">
      <c r="C22" s="9">
        <v>10</v>
      </c>
      <c r="D22" s="17">
        <f t="shared" si="0"/>
        <v>2896.8223409516859</v>
      </c>
      <c r="E22" s="17">
        <f t="shared" si="1"/>
        <v>701.21063400469927</v>
      </c>
      <c r="F22" s="17">
        <f t="shared" si="2"/>
        <v>2195.6117069469865</v>
      </c>
      <c r="G22" s="17">
        <f t="shared" si="3"/>
        <v>278288.64189493272</v>
      </c>
    </row>
    <row r="23" spans="3:7" x14ac:dyDescent="0.2">
      <c r="C23" s="9">
        <v>11</v>
      </c>
      <c r="D23" s="17">
        <f t="shared" si="0"/>
        <v>2896.8223409516859</v>
      </c>
      <c r="E23" s="17">
        <f t="shared" si="1"/>
        <v>695.72160473733186</v>
      </c>
      <c r="F23" s="17">
        <f t="shared" si="2"/>
        <v>2201.1007362143541</v>
      </c>
      <c r="G23" s="17">
        <f t="shared" si="3"/>
        <v>276087.54115871835</v>
      </c>
    </row>
    <row r="24" spans="3:7" x14ac:dyDescent="0.2">
      <c r="C24" s="9">
        <v>12</v>
      </c>
      <c r="D24" s="17">
        <f t="shared" si="0"/>
        <v>2896.8223409516859</v>
      </c>
      <c r="E24" s="17">
        <f t="shared" si="1"/>
        <v>690.21885289679585</v>
      </c>
      <c r="F24" s="17">
        <f t="shared" si="2"/>
        <v>2206.60348805489</v>
      </c>
      <c r="G24" s="17">
        <f t="shared" si="3"/>
        <v>273880.93767066346</v>
      </c>
    </row>
    <row r="25" spans="3:7" x14ac:dyDescent="0.2">
      <c r="C25" s="9">
        <v>13</v>
      </c>
      <c r="D25" s="17">
        <f t="shared" si="0"/>
        <v>2896.8223409516859</v>
      </c>
      <c r="E25" s="17">
        <f t="shared" si="1"/>
        <v>684.7023441766587</v>
      </c>
      <c r="F25" s="17">
        <f t="shared" si="2"/>
        <v>2212.1199967750272</v>
      </c>
      <c r="G25" s="17">
        <f t="shared" si="3"/>
        <v>271668.81767388846</v>
      </c>
    </row>
    <row r="26" spans="3:7" x14ac:dyDescent="0.2">
      <c r="C26" s="9">
        <v>14</v>
      </c>
      <c r="D26" s="17">
        <f t="shared" si="0"/>
        <v>2896.8223409516859</v>
      </c>
      <c r="E26" s="17">
        <f t="shared" si="1"/>
        <v>679.17204418472113</v>
      </c>
      <c r="F26" s="17">
        <f t="shared" si="2"/>
        <v>2217.6502967669649</v>
      </c>
      <c r="G26" s="17">
        <f t="shared" si="3"/>
        <v>269451.16737712151</v>
      </c>
    </row>
    <row r="27" spans="3:7" x14ac:dyDescent="0.2">
      <c r="C27" s="9">
        <v>15</v>
      </c>
      <c r="D27" s="17">
        <f t="shared" si="0"/>
        <v>2896.8223409516859</v>
      </c>
      <c r="E27" s="17">
        <f t="shared" si="1"/>
        <v>673.62791844280378</v>
      </c>
      <c r="F27" s="17">
        <f t="shared" si="2"/>
        <v>2223.1944225088819</v>
      </c>
      <c r="G27" s="17">
        <f t="shared" si="3"/>
        <v>267227.97295461263</v>
      </c>
    </row>
    <row r="28" spans="3:7" x14ac:dyDescent="0.2">
      <c r="C28" s="9">
        <v>16</v>
      </c>
      <c r="D28" s="17">
        <f t="shared" si="0"/>
        <v>2896.8223409516859</v>
      </c>
      <c r="E28" s="17">
        <f t="shared" si="1"/>
        <v>668.0699323865316</v>
      </c>
      <c r="F28" s="17">
        <f t="shared" si="2"/>
        <v>2228.7524085651544</v>
      </c>
      <c r="G28" s="17">
        <f t="shared" si="3"/>
        <v>264999.22054604749</v>
      </c>
    </row>
    <row r="29" spans="3:7" x14ac:dyDescent="0.2">
      <c r="C29" s="9">
        <v>17</v>
      </c>
      <c r="D29" s="17">
        <f t="shared" si="0"/>
        <v>2896.8223409516859</v>
      </c>
      <c r="E29" s="17">
        <f t="shared" si="1"/>
        <v>662.49805136511873</v>
      </c>
      <c r="F29" s="17">
        <f t="shared" si="2"/>
        <v>2234.3242895865669</v>
      </c>
      <c r="G29" s="17">
        <f t="shared" si="3"/>
        <v>262764.89625646092</v>
      </c>
    </row>
    <row r="30" spans="3:7" x14ac:dyDescent="0.2">
      <c r="C30" s="9">
        <v>18</v>
      </c>
      <c r="D30" s="17">
        <f t="shared" si="0"/>
        <v>2896.8223409516859</v>
      </c>
      <c r="E30" s="17">
        <f t="shared" si="1"/>
        <v>656.91224064115238</v>
      </c>
      <c r="F30" s="17">
        <f t="shared" si="2"/>
        <v>2239.9101003105334</v>
      </c>
      <c r="G30" s="17">
        <f t="shared" si="3"/>
        <v>260524.98615615038</v>
      </c>
    </row>
    <row r="31" spans="3:7" x14ac:dyDescent="0.2">
      <c r="C31" s="9">
        <v>19</v>
      </c>
      <c r="D31" s="17">
        <f t="shared" si="0"/>
        <v>2896.8223409516859</v>
      </c>
      <c r="E31" s="17">
        <f t="shared" si="1"/>
        <v>651.31246539037591</v>
      </c>
      <c r="F31" s="17">
        <f t="shared" si="2"/>
        <v>2245.5098755613099</v>
      </c>
      <c r="G31" s="17">
        <f t="shared" si="3"/>
        <v>258279.47628058906</v>
      </c>
    </row>
    <row r="32" spans="3:7" x14ac:dyDescent="0.2">
      <c r="C32" s="9">
        <v>20</v>
      </c>
      <c r="D32" s="17">
        <f t="shared" si="0"/>
        <v>2896.8223409516859</v>
      </c>
      <c r="E32" s="17">
        <f t="shared" si="1"/>
        <v>645.69869070147263</v>
      </c>
      <c r="F32" s="17">
        <f t="shared" si="2"/>
        <v>2251.1236502502134</v>
      </c>
      <c r="G32" s="17">
        <f t="shared" si="3"/>
        <v>256028.35263033886</v>
      </c>
    </row>
    <row r="33" spans="3:7" x14ac:dyDescent="0.2">
      <c r="C33" s="9">
        <v>21</v>
      </c>
      <c r="D33" s="17">
        <f t="shared" si="0"/>
        <v>2896.8223409516859</v>
      </c>
      <c r="E33" s="17">
        <f t="shared" si="1"/>
        <v>640.07088157584712</v>
      </c>
      <c r="F33" s="17">
        <f t="shared" si="2"/>
        <v>2256.7514593758387</v>
      </c>
      <c r="G33" s="17">
        <f t="shared" si="3"/>
        <v>253771.60117096303</v>
      </c>
    </row>
    <row r="34" spans="3:7" x14ac:dyDescent="0.2">
      <c r="C34" s="9">
        <v>22</v>
      </c>
      <c r="D34" s="17">
        <f t="shared" si="0"/>
        <v>2896.8223409516859</v>
      </c>
      <c r="E34" s="17">
        <f t="shared" si="1"/>
        <v>634.42900292740762</v>
      </c>
      <c r="F34" s="17">
        <f t="shared" si="2"/>
        <v>2262.3933380242784</v>
      </c>
      <c r="G34" s="17">
        <f t="shared" si="3"/>
        <v>251509.20783293876</v>
      </c>
    </row>
    <row r="35" spans="3:7" x14ac:dyDescent="0.2">
      <c r="C35" s="9">
        <v>23</v>
      </c>
      <c r="D35" s="17">
        <f t="shared" si="0"/>
        <v>2896.8223409516859</v>
      </c>
      <c r="E35" s="17">
        <f t="shared" si="1"/>
        <v>628.77301958234693</v>
      </c>
      <c r="F35" s="17">
        <f t="shared" si="2"/>
        <v>2268.0493213693389</v>
      </c>
      <c r="G35" s="17">
        <f t="shared" si="3"/>
        <v>249241.15851156943</v>
      </c>
    </row>
    <row r="36" spans="3:7" x14ac:dyDescent="0.2">
      <c r="C36" s="9">
        <v>24</v>
      </c>
      <c r="D36" s="17">
        <f t="shared" si="0"/>
        <v>2896.8223409516859</v>
      </c>
      <c r="E36" s="17">
        <f t="shared" si="1"/>
        <v>623.10289627892359</v>
      </c>
      <c r="F36" s="17">
        <f t="shared" si="2"/>
        <v>2273.7194446727622</v>
      </c>
      <c r="G36" s="17">
        <f t="shared" si="3"/>
        <v>246967.43906689668</v>
      </c>
    </row>
    <row r="37" spans="3:7" x14ac:dyDescent="0.2">
      <c r="C37" s="9">
        <v>25</v>
      </c>
      <c r="D37" s="17">
        <f t="shared" si="0"/>
        <v>2896.8223409516859</v>
      </c>
      <c r="E37" s="17">
        <f t="shared" si="1"/>
        <v>617.41859766724167</v>
      </c>
      <c r="F37" s="17">
        <f t="shared" si="2"/>
        <v>2279.4037432844443</v>
      </c>
      <c r="G37" s="17">
        <f t="shared" si="3"/>
        <v>244688.03532361225</v>
      </c>
    </row>
    <row r="38" spans="3:7" x14ac:dyDescent="0.2">
      <c r="C38" s="9">
        <v>26</v>
      </c>
      <c r="D38" s="17">
        <f t="shared" si="0"/>
        <v>2896.8223409516859</v>
      </c>
      <c r="E38" s="17">
        <f t="shared" si="1"/>
        <v>611.72008830903064</v>
      </c>
      <c r="F38" s="17">
        <f t="shared" si="2"/>
        <v>2285.102252642655</v>
      </c>
      <c r="G38" s="17">
        <f t="shared" si="3"/>
        <v>242402.93307096959</v>
      </c>
    </row>
    <row r="39" spans="3:7" x14ac:dyDescent="0.2">
      <c r="C39" s="9">
        <v>27</v>
      </c>
      <c r="D39" s="17">
        <f t="shared" si="0"/>
        <v>2896.8223409516859</v>
      </c>
      <c r="E39" s="17">
        <f t="shared" si="1"/>
        <v>606.00733267742396</v>
      </c>
      <c r="F39" s="17">
        <f t="shared" si="2"/>
        <v>2290.8150082742618</v>
      </c>
      <c r="G39" s="17">
        <f t="shared" si="3"/>
        <v>240112.11806269534</v>
      </c>
    </row>
    <row r="40" spans="3:7" x14ac:dyDescent="0.2">
      <c r="C40" s="9">
        <v>28</v>
      </c>
      <c r="D40" s="17">
        <f t="shared" si="0"/>
        <v>2896.8223409516859</v>
      </c>
      <c r="E40" s="17">
        <f t="shared" si="1"/>
        <v>600.28029515673836</v>
      </c>
      <c r="F40" s="17">
        <f t="shared" si="2"/>
        <v>2296.5420457949476</v>
      </c>
      <c r="G40" s="17">
        <f t="shared" si="3"/>
        <v>237815.57601690039</v>
      </c>
    </row>
    <row r="41" spans="3:7" x14ac:dyDescent="0.2">
      <c r="C41" s="9">
        <v>29</v>
      </c>
      <c r="D41" s="17">
        <f t="shared" si="0"/>
        <v>2896.8223409516859</v>
      </c>
      <c r="E41" s="17">
        <f t="shared" si="1"/>
        <v>594.53894004225094</v>
      </c>
      <c r="F41" s="17">
        <f t="shared" si="2"/>
        <v>2302.2834009094349</v>
      </c>
      <c r="G41" s="17">
        <f t="shared" si="3"/>
        <v>235513.29261599097</v>
      </c>
    </row>
    <row r="42" spans="3:7" x14ac:dyDescent="0.2">
      <c r="C42" s="9">
        <v>30</v>
      </c>
      <c r="D42" s="17">
        <f t="shared" si="0"/>
        <v>2896.8223409516859</v>
      </c>
      <c r="E42" s="17">
        <f t="shared" si="1"/>
        <v>588.78323153997746</v>
      </c>
      <c r="F42" s="17">
        <f t="shared" si="2"/>
        <v>2308.0391094117085</v>
      </c>
      <c r="G42" s="17">
        <f t="shared" si="3"/>
        <v>233205.25350657926</v>
      </c>
    </row>
    <row r="43" spans="3:7" x14ac:dyDescent="0.2">
      <c r="C43" s="9">
        <v>31</v>
      </c>
      <c r="D43" s="17">
        <f t="shared" si="0"/>
        <v>2896.8223409516859</v>
      </c>
      <c r="E43" s="17">
        <f t="shared" si="1"/>
        <v>583.01313376644816</v>
      </c>
      <c r="F43" s="17">
        <f t="shared" si="2"/>
        <v>2313.8092071852379</v>
      </c>
      <c r="G43" s="17">
        <f t="shared" si="3"/>
        <v>230891.44429939403</v>
      </c>
    </row>
    <row r="44" spans="3:7" x14ac:dyDescent="0.2">
      <c r="C44" s="9">
        <v>32</v>
      </c>
      <c r="D44" s="17">
        <f t="shared" si="0"/>
        <v>2896.8223409516859</v>
      </c>
      <c r="E44" s="17">
        <f t="shared" si="1"/>
        <v>577.22861074848504</v>
      </c>
      <c r="F44" s="17">
        <f t="shared" si="2"/>
        <v>2319.5937302032007</v>
      </c>
      <c r="G44" s="17">
        <f t="shared" si="3"/>
        <v>228571.85056919084</v>
      </c>
    </row>
    <row r="45" spans="3:7" x14ac:dyDescent="0.2">
      <c r="C45" s="9">
        <v>33</v>
      </c>
      <c r="D45" s="17">
        <f t="shared" si="0"/>
        <v>2896.8223409516859</v>
      </c>
      <c r="E45" s="17">
        <f t="shared" si="1"/>
        <v>571.42962642297709</v>
      </c>
      <c r="F45" s="17">
        <f t="shared" si="2"/>
        <v>2325.3927145287089</v>
      </c>
      <c r="G45" s="17">
        <f t="shared" si="3"/>
        <v>226246.45785466212</v>
      </c>
    </row>
    <row r="46" spans="3:7" x14ac:dyDescent="0.2">
      <c r="C46" s="9">
        <v>34</v>
      </c>
      <c r="D46" s="17">
        <f t="shared" si="0"/>
        <v>2896.8223409516859</v>
      </c>
      <c r="E46" s="17">
        <f t="shared" si="1"/>
        <v>565.61614463665535</v>
      </c>
      <c r="F46" s="17">
        <f t="shared" si="2"/>
        <v>2331.2061963150304</v>
      </c>
      <c r="G46" s="17">
        <f t="shared" si="3"/>
        <v>223915.25165834709</v>
      </c>
    </row>
    <row r="47" spans="3:7" x14ac:dyDescent="0.2">
      <c r="C47" s="9">
        <v>35</v>
      </c>
      <c r="D47" s="17">
        <f t="shared" si="0"/>
        <v>2896.8223409516859</v>
      </c>
      <c r="E47" s="17">
        <f t="shared" si="1"/>
        <v>559.78812914586774</v>
      </c>
      <c r="F47" s="17">
        <f t="shared" si="2"/>
        <v>2337.0342118058179</v>
      </c>
      <c r="G47" s="17">
        <f t="shared" si="3"/>
        <v>221578.21744654127</v>
      </c>
    </row>
    <row r="48" spans="3:7" x14ac:dyDescent="0.2">
      <c r="C48" s="9">
        <v>36</v>
      </c>
      <c r="D48" s="17">
        <f t="shared" si="0"/>
        <v>2896.8223409516859</v>
      </c>
      <c r="E48" s="17">
        <f t="shared" si="1"/>
        <v>553.94554361635323</v>
      </c>
      <c r="F48" s="17">
        <f t="shared" si="2"/>
        <v>2342.8767973353324</v>
      </c>
      <c r="G48" s="17">
        <f t="shared" si="3"/>
        <v>219235.34064920593</v>
      </c>
    </row>
    <row r="49" spans="3:7" x14ac:dyDescent="0.2">
      <c r="C49" s="9">
        <v>37</v>
      </c>
      <c r="D49" s="17">
        <f t="shared" si="0"/>
        <v>2896.8223409516859</v>
      </c>
      <c r="E49" s="17">
        <f t="shared" si="1"/>
        <v>548.08835162301489</v>
      </c>
      <c r="F49" s="17">
        <f t="shared" si="2"/>
        <v>2348.7339893286708</v>
      </c>
      <c r="G49" s="17">
        <f t="shared" si="3"/>
        <v>216886.60665987726</v>
      </c>
    </row>
    <row r="50" spans="3:7" x14ac:dyDescent="0.2">
      <c r="C50" s="9">
        <v>38</v>
      </c>
      <c r="D50" s="17">
        <f t="shared" si="0"/>
        <v>2896.8223409516859</v>
      </c>
      <c r="E50" s="17">
        <f t="shared" si="1"/>
        <v>542.21651664969318</v>
      </c>
      <c r="F50" s="17">
        <f t="shared" si="2"/>
        <v>2354.6058243019925</v>
      </c>
      <c r="G50" s="17">
        <f t="shared" si="3"/>
        <v>214532.00083557528</v>
      </c>
    </row>
    <row r="51" spans="3:7" x14ac:dyDescent="0.2">
      <c r="C51" s="9">
        <v>39</v>
      </c>
      <c r="D51" s="17">
        <f t="shared" si="0"/>
        <v>2896.8223409516859</v>
      </c>
      <c r="E51" s="17">
        <f t="shared" si="1"/>
        <v>536.33000208893816</v>
      </c>
      <c r="F51" s="17">
        <f t="shared" si="2"/>
        <v>2360.4923388627476</v>
      </c>
      <c r="G51" s="17">
        <f t="shared" si="3"/>
        <v>212171.50849671254</v>
      </c>
    </row>
    <row r="52" spans="3:7" x14ac:dyDescent="0.2">
      <c r="C52" s="9">
        <v>40</v>
      </c>
      <c r="D52" s="17">
        <f t="shared" si="0"/>
        <v>2896.8223409516859</v>
      </c>
      <c r="E52" s="17">
        <f t="shared" si="1"/>
        <v>530.42877124178142</v>
      </c>
      <c r="F52" s="17">
        <f t="shared" si="2"/>
        <v>2366.3935697099046</v>
      </c>
      <c r="G52" s="17">
        <f t="shared" si="3"/>
        <v>209805.11492700264</v>
      </c>
    </row>
    <row r="53" spans="3:7" x14ac:dyDescent="0.2">
      <c r="C53" s="9">
        <v>41</v>
      </c>
      <c r="D53" s="17">
        <f t="shared" si="0"/>
        <v>2896.8223409516859</v>
      </c>
      <c r="E53" s="17">
        <f t="shared" si="1"/>
        <v>524.51278731750665</v>
      </c>
      <c r="F53" s="17">
        <f t="shared" si="2"/>
        <v>2372.3095536341793</v>
      </c>
      <c r="G53" s="17">
        <f t="shared" si="3"/>
        <v>207432.80537336846</v>
      </c>
    </row>
    <row r="54" spans="3:7" x14ac:dyDescent="0.2">
      <c r="C54" s="9">
        <v>42</v>
      </c>
      <c r="D54" s="17">
        <f t="shared" si="0"/>
        <v>2896.8223409516859</v>
      </c>
      <c r="E54" s="17">
        <f t="shared" si="1"/>
        <v>518.58201343342114</v>
      </c>
      <c r="F54" s="17">
        <f t="shared" si="2"/>
        <v>2378.2403275182646</v>
      </c>
      <c r="G54" s="17">
        <f t="shared" si="3"/>
        <v>205054.56504585021</v>
      </c>
    </row>
    <row r="55" spans="3:7" x14ac:dyDescent="0.2">
      <c r="C55" s="9">
        <v>43</v>
      </c>
      <c r="D55" s="17">
        <f t="shared" si="0"/>
        <v>2896.8223409516859</v>
      </c>
      <c r="E55" s="17">
        <f t="shared" si="1"/>
        <v>512.63641261462556</v>
      </c>
      <c r="F55" s="17">
        <f t="shared" si="2"/>
        <v>2384.1859283370604</v>
      </c>
      <c r="G55" s="17">
        <f t="shared" si="3"/>
        <v>202670.37911751313</v>
      </c>
    </row>
    <row r="56" spans="3:7" x14ac:dyDescent="0.2">
      <c r="C56" s="9">
        <v>44</v>
      </c>
      <c r="D56" s="17">
        <f t="shared" si="0"/>
        <v>2896.8223409516859</v>
      </c>
      <c r="E56" s="17">
        <f t="shared" si="1"/>
        <v>506.67594779378283</v>
      </c>
      <c r="F56" s="17">
        <f t="shared" si="2"/>
        <v>2390.1463931579028</v>
      </c>
      <c r="G56" s="17">
        <f t="shared" si="3"/>
        <v>200280.23272435524</v>
      </c>
    </row>
    <row r="57" spans="3:7" x14ac:dyDescent="0.2">
      <c r="C57" s="9">
        <v>45</v>
      </c>
      <c r="D57" s="17">
        <f t="shared" si="0"/>
        <v>2896.8223409516859</v>
      </c>
      <c r="E57" s="17">
        <f t="shared" si="1"/>
        <v>500.70058181088814</v>
      </c>
      <c r="F57" s="17">
        <f t="shared" si="2"/>
        <v>2396.1217591407976</v>
      </c>
      <c r="G57" s="17">
        <f t="shared" si="3"/>
        <v>197884.11096521444</v>
      </c>
    </row>
    <row r="58" spans="3:7" x14ac:dyDescent="0.2">
      <c r="C58" s="9">
        <v>46</v>
      </c>
      <c r="D58" s="17">
        <f t="shared" si="0"/>
        <v>2896.8223409516859</v>
      </c>
      <c r="E58" s="17">
        <f t="shared" si="1"/>
        <v>494.71027741303612</v>
      </c>
      <c r="F58" s="17">
        <f t="shared" si="2"/>
        <v>2402.1120635386496</v>
      </c>
      <c r="G58" s="17">
        <f t="shared" si="3"/>
        <v>195481.99890167578</v>
      </c>
    </row>
    <row r="59" spans="3:7" x14ac:dyDescent="0.2">
      <c r="C59" s="9">
        <v>47</v>
      </c>
      <c r="D59" s="17">
        <f t="shared" si="0"/>
        <v>2896.8223409516859</v>
      </c>
      <c r="E59" s="17">
        <f t="shared" si="1"/>
        <v>488.70499725418944</v>
      </c>
      <c r="F59" s="17">
        <f t="shared" si="2"/>
        <v>2408.1173436974964</v>
      </c>
      <c r="G59" s="17">
        <f t="shared" si="3"/>
        <v>193073.88155797828</v>
      </c>
    </row>
    <row r="60" spans="3:7" x14ac:dyDescent="0.2">
      <c r="C60" s="9">
        <v>48</v>
      </c>
      <c r="D60" s="17">
        <f t="shared" si="0"/>
        <v>2896.8223409516859</v>
      </c>
      <c r="E60" s="17">
        <f t="shared" si="1"/>
        <v>482.6847038949457</v>
      </c>
      <c r="F60" s="17">
        <f t="shared" si="2"/>
        <v>2414.13763705674</v>
      </c>
      <c r="G60" s="17">
        <f t="shared" si="3"/>
        <v>190659.74392092155</v>
      </c>
    </row>
    <row r="61" spans="3:7" x14ac:dyDescent="0.2">
      <c r="C61" s="9">
        <v>49</v>
      </c>
      <c r="D61" s="17">
        <f t="shared" si="0"/>
        <v>2896.8223409516859</v>
      </c>
      <c r="E61" s="17">
        <f t="shared" si="1"/>
        <v>476.64935980230388</v>
      </c>
      <c r="F61" s="17">
        <f t="shared" si="2"/>
        <v>2420.1729811493819</v>
      </c>
      <c r="G61" s="17">
        <f t="shared" si="3"/>
        <v>188239.57093977218</v>
      </c>
    </row>
    <row r="62" spans="3:7" x14ac:dyDescent="0.2">
      <c r="C62" s="9">
        <v>50</v>
      </c>
      <c r="D62" s="17">
        <f t="shared" si="0"/>
        <v>2896.8223409516859</v>
      </c>
      <c r="E62" s="17">
        <f t="shared" si="1"/>
        <v>470.59892734943048</v>
      </c>
      <c r="F62" s="17">
        <f t="shared" si="2"/>
        <v>2426.2234136022553</v>
      </c>
      <c r="G62" s="17">
        <f t="shared" si="3"/>
        <v>185813.34752616994</v>
      </c>
    </row>
    <row r="63" spans="3:7" x14ac:dyDescent="0.2">
      <c r="C63" s="9">
        <v>51</v>
      </c>
      <c r="D63" s="17">
        <f t="shared" si="0"/>
        <v>2896.8223409516859</v>
      </c>
      <c r="E63" s="17">
        <f t="shared" si="1"/>
        <v>464.53336881542486</v>
      </c>
      <c r="F63" s="17">
        <f t="shared" si="2"/>
        <v>2432.2889721362608</v>
      </c>
      <c r="G63" s="17">
        <f t="shared" si="3"/>
        <v>183381.05855403366</v>
      </c>
    </row>
    <row r="64" spans="3:7" x14ac:dyDescent="0.2">
      <c r="C64" s="9">
        <v>52</v>
      </c>
      <c r="D64" s="17">
        <f t="shared" si="0"/>
        <v>2896.8223409516859</v>
      </c>
      <c r="E64" s="17">
        <f t="shared" si="1"/>
        <v>458.45264638508417</v>
      </c>
      <c r="F64" s="17">
        <f t="shared" si="2"/>
        <v>2438.3696945666015</v>
      </c>
      <c r="G64" s="17">
        <f t="shared" si="3"/>
        <v>180942.68885946705</v>
      </c>
    </row>
    <row r="65" spans="3:7" x14ac:dyDescent="0.2">
      <c r="C65" s="9">
        <v>53</v>
      </c>
      <c r="D65" s="17">
        <f t="shared" si="0"/>
        <v>2896.8223409516859</v>
      </c>
      <c r="E65" s="17">
        <f t="shared" si="1"/>
        <v>452.35672214866764</v>
      </c>
      <c r="F65" s="17">
        <f t="shared" si="2"/>
        <v>2444.4656188030181</v>
      </c>
      <c r="G65" s="17">
        <f t="shared" si="3"/>
        <v>178498.22324066403</v>
      </c>
    </row>
    <row r="66" spans="3:7" x14ac:dyDescent="0.2">
      <c r="C66" s="9">
        <v>54</v>
      </c>
      <c r="D66" s="17">
        <f t="shared" si="0"/>
        <v>2896.8223409516859</v>
      </c>
      <c r="E66" s="17">
        <f t="shared" si="1"/>
        <v>446.24555810166009</v>
      </c>
      <c r="F66" s="17">
        <f t="shared" si="2"/>
        <v>2450.5767828500257</v>
      </c>
      <c r="G66" s="17">
        <f t="shared" si="3"/>
        <v>176047.646457814</v>
      </c>
    </row>
    <row r="67" spans="3:7" x14ac:dyDescent="0.2">
      <c r="C67" s="9">
        <v>55</v>
      </c>
      <c r="D67" s="17">
        <f t="shared" si="0"/>
        <v>2896.8223409516859</v>
      </c>
      <c r="E67" s="17">
        <f t="shared" si="1"/>
        <v>440.11911614453498</v>
      </c>
      <c r="F67" s="17">
        <f t="shared" si="2"/>
        <v>2456.7032248071509</v>
      </c>
      <c r="G67" s="17">
        <f t="shared" si="3"/>
        <v>173590.94323300684</v>
      </c>
    </row>
    <row r="68" spans="3:7" x14ac:dyDescent="0.2">
      <c r="C68" s="9">
        <v>56</v>
      </c>
      <c r="D68" s="17">
        <f t="shared" si="0"/>
        <v>2896.8223409516859</v>
      </c>
      <c r="E68" s="17">
        <f t="shared" si="1"/>
        <v>433.97735808251713</v>
      </c>
      <c r="F68" s="17">
        <f t="shared" si="2"/>
        <v>2462.8449828691687</v>
      </c>
      <c r="G68" s="17">
        <f t="shared" si="3"/>
        <v>171128.09825013767</v>
      </c>
    </row>
    <row r="69" spans="3:7" x14ac:dyDescent="0.2">
      <c r="C69" s="9">
        <v>57</v>
      </c>
      <c r="D69" s="17">
        <f t="shared" si="0"/>
        <v>2896.8223409516859</v>
      </c>
      <c r="E69" s="17">
        <f t="shared" si="1"/>
        <v>427.82024562534417</v>
      </c>
      <c r="F69" s="17">
        <f t="shared" si="2"/>
        <v>2469.0020953263415</v>
      </c>
      <c r="G69" s="17">
        <f t="shared" si="3"/>
        <v>168659.09615481133</v>
      </c>
    </row>
    <row r="70" spans="3:7" x14ac:dyDescent="0.2">
      <c r="C70" s="9">
        <v>58</v>
      </c>
      <c r="D70" s="17">
        <f t="shared" si="0"/>
        <v>2896.8223409516859</v>
      </c>
      <c r="E70" s="17">
        <f t="shared" si="1"/>
        <v>421.64774038702831</v>
      </c>
      <c r="F70" s="17">
        <f t="shared" si="2"/>
        <v>2475.1746005646573</v>
      </c>
      <c r="G70" s="17">
        <f t="shared" si="3"/>
        <v>166183.92155424666</v>
      </c>
    </row>
    <row r="71" spans="3:7" x14ac:dyDescent="0.2">
      <c r="C71" s="9">
        <v>59</v>
      </c>
      <c r="D71" s="17">
        <f t="shared" si="0"/>
        <v>2896.8223409516859</v>
      </c>
      <c r="E71" s="17">
        <f t="shared" si="1"/>
        <v>415.45980388561662</v>
      </c>
      <c r="F71" s="17">
        <f t="shared" si="2"/>
        <v>2481.3625370660693</v>
      </c>
      <c r="G71" s="17">
        <f t="shared" si="3"/>
        <v>163702.55901718058</v>
      </c>
    </row>
    <row r="72" spans="3:7" x14ac:dyDescent="0.2">
      <c r="C72" s="9">
        <v>60</v>
      </c>
      <c r="D72" s="17">
        <f t="shared" si="0"/>
        <v>2896.8223409516859</v>
      </c>
      <c r="E72" s="17">
        <f t="shared" si="1"/>
        <v>409.25639754295145</v>
      </c>
      <c r="F72" s="17">
        <f t="shared" si="2"/>
        <v>2487.5659434087343</v>
      </c>
      <c r="G72" s="17">
        <f t="shared" si="3"/>
        <v>161214.99307377185</v>
      </c>
    </row>
    <row r="73" spans="3:7" x14ac:dyDescent="0.2">
      <c r="C73" s="9">
        <v>61</v>
      </c>
      <c r="D73" s="17">
        <f t="shared" si="0"/>
        <v>2896.8223409516859</v>
      </c>
      <c r="E73" s="17">
        <f t="shared" si="1"/>
        <v>403.03748268442962</v>
      </c>
      <c r="F73" s="17">
        <f t="shared" si="2"/>
        <v>2493.7848582672564</v>
      </c>
      <c r="G73" s="17">
        <f t="shared" si="3"/>
        <v>158721.20821550459</v>
      </c>
    </row>
    <row r="74" spans="3:7" x14ac:dyDescent="0.2">
      <c r="C74" s="9">
        <v>62</v>
      </c>
      <c r="D74" s="17">
        <f t="shared" si="0"/>
        <v>2896.8223409516859</v>
      </c>
      <c r="E74" s="17">
        <f t="shared" si="1"/>
        <v>396.80302053876147</v>
      </c>
      <c r="F74" s="17">
        <f t="shared" si="2"/>
        <v>2500.0193204129246</v>
      </c>
      <c r="G74" s="17">
        <f t="shared" si="3"/>
        <v>156221.18889509168</v>
      </c>
    </row>
    <row r="75" spans="3:7" x14ac:dyDescent="0.2">
      <c r="C75" s="9">
        <v>63</v>
      </c>
      <c r="D75" s="17">
        <f t="shared" si="0"/>
        <v>2896.8223409516859</v>
      </c>
      <c r="E75" s="17">
        <f t="shared" si="1"/>
        <v>390.55297223772919</v>
      </c>
      <c r="F75" s="17">
        <f t="shared" si="2"/>
        <v>2506.2693687139567</v>
      </c>
      <c r="G75" s="17">
        <f t="shared" si="3"/>
        <v>153714.91952637772</v>
      </c>
    </row>
    <row r="76" spans="3:7" x14ac:dyDescent="0.2">
      <c r="C76" s="9">
        <v>64</v>
      </c>
      <c r="D76" s="17">
        <f t="shared" si="0"/>
        <v>2896.8223409516859</v>
      </c>
      <c r="E76" s="17">
        <f t="shared" si="1"/>
        <v>384.28729881594433</v>
      </c>
      <c r="F76" s="17">
        <f t="shared" si="2"/>
        <v>2512.5350421357416</v>
      </c>
      <c r="G76" s="17">
        <f t="shared" si="3"/>
        <v>151202.38448424198</v>
      </c>
    </row>
    <row r="77" spans="3:7" x14ac:dyDescent="0.2">
      <c r="C77" s="9">
        <v>65</v>
      </c>
      <c r="D77" s="17">
        <f t="shared" si="0"/>
        <v>2896.8223409516859</v>
      </c>
      <c r="E77" s="17">
        <f t="shared" si="1"/>
        <v>378.00596121060494</v>
      </c>
      <c r="F77" s="17">
        <f t="shared" si="2"/>
        <v>2518.8163797410807</v>
      </c>
      <c r="G77" s="17">
        <f t="shared" si="3"/>
        <v>148683.56810450091</v>
      </c>
    </row>
    <row r="78" spans="3:7" x14ac:dyDescent="0.2">
      <c r="C78" s="9">
        <v>66</v>
      </c>
      <c r="D78" s="17">
        <f t="shared" ref="D78:D132" si="4">$C$8</f>
        <v>2896.8223409516859</v>
      </c>
      <c r="E78" s="17">
        <f t="shared" si="1"/>
        <v>371.70892026125227</v>
      </c>
      <c r="F78" s="17">
        <f t="shared" si="2"/>
        <v>2525.1134206904335</v>
      </c>
      <c r="G78" s="17">
        <f t="shared" si="3"/>
        <v>146158.45468381047</v>
      </c>
    </row>
    <row r="79" spans="3:7" x14ac:dyDescent="0.2">
      <c r="C79" s="9">
        <v>67</v>
      </c>
      <c r="D79" s="17">
        <f t="shared" si="4"/>
        <v>2896.8223409516859</v>
      </c>
      <c r="E79" s="17">
        <f t="shared" ref="E79:E132" si="5">G78*$C$5</f>
        <v>365.39613670952616</v>
      </c>
      <c r="F79" s="17">
        <f t="shared" ref="F79:F132" si="6">D79-E79</f>
        <v>2531.4262042421597</v>
      </c>
      <c r="G79" s="17">
        <f t="shared" ref="G79:G132" si="7">G78-F79</f>
        <v>143627.02847956831</v>
      </c>
    </row>
    <row r="80" spans="3:7" x14ac:dyDescent="0.2">
      <c r="C80" s="9">
        <v>68</v>
      </c>
      <c r="D80" s="17">
        <f t="shared" si="4"/>
        <v>2896.8223409516859</v>
      </c>
      <c r="E80" s="17">
        <f t="shared" si="5"/>
        <v>359.0675711989208</v>
      </c>
      <c r="F80" s="17">
        <f t="shared" si="6"/>
        <v>2537.7547697527652</v>
      </c>
      <c r="G80" s="17">
        <f t="shared" si="7"/>
        <v>141089.27370981555</v>
      </c>
    </row>
    <row r="81" spans="3:7" x14ac:dyDescent="0.2">
      <c r="C81" s="9">
        <v>69</v>
      </c>
      <c r="D81" s="17">
        <f t="shared" si="4"/>
        <v>2896.8223409516859</v>
      </c>
      <c r="E81" s="17">
        <f t="shared" si="5"/>
        <v>352.72318427453888</v>
      </c>
      <c r="F81" s="17">
        <f t="shared" si="6"/>
        <v>2544.0991566771472</v>
      </c>
      <c r="G81" s="17">
        <f t="shared" si="7"/>
        <v>138545.17455313841</v>
      </c>
    </row>
    <row r="82" spans="3:7" x14ac:dyDescent="0.2">
      <c r="C82" s="9">
        <v>70</v>
      </c>
      <c r="D82" s="17">
        <f t="shared" si="4"/>
        <v>2896.8223409516859</v>
      </c>
      <c r="E82" s="17">
        <f t="shared" si="5"/>
        <v>346.36293638284604</v>
      </c>
      <c r="F82" s="17">
        <f t="shared" si="6"/>
        <v>2550.45940456884</v>
      </c>
      <c r="G82" s="17">
        <f t="shared" si="7"/>
        <v>135994.71514856958</v>
      </c>
    </row>
    <row r="83" spans="3:7" x14ac:dyDescent="0.2">
      <c r="C83" s="9">
        <v>71</v>
      </c>
      <c r="D83" s="17">
        <f t="shared" si="4"/>
        <v>2896.8223409516859</v>
      </c>
      <c r="E83" s="17">
        <f t="shared" si="5"/>
        <v>339.98678787142393</v>
      </c>
      <c r="F83" s="17">
        <f t="shared" si="6"/>
        <v>2556.8355530802619</v>
      </c>
      <c r="G83" s="17">
        <f t="shared" si="7"/>
        <v>133437.87959548933</v>
      </c>
    </row>
    <row r="84" spans="3:7" x14ac:dyDescent="0.2">
      <c r="C84" s="9">
        <v>72</v>
      </c>
      <c r="D84" s="17">
        <f t="shared" si="4"/>
        <v>2896.8223409516859</v>
      </c>
      <c r="E84" s="17">
        <f t="shared" si="5"/>
        <v>333.59469898872334</v>
      </c>
      <c r="F84" s="17">
        <f t="shared" si="6"/>
        <v>2563.2276419629625</v>
      </c>
      <c r="G84" s="17">
        <f t="shared" si="7"/>
        <v>130874.65195352637</v>
      </c>
    </row>
    <row r="85" spans="3:7" x14ac:dyDescent="0.2">
      <c r="C85" s="9">
        <v>73</v>
      </c>
      <c r="D85" s="17">
        <f t="shared" si="4"/>
        <v>2896.8223409516859</v>
      </c>
      <c r="E85" s="17">
        <f t="shared" si="5"/>
        <v>327.1866298838159</v>
      </c>
      <c r="F85" s="17">
        <f t="shared" si="6"/>
        <v>2569.63571106787</v>
      </c>
      <c r="G85" s="17">
        <f t="shared" si="7"/>
        <v>128305.0162424585</v>
      </c>
    </row>
    <row r="86" spans="3:7" x14ac:dyDescent="0.2">
      <c r="C86" s="9">
        <v>74</v>
      </c>
      <c r="D86" s="17">
        <f t="shared" si="4"/>
        <v>2896.8223409516859</v>
      </c>
      <c r="E86" s="17">
        <f t="shared" si="5"/>
        <v>320.76254060614627</v>
      </c>
      <c r="F86" s="17">
        <f t="shared" si="6"/>
        <v>2576.0598003455398</v>
      </c>
      <c r="G86" s="17">
        <f t="shared" si="7"/>
        <v>125728.95644211296</v>
      </c>
    </row>
    <row r="87" spans="3:7" x14ac:dyDescent="0.2">
      <c r="C87" s="9">
        <v>75</v>
      </c>
      <c r="D87" s="17">
        <f t="shared" si="4"/>
        <v>2896.8223409516859</v>
      </c>
      <c r="E87" s="17">
        <f t="shared" si="5"/>
        <v>314.32239110528241</v>
      </c>
      <c r="F87" s="17">
        <f t="shared" si="6"/>
        <v>2582.4999498464035</v>
      </c>
      <c r="G87" s="17">
        <f t="shared" si="7"/>
        <v>123146.45649226656</v>
      </c>
    </row>
    <row r="88" spans="3:7" x14ac:dyDescent="0.2">
      <c r="C88" s="9">
        <v>76</v>
      </c>
      <c r="D88" s="17">
        <f t="shared" si="4"/>
        <v>2896.8223409516859</v>
      </c>
      <c r="E88" s="17">
        <f t="shared" si="5"/>
        <v>307.86614123066641</v>
      </c>
      <c r="F88" s="17">
        <f t="shared" si="6"/>
        <v>2588.9561997210194</v>
      </c>
      <c r="G88" s="17">
        <f t="shared" si="7"/>
        <v>120557.50029254553</v>
      </c>
    </row>
    <row r="89" spans="3:7" x14ac:dyDescent="0.2">
      <c r="C89" s="9">
        <v>77</v>
      </c>
      <c r="D89" s="17">
        <f t="shared" si="4"/>
        <v>2896.8223409516859</v>
      </c>
      <c r="E89" s="17">
        <f t="shared" si="5"/>
        <v>301.39375073136387</v>
      </c>
      <c r="F89" s="17">
        <f t="shared" si="6"/>
        <v>2595.4285902203219</v>
      </c>
      <c r="G89" s="17">
        <f t="shared" si="7"/>
        <v>117962.07170232521</v>
      </c>
    </row>
    <row r="90" spans="3:7" x14ac:dyDescent="0.2">
      <c r="C90" s="9">
        <v>78</v>
      </c>
      <c r="D90" s="17">
        <f t="shared" si="4"/>
        <v>2896.8223409516859</v>
      </c>
      <c r="E90" s="17">
        <f t="shared" si="5"/>
        <v>294.90517925581304</v>
      </c>
      <c r="F90" s="17">
        <f t="shared" si="6"/>
        <v>2601.9171616958729</v>
      </c>
      <c r="G90" s="17">
        <f t="shared" si="7"/>
        <v>115360.15454062933</v>
      </c>
    </row>
    <row r="91" spans="3:7" x14ac:dyDescent="0.2">
      <c r="C91" s="9">
        <v>79</v>
      </c>
      <c r="D91" s="17">
        <f t="shared" si="4"/>
        <v>2896.8223409516859</v>
      </c>
      <c r="E91" s="17">
        <f t="shared" si="5"/>
        <v>288.40038635157333</v>
      </c>
      <c r="F91" s="17">
        <f t="shared" si="6"/>
        <v>2608.4219546001127</v>
      </c>
      <c r="G91" s="17">
        <f t="shared" si="7"/>
        <v>112751.73258602922</v>
      </c>
    </row>
    <row r="92" spans="3:7" x14ac:dyDescent="0.2">
      <c r="C92" s="9">
        <v>80</v>
      </c>
      <c r="D92" s="17">
        <f t="shared" si="4"/>
        <v>2896.8223409516859</v>
      </c>
      <c r="E92" s="17">
        <f t="shared" si="5"/>
        <v>281.87933146507305</v>
      </c>
      <c r="F92" s="17">
        <f t="shared" si="6"/>
        <v>2614.9430094866129</v>
      </c>
      <c r="G92" s="17">
        <f t="shared" si="7"/>
        <v>110136.78957654261</v>
      </c>
    </row>
    <row r="93" spans="3:7" x14ac:dyDescent="0.2">
      <c r="C93" s="9">
        <v>81</v>
      </c>
      <c r="D93" s="17">
        <f t="shared" si="4"/>
        <v>2896.8223409516859</v>
      </c>
      <c r="E93" s="17">
        <f t="shared" si="5"/>
        <v>275.34197394135651</v>
      </c>
      <c r="F93" s="17">
        <f t="shared" si="6"/>
        <v>2621.4803670103292</v>
      </c>
      <c r="G93" s="17">
        <f t="shared" si="7"/>
        <v>107515.30920953228</v>
      </c>
    </row>
    <row r="94" spans="3:7" x14ac:dyDescent="0.2">
      <c r="C94" s="9">
        <v>82</v>
      </c>
      <c r="D94" s="17">
        <f t="shared" si="4"/>
        <v>2896.8223409516859</v>
      </c>
      <c r="E94" s="17">
        <f t="shared" si="5"/>
        <v>268.7882730238307</v>
      </c>
      <c r="F94" s="17">
        <f t="shared" si="6"/>
        <v>2628.0340679278552</v>
      </c>
      <c r="G94" s="17">
        <f t="shared" si="7"/>
        <v>104887.27514160442</v>
      </c>
    </row>
    <row r="95" spans="3:7" x14ac:dyDescent="0.2">
      <c r="C95" s="9">
        <v>83</v>
      </c>
      <c r="D95" s="17">
        <f t="shared" si="4"/>
        <v>2896.8223409516859</v>
      </c>
      <c r="E95" s="17">
        <f t="shared" si="5"/>
        <v>262.21818785401103</v>
      </c>
      <c r="F95" s="17">
        <f t="shared" si="6"/>
        <v>2634.604153097675</v>
      </c>
      <c r="G95" s="17">
        <f t="shared" si="7"/>
        <v>102252.67098850674</v>
      </c>
    </row>
    <row r="96" spans="3:7" x14ac:dyDescent="0.2">
      <c r="C96" s="9">
        <v>84</v>
      </c>
      <c r="D96" s="17">
        <f t="shared" si="4"/>
        <v>2896.8223409516859</v>
      </c>
      <c r="E96" s="17">
        <f t="shared" si="5"/>
        <v>255.63167747126684</v>
      </c>
      <c r="F96" s="17">
        <f t="shared" si="6"/>
        <v>2641.1906634804191</v>
      </c>
      <c r="G96" s="17">
        <f t="shared" si="7"/>
        <v>99611.480325026321</v>
      </c>
    </row>
    <row r="97" spans="3:7" x14ac:dyDescent="0.2">
      <c r="C97" s="9">
        <v>85</v>
      </c>
      <c r="D97" s="17">
        <f t="shared" si="4"/>
        <v>2896.8223409516859</v>
      </c>
      <c r="E97" s="17">
        <f t="shared" si="5"/>
        <v>249.0287008125658</v>
      </c>
      <c r="F97" s="17">
        <f t="shared" si="6"/>
        <v>2647.7936401391203</v>
      </c>
      <c r="G97" s="17">
        <f t="shared" si="7"/>
        <v>96963.686684887201</v>
      </c>
    </row>
    <row r="98" spans="3:7" x14ac:dyDescent="0.2">
      <c r="C98" s="9">
        <v>86</v>
      </c>
      <c r="D98" s="17">
        <f t="shared" si="4"/>
        <v>2896.8223409516859</v>
      </c>
      <c r="E98" s="17">
        <f t="shared" si="5"/>
        <v>242.40921671221801</v>
      </c>
      <c r="F98" s="17">
        <f t="shared" si="6"/>
        <v>2654.4131242394678</v>
      </c>
      <c r="G98" s="17">
        <f t="shared" si="7"/>
        <v>94309.273560647736</v>
      </c>
    </row>
    <row r="99" spans="3:7" x14ac:dyDescent="0.2">
      <c r="C99" s="9">
        <v>87</v>
      </c>
      <c r="D99" s="17">
        <f t="shared" si="4"/>
        <v>2896.8223409516859</v>
      </c>
      <c r="E99" s="17">
        <f t="shared" si="5"/>
        <v>235.77318390161935</v>
      </c>
      <c r="F99" s="17">
        <f t="shared" si="6"/>
        <v>2661.0491570500667</v>
      </c>
      <c r="G99" s="17">
        <f t="shared" si="7"/>
        <v>91648.224403597676</v>
      </c>
    </row>
    <row r="100" spans="3:7" x14ac:dyDescent="0.2">
      <c r="C100" s="9">
        <v>88</v>
      </c>
      <c r="D100" s="17">
        <f t="shared" si="4"/>
        <v>2896.8223409516859</v>
      </c>
      <c r="E100" s="17">
        <f t="shared" si="5"/>
        <v>229.1205610089942</v>
      </c>
      <c r="F100" s="17">
        <f t="shared" si="6"/>
        <v>2667.7017799426917</v>
      </c>
      <c r="G100" s="17">
        <f t="shared" si="7"/>
        <v>88980.522623654979</v>
      </c>
    </row>
    <row r="101" spans="3:7" x14ac:dyDescent="0.2">
      <c r="C101" s="9">
        <v>89</v>
      </c>
      <c r="D101" s="17">
        <f t="shared" si="4"/>
        <v>2896.8223409516859</v>
      </c>
      <c r="E101" s="17">
        <f t="shared" si="5"/>
        <v>222.45130655913746</v>
      </c>
      <c r="F101" s="17">
        <f t="shared" si="6"/>
        <v>2674.3710343925486</v>
      </c>
      <c r="G101" s="17">
        <f t="shared" si="7"/>
        <v>86306.15158926243</v>
      </c>
    </row>
    <row r="102" spans="3:7" x14ac:dyDescent="0.2">
      <c r="C102" s="9">
        <v>90</v>
      </c>
      <c r="D102" s="17">
        <f t="shared" si="4"/>
        <v>2896.8223409516859</v>
      </c>
      <c r="E102" s="17">
        <f t="shared" si="5"/>
        <v>215.76537897315609</v>
      </c>
      <c r="F102" s="17">
        <f t="shared" si="6"/>
        <v>2681.0569619785297</v>
      </c>
      <c r="G102" s="17">
        <f t="shared" si="7"/>
        <v>83625.094627283906</v>
      </c>
    </row>
    <row r="103" spans="3:7" x14ac:dyDescent="0.2">
      <c r="C103" s="9">
        <v>91</v>
      </c>
      <c r="D103" s="17">
        <f t="shared" si="4"/>
        <v>2896.8223409516859</v>
      </c>
      <c r="E103" s="17">
        <f t="shared" si="5"/>
        <v>209.06273656820977</v>
      </c>
      <c r="F103" s="17">
        <f t="shared" si="6"/>
        <v>2687.759604383476</v>
      </c>
      <c r="G103" s="17">
        <f t="shared" si="7"/>
        <v>80937.335022900428</v>
      </c>
    </row>
    <row r="104" spans="3:7" x14ac:dyDescent="0.2">
      <c r="C104" s="9">
        <v>92</v>
      </c>
      <c r="D104" s="17">
        <f t="shared" si="4"/>
        <v>2896.8223409516859</v>
      </c>
      <c r="E104" s="17">
        <f t="shared" si="5"/>
        <v>202.34333755725106</v>
      </c>
      <c r="F104" s="17">
        <f t="shared" si="6"/>
        <v>2694.4790033944346</v>
      </c>
      <c r="G104" s="17">
        <f t="shared" si="7"/>
        <v>78242.856019505998</v>
      </c>
    </row>
    <row r="105" spans="3:7" x14ac:dyDescent="0.2">
      <c r="C105" s="9">
        <v>93</v>
      </c>
      <c r="D105" s="17">
        <f t="shared" si="4"/>
        <v>2896.8223409516859</v>
      </c>
      <c r="E105" s="17">
        <f t="shared" si="5"/>
        <v>195.60714004876499</v>
      </c>
      <c r="F105" s="17">
        <f t="shared" si="6"/>
        <v>2701.215200902921</v>
      </c>
      <c r="G105" s="17">
        <f t="shared" si="7"/>
        <v>75541.640818603075</v>
      </c>
    </row>
    <row r="106" spans="3:7" x14ac:dyDescent="0.2">
      <c r="C106" s="9">
        <v>94</v>
      </c>
      <c r="D106" s="17">
        <f t="shared" si="4"/>
        <v>2896.8223409516859</v>
      </c>
      <c r="E106" s="17">
        <f t="shared" si="5"/>
        <v>188.85410204650768</v>
      </c>
      <c r="F106" s="17">
        <f t="shared" si="6"/>
        <v>2707.9682389051782</v>
      </c>
      <c r="G106" s="17">
        <f t="shared" si="7"/>
        <v>72833.672579697901</v>
      </c>
    </row>
    <row r="107" spans="3:7" x14ac:dyDescent="0.2">
      <c r="C107" s="9">
        <v>95</v>
      </c>
      <c r="D107" s="17">
        <f t="shared" si="4"/>
        <v>2896.8223409516859</v>
      </c>
      <c r="E107" s="17">
        <f t="shared" si="5"/>
        <v>182.08418144924477</v>
      </c>
      <c r="F107" s="17">
        <f t="shared" si="6"/>
        <v>2714.7381595024412</v>
      </c>
      <c r="G107" s="17">
        <f t="shared" si="7"/>
        <v>70118.934420195466</v>
      </c>
    </row>
    <row r="108" spans="3:7" x14ac:dyDescent="0.2">
      <c r="C108" s="9">
        <v>96</v>
      </c>
      <c r="D108" s="17">
        <f t="shared" si="4"/>
        <v>2896.8223409516859</v>
      </c>
      <c r="E108" s="17">
        <f t="shared" si="5"/>
        <v>175.29733605048867</v>
      </c>
      <c r="F108" s="17">
        <f t="shared" si="6"/>
        <v>2721.525004901197</v>
      </c>
      <c r="G108" s="17">
        <f t="shared" si="7"/>
        <v>67397.409415294271</v>
      </c>
    </row>
    <row r="109" spans="3:7" x14ac:dyDescent="0.2">
      <c r="C109" s="9">
        <v>97</v>
      </c>
      <c r="D109" s="17">
        <f t="shared" si="4"/>
        <v>2896.8223409516859</v>
      </c>
      <c r="E109" s="17">
        <f t="shared" si="5"/>
        <v>168.49352353823568</v>
      </c>
      <c r="F109" s="17">
        <f t="shared" si="6"/>
        <v>2728.32881741345</v>
      </c>
      <c r="G109" s="17">
        <f t="shared" si="7"/>
        <v>64669.08059788082</v>
      </c>
    </row>
    <row r="110" spans="3:7" x14ac:dyDescent="0.2">
      <c r="C110" s="9">
        <v>98</v>
      </c>
      <c r="D110" s="17">
        <f t="shared" si="4"/>
        <v>2896.8223409516859</v>
      </c>
      <c r="E110" s="17">
        <f t="shared" si="5"/>
        <v>161.67270149470207</v>
      </c>
      <c r="F110" s="17">
        <f t="shared" si="6"/>
        <v>2735.149639456984</v>
      </c>
      <c r="G110" s="17">
        <f t="shared" si="7"/>
        <v>61933.930958423836</v>
      </c>
    </row>
    <row r="111" spans="3:7" x14ac:dyDescent="0.2">
      <c r="C111" s="9">
        <v>99</v>
      </c>
      <c r="D111" s="17">
        <f t="shared" si="4"/>
        <v>2896.8223409516859</v>
      </c>
      <c r="E111" s="17">
        <f t="shared" si="5"/>
        <v>154.83482739605958</v>
      </c>
      <c r="F111" s="17">
        <f t="shared" si="6"/>
        <v>2741.9875135556263</v>
      </c>
      <c r="G111" s="17">
        <f t="shared" si="7"/>
        <v>59191.943444868208</v>
      </c>
    </row>
    <row r="112" spans="3:7" x14ac:dyDescent="0.2">
      <c r="C112" s="9">
        <v>100</v>
      </c>
      <c r="D112" s="17">
        <f t="shared" si="4"/>
        <v>2896.8223409516859</v>
      </c>
      <c r="E112" s="17">
        <f t="shared" si="5"/>
        <v>147.97985861217052</v>
      </c>
      <c r="F112" s="17">
        <f t="shared" si="6"/>
        <v>2748.8424823395153</v>
      </c>
      <c r="G112" s="17">
        <f t="shared" si="7"/>
        <v>56443.10096252869</v>
      </c>
    </row>
    <row r="113" spans="3:7" x14ac:dyDescent="0.2">
      <c r="C113" s="9">
        <v>101</v>
      </c>
      <c r="D113" s="17">
        <f t="shared" si="4"/>
        <v>2896.8223409516859</v>
      </c>
      <c r="E113" s="17">
        <f t="shared" si="5"/>
        <v>141.10775240632174</v>
      </c>
      <c r="F113" s="17">
        <f t="shared" si="6"/>
        <v>2755.7145885453642</v>
      </c>
      <c r="G113" s="17">
        <f t="shared" si="7"/>
        <v>53687.386373983325</v>
      </c>
    </row>
    <row r="114" spans="3:7" x14ac:dyDescent="0.2">
      <c r="C114" s="9">
        <v>102</v>
      </c>
      <c r="D114" s="17">
        <f t="shared" si="4"/>
        <v>2896.8223409516859</v>
      </c>
      <c r="E114" s="17">
        <f t="shared" si="5"/>
        <v>134.21846593495832</v>
      </c>
      <c r="F114" s="17">
        <f t="shared" si="6"/>
        <v>2762.6038750167277</v>
      </c>
      <c r="G114" s="17">
        <f t="shared" si="7"/>
        <v>50924.782498966597</v>
      </c>
    </row>
    <row r="115" spans="3:7" x14ac:dyDescent="0.2">
      <c r="C115" s="9">
        <v>103</v>
      </c>
      <c r="D115" s="17">
        <f t="shared" si="4"/>
        <v>2896.8223409516859</v>
      </c>
      <c r="E115" s="17">
        <f t="shared" si="5"/>
        <v>127.31195624741649</v>
      </c>
      <c r="F115" s="17">
        <f t="shared" si="6"/>
        <v>2769.5103847042692</v>
      </c>
      <c r="G115" s="17">
        <f t="shared" si="7"/>
        <v>48155.272114262327</v>
      </c>
    </row>
    <row r="116" spans="3:7" x14ac:dyDescent="0.2">
      <c r="C116" s="9">
        <v>104</v>
      </c>
      <c r="D116" s="17">
        <f t="shared" si="4"/>
        <v>2896.8223409516859</v>
      </c>
      <c r="E116" s="17">
        <f t="shared" si="5"/>
        <v>120.38818028565582</v>
      </c>
      <c r="F116" s="17">
        <f t="shared" si="6"/>
        <v>2776.43416066603</v>
      </c>
      <c r="G116" s="17">
        <f t="shared" si="7"/>
        <v>45378.837953596296</v>
      </c>
    </row>
    <row r="117" spans="3:7" x14ac:dyDescent="0.2">
      <c r="C117" s="9">
        <v>105</v>
      </c>
      <c r="D117" s="17">
        <f t="shared" si="4"/>
        <v>2896.8223409516859</v>
      </c>
      <c r="E117" s="17">
        <f t="shared" si="5"/>
        <v>113.44709488399074</v>
      </c>
      <c r="F117" s="17">
        <f t="shared" si="6"/>
        <v>2783.3752460676951</v>
      </c>
      <c r="G117" s="17">
        <f t="shared" si="7"/>
        <v>42595.462707528597</v>
      </c>
    </row>
    <row r="118" spans="3:7" x14ac:dyDescent="0.2">
      <c r="C118" s="9">
        <v>106</v>
      </c>
      <c r="D118" s="17">
        <f t="shared" si="4"/>
        <v>2896.8223409516859</v>
      </c>
      <c r="E118" s="17">
        <f t="shared" si="5"/>
        <v>106.4886567688215</v>
      </c>
      <c r="F118" s="17">
        <f t="shared" si="6"/>
        <v>2790.3336841828645</v>
      </c>
      <c r="G118" s="17">
        <f t="shared" si="7"/>
        <v>39805.129023345733</v>
      </c>
    </row>
    <row r="119" spans="3:7" x14ac:dyDescent="0.2">
      <c r="C119" s="9">
        <v>107</v>
      </c>
      <c r="D119" s="17">
        <f t="shared" si="4"/>
        <v>2896.8223409516859</v>
      </c>
      <c r="E119" s="17">
        <f t="shared" si="5"/>
        <v>99.512822558364334</v>
      </c>
      <c r="F119" s="17">
        <f t="shared" si="6"/>
        <v>2797.3095183933215</v>
      </c>
      <c r="G119" s="17">
        <f t="shared" si="7"/>
        <v>37007.819504952415</v>
      </c>
    </row>
    <row r="120" spans="3:7" x14ac:dyDescent="0.2">
      <c r="C120" s="9">
        <v>108</v>
      </c>
      <c r="D120" s="17">
        <f t="shared" si="4"/>
        <v>2896.8223409516859</v>
      </c>
      <c r="E120" s="17">
        <f t="shared" si="5"/>
        <v>92.519548762381035</v>
      </c>
      <c r="F120" s="17">
        <f t="shared" si="6"/>
        <v>2804.3027921893049</v>
      </c>
      <c r="G120" s="17">
        <f t="shared" si="7"/>
        <v>34203.516712763107</v>
      </c>
    </row>
    <row r="121" spans="3:7" x14ac:dyDescent="0.2">
      <c r="C121" s="9">
        <v>109</v>
      </c>
      <c r="D121" s="17">
        <f t="shared" si="4"/>
        <v>2896.8223409516859</v>
      </c>
      <c r="E121" s="17">
        <f t="shared" si="5"/>
        <v>85.508791781907775</v>
      </c>
      <c r="F121" s="17">
        <f t="shared" si="6"/>
        <v>2811.3135491697781</v>
      </c>
      <c r="G121" s="17">
        <f t="shared" si="7"/>
        <v>31392.203163593327</v>
      </c>
    </row>
    <row r="122" spans="3:7" x14ac:dyDescent="0.2">
      <c r="C122" s="9">
        <v>110</v>
      </c>
      <c r="D122" s="17">
        <f t="shared" si="4"/>
        <v>2896.8223409516859</v>
      </c>
      <c r="E122" s="17">
        <f t="shared" si="5"/>
        <v>78.480507908983313</v>
      </c>
      <c r="F122" s="17">
        <f t="shared" si="6"/>
        <v>2818.3418330427025</v>
      </c>
      <c r="G122" s="17">
        <f t="shared" si="7"/>
        <v>28573.861330550626</v>
      </c>
    </row>
    <row r="123" spans="3:7" x14ac:dyDescent="0.2">
      <c r="C123" s="9">
        <v>111</v>
      </c>
      <c r="D123" s="17">
        <f t="shared" si="4"/>
        <v>2896.8223409516859</v>
      </c>
      <c r="E123" s="17">
        <f t="shared" si="5"/>
        <v>71.434653326376562</v>
      </c>
      <c r="F123" s="17">
        <f t="shared" si="6"/>
        <v>2825.3876876253094</v>
      </c>
      <c r="G123" s="17">
        <f t="shared" si="7"/>
        <v>25748.473642925317</v>
      </c>
    </row>
    <row r="124" spans="3:7" x14ac:dyDescent="0.2">
      <c r="C124" s="9">
        <v>112</v>
      </c>
      <c r="D124" s="17">
        <f t="shared" si="4"/>
        <v>2896.8223409516859</v>
      </c>
      <c r="E124" s="17">
        <f t="shared" si="5"/>
        <v>64.371184107313297</v>
      </c>
      <c r="F124" s="17">
        <f t="shared" si="6"/>
        <v>2832.4511568443727</v>
      </c>
      <c r="G124" s="17">
        <f t="shared" si="7"/>
        <v>22916.022486080943</v>
      </c>
    </row>
    <row r="125" spans="3:7" x14ac:dyDescent="0.2">
      <c r="C125" s="9">
        <v>113</v>
      </c>
      <c r="D125" s="17">
        <f t="shared" si="4"/>
        <v>2896.8223409516859</v>
      </c>
      <c r="E125" s="17">
        <f t="shared" si="5"/>
        <v>57.290056215202355</v>
      </c>
      <c r="F125" s="17">
        <f t="shared" si="6"/>
        <v>2839.5322847364837</v>
      </c>
      <c r="G125" s="17">
        <f t="shared" si="7"/>
        <v>20076.490201344459</v>
      </c>
    </row>
    <row r="126" spans="3:7" x14ac:dyDescent="0.2">
      <c r="C126" s="9">
        <v>114</v>
      </c>
      <c r="D126" s="17">
        <f t="shared" si="4"/>
        <v>2896.8223409516859</v>
      </c>
      <c r="E126" s="17">
        <f t="shared" si="5"/>
        <v>50.191225503361146</v>
      </c>
      <c r="F126" s="17">
        <f t="shared" si="6"/>
        <v>2846.6311154483246</v>
      </c>
      <c r="G126" s="17">
        <f t="shared" si="7"/>
        <v>17229.859085896132</v>
      </c>
    </row>
    <row r="127" spans="3:7" x14ac:dyDescent="0.2">
      <c r="C127" s="9">
        <v>115</v>
      </c>
      <c r="D127" s="17">
        <f t="shared" si="4"/>
        <v>2896.8223409516859</v>
      </c>
      <c r="E127" s="17">
        <f t="shared" si="5"/>
        <v>43.07464771474033</v>
      </c>
      <c r="F127" s="17">
        <f t="shared" si="6"/>
        <v>2853.7476932369455</v>
      </c>
      <c r="G127" s="17">
        <f t="shared" si="7"/>
        <v>14376.111392659186</v>
      </c>
    </row>
    <row r="128" spans="3:7" x14ac:dyDescent="0.2">
      <c r="C128" s="9">
        <v>116</v>
      </c>
      <c r="D128" s="17">
        <f t="shared" si="4"/>
        <v>2896.8223409516859</v>
      </c>
      <c r="E128" s="17">
        <f t="shared" si="5"/>
        <v>35.940278481647965</v>
      </c>
      <c r="F128" s="17">
        <f t="shared" si="6"/>
        <v>2860.8820624700379</v>
      </c>
      <c r="G128" s="17">
        <f t="shared" si="7"/>
        <v>11515.229330189148</v>
      </c>
    </row>
    <row r="129" spans="3:7" x14ac:dyDescent="0.2">
      <c r="C129" s="9">
        <v>117</v>
      </c>
      <c r="D129" s="17">
        <f t="shared" si="4"/>
        <v>2896.8223409516859</v>
      </c>
      <c r="E129" s="17">
        <f t="shared" si="5"/>
        <v>28.788073325472869</v>
      </c>
      <c r="F129" s="17">
        <f t="shared" si="6"/>
        <v>2868.034267626213</v>
      </c>
      <c r="G129" s="17">
        <f t="shared" si="7"/>
        <v>8647.1950625629343</v>
      </c>
    </row>
    <row r="130" spans="3:7" x14ac:dyDescent="0.2">
      <c r="C130" s="9">
        <v>118</v>
      </c>
      <c r="D130" s="17">
        <f t="shared" si="4"/>
        <v>2896.8223409516859</v>
      </c>
      <c r="E130" s="17">
        <f t="shared" si="5"/>
        <v>21.617987656407337</v>
      </c>
      <c r="F130" s="17">
        <f t="shared" si="6"/>
        <v>2875.2043532952785</v>
      </c>
      <c r="G130" s="17">
        <f t="shared" si="7"/>
        <v>5771.9907092676558</v>
      </c>
    </row>
    <row r="131" spans="3:7" x14ac:dyDescent="0.2">
      <c r="C131" s="9">
        <v>119</v>
      </c>
      <c r="D131" s="17">
        <f t="shared" si="4"/>
        <v>2896.8223409516859</v>
      </c>
      <c r="E131" s="17">
        <f t="shared" si="5"/>
        <v>14.429976773169139</v>
      </c>
      <c r="F131" s="17">
        <f t="shared" si="6"/>
        <v>2882.3923641785168</v>
      </c>
      <c r="G131" s="17">
        <f t="shared" si="7"/>
        <v>2889.598345089139</v>
      </c>
    </row>
    <row r="132" spans="3:7" x14ac:dyDescent="0.2">
      <c r="C132" s="9">
        <v>120</v>
      </c>
      <c r="D132" s="17">
        <f t="shared" si="4"/>
        <v>2896.8223409516859</v>
      </c>
      <c r="E132" s="17">
        <f t="shared" si="5"/>
        <v>7.2239958627228473</v>
      </c>
      <c r="F132" s="17">
        <f t="shared" si="6"/>
        <v>2889.598345088963</v>
      </c>
      <c r="G132" s="17">
        <f t="shared" si="7"/>
        <v>1.7598722479306161E-10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89F1-4143-44F2-8715-3AE098D3ED96}">
  <dimension ref="A1:G133"/>
  <sheetViews>
    <sheetView tabSelected="1" workbookViewId="0">
      <selection activeCell="C13" sqref="C13"/>
    </sheetView>
  </sheetViews>
  <sheetFormatPr defaultRowHeight="15" x14ac:dyDescent="0.25"/>
  <cols>
    <col min="1" max="1" width="18.28515625" bestFit="1" customWidth="1"/>
    <col min="6" max="6" width="10.28515625" bestFit="1" customWidth="1"/>
    <col min="7" max="7" width="11.5703125" bestFit="1" customWidth="1"/>
  </cols>
  <sheetData>
    <row r="1" spans="1:7" ht="15.75" x14ac:dyDescent="0.25">
      <c r="A1" s="2" t="s">
        <v>5</v>
      </c>
      <c r="B1" s="1"/>
    </row>
    <row r="2" spans="1:7" x14ac:dyDescent="0.25">
      <c r="A2" s="3"/>
      <c r="B2" s="3"/>
    </row>
    <row r="3" spans="1:7" x14ac:dyDescent="0.25">
      <c r="A3" s="3" t="s">
        <v>0</v>
      </c>
      <c r="B3" s="13">
        <v>120</v>
      </c>
    </row>
    <row r="4" spans="1:7" x14ac:dyDescent="0.25">
      <c r="A4" s="3" t="s">
        <v>1</v>
      </c>
      <c r="B4" s="14">
        <v>0.03</v>
      </c>
    </row>
    <row r="5" spans="1:7" x14ac:dyDescent="0.25">
      <c r="A5" s="3" t="s">
        <v>2</v>
      </c>
      <c r="B5" s="18">
        <f>B4/12</f>
        <v>2.5000000000000001E-3</v>
      </c>
    </row>
    <row r="6" spans="1:7" x14ac:dyDescent="0.25">
      <c r="A6" s="3" t="s">
        <v>4</v>
      </c>
      <c r="B6" s="13">
        <v>300000</v>
      </c>
    </row>
    <row r="7" spans="1:7" x14ac:dyDescent="0.25">
      <c r="A7" s="8"/>
      <c r="B7" s="5"/>
    </row>
    <row r="8" spans="1:7" x14ac:dyDescent="0.25">
      <c r="A8" s="8" t="s">
        <v>3</v>
      </c>
      <c r="B8" s="12">
        <f>-PMT(B5,B3,B6)</f>
        <v>2896.8223409516859</v>
      </c>
    </row>
    <row r="12" spans="1:7" x14ac:dyDescent="0.25">
      <c r="C12" s="21" t="s">
        <v>11</v>
      </c>
      <c r="D12" s="21"/>
      <c r="E12" s="21"/>
      <c r="F12" s="21"/>
      <c r="G12" s="21"/>
    </row>
    <row r="13" spans="1:7" x14ac:dyDescent="0.25">
      <c r="C13" t="s">
        <v>6</v>
      </c>
      <c r="D13" t="s">
        <v>7</v>
      </c>
      <c r="E13" t="s">
        <v>8</v>
      </c>
      <c r="F13" t="s">
        <v>10</v>
      </c>
      <c r="G13" t="s">
        <v>9</v>
      </c>
    </row>
    <row r="14" spans="1:7" x14ac:dyDescent="0.25">
      <c r="C14">
        <v>1</v>
      </c>
      <c r="D14" s="19">
        <f>$B$8</f>
        <v>2896.8223409516859</v>
      </c>
      <c r="E14" s="20">
        <f>B6*$B$5</f>
        <v>750</v>
      </c>
      <c r="F14" s="20">
        <f>D14-E14</f>
        <v>2146.8223409516859</v>
      </c>
      <c r="G14" s="20">
        <f>B6-F14</f>
        <v>297853.17765904829</v>
      </c>
    </row>
    <row r="15" spans="1:7" x14ac:dyDescent="0.25">
      <c r="C15">
        <v>2</v>
      </c>
      <c r="D15" s="19">
        <f t="shared" ref="D15:D78" si="0">$B$8</f>
        <v>2896.8223409516859</v>
      </c>
      <c r="E15" s="20">
        <f>G14*$B$5</f>
        <v>744.63294414762072</v>
      </c>
      <c r="F15" s="20">
        <f>D15-E15</f>
        <v>2152.1893968040649</v>
      </c>
      <c r="G15" s="20">
        <f>G14-F15</f>
        <v>295700.98826224421</v>
      </c>
    </row>
    <row r="16" spans="1:7" x14ac:dyDescent="0.25">
      <c r="C16">
        <v>3</v>
      </c>
      <c r="D16" s="19">
        <f t="shared" si="0"/>
        <v>2896.8223409516859</v>
      </c>
      <c r="E16" s="20">
        <f t="shared" ref="E16:E79" si="1">G15*$B$5</f>
        <v>739.25247065561052</v>
      </c>
      <c r="F16" s="20">
        <f t="shared" ref="F16:F79" si="2">D16-E16</f>
        <v>2157.5698702960754</v>
      </c>
      <c r="G16" s="20">
        <f t="shared" ref="G16:G79" si="3">G15-F16</f>
        <v>293543.41839194816</v>
      </c>
    </row>
    <row r="17" spans="3:7" x14ac:dyDescent="0.25">
      <c r="C17">
        <v>4</v>
      </c>
      <c r="D17" s="19">
        <f t="shared" si="0"/>
        <v>2896.8223409516859</v>
      </c>
      <c r="E17" s="20">
        <f t="shared" si="1"/>
        <v>733.85854597987043</v>
      </c>
      <c r="F17" s="20">
        <f t="shared" si="2"/>
        <v>2162.9637949718153</v>
      </c>
      <c r="G17" s="20">
        <f t="shared" si="3"/>
        <v>291380.45459697634</v>
      </c>
    </row>
    <row r="18" spans="3:7" x14ac:dyDescent="0.25">
      <c r="C18">
        <v>5</v>
      </c>
      <c r="D18" s="19">
        <f t="shared" si="0"/>
        <v>2896.8223409516859</v>
      </c>
      <c r="E18" s="20">
        <f t="shared" si="1"/>
        <v>728.45113649244092</v>
      </c>
      <c r="F18" s="20">
        <f t="shared" si="2"/>
        <v>2168.3712044592448</v>
      </c>
      <c r="G18" s="20">
        <f t="shared" si="3"/>
        <v>289212.08339251712</v>
      </c>
    </row>
    <row r="19" spans="3:7" x14ac:dyDescent="0.25">
      <c r="C19">
        <v>6</v>
      </c>
      <c r="D19" s="19">
        <f t="shared" si="0"/>
        <v>2896.8223409516859</v>
      </c>
      <c r="E19" s="20">
        <f t="shared" si="1"/>
        <v>723.03020848129279</v>
      </c>
      <c r="F19" s="20">
        <f t="shared" si="2"/>
        <v>2173.792132470393</v>
      </c>
      <c r="G19" s="20">
        <f t="shared" si="3"/>
        <v>287038.29126004671</v>
      </c>
    </row>
    <row r="20" spans="3:7" x14ac:dyDescent="0.25">
      <c r="C20">
        <v>7</v>
      </c>
      <c r="D20" s="19">
        <f t="shared" si="0"/>
        <v>2896.8223409516859</v>
      </c>
      <c r="E20" s="20">
        <f t="shared" si="1"/>
        <v>717.59572815011677</v>
      </c>
      <c r="F20" s="20">
        <f t="shared" si="2"/>
        <v>2179.226612801569</v>
      </c>
      <c r="G20" s="20">
        <f t="shared" si="3"/>
        <v>284859.06464724516</v>
      </c>
    </row>
    <row r="21" spans="3:7" x14ac:dyDescent="0.25">
      <c r="C21">
        <v>8</v>
      </c>
      <c r="D21" s="19">
        <f t="shared" si="0"/>
        <v>2896.8223409516859</v>
      </c>
      <c r="E21" s="20">
        <f t="shared" si="1"/>
        <v>712.14766161811292</v>
      </c>
      <c r="F21" s="20">
        <f t="shared" si="2"/>
        <v>2184.6746793335728</v>
      </c>
      <c r="G21" s="20">
        <f t="shared" si="3"/>
        <v>282674.38996791159</v>
      </c>
    </row>
    <row r="22" spans="3:7" x14ac:dyDescent="0.25">
      <c r="C22">
        <v>9</v>
      </c>
      <c r="D22" s="19">
        <f t="shared" si="0"/>
        <v>2896.8223409516859</v>
      </c>
      <c r="E22" s="20">
        <f t="shared" si="1"/>
        <v>706.68597491977903</v>
      </c>
      <c r="F22" s="20">
        <f t="shared" si="2"/>
        <v>2190.1363660319066</v>
      </c>
      <c r="G22" s="20">
        <f t="shared" si="3"/>
        <v>280484.2536018797</v>
      </c>
    </row>
    <row r="23" spans="3:7" x14ac:dyDescent="0.25">
      <c r="C23">
        <v>10</v>
      </c>
      <c r="D23" s="19">
        <f t="shared" si="0"/>
        <v>2896.8223409516859</v>
      </c>
      <c r="E23" s="20">
        <f t="shared" si="1"/>
        <v>701.21063400469927</v>
      </c>
      <c r="F23" s="20">
        <f t="shared" si="2"/>
        <v>2195.6117069469865</v>
      </c>
      <c r="G23" s="20">
        <f t="shared" si="3"/>
        <v>278288.64189493272</v>
      </c>
    </row>
    <row r="24" spans="3:7" x14ac:dyDescent="0.25">
      <c r="C24">
        <v>11</v>
      </c>
      <c r="D24" s="19">
        <f t="shared" si="0"/>
        <v>2896.8223409516859</v>
      </c>
      <c r="E24" s="20">
        <f t="shared" si="1"/>
        <v>695.72160473733186</v>
      </c>
      <c r="F24" s="20">
        <f t="shared" si="2"/>
        <v>2201.1007362143541</v>
      </c>
      <c r="G24" s="20">
        <f t="shared" si="3"/>
        <v>276087.54115871835</v>
      </c>
    </row>
    <row r="25" spans="3:7" x14ac:dyDescent="0.25">
      <c r="C25">
        <v>12</v>
      </c>
      <c r="D25" s="19">
        <f t="shared" si="0"/>
        <v>2896.8223409516859</v>
      </c>
      <c r="E25" s="20">
        <f t="shared" si="1"/>
        <v>690.21885289679585</v>
      </c>
      <c r="F25" s="20">
        <f t="shared" si="2"/>
        <v>2206.60348805489</v>
      </c>
      <c r="G25" s="20">
        <f t="shared" si="3"/>
        <v>273880.93767066346</v>
      </c>
    </row>
    <row r="26" spans="3:7" x14ac:dyDescent="0.25">
      <c r="C26">
        <v>13</v>
      </c>
      <c r="D26" s="19">
        <f t="shared" si="0"/>
        <v>2896.8223409516859</v>
      </c>
      <c r="E26" s="20">
        <f t="shared" si="1"/>
        <v>684.7023441766587</v>
      </c>
      <c r="F26" s="20">
        <f t="shared" si="2"/>
        <v>2212.1199967750272</v>
      </c>
      <c r="G26" s="20">
        <f t="shared" si="3"/>
        <v>271668.81767388846</v>
      </c>
    </row>
    <row r="27" spans="3:7" x14ac:dyDescent="0.25">
      <c r="C27">
        <v>14</v>
      </c>
      <c r="D27" s="19">
        <f t="shared" si="0"/>
        <v>2896.8223409516859</v>
      </c>
      <c r="E27" s="20">
        <f t="shared" si="1"/>
        <v>679.17204418472113</v>
      </c>
      <c r="F27" s="20">
        <f t="shared" si="2"/>
        <v>2217.6502967669649</v>
      </c>
      <c r="G27" s="20">
        <f t="shared" si="3"/>
        <v>269451.16737712151</v>
      </c>
    </row>
    <row r="28" spans="3:7" x14ac:dyDescent="0.25">
      <c r="C28">
        <v>15</v>
      </c>
      <c r="D28" s="19">
        <f t="shared" si="0"/>
        <v>2896.8223409516859</v>
      </c>
      <c r="E28" s="20">
        <f t="shared" si="1"/>
        <v>673.62791844280378</v>
      </c>
      <c r="F28" s="20">
        <f t="shared" si="2"/>
        <v>2223.1944225088819</v>
      </c>
      <c r="G28" s="20">
        <f t="shared" si="3"/>
        <v>267227.97295461263</v>
      </c>
    </row>
    <row r="29" spans="3:7" x14ac:dyDescent="0.25">
      <c r="C29">
        <v>16</v>
      </c>
      <c r="D29" s="19">
        <f t="shared" si="0"/>
        <v>2896.8223409516859</v>
      </c>
      <c r="E29" s="20">
        <f t="shared" si="1"/>
        <v>668.0699323865316</v>
      </c>
      <c r="F29" s="20">
        <f t="shared" si="2"/>
        <v>2228.7524085651544</v>
      </c>
      <c r="G29" s="20">
        <f t="shared" si="3"/>
        <v>264999.22054604749</v>
      </c>
    </row>
    <row r="30" spans="3:7" x14ac:dyDescent="0.25">
      <c r="C30">
        <v>17</v>
      </c>
      <c r="D30" s="19">
        <f t="shared" si="0"/>
        <v>2896.8223409516859</v>
      </c>
      <c r="E30" s="20">
        <f t="shared" si="1"/>
        <v>662.49805136511873</v>
      </c>
      <c r="F30" s="20">
        <f t="shared" si="2"/>
        <v>2234.3242895865669</v>
      </c>
      <c r="G30" s="20">
        <f t="shared" si="3"/>
        <v>262764.89625646092</v>
      </c>
    </row>
    <row r="31" spans="3:7" x14ac:dyDescent="0.25">
      <c r="C31">
        <v>18</v>
      </c>
      <c r="D31" s="19">
        <f t="shared" si="0"/>
        <v>2896.8223409516859</v>
      </c>
      <c r="E31" s="20">
        <f t="shared" si="1"/>
        <v>656.91224064115238</v>
      </c>
      <c r="F31" s="20">
        <f t="shared" si="2"/>
        <v>2239.9101003105334</v>
      </c>
      <c r="G31" s="20">
        <f t="shared" si="3"/>
        <v>260524.98615615038</v>
      </c>
    </row>
    <row r="32" spans="3:7" x14ac:dyDescent="0.25">
      <c r="C32">
        <v>19</v>
      </c>
      <c r="D32" s="19">
        <f t="shared" si="0"/>
        <v>2896.8223409516859</v>
      </c>
      <c r="E32" s="20">
        <f t="shared" si="1"/>
        <v>651.31246539037591</v>
      </c>
      <c r="F32" s="20">
        <f t="shared" si="2"/>
        <v>2245.5098755613099</v>
      </c>
      <c r="G32" s="20">
        <f t="shared" si="3"/>
        <v>258279.47628058906</v>
      </c>
    </row>
    <row r="33" spans="3:7" x14ac:dyDescent="0.25">
      <c r="C33">
        <v>20</v>
      </c>
      <c r="D33" s="19">
        <f t="shared" si="0"/>
        <v>2896.8223409516859</v>
      </c>
      <c r="E33" s="20">
        <f t="shared" si="1"/>
        <v>645.69869070147263</v>
      </c>
      <c r="F33" s="20">
        <f t="shared" si="2"/>
        <v>2251.1236502502134</v>
      </c>
      <c r="G33" s="20">
        <f t="shared" si="3"/>
        <v>256028.35263033886</v>
      </c>
    </row>
    <row r="34" spans="3:7" x14ac:dyDescent="0.25">
      <c r="C34">
        <v>21</v>
      </c>
      <c r="D34" s="19">
        <f t="shared" si="0"/>
        <v>2896.8223409516859</v>
      </c>
      <c r="E34" s="20">
        <f t="shared" si="1"/>
        <v>640.07088157584712</v>
      </c>
      <c r="F34" s="20">
        <f t="shared" si="2"/>
        <v>2256.7514593758387</v>
      </c>
      <c r="G34" s="20">
        <f t="shared" si="3"/>
        <v>253771.60117096303</v>
      </c>
    </row>
    <row r="35" spans="3:7" x14ac:dyDescent="0.25">
      <c r="C35">
        <v>22</v>
      </c>
      <c r="D35" s="19">
        <f t="shared" si="0"/>
        <v>2896.8223409516859</v>
      </c>
      <c r="E35" s="20">
        <f t="shared" si="1"/>
        <v>634.42900292740762</v>
      </c>
      <c r="F35" s="20">
        <f t="shared" si="2"/>
        <v>2262.3933380242784</v>
      </c>
      <c r="G35" s="20">
        <f t="shared" si="3"/>
        <v>251509.20783293876</v>
      </c>
    </row>
    <row r="36" spans="3:7" x14ac:dyDescent="0.25">
      <c r="C36">
        <v>23</v>
      </c>
      <c r="D36" s="19">
        <f t="shared" si="0"/>
        <v>2896.8223409516859</v>
      </c>
      <c r="E36" s="20">
        <f t="shared" si="1"/>
        <v>628.77301958234693</v>
      </c>
      <c r="F36" s="20">
        <f t="shared" si="2"/>
        <v>2268.0493213693389</v>
      </c>
      <c r="G36" s="20">
        <f t="shared" si="3"/>
        <v>249241.15851156943</v>
      </c>
    </row>
    <row r="37" spans="3:7" x14ac:dyDescent="0.25">
      <c r="C37">
        <v>24</v>
      </c>
      <c r="D37" s="19">
        <f t="shared" si="0"/>
        <v>2896.8223409516859</v>
      </c>
      <c r="E37" s="20">
        <f t="shared" si="1"/>
        <v>623.10289627892359</v>
      </c>
      <c r="F37" s="20">
        <f t="shared" si="2"/>
        <v>2273.7194446727622</v>
      </c>
      <c r="G37" s="20">
        <f t="shared" si="3"/>
        <v>246967.43906689668</v>
      </c>
    </row>
    <row r="38" spans="3:7" x14ac:dyDescent="0.25">
      <c r="C38">
        <v>25</v>
      </c>
      <c r="D38" s="19">
        <f t="shared" si="0"/>
        <v>2896.8223409516859</v>
      </c>
      <c r="E38" s="20">
        <f t="shared" si="1"/>
        <v>617.41859766724167</v>
      </c>
      <c r="F38" s="20">
        <f t="shared" si="2"/>
        <v>2279.4037432844443</v>
      </c>
      <c r="G38" s="20">
        <f t="shared" si="3"/>
        <v>244688.03532361225</v>
      </c>
    </row>
    <row r="39" spans="3:7" x14ac:dyDescent="0.25">
      <c r="C39">
        <v>26</v>
      </c>
      <c r="D39" s="19">
        <f t="shared" si="0"/>
        <v>2896.8223409516859</v>
      </c>
      <c r="E39" s="20">
        <f t="shared" si="1"/>
        <v>611.72008830903064</v>
      </c>
      <c r="F39" s="20">
        <f t="shared" si="2"/>
        <v>2285.102252642655</v>
      </c>
      <c r="G39" s="20">
        <f t="shared" si="3"/>
        <v>242402.93307096959</v>
      </c>
    </row>
    <row r="40" spans="3:7" x14ac:dyDescent="0.25">
      <c r="C40">
        <v>27</v>
      </c>
      <c r="D40" s="19">
        <f t="shared" si="0"/>
        <v>2896.8223409516859</v>
      </c>
      <c r="E40" s="20">
        <f t="shared" si="1"/>
        <v>606.00733267742396</v>
      </c>
      <c r="F40" s="20">
        <f t="shared" si="2"/>
        <v>2290.8150082742618</v>
      </c>
      <c r="G40" s="20">
        <f t="shared" si="3"/>
        <v>240112.11806269534</v>
      </c>
    </row>
    <row r="41" spans="3:7" x14ac:dyDescent="0.25">
      <c r="C41">
        <v>28</v>
      </c>
      <c r="D41" s="19">
        <f t="shared" si="0"/>
        <v>2896.8223409516859</v>
      </c>
      <c r="E41" s="20">
        <f t="shared" si="1"/>
        <v>600.28029515673836</v>
      </c>
      <c r="F41" s="20">
        <f t="shared" si="2"/>
        <v>2296.5420457949476</v>
      </c>
      <c r="G41" s="20">
        <f t="shared" si="3"/>
        <v>237815.57601690039</v>
      </c>
    </row>
    <row r="42" spans="3:7" x14ac:dyDescent="0.25">
      <c r="C42">
        <v>29</v>
      </c>
      <c r="D42" s="19">
        <f t="shared" si="0"/>
        <v>2896.8223409516859</v>
      </c>
      <c r="E42" s="20">
        <f t="shared" si="1"/>
        <v>594.53894004225094</v>
      </c>
      <c r="F42" s="20">
        <f t="shared" si="2"/>
        <v>2302.2834009094349</v>
      </c>
      <c r="G42" s="20">
        <f t="shared" si="3"/>
        <v>235513.29261599097</v>
      </c>
    </row>
    <row r="43" spans="3:7" x14ac:dyDescent="0.25">
      <c r="C43">
        <v>30</v>
      </c>
      <c r="D43" s="19">
        <f t="shared" si="0"/>
        <v>2896.8223409516859</v>
      </c>
      <c r="E43" s="20">
        <f t="shared" si="1"/>
        <v>588.78323153997746</v>
      </c>
      <c r="F43" s="20">
        <f t="shared" si="2"/>
        <v>2308.0391094117085</v>
      </c>
      <c r="G43" s="20">
        <f t="shared" si="3"/>
        <v>233205.25350657926</v>
      </c>
    </row>
    <row r="44" spans="3:7" x14ac:dyDescent="0.25">
      <c r="C44">
        <v>31</v>
      </c>
      <c r="D44" s="19">
        <f t="shared" si="0"/>
        <v>2896.8223409516859</v>
      </c>
      <c r="E44" s="20">
        <f t="shared" si="1"/>
        <v>583.01313376644816</v>
      </c>
      <c r="F44" s="20">
        <f t="shared" si="2"/>
        <v>2313.8092071852379</v>
      </c>
      <c r="G44" s="20">
        <f t="shared" si="3"/>
        <v>230891.44429939403</v>
      </c>
    </row>
    <row r="45" spans="3:7" x14ac:dyDescent="0.25">
      <c r="C45">
        <v>32</v>
      </c>
      <c r="D45" s="19">
        <f t="shared" si="0"/>
        <v>2896.8223409516859</v>
      </c>
      <c r="E45" s="20">
        <f t="shared" si="1"/>
        <v>577.22861074848504</v>
      </c>
      <c r="F45" s="20">
        <f t="shared" si="2"/>
        <v>2319.5937302032007</v>
      </c>
      <c r="G45" s="20">
        <f t="shared" si="3"/>
        <v>228571.85056919084</v>
      </c>
    </row>
    <row r="46" spans="3:7" x14ac:dyDescent="0.25">
      <c r="C46">
        <v>33</v>
      </c>
      <c r="D46" s="19">
        <f t="shared" si="0"/>
        <v>2896.8223409516859</v>
      </c>
      <c r="E46" s="20">
        <f t="shared" si="1"/>
        <v>571.42962642297709</v>
      </c>
      <c r="F46" s="20">
        <f t="shared" si="2"/>
        <v>2325.3927145287089</v>
      </c>
      <c r="G46" s="20">
        <f t="shared" si="3"/>
        <v>226246.45785466212</v>
      </c>
    </row>
    <row r="47" spans="3:7" x14ac:dyDescent="0.25">
      <c r="C47">
        <v>34</v>
      </c>
      <c r="D47" s="19">
        <f t="shared" si="0"/>
        <v>2896.8223409516859</v>
      </c>
      <c r="E47" s="20">
        <f t="shared" si="1"/>
        <v>565.61614463665535</v>
      </c>
      <c r="F47" s="20">
        <f t="shared" si="2"/>
        <v>2331.2061963150304</v>
      </c>
      <c r="G47" s="20">
        <f t="shared" si="3"/>
        <v>223915.25165834709</v>
      </c>
    </row>
    <row r="48" spans="3:7" x14ac:dyDescent="0.25">
      <c r="C48">
        <v>35</v>
      </c>
      <c r="D48" s="19">
        <f t="shared" si="0"/>
        <v>2896.8223409516859</v>
      </c>
      <c r="E48" s="20">
        <f t="shared" si="1"/>
        <v>559.78812914586774</v>
      </c>
      <c r="F48" s="20">
        <f t="shared" si="2"/>
        <v>2337.0342118058179</v>
      </c>
      <c r="G48" s="20">
        <f t="shared" si="3"/>
        <v>221578.21744654127</v>
      </c>
    </row>
    <row r="49" spans="3:7" x14ac:dyDescent="0.25">
      <c r="C49">
        <v>36</v>
      </c>
      <c r="D49" s="19">
        <f t="shared" si="0"/>
        <v>2896.8223409516859</v>
      </c>
      <c r="E49" s="20">
        <f t="shared" si="1"/>
        <v>553.94554361635323</v>
      </c>
      <c r="F49" s="20">
        <f t="shared" si="2"/>
        <v>2342.8767973353324</v>
      </c>
      <c r="G49" s="20">
        <f t="shared" si="3"/>
        <v>219235.34064920593</v>
      </c>
    </row>
    <row r="50" spans="3:7" x14ac:dyDescent="0.25">
      <c r="C50">
        <v>37</v>
      </c>
      <c r="D50" s="19">
        <f t="shared" si="0"/>
        <v>2896.8223409516859</v>
      </c>
      <c r="E50" s="20">
        <f t="shared" si="1"/>
        <v>548.08835162301489</v>
      </c>
      <c r="F50" s="20">
        <f t="shared" si="2"/>
        <v>2348.7339893286708</v>
      </c>
      <c r="G50" s="20">
        <f t="shared" si="3"/>
        <v>216886.60665987726</v>
      </c>
    </row>
    <row r="51" spans="3:7" x14ac:dyDescent="0.25">
      <c r="C51">
        <v>38</v>
      </c>
      <c r="D51" s="19">
        <f t="shared" si="0"/>
        <v>2896.8223409516859</v>
      </c>
      <c r="E51" s="20">
        <f t="shared" si="1"/>
        <v>542.21651664969318</v>
      </c>
      <c r="F51" s="20">
        <f t="shared" si="2"/>
        <v>2354.6058243019925</v>
      </c>
      <c r="G51" s="20">
        <f t="shared" si="3"/>
        <v>214532.00083557528</v>
      </c>
    </row>
    <row r="52" spans="3:7" x14ac:dyDescent="0.25">
      <c r="C52">
        <v>39</v>
      </c>
      <c r="D52" s="19">
        <f t="shared" si="0"/>
        <v>2896.8223409516859</v>
      </c>
      <c r="E52" s="20">
        <f t="shared" si="1"/>
        <v>536.33000208893816</v>
      </c>
      <c r="F52" s="20">
        <f t="shared" si="2"/>
        <v>2360.4923388627476</v>
      </c>
      <c r="G52" s="20">
        <f t="shared" si="3"/>
        <v>212171.50849671254</v>
      </c>
    </row>
    <row r="53" spans="3:7" x14ac:dyDescent="0.25">
      <c r="C53">
        <v>40</v>
      </c>
      <c r="D53" s="19">
        <f t="shared" si="0"/>
        <v>2896.8223409516859</v>
      </c>
      <c r="E53" s="20">
        <f t="shared" si="1"/>
        <v>530.42877124178142</v>
      </c>
      <c r="F53" s="20">
        <f t="shared" si="2"/>
        <v>2366.3935697099046</v>
      </c>
      <c r="G53" s="20">
        <f t="shared" si="3"/>
        <v>209805.11492700264</v>
      </c>
    </row>
    <row r="54" spans="3:7" x14ac:dyDescent="0.25">
      <c r="C54">
        <v>41</v>
      </c>
      <c r="D54" s="19">
        <f t="shared" si="0"/>
        <v>2896.8223409516859</v>
      </c>
      <c r="E54" s="20">
        <f t="shared" si="1"/>
        <v>524.51278731750665</v>
      </c>
      <c r="F54" s="20">
        <f t="shared" si="2"/>
        <v>2372.3095536341793</v>
      </c>
      <c r="G54" s="20">
        <f t="shared" si="3"/>
        <v>207432.80537336846</v>
      </c>
    </row>
    <row r="55" spans="3:7" x14ac:dyDescent="0.25">
      <c r="C55">
        <v>42</v>
      </c>
      <c r="D55" s="19">
        <f t="shared" si="0"/>
        <v>2896.8223409516859</v>
      </c>
      <c r="E55" s="20">
        <f t="shared" si="1"/>
        <v>518.58201343342114</v>
      </c>
      <c r="F55" s="20">
        <f t="shared" si="2"/>
        <v>2378.2403275182646</v>
      </c>
      <c r="G55" s="20">
        <f t="shared" si="3"/>
        <v>205054.56504585021</v>
      </c>
    </row>
    <row r="56" spans="3:7" x14ac:dyDescent="0.25">
      <c r="C56">
        <v>43</v>
      </c>
      <c r="D56" s="19">
        <f t="shared" si="0"/>
        <v>2896.8223409516859</v>
      </c>
      <c r="E56" s="20">
        <f t="shared" si="1"/>
        <v>512.63641261462556</v>
      </c>
      <c r="F56" s="20">
        <f t="shared" si="2"/>
        <v>2384.1859283370604</v>
      </c>
      <c r="G56" s="20">
        <f t="shared" si="3"/>
        <v>202670.37911751313</v>
      </c>
    </row>
    <row r="57" spans="3:7" x14ac:dyDescent="0.25">
      <c r="C57">
        <v>44</v>
      </c>
      <c r="D57" s="19">
        <f t="shared" si="0"/>
        <v>2896.8223409516859</v>
      </c>
      <c r="E57" s="20">
        <f t="shared" si="1"/>
        <v>506.67594779378283</v>
      </c>
      <c r="F57" s="20">
        <f t="shared" si="2"/>
        <v>2390.1463931579028</v>
      </c>
      <c r="G57" s="20">
        <f t="shared" si="3"/>
        <v>200280.23272435524</v>
      </c>
    </row>
    <row r="58" spans="3:7" x14ac:dyDescent="0.25">
      <c r="C58">
        <v>45</v>
      </c>
      <c r="D58" s="19">
        <f t="shared" si="0"/>
        <v>2896.8223409516859</v>
      </c>
      <c r="E58" s="20">
        <f t="shared" si="1"/>
        <v>500.70058181088814</v>
      </c>
      <c r="F58" s="20">
        <f t="shared" si="2"/>
        <v>2396.1217591407976</v>
      </c>
      <c r="G58" s="20">
        <f t="shared" si="3"/>
        <v>197884.11096521444</v>
      </c>
    </row>
    <row r="59" spans="3:7" x14ac:dyDescent="0.25">
      <c r="C59">
        <v>46</v>
      </c>
      <c r="D59" s="19">
        <f t="shared" si="0"/>
        <v>2896.8223409516859</v>
      </c>
      <c r="E59" s="20">
        <f t="shared" si="1"/>
        <v>494.71027741303612</v>
      </c>
      <c r="F59" s="20">
        <f t="shared" si="2"/>
        <v>2402.1120635386496</v>
      </c>
      <c r="G59" s="20">
        <f t="shared" si="3"/>
        <v>195481.99890167578</v>
      </c>
    </row>
    <row r="60" spans="3:7" x14ac:dyDescent="0.25">
      <c r="C60">
        <v>47</v>
      </c>
      <c r="D60" s="19">
        <f t="shared" si="0"/>
        <v>2896.8223409516859</v>
      </c>
      <c r="E60" s="20">
        <f t="shared" si="1"/>
        <v>488.70499725418944</v>
      </c>
      <c r="F60" s="20">
        <f t="shared" si="2"/>
        <v>2408.1173436974964</v>
      </c>
      <c r="G60" s="20">
        <f t="shared" si="3"/>
        <v>193073.88155797828</v>
      </c>
    </row>
    <row r="61" spans="3:7" x14ac:dyDescent="0.25">
      <c r="C61">
        <v>48</v>
      </c>
      <c r="D61" s="19">
        <f t="shared" si="0"/>
        <v>2896.8223409516859</v>
      </c>
      <c r="E61" s="20">
        <f t="shared" si="1"/>
        <v>482.6847038949457</v>
      </c>
      <c r="F61" s="20">
        <f t="shared" si="2"/>
        <v>2414.13763705674</v>
      </c>
      <c r="G61" s="20">
        <f t="shared" si="3"/>
        <v>190659.74392092155</v>
      </c>
    </row>
    <row r="62" spans="3:7" x14ac:dyDescent="0.25">
      <c r="C62">
        <v>49</v>
      </c>
      <c r="D62" s="19">
        <f t="shared" si="0"/>
        <v>2896.8223409516859</v>
      </c>
      <c r="E62" s="20">
        <f t="shared" si="1"/>
        <v>476.64935980230388</v>
      </c>
      <c r="F62" s="20">
        <f t="shared" si="2"/>
        <v>2420.1729811493819</v>
      </c>
      <c r="G62" s="20">
        <f t="shared" si="3"/>
        <v>188239.57093977218</v>
      </c>
    </row>
    <row r="63" spans="3:7" x14ac:dyDescent="0.25">
      <c r="C63">
        <v>50</v>
      </c>
      <c r="D63" s="19">
        <f t="shared" si="0"/>
        <v>2896.8223409516859</v>
      </c>
      <c r="E63" s="20">
        <f t="shared" si="1"/>
        <v>470.59892734943048</v>
      </c>
      <c r="F63" s="20">
        <f t="shared" si="2"/>
        <v>2426.2234136022553</v>
      </c>
      <c r="G63" s="20">
        <f t="shared" si="3"/>
        <v>185813.34752616994</v>
      </c>
    </row>
    <row r="64" spans="3:7" x14ac:dyDescent="0.25">
      <c r="C64">
        <v>51</v>
      </c>
      <c r="D64" s="19">
        <f t="shared" si="0"/>
        <v>2896.8223409516859</v>
      </c>
      <c r="E64" s="20">
        <f t="shared" si="1"/>
        <v>464.53336881542486</v>
      </c>
      <c r="F64" s="20">
        <f t="shared" si="2"/>
        <v>2432.2889721362608</v>
      </c>
      <c r="G64" s="20">
        <f t="shared" si="3"/>
        <v>183381.05855403366</v>
      </c>
    </row>
    <row r="65" spans="3:7" x14ac:dyDescent="0.25">
      <c r="C65">
        <v>52</v>
      </c>
      <c r="D65" s="19">
        <f t="shared" si="0"/>
        <v>2896.8223409516859</v>
      </c>
      <c r="E65" s="20">
        <f t="shared" si="1"/>
        <v>458.45264638508417</v>
      </c>
      <c r="F65" s="20">
        <f t="shared" si="2"/>
        <v>2438.3696945666015</v>
      </c>
      <c r="G65" s="20">
        <f t="shared" si="3"/>
        <v>180942.68885946705</v>
      </c>
    </row>
    <row r="66" spans="3:7" x14ac:dyDescent="0.25">
      <c r="C66">
        <v>53</v>
      </c>
      <c r="D66" s="19">
        <f t="shared" si="0"/>
        <v>2896.8223409516859</v>
      </c>
      <c r="E66" s="20">
        <f t="shared" si="1"/>
        <v>452.35672214866764</v>
      </c>
      <c r="F66" s="20">
        <f t="shared" si="2"/>
        <v>2444.4656188030181</v>
      </c>
      <c r="G66" s="20">
        <f t="shared" si="3"/>
        <v>178498.22324066403</v>
      </c>
    </row>
    <row r="67" spans="3:7" x14ac:dyDescent="0.25">
      <c r="C67">
        <v>54</v>
      </c>
      <c r="D67" s="19">
        <f t="shared" si="0"/>
        <v>2896.8223409516859</v>
      </c>
      <c r="E67" s="20">
        <f t="shared" si="1"/>
        <v>446.24555810166009</v>
      </c>
      <c r="F67" s="20">
        <f t="shared" si="2"/>
        <v>2450.5767828500257</v>
      </c>
      <c r="G67" s="20">
        <f t="shared" si="3"/>
        <v>176047.646457814</v>
      </c>
    </row>
    <row r="68" spans="3:7" x14ac:dyDescent="0.25">
      <c r="C68">
        <v>55</v>
      </c>
      <c r="D68" s="19">
        <f t="shared" si="0"/>
        <v>2896.8223409516859</v>
      </c>
      <c r="E68" s="20">
        <f t="shared" si="1"/>
        <v>440.11911614453498</v>
      </c>
      <c r="F68" s="20">
        <f t="shared" si="2"/>
        <v>2456.7032248071509</v>
      </c>
      <c r="G68" s="20">
        <f t="shared" si="3"/>
        <v>173590.94323300684</v>
      </c>
    </row>
    <row r="69" spans="3:7" x14ac:dyDescent="0.25">
      <c r="C69">
        <v>56</v>
      </c>
      <c r="D69" s="19">
        <f t="shared" si="0"/>
        <v>2896.8223409516859</v>
      </c>
      <c r="E69" s="20">
        <f t="shared" si="1"/>
        <v>433.97735808251713</v>
      </c>
      <c r="F69" s="20">
        <f t="shared" si="2"/>
        <v>2462.8449828691687</v>
      </c>
      <c r="G69" s="20">
        <f t="shared" si="3"/>
        <v>171128.09825013767</v>
      </c>
    </row>
    <row r="70" spans="3:7" x14ac:dyDescent="0.25">
      <c r="C70">
        <v>57</v>
      </c>
      <c r="D70" s="19">
        <f t="shared" si="0"/>
        <v>2896.8223409516859</v>
      </c>
      <c r="E70" s="20">
        <f t="shared" si="1"/>
        <v>427.82024562534417</v>
      </c>
      <c r="F70" s="20">
        <f t="shared" si="2"/>
        <v>2469.0020953263415</v>
      </c>
      <c r="G70" s="20">
        <f t="shared" si="3"/>
        <v>168659.09615481133</v>
      </c>
    </row>
    <row r="71" spans="3:7" x14ac:dyDescent="0.25">
      <c r="C71">
        <v>58</v>
      </c>
      <c r="D71" s="19">
        <f t="shared" si="0"/>
        <v>2896.8223409516859</v>
      </c>
      <c r="E71" s="20">
        <f t="shared" si="1"/>
        <v>421.64774038702831</v>
      </c>
      <c r="F71" s="20">
        <f t="shared" si="2"/>
        <v>2475.1746005646573</v>
      </c>
      <c r="G71" s="20">
        <f t="shared" si="3"/>
        <v>166183.92155424666</v>
      </c>
    </row>
    <row r="72" spans="3:7" x14ac:dyDescent="0.25">
      <c r="C72">
        <v>59</v>
      </c>
      <c r="D72" s="19">
        <f t="shared" si="0"/>
        <v>2896.8223409516859</v>
      </c>
      <c r="E72" s="20">
        <f t="shared" si="1"/>
        <v>415.45980388561662</v>
      </c>
      <c r="F72" s="20">
        <f t="shared" si="2"/>
        <v>2481.3625370660693</v>
      </c>
      <c r="G72" s="20">
        <f t="shared" si="3"/>
        <v>163702.55901718058</v>
      </c>
    </row>
    <row r="73" spans="3:7" x14ac:dyDescent="0.25">
      <c r="C73">
        <v>60</v>
      </c>
      <c r="D73" s="19">
        <f t="shared" si="0"/>
        <v>2896.8223409516859</v>
      </c>
      <c r="E73" s="20">
        <f t="shared" si="1"/>
        <v>409.25639754295145</v>
      </c>
      <c r="F73" s="20">
        <f t="shared" si="2"/>
        <v>2487.5659434087343</v>
      </c>
      <c r="G73" s="20">
        <f t="shared" si="3"/>
        <v>161214.99307377185</v>
      </c>
    </row>
    <row r="74" spans="3:7" x14ac:dyDescent="0.25">
      <c r="C74">
        <v>61</v>
      </c>
      <c r="D74" s="19">
        <f t="shared" si="0"/>
        <v>2896.8223409516859</v>
      </c>
      <c r="E74" s="20">
        <f t="shared" si="1"/>
        <v>403.03748268442962</v>
      </c>
      <c r="F74" s="20">
        <f t="shared" si="2"/>
        <v>2493.7848582672564</v>
      </c>
      <c r="G74" s="20">
        <f t="shared" si="3"/>
        <v>158721.20821550459</v>
      </c>
    </row>
    <row r="75" spans="3:7" x14ac:dyDescent="0.25">
      <c r="C75">
        <v>62</v>
      </c>
      <c r="D75" s="19">
        <f t="shared" si="0"/>
        <v>2896.8223409516859</v>
      </c>
      <c r="E75" s="20">
        <f t="shared" si="1"/>
        <v>396.80302053876147</v>
      </c>
      <c r="F75" s="20">
        <f t="shared" si="2"/>
        <v>2500.0193204129246</v>
      </c>
      <c r="G75" s="20">
        <f t="shared" si="3"/>
        <v>156221.18889509168</v>
      </c>
    </row>
    <row r="76" spans="3:7" x14ac:dyDescent="0.25">
      <c r="C76">
        <v>63</v>
      </c>
      <c r="D76" s="19">
        <f t="shared" si="0"/>
        <v>2896.8223409516859</v>
      </c>
      <c r="E76" s="20">
        <f t="shared" si="1"/>
        <v>390.55297223772919</v>
      </c>
      <c r="F76" s="20">
        <f t="shared" si="2"/>
        <v>2506.2693687139567</v>
      </c>
      <c r="G76" s="20">
        <f t="shared" si="3"/>
        <v>153714.91952637772</v>
      </c>
    </row>
    <row r="77" spans="3:7" x14ac:dyDescent="0.25">
      <c r="C77">
        <v>64</v>
      </c>
      <c r="D77" s="19">
        <f t="shared" si="0"/>
        <v>2896.8223409516859</v>
      </c>
      <c r="E77" s="20">
        <f t="shared" si="1"/>
        <v>384.28729881594433</v>
      </c>
      <c r="F77" s="20">
        <f t="shared" si="2"/>
        <v>2512.5350421357416</v>
      </c>
      <c r="G77" s="20">
        <f t="shared" si="3"/>
        <v>151202.38448424198</v>
      </c>
    </row>
    <row r="78" spans="3:7" x14ac:dyDescent="0.25">
      <c r="C78">
        <v>65</v>
      </c>
      <c r="D78" s="19">
        <f t="shared" si="0"/>
        <v>2896.8223409516859</v>
      </c>
      <c r="E78" s="20">
        <f t="shared" si="1"/>
        <v>378.00596121060494</v>
      </c>
      <c r="F78" s="20">
        <f t="shared" si="2"/>
        <v>2518.8163797410807</v>
      </c>
      <c r="G78" s="20">
        <f t="shared" si="3"/>
        <v>148683.56810450091</v>
      </c>
    </row>
    <row r="79" spans="3:7" x14ac:dyDescent="0.25">
      <c r="C79">
        <v>66</v>
      </c>
      <c r="D79" s="19">
        <f t="shared" ref="D79:D133" si="4">$B$8</f>
        <v>2896.8223409516859</v>
      </c>
      <c r="E79" s="20">
        <f t="shared" si="1"/>
        <v>371.70892026125227</v>
      </c>
      <c r="F79" s="20">
        <f t="shared" si="2"/>
        <v>2525.1134206904335</v>
      </c>
      <c r="G79" s="20">
        <f t="shared" si="3"/>
        <v>146158.45468381047</v>
      </c>
    </row>
    <row r="80" spans="3:7" x14ac:dyDescent="0.25">
      <c r="C80">
        <v>67</v>
      </c>
      <c r="D80" s="19">
        <f t="shared" si="4"/>
        <v>2896.8223409516859</v>
      </c>
      <c r="E80" s="20">
        <f t="shared" ref="E80:E133" si="5">G79*$B$5</f>
        <v>365.39613670952616</v>
      </c>
      <c r="F80" s="20">
        <f t="shared" ref="F80:F133" si="6">D80-E80</f>
        <v>2531.4262042421597</v>
      </c>
      <c r="G80" s="20">
        <f t="shared" ref="G80:G133" si="7">G79-F80</f>
        <v>143627.02847956831</v>
      </c>
    </row>
    <row r="81" spans="3:7" x14ac:dyDescent="0.25">
      <c r="C81">
        <v>68</v>
      </c>
      <c r="D81" s="19">
        <f t="shared" si="4"/>
        <v>2896.8223409516859</v>
      </c>
      <c r="E81" s="20">
        <f t="shared" si="5"/>
        <v>359.0675711989208</v>
      </c>
      <c r="F81" s="20">
        <f t="shared" si="6"/>
        <v>2537.7547697527652</v>
      </c>
      <c r="G81" s="20">
        <f t="shared" si="7"/>
        <v>141089.27370981555</v>
      </c>
    </row>
    <row r="82" spans="3:7" x14ac:dyDescent="0.25">
      <c r="C82">
        <v>69</v>
      </c>
      <c r="D82" s="19">
        <f t="shared" si="4"/>
        <v>2896.8223409516859</v>
      </c>
      <c r="E82" s="20">
        <f t="shared" si="5"/>
        <v>352.72318427453888</v>
      </c>
      <c r="F82" s="20">
        <f t="shared" si="6"/>
        <v>2544.0991566771472</v>
      </c>
      <c r="G82" s="20">
        <f t="shared" si="7"/>
        <v>138545.17455313841</v>
      </c>
    </row>
    <row r="83" spans="3:7" x14ac:dyDescent="0.25">
      <c r="C83">
        <v>70</v>
      </c>
      <c r="D83" s="19">
        <f t="shared" si="4"/>
        <v>2896.8223409516859</v>
      </c>
      <c r="E83" s="20">
        <f t="shared" si="5"/>
        <v>346.36293638284604</v>
      </c>
      <c r="F83" s="20">
        <f t="shared" si="6"/>
        <v>2550.45940456884</v>
      </c>
      <c r="G83" s="20">
        <f t="shared" si="7"/>
        <v>135994.71514856958</v>
      </c>
    </row>
    <row r="84" spans="3:7" x14ac:dyDescent="0.25">
      <c r="C84">
        <v>71</v>
      </c>
      <c r="D84" s="19">
        <f t="shared" si="4"/>
        <v>2896.8223409516859</v>
      </c>
      <c r="E84" s="20">
        <f t="shared" si="5"/>
        <v>339.98678787142393</v>
      </c>
      <c r="F84" s="20">
        <f t="shared" si="6"/>
        <v>2556.8355530802619</v>
      </c>
      <c r="G84" s="20">
        <f t="shared" si="7"/>
        <v>133437.87959548933</v>
      </c>
    </row>
    <row r="85" spans="3:7" x14ac:dyDescent="0.25">
      <c r="C85">
        <v>72</v>
      </c>
      <c r="D85" s="19">
        <f t="shared" si="4"/>
        <v>2896.8223409516859</v>
      </c>
      <c r="E85" s="20">
        <f t="shared" si="5"/>
        <v>333.59469898872334</v>
      </c>
      <c r="F85" s="20">
        <f t="shared" si="6"/>
        <v>2563.2276419629625</v>
      </c>
      <c r="G85" s="20">
        <f t="shared" si="7"/>
        <v>130874.65195352637</v>
      </c>
    </row>
    <row r="86" spans="3:7" x14ac:dyDescent="0.25">
      <c r="C86">
        <v>73</v>
      </c>
      <c r="D86" s="19">
        <f t="shared" si="4"/>
        <v>2896.8223409516859</v>
      </c>
      <c r="E86" s="20">
        <f t="shared" si="5"/>
        <v>327.1866298838159</v>
      </c>
      <c r="F86" s="20">
        <f t="shared" si="6"/>
        <v>2569.63571106787</v>
      </c>
      <c r="G86" s="20">
        <f t="shared" si="7"/>
        <v>128305.0162424585</v>
      </c>
    </row>
    <row r="87" spans="3:7" x14ac:dyDescent="0.25">
      <c r="C87">
        <v>74</v>
      </c>
      <c r="D87" s="19">
        <f t="shared" si="4"/>
        <v>2896.8223409516859</v>
      </c>
      <c r="E87" s="20">
        <f t="shared" si="5"/>
        <v>320.76254060614627</v>
      </c>
      <c r="F87" s="20">
        <f t="shared" si="6"/>
        <v>2576.0598003455398</v>
      </c>
      <c r="G87" s="20">
        <f t="shared" si="7"/>
        <v>125728.95644211296</v>
      </c>
    </row>
    <row r="88" spans="3:7" x14ac:dyDescent="0.25">
      <c r="C88">
        <v>75</v>
      </c>
      <c r="D88" s="19">
        <f t="shared" si="4"/>
        <v>2896.8223409516859</v>
      </c>
      <c r="E88" s="20">
        <f t="shared" si="5"/>
        <v>314.32239110528241</v>
      </c>
      <c r="F88" s="20">
        <f t="shared" si="6"/>
        <v>2582.4999498464035</v>
      </c>
      <c r="G88" s="20">
        <f t="shared" si="7"/>
        <v>123146.45649226656</v>
      </c>
    </row>
    <row r="89" spans="3:7" x14ac:dyDescent="0.25">
      <c r="C89">
        <v>76</v>
      </c>
      <c r="D89" s="19">
        <f t="shared" si="4"/>
        <v>2896.8223409516859</v>
      </c>
      <c r="E89" s="20">
        <f t="shared" si="5"/>
        <v>307.86614123066641</v>
      </c>
      <c r="F89" s="20">
        <f t="shared" si="6"/>
        <v>2588.9561997210194</v>
      </c>
      <c r="G89" s="20">
        <f t="shared" si="7"/>
        <v>120557.50029254553</v>
      </c>
    </row>
    <row r="90" spans="3:7" x14ac:dyDescent="0.25">
      <c r="C90">
        <v>77</v>
      </c>
      <c r="D90" s="19">
        <f t="shared" si="4"/>
        <v>2896.8223409516859</v>
      </c>
      <c r="E90" s="20">
        <f t="shared" si="5"/>
        <v>301.39375073136387</v>
      </c>
      <c r="F90" s="20">
        <f t="shared" si="6"/>
        <v>2595.4285902203219</v>
      </c>
      <c r="G90" s="20">
        <f t="shared" si="7"/>
        <v>117962.07170232521</v>
      </c>
    </row>
    <row r="91" spans="3:7" x14ac:dyDescent="0.25">
      <c r="C91">
        <v>78</v>
      </c>
      <c r="D91" s="19">
        <f t="shared" si="4"/>
        <v>2896.8223409516859</v>
      </c>
      <c r="E91" s="20">
        <f t="shared" si="5"/>
        <v>294.90517925581304</v>
      </c>
      <c r="F91" s="20">
        <f t="shared" si="6"/>
        <v>2601.9171616958729</v>
      </c>
      <c r="G91" s="20">
        <f t="shared" si="7"/>
        <v>115360.15454062933</v>
      </c>
    </row>
    <row r="92" spans="3:7" x14ac:dyDescent="0.25">
      <c r="C92">
        <v>79</v>
      </c>
      <c r="D92" s="19">
        <f t="shared" si="4"/>
        <v>2896.8223409516859</v>
      </c>
      <c r="E92" s="20">
        <f t="shared" si="5"/>
        <v>288.40038635157333</v>
      </c>
      <c r="F92" s="20">
        <f t="shared" si="6"/>
        <v>2608.4219546001127</v>
      </c>
      <c r="G92" s="20">
        <f t="shared" si="7"/>
        <v>112751.73258602922</v>
      </c>
    </row>
    <row r="93" spans="3:7" x14ac:dyDescent="0.25">
      <c r="C93">
        <v>80</v>
      </c>
      <c r="D93" s="19">
        <f t="shared" si="4"/>
        <v>2896.8223409516859</v>
      </c>
      <c r="E93" s="20">
        <f t="shared" si="5"/>
        <v>281.87933146507305</v>
      </c>
      <c r="F93" s="20">
        <f t="shared" si="6"/>
        <v>2614.9430094866129</v>
      </c>
      <c r="G93" s="20">
        <f t="shared" si="7"/>
        <v>110136.78957654261</v>
      </c>
    </row>
    <row r="94" spans="3:7" x14ac:dyDescent="0.25">
      <c r="C94">
        <v>81</v>
      </c>
      <c r="D94" s="19">
        <f t="shared" si="4"/>
        <v>2896.8223409516859</v>
      </c>
      <c r="E94" s="20">
        <f t="shared" si="5"/>
        <v>275.34197394135651</v>
      </c>
      <c r="F94" s="20">
        <f t="shared" si="6"/>
        <v>2621.4803670103292</v>
      </c>
      <c r="G94" s="20">
        <f t="shared" si="7"/>
        <v>107515.30920953228</v>
      </c>
    </row>
    <row r="95" spans="3:7" x14ac:dyDescent="0.25">
      <c r="C95">
        <v>82</v>
      </c>
      <c r="D95" s="19">
        <f t="shared" si="4"/>
        <v>2896.8223409516859</v>
      </c>
      <c r="E95" s="20">
        <f t="shared" si="5"/>
        <v>268.7882730238307</v>
      </c>
      <c r="F95" s="20">
        <f t="shared" si="6"/>
        <v>2628.0340679278552</v>
      </c>
      <c r="G95" s="20">
        <f t="shared" si="7"/>
        <v>104887.27514160442</v>
      </c>
    </row>
    <row r="96" spans="3:7" x14ac:dyDescent="0.25">
      <c r="C96">
        <v>83</v>
      </c>
      <c r="D96" s="19">
        <f t="shared" si="4"/>
        <v>2896.8223409516859</v>
      </c>
      <c r="E96" s="20">
        <f t="shared" si="5"/>
        <v>262.21818785401103</v>
      </c>
      <c r="F96" s="20">
        <f t="shared" si="6"/>
        <v>2634.604153097675</v>
      </c>
      <c r="G96" s="20">
        <f t="shared" si="7"/>
        <v>102252.67098850674</v>
      </c>
    </row>
    <row r="97" spans="3:7" x14ac:dyDescent="0.25">
      <c r="C97">
        <v>84</v>
      </c>
      <c r="D97" s="19">
        <f t="shared" si="4"/>
        <v>2896.8223409516859</v>
      </c>
      <c r="E97" s="20">
        <f t="shared" si="5"/>
        <v>255.63167747126684</v>
      </c>
      <c r="F97" s="20">
        <f t="shared" si="6"/>
        <v>2641.1906634804191</v>
      </c>
      <c r="G97" s="20">
        <f t="shared" si="7"/>
        <v>99611.480325026321</v>
      </c>
    </row>
    <row r="98" spans="3:7" x14ac:dyDescent="0.25">
      <c r="C98">
        <v>85</v>
      </c>
      <c r="D98" s="19">
        <f t="shared" si="4"/>
        <v>2896.8223409516859</v>
      </c>
      <c r="E98" s="20">
        <f t="shared" si="5"/>
        <v>249.0287008125658</v>
      </c>
      <c r="F98" s="20">
        <f t="shared" si="6"/>
        <v>2647.7936401391203</v>
      </c>
      <c r="G98" s="20">
        <f t="shared" si="7"/>
        <v>96963.686684887201</v>
      </c>
    </row>
    <row r="99" spans="3:7" x14ac:dyDescent="0.25">
      <c r="C99">
        <v>86</v>
      </c>
      <c r="D99" s="19">
        <f t="shared" si="4"/>
        <v>2896.8223409516859</v>
      </c>
      <c r="E99" s="20">
        <f t="shared" si="5"/>
        <v>242.40921671221801</v>
      </c>
      <c r="F99" s="20">
        <f t="shared" si="6"/>
        <v>2654.4131242394678</v>
      </c>
      <c r="G99" s="20">
        <f t="shared" si="7"/>
        <v>94309.273560647736</v>
      </c>
    </row>
    <row r="100" spans="3:7" x14ac:dyDescent="0.25">
      <c r="C100">
        <v>87</v>
      </c>
      <c r="D100" s="19">
        <f t="shared" si="4"/>
        <v>2896.8223409516859</v>
      </c>
      <c r="E100" s="20">
        <f t="shared" si="5"/>
        <v>235.77318390161935</v>
      </c>
      <c r="F100" s="20">
        <f t="shared" si="6"/>
        <v>2661.0491570500667</v>
      </c>
      <c r="G100" s="20">
        <f t="shared" si="7"/>
        <v>91648.224403597676</v>
      </c>
    </row>
    <row r="101" spans="3:7" x14ac:dyDescent="0.25">
      <c r="C101">
        <v>88</v>
      </c>
      <c r="D101" s="19">
        <f t="shared" si="4"/>
        <v>2896.8223409516859</v>
      </c>
      <c r="E101" s="20">
        <f t="shared" si="5"/>
        <v>229.1205610089942</v>
      </c>
      <c r="F101" s="20">
        <f t="shared" si="6"/>
        <v>2667.7017799426917</v>
      </c>
      <c r="G101" s="20">
        <f t="shared" si="7"/>
        <v>88980.522623654979</v>
      </c>
    </row>
    <row r="102" spans="3:7" x14ac:dyDescent="0.25">
      <c r="C102">
        <v>89</v>
      </c>
      <c r="D102" s="19">
        <f t="shared" si="4"/>
        <v>2896.8223409516859</v>
      </c>
      <c r="E102" s="20">
        <f t="shared" si="5"/>
        <v>222.45130655913746</v>
      </c>
      <c r="F102" s="20">
        <f t="shared" si="6"/>
        <v>2674.3710343925486</v>
      </c>
      <c r="G102" s="20">
        <f t="shared" si="7"/>
        <v>86306.15158926243</v>
      </c>
    </row>
    <row r="103" spans="3:7" x14ac:dyDescent="0.25">
      <c r="C103">
        <v>90</v>
      </c>
      <c r="D103" s="19">
        <f t="shared" si="4"/>
        <v>2896.8223409516859</v>
      </c>
      <c r="E103" s="20">
        <f t="shared" si="5"/>
        <v>215.76537897315609</v>
      </c>
      <c r="F103" s="20">
        <f t="shared" si="6"/>
        <v>2681.0569619785297</v>
      </c>
      <c r="G103" s="20">
        <f t="shared" si="7"/>
        <v>83625.094627283906</v>
      </c>
    </row>
    <row r="104" spans="3:7" x14ac:dyDescent="0.25">
      <c r="C104">
        <v>91</v>
      </c>
      <c r="D104" s="19">
        <f t="shared" si="4"/>
        <v>2896.8223409516859</v>
      </c>
      <c r="E104" s="20">
        <f t="shared" si="5"/>
        <v>209.06273656820977</v>
      </c>
      <c r="F104" s="20">
        <f t="shared" si="6"/>
        <v>2687.759604383476</v>
      </c>
      <c r="G104" s="20">
        <f t="shared" si="7"/>
        <v>80937.335022900428</v>
      </c>
    </row>
    <row r="105" spans="3:7" x14ac:dyDescent="0.25">
      <c r="C105">
        <v>92</v>
      </c>
      <c r="D105" s="19">
        <f t="shared" si="4"/>
        <v>2896.8223409516859</v>
      </c>
      <c r="E105" s="20">
        <f t="shared" si="5"/>
        <v>202.34333755725106</v>
      </c>
      <c r="F105" s="20">
        <f t="shared" si="6"/>
        <v>2694.4790033944346</v>
      </c>
      <c r="G105" s="20">
        <f t="shared" si="7"/>
        <v>78242.856019505998</v>
      </c>
    </row>
    <row r="106" spans="3:7" x14ac:dyDescent="0.25">
      <c r="C106">
        <v>93</v>
      </c>
      <c r="D106" s="19">
        <f t="shared" si="4"/>
        <v>2896.8223409516859</v>
      </c>
      <c r="E106" s="20">
        <f t="shared" si="5"/>
        <v>195.60714004876499</v>
      </c>
      <c r="F106" s="20">
        <f t="shared" si="6"/>
        <v>2701.215200902921</v>
      </c>
      <c r="G106" s="20">
        <f t="shared" si="7"/>
        <v>75541.640818603075</v>
      </c>
    </row>
    <row r="107" spans="3:7" x14ac:dyDescent="0.25">
      <c r="C107">
        <v>94</v>
      </c>
      <c r="D107" s="19">
        <f t="shared" si="4"/>
        <v>2896.8223409516859</v>
      </c>
      <c r="E107" s="20">
        <f t="shared" si="5"/>
        <v>188.85410204650768</v>
      </c>
      <c r="F107" s="20">
        <f t="shared" si="6"/>
        <v>2707.9682389051782</v>
      </c>
      <c r="G107" s="20">
        <f t="shared" si="7"/>
        <v>72833.672579697901</v>
      </c>
    </row>
    <row r="108" spans="3:7" x14ac:dyDescent="0.25">
      <c r="C108">
        <v>95</v>
      </c>
      <c r="D108" s="19">
        <f t="shared" si="4"/>
        <v>2896.8223409516859</v>
      </c>
      <c r="E108" s="20">
        <f t="shared" si="5"/>
        <v>182.08418144924477</v>
      </c>
      <c r="F108" s="20">
        <f t="shared" si="6"/>
        <v>2714.7381595024412</v>
      </c>
      <c r="G108" s="20">
        <f t="shared" si="7"/>
        <v>70118.934420195466</v>
      </c>
    </row>
    <row r="109" spans="3:7" x14ac:dyDescent="0.25">
      <c r="C109">
        <v>96</v>
      </c>
      <c r="D109" s="19">
        <f t="shared" si="4"/>
        <v>2896.8223409516859</v>
      </c>
      <c r="E109" s="20">
        <f t="shared" si="5"/>
        <v>175.29733605048867</v>
      </c>
      <c r="F109" s="20">
        <f t="shared" si="6"/>
        <v>2721.525004901197</v>
      </c>
      <c r="G109" s="20">
        <f t="shared" si="7"/>
        <v>67397.409415294271</v>
      </c>
    </row>
    <row r="110" spans="3:7" x14ac:dyDescent="0.25">
      <c r="C110">
        <v>97</v>
      </c>
      <c r="D110" s="19">
        <f t="shared" si="4"/>
        <v>2896.8223409516859</v>
      </c>
      <c r="E110" s="20">
        <f t="shared" si="5"/>
        <v>168.49352353823568</v>
      </c>
      <c r="F110" s="20">
        <f t="shared" si="6"/>
        <v>2728.32881741345</v>
      </c>
      <c r="G110" s="20">
        <f t="shared" si="7"/>
        <v>64669.08059788082</v>
      </c>
    </row>
    <row r="111" spans="3:7" x14ac:dyDescent="0.25">
      <c r="C111">
        <v>98</v>
      </c>
      <c r="D111" s="19">
        <f t="shared" si="4"/>
        <v>2896.8223409516859</v>
      </c>
      <c r="E111" s="20">
        <f t="shared" si="5"/>
        <v>161.67270149470207</v>
      </c>
      <c r="F111" s="20">
        <f t="shared" si="6"/>
        <v>2735.149639456984</v>
      </c>
      <c r="G111" s="20">
        <f t="shared" si="7"/>
        <v>61933.930958423836</v>
      </c>
    </row>
    <row r="112" spans="3:7" x14ac:dyDescent="0.25">
      <c r="C112">
        <v>99</v>
      </c>
      <c r="D112" s="19">
        <f t="shared" si="4"/>
        <v>2896.8223409516859</v>
      </c>
      <c r="E112" s="20">
        <f t="shared" si="5"/>
        <v>154.83482739605958</v>
      </c>
      <c r="F112" s="20">
        <f t="shared" si="6"/>
        <v>2741.9875135556263</v>
      </c>
      <c r="G112" s="20">
        <f t="shared" si="7"/>
        <v>59191.943444868208</v>
      </c>
    </row>
    <row r="113" spans="3:7" x14ac:dyDescent="0.25">
      <c r="C113">
        <v>100</v>
      </c>
      <c r="D113" s="19">
        <f t="shared" si="4"/>
        <v>2896.8223409516859</v>
      </c>
      <c r="E113" s="20">
        <f t="shared" si="5"/>
        <v>147.97985861217052</v>
      </c>
      <c r="F113" s="20">
        <f t="shared" si="6"/>
        <v>2748.8424823395153</v>
      </c>
      <c r="G113" s="20">
        <f t="shared" si="7"/>
        <v>56443.10096252869</v>
      </c>
    </row>
    <row r="114" spans="3:7" x14ac:dyDescent="0.25">
      <c r="C114">
        <v>101</v>
      </c>
      <c r="D114" s="19">
        <f t="shared" si="4"/>
        <v>2896.8223409516859</v>
      </c>
      <c r="E114" s="20">
        <f t="shared" si="5"/>
        <v>141.10775240632174</v>
      </c>
      <c r="F114" s="20">
        <f t="shared" si="6"/>
        <v>2755.7145885453642</v>
      </c>
      <c r="G114" s="20">
        <f t="shared" si="7"/>
        <v>53687.386373983325</v>
      </c>
    </row>
    <row r="115" spans="3:7" x14ac:dyDescent="0.25">
      <c r="C115">
        <v>102</v>
      </c>
      <c r="D115" s="19">
        <f t="shared" si="4"/>
        <v>2896.8223409516859</v>
      </c>
      <c r="E115" s="20">
        <f t="shared" si="5"/>
        <v>134.21846593495832</v>
      </c>
      <c r="F115" s="20">
        <f t="shared" si="6"/>
        <v>2762.6038750167277</v>
      </c>
      <c r="G115" s="20">
        <f t="shared" si="7"/>
        <v>50924.782498966597</v>
      </c>
    </row>
    <row r="116" spans="3:7" x14ac:dyDescent="0.25">
      <c r="C116">
        <v>103</v>
      </c>
      <c r="D116" s="19">
        <f t="shared" si="4"/>
        <v>2896.8223409516859</v>
      </c>
      <c r="E116" s="20">
        <f t="shared" si="5"/>
        <v>127.31195624741649</v>
      </c>
      <c r="F116" s="20">
        <f t="shared" si="6"/>
        <v>2769.5103847042692</v>
      </c>
      <c r="G116" s="20">
        <f t="shared" si="7"/>
        <v>48155.272114262327</v>
      </c>
    </row>
    <row r="117" spans="3:7" x14ac:dyDescent="0.25">
      <c r="C117">
        <v>104</v>
      </c>
      <c r="D117" s="19">
        <f t="shared" si="4"/>
        <v>2896.8223409516859</v>
      </c>
      <c r="E117" s="20">
        <f t="shared" si="5"/>
        <v>120.38818028565582</v>
      </c>
      <c r="F117" s="20">
        <f t="shared" si="6"/>
        <v>2776.43416066603</v>
      </c>
      <c r="G117" s="20">
        <f t="shared" si="7"/>
        <v>45378.837953596296</v>
      </c>
    </row>
    <row r="118" spans="3:7" x14ac:dyDescent="0.25">
      <c r="C118">
        <v>105</v>
      </c>
      <c r="D118" s="19">
        <f t="shared" si="4"/>
        <v>2896.8223409516859</v>
      </c>
      <c r="E118" s="20">
        <f t="shared" si="5"/>
        <v>113.44709488399074</v>
      </c>
      <c r="F118" s="20">
        <f t="shared" si="6"/>
        <v>2783.3752460676951</v>
      </c>
      <c r="G118" s="20">
        <f t="shared" si="7"/>
        <v>42595.462707528597</v>
      </c>
    </row>
    <row r="119" spans="3:7" x14ac:dyDescent="0.25">
      <c r="C119">
        <v>106</v>
      </c>
      <c r="D119" s="19">
        <f t="shared" si="4"/>
        <v>2896.8223409516859</v>
      </c>
      <c r="E119" s="20">
        <f t="shared" si="5"/>
        <v>106.4886567688215</v>
      </c>
      <c r="F119" s="20">
        <f t="shared" si="6"/>
        <v>2790.3336841828645</v>
      </c>
      <c r="G119" s="20">
        <f t="shared" si="7"/>
        <v>39805.129023345733</v>
      </c>
    </row>
    <row r="120" spans="3:7" x14ac:dyDescent="0.25">
      <c r="C120">
        <v>107</v>
      </c>
      <c r="D120" s="19">
        <f t="shared" si="4"/>
        <v>2896.8223409516859</v>
      </c>
      <c r="E120" s="20">
        <f t="shared" si="5"/>
        <v>99.512822558364334</v>
      </c>
      <c r="F120" s="20">
        <f t="shared" si="6"/>
        <v>2797.3095183933215</v>
      </c>
      <c r="G120" s="20">
        <f t="shared" si="7"/>
        <v>37007.819504952415</v>
      </c>
    </row>
    <row r="121" spans="3:7" x14ac:dyDescent="0.25">
      <c r="C121">
        <v>108</v>
      </c>
      <c r="D121" s="19">
        <f t="shared" si="4"/>
        <v>2896.8223409516859</v>
      </c>
      <c r="E121" s="20">
        <f t="shared" si="5"/>
        <v>92.519548762381035</v>
      </c>
      <c r="F121" s="20">
        <f t="shared" si="6"/>
        <v>2804.3027921893049</v>
      </c>
      <c r="G121" s="20">
        <f t="shared" si="7"/>
        <v>34203.516712763107</v>
      </c>
    </row>
    <row r="122" spans="3:7" x14ac:dyDescent="0.25">
      <c r="C122">
        <v>109</v>
      </c>
      <c r="D122" s="19">
        <f t="shared" si="4"/>
        <v>2896.8223409516859</v>
      </c>
      <c r="E122" s="20">
        <f t="shared" si="5"/>
        <v>85.508791781907775</v>
      </c>
      <c r="F122" s="20">
        <f t="shared" si="6"/>
        <v>2811.3135491697781</v>
      </c>
      <c r="G122" s="20">
        <f t="shared" si="7"/>
        <v>31392.203163593327</v>
      </c>
    </row>
    <row r="123" spans="3:7" x14ac:dyDescent="0.25">
      <c r="C123">
        <v>110</v>
      </c>
      <c r="D123" s="19">
        <f t="shared" si="4"/>
        <v>2896.8223409516859</v>
      </c>
      <c r="E123" s="20">
        <f t="shared" si="5"/>
        <v>78.480507908983313</v>
      </c>
      <c r="F123" s="20">
        <f t="shared" si="6"/>
        <v>2818.3418330427025</v>
      </c>
      <c r="G123" s="20">
        <f t="shared" si="7"/>
        <v>28573.861330550626</v>
      </c>
    </row>
    <row r="124" spans="3:7" x14ac:dyDescent="0.25">
      <c r="C124">
        <v>111</v>
      </c>
      <c r="D124" s="19">
        <f t="shared" si="4"/>
        <v>2896.8223409516859</v>
      </c>
      <c r="E124" s="20">
        <f t="shared" si="5"/>
        <v>71.434653326376562</v>
      </c>
      <c r="F124" s="20">
        <f t="shared" si="6"/>
        <v>2825.3876876253094</v>
      </c>
      <c r="G124" s="20">
        <f t="shared" si="7"/>
        <v>25748.473642925317</v>
      </c>
    </row>
    <row r="125" spans="3:7" x14ac:dyDescent="0.25">
      <c r="C125">
        <v>112</v>
      </c>
      <c r="D125" s="19">
        <f t="shared" si="4"/>
        <v>2896.8223409516859</v>
      </c>
      <c r="E125" s="20">
        <f t="shared" si="5"/>
        <v>64.371184107313297</v>
      </c>
      <c r="F125" s="20">
        <f t="shared" si="6"/>
        <v>2832.4511568443727</v>
      </c>
      <c r="G125" s="20">
        <f t="shared" si="7"/>
        <v>22916.022486080943</v>
      </c>
    </row>
    <row r="126" spans="3:7" x14ac:dyDescent="0.25">
      <c r="C126">
        <v>113</v>
      </c>
      <c r="D126" s="19">
        <f t="shared" si="4"/>
        <v>2896.8223409516859</v>
      </c>
      <c r="E126" s="20">
        <f t="shared" si="5"/>
        <v>57.290056215202355</v>
      </c>
      <c r="F126" s="20">
        <f t="shared" si="6"/>
        <v>2839.5322847364837</v>
      </c>
      <c r="G126" s="20">
        <f t="shared" si="7"/>
        <v>20076.490201344459</v>
      </c>
    </row>
    <row r="127" spans="3:7" x14ac:dyDescent="0.25">
      <c r="C127">
        <v>114</v>
      </c>
      <c r="D127" s="19">
        <f t="shared" si="4"/>
        <v>2896.8223409516859</v>
      </c>
      <c r="E127" s="20">
        <f t="shared" si="5"/>
        <v>50.191225503361146</v>
      </c>
      <c r="F127" s="20">
        <f t="shared" si="6"/>
        <v>2846.6311154483246</v>
      </c>
      <c r="G127" s="20">
        <f t="shared" si="7"/>
        <v>17229.859085896132</v>
      </c>
    </row>
    <row r="128" spans="3:7" x14ac:dyDescent="0.25">
      <c r="C128">
        <v>115</v>
      </c>
      <c r="D128" s="19">
        <f t="shared" si="4"/>
        <v>2896.8223409516859</v>
      </c>
      <c r="E128" s="20">
        <f t="shared" si="5"/>
        <v>43.07464771474033</v>
      </c>
      <c r="F128" s="20">
        <f t="shared" si="6"/>
        <v>2853.7476932369455</v>
      </c>
      <c r="G128" s="20">
        <f t="shared" si="7"/>
        <v>14376.111392659186</v>
      </c>
    </row>
    <row r="129" spans="3:7" x14ac:dyDescent="0.25">
      <c r="C129">
        <v>116</v>
      </c>
      <c r="D129" s="19">
        <f t="shared" si="4"/>
        <v>2896.8223409516859</v>
      </c>
      <c r="E129" s="20">
        <f t="shared" si="5"/>
        <v>35.940278481647965</v>
      </c>
      <c r="F129" s="20">
        <f t="shared" si="6"/>
        <v>2860.8820624700379</v>
      </c>
      <c r="G129" s="20">
        <f t="shared" si="7"/>
        <v>11515.229330189148</v>
      </c>
    </row>
    <row r="130" spans="3:7" x14ac:dyDescent="0.25">
      <c r="C130">
        <v>117</v>
      </c>
      <c r="D130" s="19">
        <f t="shared" si="4"/>
        <v>2896.8223409516859</v>
      </c>
      <c r="E130" s="20">
        <f t="shared" si="5"/>
        <v>28.788073325472869</v>
      </c>
      <c r="F130" s="20">
        <f t="shared" si="6"/>
        <v>2868.034267626213</v>
      </c>
      <c r="G130" s="20">
        <f t="shared" si="7"/>
        <v>8647.1950625629343</v>
      </c>
    </row>
    <row r="131" spans="3:7" x14ac:dyDescent="0.25">
      <c r="C131">
        <v>118</v>
      </c>
      <c r="D131" s="19">
        <f t="shared" si="4"/>
        <v>2896.8223409516859</v>
      </c>
      <c r="E131" s="20">
        <f t="shared" si="5"/>
        <v>21.617987656407337</v>
      </c>
      <c r="F131" s="20">
        <f t="shared" si="6"/>
        <v>2875.2043532952785</v>
      </c>
      <c r="G131" s="20">
        <f t="shared" si="7"/>
        <v>5771.9907092676558</v>
      </c>
    </row>
    <row r="132" spans="3:7" x14ac:dyDescent="0.25">
      <c r="C132">
        <v>119</v>
      </c>
      <c r="D132" s="19">
        <f t="shared" si="4"/>
        <v>2896.8223409516859</v>
      </c>
      <c r="E132" s="20">
        <f t="shared" si="5"/>
        <v>14.429976773169139</v>
      </c>
      <c r="F132" s="20">
        <f t="shared" si="6"/>
        <v>2882.3923641785168</v>
      </c>
      <c r="G132" s="20">
        <f t="shared" si="7"/>
        <v>2889.598345089139</v>
      </c>
    </row>
    <row r="133" spans="3:7" x14ac:dyDescent="0.25">
      <c r="C133">
        <v>120</v>
      </c>
      <c r="D133" s="19">
        <f t="shared" si="4"/>
        <v>2896.8223409516859</v>
      </c>
      <c r="E133" s="20">
        <f t="shared" si="5"/>
        <v>7.2239958627228473</v>
      </c>
      <c r="F133" s="20">
        <f t="shared" si="6"/>
        <v>2889.598345088963</v>
      </c>
      <c r="G133" s="20">
        <f t="shared" si="7"/>
        <v>1.7598722479306161E-10</v>
      </c>
    </row>
  </sheetData>
  <mergeCells count="1"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Roman Ostapchuk</cp:lastModifiedBy>
  <dcterms:created xsi:type="dcterms:W3CDTF">2015-06-22T18:43:12Z</dcterms:created>
  <dcterms:modified xsi:type="dcterms:W3CDTF">2024-11-03T19:36:33Z</dcterms:modified>
</cp:coreProperties>
</file>