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05"/>
  </bookViews>
  <sheets>
    <sheet name="History" sheetId="6" r:id="rId1"/>
    <sheet name="特征数据" sheetId="14" r:id="rId2"/>
    <sheet name="tuning参数" sheetId="20" r:id="rId3"/>
    <sheet name="策略库调试参数" sheetId="21" r:id="rId4"/>
  </sheets>
  <definedNames>
    <definedName name="_xlnm._FilterDatabase" localSheetId="2" hidden="1">tuning参数!$A$1:$J$82</definedName>
    <definedName name="_xlnm._FilterDatabase" localSheetId="1" hidden="1">特征数据!$A$1:$J$209</definedName>
  </definedNames>
  <calcPr calcId="152511"/>
</workbook>
</file>

<file path=xl/calcChain.xml><?xml version="1.0" encoding="utf-8"?>
<calcChain xmlns="http://schemas.openxmlformats.org/spreadsheetml/2006/main">
  <c r="H32" i="20" l="1"/>
  <c r="H31" i="20"/>
  <c r="H30" i="20"/>
  <c r="H29" i="20"/>
  <c r="H28" i="20"/>
  <c r="F27" i="20"/>
  <c r="H27" i="20"/>
  <c r="H5" i="20" l="1"/>
  <c r="H4" i="20"/>
</calcChain>
</file>

<file path=xl/sharedStrings.xml><?xml version="1.0" encoding="utf-8"?>
<sst xmlns="http://schemas.openxmlformats.org/spreadsheetml/2006/main" count="1584" uniqueCount="661">
  <si>
    <t>Comment</t>
    <phoneticPr fontId="1" type="noConversion"/>
  </si>
  <si>
    <t>Owner</t>
    <phoneticPr fontId="1" type="noConversion"/>
  </si>
  <si>
    <t>No</t>
    <phoneticPr fontId="1" type="noConversion"/>
  </si>
  <si>
    <t>日期</t>
    <phoneticPr fontId="1" type="noConversion"/>
  </si>
  <si>
    <t>调试模块</t>
    <phoneticPr fontId="1" type="noConversion"/>
  </si>
  <si>
    <t>测试指标</t>
  </si>
  <si>
    <t>图像格式</t>
    <phoneticPr fontId="1" type="noConversion"/>
  </si>
  <si>
    <t>测试标准</t>
    <phoneticPr fontId="1" type="noConversion"/>
  </si>
  <si>
    <t>图像测试区域</t>
    <phoneticPr fontId="1" type="noConversion"/>
  </si>
  <si>
    <t>特征获取方式</t>
    <phoneticPr fontId="1" type="noConversion"/>
  </si>
  <si>
    <t>测试场景定义</t>
    <phoneticPr fontId="1" type="noConversion"/>
  </si>
  <si>
    <t>BYPASS</t>
    <phoneticPr fontId="1" type="noConversion"/>
  </si>
  <si>
    <t>D65均匀光源700lux下拍18%灰卡铺满全屏</t>
    <phoneticPr fontId="1" type="noConversion"/>
  </si>
  <si>
    <t>TL84均匀光源700lux下拍18%灰卡铺满全屏</t>
    <phoneticPr fontId="1" type="noConversion"/>
  </si>
  <si>
    <t>A均匀光源700lux下拍18%灰卡铺满全屏</t>
    <phoneticPr fontId="1" type="noConversion"/>
  </si>
  <si>
    <t>jpg</t>
    <phoneticPr fontId="1" type="noConversion"/>
  </si>
  <si>
    <t>测试结果</t>
    <phoneticPr fontId="1" type="noConversion"/>
  </si>
  <si>
    <t>文件名</t>
  </si>
  <si>
    <t>TL84均匀光源20lux下拍18%灰卡铺满全屏</t>
  </si>
  <si>
    <t>A均匀光源20lux下拍18%灰卡铺满全屏</t>
  </si>
  <si>
    <t>H均匀光源20lux下拍18%灰卡铺满全屏</t>
  </si>
  <si>
    <t>D50均匀光源700lux下拍18%灰卡铺满全屏</t>
    <phoneticPr fontId="1" type="noConversion"/>
  </si>
  <si>
    <t>D50均匀光源20lux下拍18%灰卡铺满全屏</t>
    <phoneticPr fontId="1" type="noConversion"/>
  </si>
  <si>
    <t>TL84均匀光源300lux下拍18%灰卡铺满全屏</t>
    <phoneticPr fontId="1" type="noConversion"/>
  </si>
  <si>
    <t>CWF均匀光源700lux下拍18%灰卡铺满全屏</t>
    <phoneticPr fontId="1" type="noConversion"/>
  </si>
  <si>
    <t>CWF均匀光源300lux下拍18%灰卡铺满全屏</t>
    <phoneticPr fontId="1" type="noConversion"/>
  </si>
  <si>
    <t>CWF均匀光源20lux下拍18%灰卡铺满全屏</t>
    <phoneticPr fontId="1" type="noConversion"/>
  </si>
  <si>
    <t>A均匀光源300lux下拍18%灰卡铺满全屏</t>
    <phoneticPr fontId="1" type="noConversion"/>
  </si>
  <si>
    <t>H均匀光源300lux下拍18%灰卡铺满全屏</t>
    <phoneticPr fontId="1" type="noConversion"/>
  </si>
  <si>
    <t>TL84均匀光源300lux下拍18%灰卡铺满全屏</t>
    <phoneticPr fontId="1" type="noConversion"/>
  </si>
  <si>
    <t>TL84均匀光源20lux下拍18%灰卡铺满全屏</t>
    <phoneticPr fontId="1" type="noConversion"/>
  </si>
  <si>
    <t>CWF均匀光源300lux下拍18%灰卡铺满全屏</t>
    <phoneticPr fontId="1" type="noConversion"/>
  </si>
  <si>
    <t>CWF均匀光源20lux下拍18%灰卡铺满全屏</t>
    <phoneticPr fontId="1" type="noConversion"/>
  </si>
  <si>
    <t>D65均匀光源300lux下拍18%灰卡铺满全屏</t>
    <phoneticPr fontId="1" type="noConversion"/>
  </si>
  <si>
    <t>D50均匀光源300lux下拍18%灰卡铺满全屏</t>
    <phoneticPr fontId="1" type="noConversion"/>
  </si>
  <si>
    <t>9*9block划分，block大小32x32 pixel，测试中心[40]和四角[0][8][72][80]block的亮度差异</t>
  </si>
  <si>
    <t>9*9block划分，block大小32x32 pixel，测试中心[40]和四角[0][8][72][80]block的亮度差异</t>
    <phoneticPr fontId="1" type="noConversion"/>
  </si>
  <si>
    <t>9*9block划分，block大小32x32 pixel，测试中心[40]和四角[0][8][72][80]block的色彩差异</t>
    <phoneticPr fontId="1" type="noConversion"/>
  </si>
  <si>
    <t>9*9block划分，block大小32x32 pixel，测试中心[40]和四角[0][8][72][81]block的色彩差异</t>
  </si>
  <si>
    <t>9*9block划分，block大小32x32 pixel，测试中心[40]和四角[0][8][72][82]block的色彩差异</t>
  </si>
  <si>
    <t>9*9block划分，block大小32x32 pixel，测试中心[40]和四角[0][8][72][83]block的色彩差异</t>
  </si>
  <si>
    <t>9*9block划分，block大小32x32 pixel，测试中心[40]和四角[0][8][72][84]block的色彩差异</t>
  </si>
  <si>
    <t>9*9block划分，block大小32x32 pixel，测试中心[40]和四角[0][8][72][85]block的色彩差异</t>
  </si>
  <si>
    <t>9*9block划分，block大小32x32 pixel，测试中心[40]和四角[0][8][72][86]block的色彩差异</t>
  </si>
  <si>
    <t>9*9block划分，block大小32x32 pixel，测试中心[40]和四角[0][8][72][87]block的色彩差异</t>
  </si>
  <si>
    <t>9*9block划分，block大小32x32 pixel，测试中心[40]和四角[0][8][72][88]block的色彩差异</t>
  </si>
  <si>
    <t>9*9block划分，block大小32x32 pixel，测试中心[40]和四角[0][8][72][89]block的色彩差异</t>
  </si>
  <si>
    <t>9*9block划分，block大小32x32 pixel，测试中心[40]和四角[0][8][72][90]block的色彩差异</t>
  </si>
  <si>
    <t>9*9block划分，block大小32x32 pixel，测试中心[40]和四角[0][8][72][91]block的色彩差异</t>
  </si>
  <si>
    <t>9*9block划分，block大小32x32 pixel，测试中心[40]和四角[0][8][72][92]block的色彩差异</t>
  </si>
  <si>
    <t>9*9block划分，block大小32x32 pixel，测试中心[40]和四角[0][8][72][93]block的色彩差异</t>
  </si>
  <si>
    <t>9*9block划分，block大小32x32 pixel，测试中心[40]和四角[0][8][72][94]block的色彩差异</t>
  </si>
  <si>
    <t>9*9block划分，block大小32x32 pixel，测试中心[40]和四角[0][8][72][95]block的色彩差异</t>
  </si>
  <si>
    <t>9*9block划分，block大小32x32 pixel，测试中心[40]和四角[0][8][72][96]block的色彩差异</t>
  </si>
  <si>
    <t>9*9block划分，block大小32x32 pixel，测试中心[40]和四角[0][8][72][97]block的色彩差异</t>
  </si>
  <si>
    <t>9*9block划分，block大小32x32 pixel，测试中心[40]和四角[0][8][72][98]block的色彩差异</t>
  </si>
  <si>
    <t>9*9block划分，block大小32x32 pixel，测试中心[40]和四角[0][8][72][99]block的色彩差异</t>
  </si>
  <si>
    <t>9*9block划分，block大小32x32 pixel，测试中心[40]和四角[0][8][72][100]block的色彩差异</t>
  </si>
  <si>
    <t>9*9block划分，block大小32x32 pixel，测试中心[40]和四角[0][8][72][101]block的色彩差异</t>
  </si>
  <si>
    <t>9*9block划分，block大小32x32 pixel，测试中心[40]和四角[0][8][72][102]block的色彩差异</t>
  </si>
  <si>
    <t>9*9block划分，block大小32x32 pixel，测试中心[40]和四角[0][8][72][103]block的色彩差异</t>
  </si>
  <si>
    <t>9*9block划分，block大小32x32 pixel，测试中心[40]和四角[0][8][72][104]block的色彩差异</t>
  </si>
  <si>
    <t>9*9block划分，block大小32x32 pixel，测试中心[40]和四角[0][8][72][105]block的色彩差异</t>
  </si>
  <si>
    <t>9*9block划分，block大小32x32 pixel，测试中心[40]和四角[0][8][72][106]block的色彩差异</t>
  </si>
  <si>
    <t>9*9block划分，block大小32x32 pixel，测试中心[40]和四角[0][8][72][107]block的色彩差异</t>
  </si>
  <si>
    <t>9*9block划分，block大小32x32 pixel，测试中心[40]和四角[0][8][72][108]block的色彩差异</t>
  </si>
  <si>
    <t>9*9block划分，block大小32x32 pixel，测试中心[40]和四角[0][8][72][109]block的色彩差异</t>
  </si>
  <si>
    <t>9*9block划分，block大小32x32 pixel，测试中心[40]和四角[0][8][72][110]block的色彩差异</t>
  </si>
  <si>
    <t>9*9block划分，block大小32x32 pixel，测试中心[40]和四角[0][8][72][111]block的色彩差异</t>
  </si>
  <si>
    <t>9*9block划分，block大小32x32 pixel，测试中心[40]和四角[0][8][72][112]block的色彩差异</t>
  </si>
  <si>
    <t>9*9block划分，block大小32x32 pixel，测试中心[40]和四角[0][8][72][113]block的色彩差异</t>
  </si>
  <si>
    <t>9*9block划分，block大小32x32 pixel，测试中心[40]和四角[0][8][72][114]block的色彩差异</t>
  </si>
  <si>
    <t>9*9block划分，block大小32x32 pixel，测试中心[40]和四角[0][8][72][115]block的色彩差异</t>
  </si>
  <si>
    <t>9*9block划分，block大小32x32 pixel，测试中心[40]和四角[0][8][72][116]block的色彩差异</t>
  </si>
  <si>
    <t>9*9block划分，block大小32x32 pixel，测试中心[40]和四角[0][8][72][117]block的色彩差异</t>
  </si>
  <si>
    <t>9*9block划分，block大小32x32 pixel，测试中心[40]和四角[0][8][72][118]block的色彩差异</t>
  </si>
  <si>
    <t>9*9block划分，block大小32x32 pixel，测试中心[40]和四角[0][8][72][119]block的色彩差异</t>
  </si>
  <si>
    <t>9*9block划分，block大小32x32 pixel，测试中心[40]和四角[0][8][72][120]block的色彩差异</t>
  </si>
  <si>
    <t>9*9block划分，block大小32x32 pixel，测试中心[40]和四角[0][8][72][121]block的色彩差异</t>
  </si>
  <si>
    <t>9*9block划分，block大小32x32 pixel，测试中心[40]和四角[0][8][72][122]block的色彩差异</t>
  </si>
  <si>
    <t>9*9block划分，block大小32x32 pixel，测试中心[40]和四角[0][8][72][123]block的色彩差异</t>
  </si>
  <si>
    <t>9*9block划分，block大小32x32 pixel，测试中心[40]和四角[0][8][72][124]block的色彩差异</t>
  </si>
  <si>
    <t>9*9block划分，block大小32x32 pixel，测试中心[40]和四角[0][8][72][125]block的色彩差异</t>
  </si>
  <si>
    <t>9*9block划分，block大小32x32 pixel，测试中心[40]和四角[0][8][72][126]block的色彩差异</t>
  </si>
  <si>
    <t>9*9block划分，block大小32x32 pixel，测试中心[40]和四角[0][8][72][127]block的色彩差异</t>
  </si>
  <si>
    <t>9*9block划分，block大小32x32 pixel，测试中心[40]和四角[0][8][72][128]block的色彩差异</t>
  </si>
  <si>
    <t>9*9block划分，block大小32x32 pixel，测试中心[40]和四角[0][8][72][129]block的色彩差异</t>
  </si>
  <si>
    <t>9*9block划分，block大小32x32 pixel，测试中心[40]和四角[0][8][72][130]block的色彩差异</t>
  </si>
  <si>
    <t>9*9block划分，block大小32x32 pixel，测试中心[40]和四角[0][8][72][131]block的色彩差异</t>
  </si>
  <si>
    <t>9*9block划分，block大小32x32 pixel，测试中心[40]和四角[0][8][72][132]block的色彩差异</t>
  </si>
  <si>
    <t>9*9block划分，block大小32x32 pixel，测试中心[40]和四角[0][8][72][133]block的色彩差异</t>
  </si>
  <si>
    <t>9*9block划分，block大小32x32 pixel，测试中心[40]和四角[0][8][72][134]block的色彩差异</t>
  </si>
  <si>
    <t>9*9block划分，block大小32x32 pixel，测试中心[40]和四角[0][8][72][135]block的色彩差异</t>
  </si>
  <si>
    <t>9*9block划分，block大小32x32 pixel，测试中心[40]和四角[0][8][72][136]block的色彩差异</t>
  </si>
  <si>
    <t>9*9block划分，block大小32x32 pixel，测试中心[40]和四角[0][8][72][137]block的色彩差异</t>
  </si>
  <si>
    <t>9*9block划分，block大小32x32 pixel，测试中心[40]和四角[0][8][72][138]block的色彩差异</t>
  </si>
  <si>
    <t>9*9block划分，block大小32x32 pixel，测试中心[40]和四角[0][8][72][139]block的色彩差异</t>
  </si>
  <si>
    <t>9*9block划分，block大小32x32 pixel，测试中心[40]和四角[0][8][72][140]block的色彩差异</t>
  </si>
  <si>
    <t>9*9block划分，block大小32x32 pixel，测试中心[40]和四角[0][8][72][141]block的色彩差异</t>
  </si>
  <si>
    <t>9*9block划分，block大小32x32 pixel，测试中心[40]和四角[0][8][72][142]block的色彩差异</t>
  </si>
  <si>
    <t>9*9block划分，block大小32x32 pixel，测试中心[40]和四角[0][8][72][143]block的色彩差异</t>
  </si>
  <si>
    <t>测试项对应文件名整幅图像信息</t>
    <phoneticPr fontId="1" type="noConversion"/>
  </si>
  <si>
    <t>Light_A</t>
    <phoneticPr fontId="1" type="noConversion"/>
  </si>
  <si>
    <t>Light_D65</t>
    <phoneticPr fontId="1" type="noConversion"/>
  </si>
  <si>
    <t>Light_TL84</t>
    <phoneticPr fontId="1" type="noConversion"/>
  </si>
  <si>
    <t>Light_CWF</t>
    <phoneticPr fontId="1" type="noConversion"/>
  </si>
  <si>
    <t>Light_DNP</t>
    <phoneticPr fontId="1" type="noConversion"/>
  </si>
  <si>
    <t>参数项</t>
    <phoneticPr fontId="1" type="noConversion"/>
  </si>
  <si>
    <t>init</t>
    <phoneticPr fontId="1" type="noConversion"/>
  </si>
  <si>
    <t>Image Width</t>
    <phoneticPr fontId="1" type="noConversion"/>
  </si>
  <si>
    <t>Image Height</t>
    <phoneticPr fontId="1" type="noConversion"/>
  </si>
  <si>
    <t>Grid</t>
    <phoneticPr fontId="1" type="noConversion"/>
  </si>
  <si>
    <t>Lpf Radius</t>
    <phoneticPr fontId="1" type="noConversion"/>
  </si>
  <si>
    <t>spd_ver</t>
    <phoneticPr fontId="1" type="noConversion"/>
  </si>
  <si>
    <t>alg_mode</t>
    <phoneticPr fontId="1" type="noConversion"/>
  </si>
  <si>
    <t>table_base_index</t>
    <phoneticPr fontId="1" type="noConversion"/>
  </si>
  <si>
    <t>user_mode</t>
    <phoneticPr fontId="1" type="noConversion"/>
  </si>
  <si>
    <t>freq</t>
    <phoneticPr fontId="1" type="noConversion"/>
  </si>
  <si>
    <t>iir_weight</t>
    <phoneticPr fontId="1" type="noConversion"/>
  </si>
  <si>
    <t>vote_length</t>
    <phoneticPr fontId="1" type="noConversion"/>
  </si>
  <si>
    <t>vote_threshold</t>
    <phoneticPr fontId="1" type="noConversion"/>
  </si>
  <si>
    <t>smart_iir</t>
    <phoneticPr fontId="1" type="noConversion"/>
  </si>
  <si>
    <t>init_skip_frame</t>
    <phoneticPr fontId="1" type="noConversion"/>
  </si>
  <si>
    <t>level_r</t>
    <phoneticPr fontId="1" type="noConversion"/>
  </si>
  <si>
    <t>level_b</t>
    <phoneticPr fontId="1" type="noConversion"/>
  </si>
  <si>
    <t>weight_r</t>
    <phoneticPr fontId="1" type="noConversion"/>
  </si>
  <si>
    <t>weight_b</t>
    <phoneticPr fontId="1" type="noConversion"/>
  </si>
  <si>
    <t>A均匀光源20lux下拍18%灰卡铺满全屏</t>
    <phoneticPr fontId="1" type="noConversion"/>
  </si>
  <si>
    <t>H均匀光源20lux下拍18%灰卡铺满全屏</t>
    <phoneticPr fontId="1" type="noConversion"/>
  </si>
  <si>
    <t>jpg</t>
    <phoneticPr fontId="1" type="noConversion"/>
  </si>
  <si>
    <t>H均匀光源20lux下拍18%灰卡铺满全屏</t>
    <phoneticPr fontId="1" type="noConversion"/>
  </si>
  <si>
    <t>0--99</t>
    <phoneticPr fontId="1" type="noConversion"/>
  </si>
  <si>
    <t>1--16</t>
    <phoneticPr fontId="1" type="noConversion"/>
  </si>
  <si>
    <t>1--100</t>
    <phoneticPr fontId="1" type="noConversion"/>
  </si>
  <si>
    <t>0--1</t>
    <phoneticPr fontId="1" type="noConversion"/>
  </si>
  <si>
    <t>测试光源</t>
    <phoneticPr fontId="1" type="noConversion"/>
  </si>
  <si>
    <t>测试亮度</t>
    <phoneticPr fontId="1" type="noConversion"/>
  </si>
  <si>
    <t>D65</t>
    <phoneticPr fontId="1" type="noConversion"/>
  </si>
  <si>
    <t>D50</t>
    <phoneticPr fontId="1" type="noConversion"/>
  </si>
  <si>
    <t>CWF</t>
    <phoneticPr fontId="1" type="noConversion"/>
  </si>
  <si>
    <t>TL84</t>
    <phoneticPr fontId="1" type="noConversion"/>
  </si>
  <si>
    <t>A</t>
    <phoneticPr fontId="1" type="noConversion"/>
  </si>
  <si>
    <t>H</t>
    <phoneticPr fontId="1" type="noConversion"/>
  </si>
  <si>
    <t>700lux</t>
  </si>
  <si>
    <t>700lux</t>
    <phoneticPr fontId="1" type="noConversion"/>
  </si>
  <si>
    <t>300lux</t>
  </si>
  <si>
    <t>20lux</t>
  </si>
  <si>
    <t>function</t>
    <phoneticPr fontId="1" type="noConversion"/>
  </si>
  <si>
    <t>lsp_gen_lsc_gain_table()
isp_gen_lsc_weight_table()</t>
    <phoneticPr fontId="1" type="noConversion"/>
  </si>
  <si>
    <t>isp_get_block_bypass()
isp_set_block_bypass()</t>
    <phoneticPr fontId="1" type="noConversion"/>
  </si>
  <si>
    <t>board_param.json</t>
    <phoneticPr fontId="1" type="noConversion"/>
  </si>
  <si>
    <t>pre_gbl_gain_bypass</t>
  </si>
  <si>
    <t>blc_bypass</t>
  </si>
  <si>
    <t>pdaf_extract_bypass</t>
  </si>
  <si>
    <t>bayernr_bypass</t>
  </si>
  <si>
    <t>rgb_gain_bypass</t>
  </si>
  <si>
    <t>rgb_dither_bypass</t>
  </si>
  <si>
    <t>nlc_bypass</t>
  </si>
  <si>
    <t>lsc_2d_bypass</t>
  </si>
  <si>
    <t>lsc_1d_bypass</t>
  </si>
  <si>
    <t>bin_bypass</t>
  </si>
  <si>
    <t>bpc_bypass</t>
  </si>
  <si>
    <t>grgb_bypass</t>
  </si>
  <si>
    <t>cfai_bypass</t>
  </si>
  <si>
    <t>rgb_afm_bypass</t>
  </si>
  <si>
    <t>cmc10_bypass</t>
  </si>
  <si>
    <t>rgb_gamma_bypass</t>
  </si>
  <si>
    <t>hsv_bypass</t>
  </si>
  <si>
    <t>posterize_bypass</t>
  </si>
  <si>
    <t>cceuvdiv_bypass</t>
  </si>
  <si>
    <t>yiq_afl_v1_bypass</t>
  </si>
  <si>
    <t>yiq_afl_v3_bypass</t>
  </si>
  <si>
    <t>3dnr_pre_bypass</t>
  </si>
  <si>
    <t>3dnr_cap_bypass</t>
  </si>
  <si>
    <t>precdn_bypass</t>
  </si>
  <si>
    <t>ynr_bypass</t>
  </si>
  <si>
    <t>bright_bypass</t>
  </si>
  <si>
    <t>contrast_bypass</t>
  </si>
  <si>
    <t>hist_bypass</t>
  </si>
  <si>
    <t>hist2_bypass</t>
  </si>
  <si>
    <t>ee_bypass</t>
  </si>
  <si>
    <t>y_gamma_bypass</t>
  </si>
  <si>
    <t>cdn_bypass</t>
  </si>
  <si>
    <t>postcdn_bypass</t>
  </si>
  <si>
    <t>saturation_bypass</t>
  </si>
  <si>
    <t>hue_bypass</t>
  </si>
  <si>
    <t>ccnr_bypass</t>
  </si>
  <si>
    <t>noisefilter_bypass</t>
  </si>
  <si>
    <t>ae_bypass</t>
  </si>
  <si>
    <t>awb_bypass</t>
  </si>
  <si>
    <t>af_bypass</t>
  </si>
  <si>
    <t>Key</t>
    <phoneticPr fontId="1" type="noConversion"/>
  </si>
  <si>
    <t>bv2gainw_b_gainw[0]</t>
    <phoneticPr fontId="1" type="noConversion"/>
  </si>
  <si>
    <t>bv2gainw_p_bv[0]</t>
    <phoneticPr fontId="1" type="noConversion"/>
  </si>
  <si>
    <t>bv2gainw_en</t>
    <phoneticPr fontId="1" type="noConversion"/>
  </si>
  <si>
    <t>bv2gainw_p_bv[1]</t>
    <phoneticPr fontId="1" type="noConversion"/>
  </si>
  <si>
    <t>bv2gainw_p_bv[2]</t>
    <phoneticPr fontId="1" type="noConversion"/>
  </si>
  <si>
    <t>bv2gainw_p_bv[3]</t>
    <phoneticPr fontId="1" type="noConversion"/>
  </si>
  <si>
    <t>bv2gainw_p_bv[4]</t>
    <phoneticPr fontId="1" type="noConversion"/>
  </si>
  <si>
    <t>bv2gainw_p_bv[5]</t>
    <phoneticPr fontId="1" type="noConversion"/>
  </si>
  <si>
    <t>bv2gainw_b_gainw[1]</t>
    <phoneticPr fontId="1" type="noConversion"/>
  </si>
  <si>
    <t>bv2gainw_b_gainw[2]</t>
    <phoneticPr fontId="1" type="noConversion"/>
  </si>
  <si>
    <t>bv2gainw_b_gainw[3]</t>
    <phoneticPr fontId="1" type="noConversion"/>
  </si>
  <si>
    <t>bv2gainw_b_gainw[4]</t>
    <phoneticPr fontId="1" type="noConversion"/>
  </si>
  <si>
    <t>bv2gainw_b_gainw[5]</t>
    <phoneticPr fontId="1" type="noConversion"/>
  </si>
  <si>
    <t>Y_shading</t>
    <phoneticPr fontId="1" type="noConversion"/>
  </si>
  <si>
    <t>Color_shading</t>
    <phoneticPr fontId="1" type="noConversion"/>
  </si>
  <si>
    <t>Y_shading_PostGain</t>
    <phoneticPr fontId="1" type="noConversion"/>
  </si>
  <si>
    <t>Color_shading_PostGain</t>
    <phoneticPr fontId="1" type="noConversion"/>
  </si>
  <si>
    <t>LenShading</t>
    <phoneticPr fontId="1" type="noConversion"/>
  </si>
  <si>
    <t>Light_H</t>
    <phoneticPr fontId="1" type="noConversion"/>
  </si>
  <si>
    <t>config_value</t>
    <phoneticPr fontId="1" type="noConversion"/>
  </si>
  <si>
    <t>预检参数</t>
  </si>
  <si>
    <t>调试参数</t>
  </si>
  <si>
    <t>range</t>
    <phoneticPr fontId="1" type="noConversion"/>
  </si>
  <si>
    <t>step</t>
    <phoneticPr fontId="1" type="noConversion"/>
  </si>
  <si>
    <t>0--9</t>
    <phoneticPr fontId="1" type="noConversion"/>
  </si>
  <si>
    <t>int isp_get_alsc_param(struct isp_mode_param *mode_param, 
struct alsc_tune_param_auto *alsc_param);</t>
    <phoneticPr fontId="1" type="noConversion"/>
  </si>
  <si>
    <t>int isp_gen_lsc_gain_table(int mode_id, int color_temp, char *raw_path, int img_w, int img_h, int bayer_pattern,int grid, struct sensor_blc_offset ob_param, int lpf_radius, int strength, struct isp_pc_parser_buf *gain_tab)</t>
    <phoneticPr fontId="1" type="noConversion"/>
  </si>
  <si>
    <t>参数状态</t>
    <phoneticPr fontId="1" type="noConversion"/>
  </si>
  <si>
    <t>0--16</t>
    <phoneticPr fontId="1" type="noConversion"/>
  </si>
  <si>
    <t>0--1024
[0]&lt;=[1]&lt;=[2]&lt;=[3]&lt;=[4]&lt;=[5]</t>
    <phoneticPr fontId="1" type="noConversion"/>
  </si>
  <si>
    <t>score</t>
    <phoneticPr fontId="1" type="noConversion"/>
  </si>
  <si>
    <t>init_post_gain</t>
    <phoneticPr fontId="1" type="noConversion"/>
  </si>
  <si>
    <t>flash_postgain_thresh</t>
    <phoneticPr fontId="1" type="noConversion"/>
  </si>
  <si>
    <t>color_shading_off_bv</t>
    <phoneticPr fontId="1" type="noConversion"/>
  </si>
  <si>
    <t>flash_enahnce_gain</t>
    <phoneticPr fontId="1" type="noConversion"/>
  </si>
  <si>
    <t>4--5</t>
    <phoneticPr fontId="1" type="noConversion"/>
  </si>
  <si>
    <t>1-1024</t>
    <phoneticPr fontId="1" type="noConversion"/>
  </si>
  <si>
    <t>isp_get_alsc_param()
isp_update_alsc_param()</t>
    <phoneticPr fontId="1" type="noConversion"/>
  </si>
  <si>
    <t>0--1</t>
    <phoneticPr fontId="1" type="noConversion"/>
  </si>
  <si>
    <t>Common_LensShading_LNC_DNP_Light</t>
    <phoneticPr fontId="1" type="noConversion"/>
  </si>
  <si>
    <t>Common_LensShading_LNC_A_Light</t>
    <phoneticPr fontId="1" type="noConversion"/>
  </si>
  <si>
    <t>Common_LensShading_LNC_TL84_Light</t>
    <phoneticPr fontId="1" type="noConversion"/>
  </si>
  <si>
    <t>Common_LensShading_LNC_D65_Light</t>
    <phoneticPr fontId="1" type="noConversion"/>
  </si>
  <si>
    <t>Common_LensShading_LNC_CWF_Light</t>
    <phoneticPr fontId="1" type="noConversion"/>
  </si>
  <si>
    <t>Common_LensShading_ALSC_Freq</t>
    <phoneticPr fontId="1" type="noConversion"/>
  </si>
  <si>
    <t>Common_LensShading_ALSC_Iirweight</t>
    <phoneticPr fontId="1" type="noConversion"/>
  </si>
  <si>
    <t>Common_LensShading_ALSC_Level_r</t>
    <phoneticPr fontId="1" type="noConversion"/>
  </si>
  <si>
    <t>Common_LensShading_ALSC_Level_b</t>
    <phoneticPr fontId="1" type="noConversion"/>
  </si>
  <si>
    <t>Common_LensShading_ALSC_Weight_r</t>
    <phoneticPr fontId="1" type="noConversion"/>
  </si>
  <si>
    <t>Common_LensShading_ALSC_Weight_b</t>
    <phoneticPr fontId="1" type="noConversion"/>
  </si>
  <si>
    <t>Common_LensShading_ALSC_Bv2gainw_en</t>
    <phoneticPr fontId="1" type="noConversion"/>
  </si>
  <si>
    <t>Common_LensShading_ALSC_Bv2gainw_p_bv_gain_0</t>
    <phoneticPr fontId="1" type="noConversion"/>
  </si>
  <si>
    <t>Common_LensShading_ALSC_Bv2gainw_p_bv_gain_1</t>
    <phoneticPr fontId="1" type="noConversion"/>
  </si>
  <si>
    <t>Common_LensShading_ALSC_Bv2gainw_p_bv_gain_2</t>
    <phoneticPr fontId="1" type="noConversion"/>
  </si>
  <si>
    <t>Common_LensShading_ALSC_Bv2gainw_p_bv_gain_3</t>
    <phoneticPr fontId="1" type="noConversion"/>
  </si>
  <si>
    <t>Common_LensShading_ALSC_Bv2gainw_p_bv_gain_4</t>
    <phoneticPr fontId="1" type="noConversion"/>
  </si>
  <si>
    <t>Common_LensShading_ALSC_Bv2gainw_p_bv_gain_5</t>
    <phoneticPr fontId="1" type="noConversion"/>
  </si>
  <si>
    <t>Common_LensShading_ALSC_Bv2gainw_b_gain_0</t>
    <phoneticPr fontId="1" type="noConversion"/>
  </si>
  <si>
    <t>Common_LensShading_ALSC_Bv2gainw_b_gain_1</t>
    <phoneticPr fontId="1" type="noConversion"/>
  </si>
  <si>
    <t>Common_LensShading_ALSC_Bv2gainw_b_gain_2</t>
    <phoneticPr fontId="1" type="noConversion"/>
  </si>
  <si>
    <t>Common_LensShading_ALSC_Bv2gainw_b_gain_3</t>
    <phoneticPr fontId="1" type="noConversion"/>
  </si>
  <si>
    <t>Common_LensShading_ALSC_Bv2gainw_b_gain_4</t>
    <phoneticPr fontId="1" type="noConversion"/>
  </si>
  <si>
    <t>Common_LensShading_ALSC_Bv2gainw_b_gain_5</t>
    <phoneticPr fontId="1" type="noConversion"/>
  </si>
  <si>
    <t>LNC</t>
    <phoneticPr fontId="1" type="noConversion"/>
  </si>
  <si>
    <t>ALSC</t>
    <phoneticPr fontId="1" type="noConversion"/>
  </si>
  <si>
    <t>LNC</t>
    <phoneticPr fontId="1" type="noConversion"/>
  </si>
  <si>
    <t>Key(Json)</t>
    <phoneticPr fontId="1" type="noConversion"/>
  </si>
  <si>
    <t>测试项(策略库)</t>
    <phoneticPr fontId="1" type="noConversion"/>
  </si>
  <si>
    <t>lsc.Y-Shading.D65.700lux.worst</t>
  </si>
  <si>
    <t>lsc.Y-Shading.D65.300lux.worst</t>
  </si>
  <si>
    <t>lsc.Y-Shading.D50.700lux.worst</t>
  </si>
  <si>
    <t>lsc.Y-Shading.D50.300lux.worst</t>
  </si>
  <si>
    <t>lsc.Y-Shading.D50.20lux.worst</t>
  </si>
  <si>
    <t>lsc.Y-Shading.CWF.700lux.worst</t>
  </si>
  <si>
    <t>lsc.Y-Shading.CWF.300lux.worst</t>
  </si>
  <si>
    <t>lsc.Y-Shading.CWF.20lux.worst</t>
  </si>
  <si>
    <t>lsc.Y-Shading.TL84.700lux.worst</t>
  </si>
  <si>
    <t>lsc.Y-Shading.TL84.300lux.worst</t>
  </si>
  <si>
    <t>lsc.Y-Shading.TL84.20lux.worst</t>
  </si>
  <si>
    <t>lsc.Y-Shading.A.700lux.worst</t>
  </si>
  <si>
    <t>lsc.Y-Shading.A.300lux.worst</t>
  </si>
  <si>
    <t>lsc.Y-Shading.A.20lux.worst</t>
  </si>
  <si>
    <t>lsc.Y-Shading.H.300lux.worst</t>
  </si>
  <si>
    <t>lsc.Y-Shading.H.20lux.worst</t>
  </si>
  <si>
    <t>lsc.Color-Shading.D65.700lux.gain</t>
  </si>
  <si>
    <t>lsc.Color-Shading.D65.700lux.bv</t>
  </si>
  <si>
    <t>lsc.Color-Shading.D65.700lux.shutter</t>
  </si>
  <si>
    <t>lsc.Color-Shading.D65.700lux.ct</t>
  </si>
  <si>
    <t>lsc.Color-Shading.D65.300lux.gain</t>
  </si>
  <si>
    <t>lsc.Color-Shading.D65.300lux.bv</t>
  </si>
  <si>
    <t>lsc.Color-Shading.D65.300lux.shutter</t>
  </si>
  <si>
    <t>lsc.Color-Shading.D65.300lux.ct</t>
  </si>
  <si>
    <t>lsc.Color-Shading.D50.700lux.gain</t>
  </si>
  <si>
    <t>lsc.Color-Shading.D50.700lux.bv</t>
  </si>
  <si>
    <t>lsc.Color-Shading.D50.700lux.shutter</t>
  </si>
  <si>
    <t>lsc.Color-Shading.D50.700lux.ct</t>
  </si>
  <si>
    <t>lsc.Color-Shading.D50.300lux.gain</t>
  </si>
  <si>
    <t>lsc.Color-Shading.D50.300lux.bv</t>
  </si>
  <si>
    <t>lsc.Color-Shading.D50.300lux.shutter</t>
  </si>
  <si>
    <t>lsc.Color-Shading.D50.300lux.ct</t>
  </si>
  <si>
    <t>lsc.Color-Shading.D50.20lux.gain</t>
  </si>
  <si>
    <t>lsc.Color-Shading.D50.20lux.bv</t>
  </si>
  <si>
    <t>lsc.Color-Shading.D50.20lux.shutter</t>
  </si>
  <si>
    <t>lsc.Color-Shading.D50.20lux.ct</t>
  </si>
  <si>
    <t>lsc.Color-Shading.CWF.700lux.gain</t>
  </si>
  <si>
    <t>lsc.Color-Shading.CWF.700lux.bv</t>
  </si>
  <si>
    <t>lsc.Color-Shading.CWF.700lux.shutter</t>
  </si>
  <si>
    <t>lsc.Color-Shading.CWF.700lux.ct</t>
  </si>
  <si>
    <t>lsc.Color-Shading.CWF.300lux.gain</t>
  </si>
  <si>
    <t>lsc.Color-Shading.CWF.300lux.bv</t>
  </si>
  <si>
    <t>lsc.Color-Shading.CWF.300lux.shutter</t>
  </si>
  <si>
    <t>lsc.Color-Shading.CWF.300lux.ct</t>
  </si>
  <si>
    <t>lsc.Color-Shading.CWF.20lux.gain</t>
  </si>
  <si>
    <t>lsc.Color-Shading.CWF.20lux.bv</t>
  </si>
  <si>
    <t>lsc.Color-Shading.CWF.20lux.shutter</t>
  </si>
  <si>
    <t>lsc.Color-Shading.CWF.20lux.ct</t>
  </si>
  <si>
    <t>lsc.Color-Shading.TL84.700lux.gain</t>
  </si>
  <si>
    <t>lsc.Color-Shading.TL84.700lux.bv</t>
  </si>
  <si>
    <t>lsc.Color-Shading.TL84.700lux.shutter</t>
  </si>
  <si>
    <t>lsc.Color-Shading.TL84.700lux.ct</t>
  </si>
  <si>
    <t>lsc.Color-Shading.TL84.300lux.gain</t>
  </si>
  <si>
    <t>lsc.Color-Shading.TL84.300lux.bv</t>
  </si>
  <si>
    <t>lsc.Color-Shading.TL84.300lux.shutter</t>
  </si>
  <si>
    <t>lsc.Color-Shading.TL84.300lux.ct</t>
  </si>
  <si>
    <t>lsc.Color-Shading.TL84.20lux.gain</t>
  </si>
  <si>
    <t>lsc.Color-Shading.TL84.20lux.bv</t>
  </si>
  <si>
    <t>lsc.Color-Shading.TL84.20lux.shutter</t>
  </si>
  <si>
    <t>lsc.Color-Shading.TL84.20lux.ct</t>
  </si>
  <si>
    <t>lsc.Color-Shading.A.700lux.gain</t>
  </si>
  <si>
    <t>lsc.Color-Shading.A.700lux.bv</t>
  </si>
  <si>
    <t>lsc.Color-Shading.A.700lux.shutter</t>
  </si>
  <si>
    <t>lsc.Color-Shading.A.700lux.ct</t>
  </si>
  <si>
    <t>lsc.Color-Shading.A.300lux.gain</t>
  </si>
  <si>
    <t>lsc.Color-Shading.A.300lux.bv</t>
  </si>
  <si>
    <t>lsc.Color-Shading.A.300lux.shutter</t>
  </si>
  <si>
    <t>lsc.Color-Shading.A.300lux.ct</t>
  </si>
  <si>
    <t>lsc.Color-Shading.A.20lux.gain</t>
  </si>
  <si>
    <t>lsc.Color-Shading.A.20lux.bv</t>
  </si>
  <si>
    <t>lsc.Color-Shading.A.20lux.shutter</t>
  </si>
  <si>
    <t>lsc.Color-Shading.A.20lux.ct</t>
  </si>
  <si>
    <t>lsc.Color-Shading.H.300lux.gain</t>
  </si>
  <si>
    <t>lsc.Color-Shading.H.300lux.bv</t>
  </si>
  <si>
    <t>lsc.Color-Shading.H.300lux.shutter</t>
  </si>
  <si>
    <t>lsc.Color-Shading.H.300lux.ct</t>
  </si>
  <si>
    <t>lsc.Color-Shading.H.20lux.gain</t>
  </si>
  <si>
    <t>lsc.Color-Shading.H.20lux.bv</t>
  </si>
  <si>
    <t>lsc.Color-Shading.H.20lux.shutter</t>
  </si>
  <si>
    <t>lsc.Color-Shading.H.20lux.ct</t>
  </si>
  <si>
    <t>lsc.Y-Shading.D65.700lux.gain</t>
  </si>
  <si>
    <t>lsc.Y-Shading.D65.700lux.bv</t>
  </si>
  <si>
    <t>lsc.Y-Shading.D65.700lux.shutter</t>
  </si>
  <si>
    <t>lsc.Y-Shading.D65.700lux.ct</t>
  </si>
  <si>
    <t>lsc.Y-Shading.D65.300lux.gain</t>
  </si>
  <si>
    <t>lsc.Y-Shading.D65.300lux.bv</t>
  </si>
  <si>
    <t>lsc.Y-Shading.D65.300lux.shutter</t>
  </si>
  <si>
    <t>lsc.Y-Shading.D65.300lux.ct</t>
  </si>
  <si>
    <t>lsc.Y-Shading.D50.700lux.gain</t>
  </si>
  <si>
    <t>lsc.Y-Shading.D50.700lux.bv</t>
  </si>
  <si>
    <t>lsc.Y-Shading.D50.700lux.shutter</t>
  </si>
  <si>
    <t>lsc.Y-Shading.D50.700lux.ct</t>
  </si>
  <si>
    <t>lsc.Y-Shading.D50.300lux.gain</t>
  </si>
  <si>
    <t>lsc.Y-Shading.D50.300lux.bv</t>
  </si>
  <si>
    <t>lsc.Y-Shading.D50.300lux.shutter</t>
  </si>
  <si>
    <t>lsc.Y-Shading.D50.300lux.ct</t>
  </si>
  <si>
    <t>lsc.Y-Shading.D50.20lux.gain</t>
  </si>
  <si>
    <t>lsc.Y-Shading.D50.20lux.bv</t>
  </si>
  <si>
    <t>lsc.Y-Shading.D50.20lux.shutter</t>
  </si>
  <si>
    <t>lsc.Y-Shading.D50.20lux.ct</t>
  </si>
  <si>
    <t>lsc.Y-Shading.CWF.700lux.gain</t>
  </si>
  <si>
    <t>lsc.Y-Shading.CWF.700lux.bv</t>
  </si>
  <si>
    <t>lsc.Y-Shading.CWF.700lux.shutter</t>
  </si>
  <si>
    <t>lsc.Y-Shading.CWF.700lux.ct</t>
  </si>
  <si>
    <t>lsc.Y-Shading.CWF.300lux.gain</t>
  </si>
  <si>
    <t>lsc.Y-Shading.CWF.300lux.bv</t>
  </si>
  <si>
    <t>lsc.Y-Shading.CWF.300lux.shutter</t>
  </si>
  <si>
    <t>lsc.Y-Shading.CWF.300lux.ct</t>
  </si>
  <si>
    <t>lsc.Y-Shading.CWF.20lux.gain</t>
  </si>
  <si>
    <t>lsc.Y-Shading.CWF.20lux.bv</t>
  </si>
  <si>
    <t>lsc.Y-Shading.CWF.20lux.shutter</t>
  </si>
  <si>
    <t>lsc.Y-Shading.CWF.20lux.ct</t>
  </si>
  <si>
    <t>lsc.Y-Shading.TL84.700lux.gain</t>
  </si>
  <si>
    <t>lsc.Y-Shading.TL84.700lux.bv</t>
  </si>
  <si>
    <t>lsc.Y-Shading.TL84.700lux.shutter</t>
  </si>
  <si>
    <t>lsc.Y-Shading.TL84.700lux.ct</t>
  </si>
  <si>
    <t>lsc.Y-Shading.TL84.300lux.gain</t>
  </si>
  <si>
    <t>lsc.Y-Shading.TL84.300lux.bv</t>
  </si>
  <si>
    <t>lsc.Y-Shading.TL84.300lux.shutter</t>
  </si>
  <si>
    <t>lsc.Y-Shading.TL84.300lux.ct</t>
  </si>
  <si>
    <t>lsc.Y-Shading.TL84.20lux.gain</t>
  </si>
  <si>
    <t>lsc.Y-Shading.TL84.20lux.bv</t>
  </si>
  <si>
    <t>lsc.Y-Shading.TL84.20lux.shutter</t>
  </si>
  <si>
    <t>lsc.Y-Shading.TL84.20lux.ct</t>
  </si>
  <si>
    <t>lsc.Y-Shading.A.700lux.gain</t>
  </si>
  <si>
    <t>lsc.Y-Shading.A.700lux.bv</t>
  </si>
  <si>
    <t>lsc.Y-Shading.A.700lux.shutter</t>
  </si>
  <si>
    <t>lsc.Y-Shading.A.700lux.ct</t>
  </si>
  <si>
    <t>lsc.Y-Shading.A.300lux.gain</t>
  </si>
  <si>
    <t>lsc.Y-Shading.A.300lux.bv</t>
  </si>
  <si>
    <t>lsc.Y-Shading.A.300lux.shutter</t>
  </si>
  <si>
    <t>lsc.Y-Shading.A.300lux.ct</t>
  </si>
  <si>
    <t>lsc.Y-Shading.A.20lux.gain</t>
  </si>
  <si>
    <t>lsc.Y-Shading.A.20lux.bv</t>
  </si>
  <si>
    <t>lsc.Y-Shading.A.20lux.shutter</t>
  </si>
  <si>
    <t>lsc.Y-Shading.A.20lux.ct</t>
  </si>
  <si>
    <t>lsc.Y-Shading.H.300lux.gain</t>
  </si>
  <si>
    <t>lsc.Y-Shading.H.300lux.bv</t>
  </si>
  <si>
    <t>lsc.Y-Shading.H.300lux.shutter</t>
  </si>
  <si>
    <t>lsc.Y-Shading.H.300lux.ct</t>
  </si>
  <si>
    <t>lsc.Y-Shading.H.20lux.gain</t>
  </si>
  <si>
    <t>lsc.Y-Shading.H.20lux.bv</t>
  </si>
  <si>
    <t>lsc.Y-Shading.H.20lux.shutter</t>
  </si>
  <si>
    <t>lsc.Y-Shading.H.20lux.ct</t>
  </si>
  <si>
    <t>文件名</t>
    <phoneticPr fontId="1" type="noConversion"/>
  </si>
  <si>
    <t>jpg</t>
    <phoneticPr fontId="1" type="noConversion"/>
  </si>
  <si>
    <t>D65均匀光源700lux下拍18%灰卡铺满全屏</t>
    <phoneticPr fontId="1" type="noConversion"/>
  </si>
  <si>
    <t>测试项对应文件名整幅图像信息</t>
    <phoneticPr fontId="1" type="noConversion"/>
  </si>
  <si>
    <t>D65均匀光源300lux下拍18%灰卡铺满全屏</t>
    <phoneticPr fontId="1" type="noConversion"/>
  </si>
  <si>
    <t>D50均匀光源700lux下拍18%灰卡铺满全屏</t>
    <phoneticPr fontId="1" type="noConversion"/>
  </si>
  <si>
    <t>D50均匀光源300lux下拍18%灰卡铺满全屏</t>
    <phoneticPr fontId="1" type="noConversion"/>
  </si>
  <si>
    <t>D50均匀光源300lux下拍18%灰卡铺满全屏</t>
    <phoneticPr fontId="1" type="noConversion"/>
  </si>
  <si>
    <t>CWF均匀光源700lux下拍18%灰卡铺满全屏</t>
    <phoneticPr fontId="1" type="noConversion"/>
  </si>
  <si>
    <t>CWF均匀光源300lux下拍18%灰卡铺满全屏</t>
    <phoneticPr fontId="1" type="noConversion"/>
  </si>
  <si>
    <t>TL84均匀光源700lux下拍18%灰卡铺满全屏</t>
    <phoneticPr fontId="1" type="noConversion"/>
  </si>
  <si>
    <t>A均匀光源700lux下拍18%灰卡铺满全屏</t>
    <phoneticPr fontId="1" type="noConversion"/>
  </si>
  <si>
    <t>A均匀光源300lux下拍18%灰卡铺满全屏</t>
    <phoneticPr fontId="1" type="noConversion"/>
  </si>
  <si>
    <t>value</t>
    <phoneticPr fontId="1" type="noConversion"/>
  </si>
  <si>
    <t xml:space="preserve">lsc.Color-Shading.D65.700lux.R/G_Min </t>
  </si>
  <si>
    <t xml:space="preserve">lsc.Color-Shading.D65.300lux.R/G_Min </t>
  </si>
  <si>
    <t xml:space="preserve">lsc.Color-Shading.D50.700lux.R/G_Min </t>
  </si>
  <si>
    <t xml:space="preserve">lsc.Color-Shading.D50.300lux.R/G_Min </t>
  </si>
  <si>
    <t xml:space="preserve">lsc.Color-Shading.D50.20lux.R/G_Min </t>
  </si>
  <si>
    <t xml:space="preserve">lsc.Color-Shading.CWF.700lux.R/G_Min </t>
  </si>
  <si>
    <t xml:space="preserve">lsc.Color-Shading.CWF.300lux.R/G_Min </t>
  </si>
  <si>
    <t xml:space="preserve">lsc.Color-Shading.CWF.20lux.R/G_Min </t>
  </si>
  <si>
    <t xml:space="preserve">lsc.Color-Shading.TL84.700lux.R/G_Min </t>
  </si>
  <si>
    <t xml:space="preserve">lsc.Color-Shading.TL84.300lux.R/G_Min </t>
  </si>
  <si>
    <t xml:space="preserve">lsc.Color-Shading.TL84.20lux.R/G_Min </t>
  </si>
  <si>
    <t xml:space="preserve">lsc.Color-Shading.A.700lux.R/G_Min </t>
  </si>
  <si>
    <t xml:space="preserve">lsc.Color-Shading.A.300lux.R/G_Min </t>
  </si>
  <si>
    <t xml:space="preserve">lsc.Color-Shading.A.20lux.R/G_Min </t>
  </si>
  <si>
    <t xml:space="preserve">lsc.Color-Shading.H.300lux.R/G_Min </t>
  </si>
  <si>
    <t xml:space="preserve">lsc.Color-Shading.H.20lux.R/G_Min </t>
  </si>
  <si>
    <t xml:space="preserve">lsc.Color-Shading.D65.700lux.R/G_Max </t>
  </si>
  <si>
    <t xml:space="preserve">lsc.Color-Shading.D65.300lux.R/G_Max </t>
  </si>
  <si>
    <t xml:space="preserve">lsc.Color-Shading.D50.700lux.R/G_Max </t>
  </si>
  <si>
    <t xml:space="preserve">lsc.Color-Shading.D50.300lux.R/G_Max </t>
  </si>
  <si>
    <t xml:space="preserve">lsc.Color-Shading.D50.20lux.R/G_Max </t>
  </si>
  <si>
    <t xml:space="preserve">lsc.Color-Shading.CWF.700lux.R/G_Max </t>
  </si>
  <si>
    <t xml:space="preserve">lsc.Color-Shading.CWF.300lux.R/G_Max </t>
  </si>
  <si>
    <t xml:space="preserve">lsc.Color-Shading.CWF.20lux.R/G_Max </t>
  </si>
  <si>
    <t xml:space="preserve">lsc.Color-Shading.TL84.700lux.R/G_Max </t>
  </si>
  <si>
    <t xml:space="preserve">lsc.Color-Shading.TL84.300lux.R/G_Max </t>
  </si>
  <si>
    <t xml:space="preserve">lsc.Color-Shading.TL84.20lux.R/G_Max </t>
  </si>
  <si>
    <t xml:space="preserve">lsc.Color-Shading.A.700lux.R/G_Max </t>
  </si>
  <si>
    <t xml:space="preserve">lsc.Color-Shading.A.300lux.R/G_Max </t>
  </si>
  <si>
    <t xml:space="preserve">lsc.Color-Shading.A.20lux.R/G_Max </t>
  </si>
  <si>
    <t xml:space="preserve">lsc.Color-Shading.H.300lux.R/G_Max </t>
  </si>
  <si>
    <t xml:space="preserve">lsc.Color-Shading.H.20lux.R/G_Max </t>
  </si>
  <si>
    <t xml:space="preserve">lsc.Color-Shading.D65.700lux.B/G_Max </t>
  </si>
  <si>
    <t xml:space="preserve">lsc.Color-Shading.D65.300lux.B/G_Max </t>
  </si>
  <si>
    <t xml:space="preserve">lsc.Color-Shading.D50.700lux.B/G_Max </t>
  </si>
  <si>
    <t xml:space="preserve">lsc.Color-Shading.D50.300lux.B/G_Max </t>
  </si>
  <si>
    <t xml:space="preserve">lsc.Color-Shading.D50.20lux.B/G_Max </t>
  </si>
  <si>
    <t xml:space="preserve">lsc.Color-Shading.CWF.700lux.B/G_Max </t>
  </si>
  <si>
    <t xml:space="preserve">lsc.Color-Shading.CWF.300lux.B/G_Max </t>
  </si>
  <si>
    <t xml:space="preserve">lsc.Color-Shading.CWF.20lux.B/G_Max </t>
  </si>
  <si>
    <t xml:space="preserve">lsc.Color-Shading.TL84.700lux.B/G_Max </t>
  </si>
  <si>
    <t xml:space="preserve">lsc.Color-Shading.TL84.300lux.B/G_Max </t>
  </si>
  <si>
    <t xml:space="preserve">lsc.Color-Shading.TL84.20lux.B/G_Max </t>
  </si>
  <si>
    <t xml:space="preserve">lsc.Color-Shading.A.700lux.B/G_Max </t>
  </si>
  <si>
    <t xml:space="preserve">lsc.Color-Shading.A.300lux.B/G_Max </t>
  </si>
  <si>
    <t xml:space="preserve">lsc.Color-Shading.A.20lux.B/G_Max </t>
  </si>
  <si>
    <t xml:space="preserve">lsc.Color-Shading.H.300lux.B/G_Max </t>
  </si>
  <si>
    <t xml:space="preserve">lsc.Color-Shading.H.20lux.B/G_Max </t>
  </si>
  <si>
    <t xml:space="preserve">lsc.Color-Shading.D65.700lux.B/G_Min </t>
  </si>
  <si>
    <t xml:space="preserve">lsc.Color-Shading.D65.300lux.B/G_Min </t>
  </si>
  <si>
    <t xml:space="preserve">lsc.Color-Shading.D50.700lux.B/G_Min </t>
  </si>
  <si>
    <t xml:space="preserve">lsc.Color-Shading.D50.300lux.B/G_Min </t>
  </si>
  <si>
    <t xml:space="preserve">lsc.Color-Shading.D50.20lux.B/G_Min </t>
  </si>
  <si>
    <t xml:space="preserve">lsc.Color-Shading.CWF.700lux.B/G_Min </t>
  </si>
  <si>
    <t xml:space="preserve">lsc.Color-Shading.CWF.300lux.B/G_Min </t>
  </si>
  <si>
    <t xml:space="preserve">lsc.Color-Shading.CWF.20lux.B/G_Min </t>
  </si>
  <si>
    <t xml:space="preserve">lsc.Color-Shading.TL84.700lux.B/G_Min </t>
  </si>
  <si>
    <t xml:space="preserve">lsc.Color-Shading.TL84.300lux.B/G_Min </t>
  </si>
  <si>
    <t xml:space="preserve">lsc.Color-Shading.TL84.20lux.B/G_Min </t>
  </si>
  <si>
    <t xml:space="preserve">lsc.Color-Shading.A.700lux.B/G_Min </t>
  </si>
  <si>
    <t xml:space="preserve">lsc.Color-Shading.A.300lux.B/G_Min </t>
  </si>
  <si>
    <t xml:space="preserve">lsc.Color-Shading.A.20lux.B/G_Min </t>
  </si>
  <si>
    <t xml:space="preserve">lsc.Color-Shading.H.300lux.B/G_Min </t>
  </si>
  <si>
    <t xml:space="preserve">lsc.Color-Shading.H.20lux.B/G_Min </t>
  </si>
  <si>
    <t>key</t>
    <phoneticPr fontId="1" type="noConversion"/>
  </si>
  <si>
    <t xml:space="preserve">lsc.Color-Shading.CWF.700lux </t>
  </si>
  <si>
    <t xml:space="preserve">lsc.Color-Shading.TL84.700lux </t>
  </si>
  <si>
    <t xml:space="preserve">lsc.Color-Shading.D50.700lux </t>
  </si>
  <si>
    <t xml:space="preserve">lsc.Color-Shading.D65.700lux </t>
  </si>
  <si>
    <t xml:space="preserve">lsc.Color-Shading.A.700lux </t>
  </si>
  <si>
    <t xml:space="preserve">lsc.Color-Shading.H.300lux </t>
  </si>
  <si>
    <t xml:space="preserve">lsc.Color-Shading.D50.20lux </t>
  </si>
  <si>
    <t xml:space="preserve">lsc.Color-Shading.TL84.20lux </t>
  </si>
  <si>
    <t xml:space="preserve">lsc.Color-Shading.A.20lux </t>
  </si>
  <si>
    <t xml:space="preserve">lsc.Color-Shading.H.20lux </t>
  </si>
  <si>
    <t xml:space="preserve">lsc.Color-Shading.CWF.300lux </t>
  </si>
  <si>
    <t xml:space="preserve">lsc.Color-Shading.TL84.300lux </t>
  </si>
  <si>
    <t xml:space="preserve">lsc.Color-Shading.D50.300lux </t>
  </si>
  <si>
    <t xml:space="preserve">lsc.Color-Shading.D65.300lux </t>
  </si>
  <si>
    <t xml:space="preserve">lsc.Color-Shading.A.300lux </t>
  </si>
  <si>
    <t>3..Y-Shading..D65_700lux..0.9F</t>
  </si>
  <si>
    <t>3..Y-Shading..D65_300lux..0.9F</t>
  </si>
  <si>
    <t>3..Y-Shading..D50_700lux..0.9F</t>
  </si>
  <si>
    <t>3..Y-Shading..D50_300lux..0.9F</t>
  </si>
  <si>
    <t>3..Y-Shading..D50_20lux..0.9F</t>
  </si>
  <si>
    <t>3..Y-Shading..CWF_700lux..0.9F</t>
  </si>
  <si>
    <t>3..Y-Shading..CWF_300lux..0.9F</t>
  </si>
  <si>
    <t>3..Y-Shading..CWF_20lux..0.9F</t>
  </si>
  <si>
    <t>3..Y-Shading..TL84_700lux..0.9F</t>
  </si>
  <si>
    <t>3..Y-Shading..TL84_300lux..0.9F</t>
  </si>
  <si>
    <t>3..Y-Shading..TL84_20lux..0.9F</t>
  </si>
  <si>
    <t>3..Y-Shading..A_700lux..0.9F</t>
  </si>
  <si>
    <t>3..Y-Shading..A_300lux..0.9F</t>
  </si>
  <si>
    <t>3..Y-Shading..A_20lux..0.9F</t>
  </si>
  <si>
    <t>3..Y-Shading..H_300lux..0.9F</t>
  </si>
  <si>
    <t>3..Y-Shading..H_20lux..0.9F</t>
  </si>
  <si>
    <t>4..Y-Shading..D65_700lux..0.9F..path</t>
  </si>
  <si>
    <t xml:space="preserve">4..Y-Shading..D65_700lux..0.9F..path </t>
  </si>
  <si>
    <t xml:space="preserve">4..Y-Shading..D65_300lux..0.9F..path </t>
  </si>
  <si>
    <t xml:space="preserve">4..Y-Shading..D50_700lux..0.9F..path </t>
  </si>
  <si>
    <t>4..Y-Shading..D50_700lux..0.9F..path</t>
  </si>
  <si>
    <t xml:space="preserve">4..Y-Shading..D50_300lux..0.9F..path </t>
  </si>
  <si>
    <t xml:space="preserve">4..Y-Shading..D50_20lux..0.9F..path </t>
  </si>
  <si>
    <t>4..Y-Shading..CWF_700lux..0.9F..path</t>
  </si>
  <si>
    <t>4..Y-Shading..CWF_300lux..0.9F..path</t>
  </si>
  <si>
    <t>4..Y-Shading..CWF_20lux..0.9F..path</t>
  </si>
  <si>
    <t>4..Y-Shading..TL84_700lux..0.9F..path</t>
  </si>
  <si>
    <t>4..Y-Shading..TL84_300lux..0.9F..path</t>
  </si>
  <si>
    <t>4..Y-Shading..TL84_20lux..0.9F..path</t>
  </si>
  <si>
    <t>4..Y-Shading..A_700lux..0.9F..path</t>
  </si>
  <si>
    <t>4..Y-Shading..A_300lux..0.9F..path</t>
  </si>
  <si>
    <t>4..Y-Shading..A_20lux..0.9F..path</t>
  </si>
  <si>
    <t>4..Y-Shading..H_300lux..0.9F..path</t>
  </si>
  <si>
    <t>4..Y-Shading..H_20lux..0.9F..path</t>
  </si>
  <si>
    <t xml:space="preserve">4..Y-Shading..H_20lux..0.9F..path </t>
  </si>
  <si>
    <t xml:space="preserve">3..Color-Shading..D65_700lux..R/G Max </t>
  </si>
  <si>
    <t xml:space="preserve">3..Color-Shading..D65_700lux..R/G Min </t>
  </si>
  <si>
    <t xml:space="preserve">3..Color-Shading..D65_700lux..B/G Max </t>
  </si>
  <si>
    <t xml:space="preserve">3..Color-Shading..D65_700lux..B/G Min </t>
  </si>
  <si>
    <t xml:space="preserve">3..Color-Shading..D65_300lux..R/G Max </t>
  </si>
  <si>
    <t xml:space="preserve">3..Color-Shading..D65_300lux..R/G Min </t>
  </si>
  <si>
    <t xml:space="preserve">3..Color-Shading..D65_300lux..B/G Max </t>
  </si>
  <si>
    <t xml:space="preserve">3..Color-Shading..D65_300lux..B/G Min </t>
  </si>
  <si>
    <t xml:space="preserve">3..Color-Shading..D50_700lux..R/G Max </t>
  </si>
  <si>
    <t xml:space="preserve">3..Color-Shading..D50_700lux..R/G Min </t>
  </si>
  <si>
    <t xml:space="preserve">3..Color-Shading..D50_700lux..B/G Max </t>
  </si>
  <si>
    <t xml:space="preserve">3..Color-Shading..D50_700lux..B/G Min </t>
  </si>
  <si>
    <t xml:space="preserve">3..Color-Shading..D50_300lux..R/G Max </t>
  </si>
  <si>
    <t xml:space="preserve">3..Color-Shading..D50_300lux..R/G Min </t>
  </si>
  <si>
    <t xml:space="preserve">3..Color-Shading..D50_300lux..B/G Max </t>
  </si>
  <si>
    <t xml:space="preserve">3..Color-Shading..D50_300lux..B/G Min </t>
  </si>
  <si>
    <t xml:space="preserve">3..Color-Shading..D50_20lux..R/G Max </t>
  </si>
  <si>
    <t xml:space="preserve">3..Color-Shading..D50_20lux..R/G Min </t>
  </si>
  <si>
    <t xml:space="preserve">3..Color-Shading..D50_20lux..B/G Max </t>
  </si>
  <si>
    <t xml:space="preserve">3..Color-Shading..D50_20lux..B/G Min </t>
  </si>
  <si>
    <t xml:space="preserve">3..Color-Shading..CWF_700lux..R/G Max </t>
  </si>
  <si>
    <t xml:space="preserve">3..Color-Shading..CWF_700lux..R/G Min </t>
  </si>
  <si>
    <t xml:space="preserve">3..Color-Shading..CWF_700lux..B/G Max </t>
  </si>
  <si>
    <t xml:space="preserve">3..Color-Shading..CWF_700lux..B/G Min </t>
  </si>
  <si>
    <t xml:space="preserve">3..Color-Shading..CWF_300lux..R/G Max </t>
  </si>
  <si>
    <t xml:space="preserve">3..Color-Shading..CWF_300lux..R/G Min </t>
  </si>
  <si>
    <t xml:space="preserve">3..Color-Shading..CWF_300lux..B/G Max </t>
  </si>
  <si>
    <t xml:space="preserve">3..Color-Shading..CWF_300lux..B/G Min </t>
  </si>
  <si>
    <t xml:space="preserve">3..Color-Shading..CWF_20lux..R/G Max </t>
  </si>
  <si>
    <t xml:space="preserve">3..Color-Shading..CWF_20lux..R/G Min </t>
  </si>
  <si>
    <t xml:space="preserve">3..Color-Shading..CWF_20lux..B/G Max </t>
  </si>
  <si>
    <t xml:space="preserve">3..Color-Shading..CWF_20lux..B/G Min </t>
  </si>
  <si>
    <t xml:space="preserve">3..Color-Shading..TL84_700lux..R/G Max </t>
  </si>
  <si>
    <t xml:space="preserve">3..Color-Shading..TL84_700lux..R/G Min </t>
  </si>
  <si>
    <t xml:space="preserve">3..Color-Shading..TL84_700lux..B/G Max </t>
  </si>
  <si>
    <t xml:space="preserve">3..Color-Shading..TL84_700lux..B/G Min </t>
  </si>
  <si>
    <t xml:space="preserve">3..Color-Shading..TL84_300lux..R/G Max </t>
  </si>
  <si>
    <t xml:space="preserve">3..Color-Shading..TL84_300lux..R/G Min </t>
  </si>
  <si>
    <t xml:space="preserve">3..Color-Shading..TL84_300lux..B/G Max </t>
  </si>
  <si>
    <t xml:space="preserve">3..Color-Shading..TL84_300lux..B/G Min </t>
  </si>
  <si>
    <t xml:space="preserve">3..Color-Shading..TL84_20lux..R/G Max </t>
  </si>
  <si>
    <t xml:space="preserve">3..Color-Shading..TL84_20lux..R/G Min </t>
  </si>
  <si>
    <t xml:space="preserve">3..Color-Shading..TL84_20lux..B/G Max </t>
  </si>
  <si>
    <t xml:space="preserve">3..Color-Shading..TL84_20lux..B/G Min </t>
  </si>
  <si>
    <t xml:space="preserve">3..Color-Shading..A_700lux..R/G Max </t>
  </si>
  <si>
    <t xml:space="preserve">3..Color-Shading..A_700lux..R/G Min </t>
  </si>
  <si>
    <t xml:space="preserve">3..Color-Shading..A_700lux..B/G Max </t>
  </si>
  <si>
    <t xml:space="preserve">3..Color-Shading..A_700lux..B/G Min </t>
  </si>
  <si>
    <t xml:space="preserve">3..Color-Shading..A_300lux..R/G Max </t>
  </si>
  <si>
    <t xml:space="preserve">3..Color-Shading..A_300lux..R/G Min </t>
  </si>
  <si>
    <t xml:space="preserve">3..Color-Shading..A_300lux..B/G Max </t>
  </si>
  <si>
    <t xml:space="preserve">3..Color-Shading..A_300lux..B/G Min </t>
  </si>
  <si>
    <t xml:space="preserve">3..Color-Shading..A_20lux..R/G Max </t>
  </si>
  <si>
    <t xml:space="preserve">3..Color-Shading..A_20lux..R/G Min </t>
  </si>
  <si>
    <t xml:space="preserve">3..Color-Shading..A_20lux..B/G Max </t>
  </si>
  <si>
    <t xml:space="preserve">3..Color-Shading..A_20lux..B/G Min </t>
  </si>
  <si>
    <t xml:space="preserve">3..Color-Shading..H_300lux..R/G Max </t>
  </si>
  <si>
    <t xml:space="preserve">3..Color-Shading..H_300lux..R/G Min </t>
  </si>
  <si>
    <t xml:space="preserve">3..Color-Shading..H_300lux..B/G Max </t>
  </si>
  <si>
    <t xml:space="preserve">3..Color-Shading..H_300lux..B/G Min </t>
  </si>
  <si>
    <t xml:space="preserve">3..Color-Shading..H_20lux..R/G Max </t>
  </si>
  <si>
    <t xml:space="preserve">3..Color-Shading..H_20lux..R/G Min </t>
  </si>
  <si>
    <t xml:space="preserve">3..Color-Shading..H_20lux..B/G Max </t>
  </si>
  <si>
    <t xml:space="preserve">3..Color-Shading..H_20lux..B/G Min </t>
  </si>
  <si>
    <t>4..Color-Shading..D65_700lux..R/G Max..path</t>
  </si>
  <si>
    <t>4..Color-Shading..D65_700lux..R/G Min..path</t>
  </si>
  <si>
    <t xml:space="preserve">4..Color-Shading..D65_700lux..B/G Max..path </t>
  </si>
  <si>
    <t xml:space="preserve">4..Color-Shading..D65_700lux..B/G Min..path </t>
  </si>
  <si>
    <t xml:space="preserve">4..Color-Shading..D65_300lux..R/G Max..path </t>
  </si>
  <si>
    <t xml:space="preserve">4..Color-Shading..D65_300lux..R/G Min..path </t>
  </si>
  <si>
    <t xml:space="preserve">4..Color-Shading..D65_300lux..B/G Max..path </t>
  </si>
  <si>
    <t xml:space="preserve">4..Color-Shading..D65_300lux..B/G Min..path </t>
  </si>
  <si>
    <t xml:space="preserve">4..Color-Shading..D50_700lux..R/G Max..path </t>
  </si>
  <si>
    <t xml:space="preserve">4..Color-Shading..D50_700lux..R/G Min..path </t>
  </si>
  <si>
    <t xml:space="preserve">4..Color-Shading..D50_700lux..B/G Max..path </t>
  </si>
  <si>
    <t>4..Color-Shading..D50_700lux..B/G Min..path</t>
  </si>
  <si>
    <t xml:space="preserve">4..Color-Shading..D50_300lux..R/G Max..path </t>
  </si>
  <si>
    <t xml:space="preserve">4..Color-Shading..D50_300lux..R/G Min..path </t>
  </si>
  <si>
    <t xml:space="preserve">4..Color-Shading..D50_300lux..B/G Max..path </t>
  </si>
  <si>
    <t xml:space="preserve">4..Color-Shading..D50_300lux..B/G Min..path </t>
  </si>
  <si>
    <t xml:space="preserve">4..Color-Shading..D50_20lux..R/G Max..path </t>
  </si>
  <si>
    <t xml:space="preserve">4..Color-Shading..D50_20lux..R/G Min..path </t>
  </si>
  <si>
    <t xml:space="preserve">4..Color-Shading..D50_20lux..B/G Max..path </t>
  </si>
  <si>
    <t xml:space="preserve">4..Color-Shading..D50_20lux..B/G Min..path </t>
  </si>
  <si>
    <t>4..Color-Shading..CWF_700lux..R/G Max..path</t>
  </si>
  <si>
    <t>4..Color-Shading..CWF_700lux..R/G Min..path</t>
  </si>
  <si>
    <t>4..Color-Shading..CWF_700lux..B/G Max..path</t>
  </si>
  <si>
    <t>4..Color-Shading..CWF_700lux..B/G Min..path</t>
  </si>
  <si>
    <t>4..Color-Shading..CWF_300lux..R/G Max..path</t>
  </si>
  <si>
    <t>4..Color-Shading..CWF_300lux..R/G Min..path</t>
  </si>
  <si>
    <t>4..Color-Shading..CWF_300lux..B/G Max..path</t>
  </si>
  <si>
    <t>4..Color-Shading..CWF_300lux..B/G Min..path</t>
  </si>
  <si>
    <t>4..Color-Shading..CWF_20lux..R/G Max..path</t>
  </si>
  <si>
    <t>4..Color-Shading..CWF_20lux..R/G Min..path</t>
  </si>
  <si>
    <t>4..Color-Shading..CWF_20lux..B/G Max..path</t>
  </si>
  <si>
    <t>4..Color-Shading..CWF_20lux..B/G Min..path</t>
  </si>
  <si>
    <t>4..Color-Shading..TL84_700lux..R/G Max..path</t>
  </si>
  <si>
    <t>4..Color-Shading..TL84_700lux..R/G Min..path</t>
  </si>
  <si>
    <t>4..Color-Shading..TL84_700lux..B/G Max..path</t>
  </si>
  <si>
    <t>4..Color-Shading..TL84_700lux..B/G Min..path</t>
  </si>
  <si>
    <t>4..Color-Shading..TL84_300lux..R/G Max..path</t>
  </si>
  <si>
    <t>4..Color-Shading..TL84_300lux..R/G Min..path</t>
  </si>
  <si>
    <t>4..Color-Shading..TL84_300lux..B/G Max..path</t>
  </si>
  <si>
    <t>4..Color-Shading..TL84_300lux..B/G Min..path</t>
  </si>
  <si>
    <t>4..Color-Shading..TL84_20lux..R/G Max..path</t>
  </si>
  <si>
    <t>4..Color-Shading..TL84_20lux..R/G Min..path</t>
  </si>
  <si>
    <t>4..Color-Shading..TL84_20lux..B/G Max..path</t>
  </si>
  <si>
    <t>4..Color-Shading..TL84_20lux..B/G Min..path</t>
  </si>
  <si>
    <t>4..Color-Shading..A_700lux..R/G Max..path</t>
  </si>
  <si>
    <t>4..Color-Shading..A_700lux..R/G Min..path</t>
  </si>
  <si>
    <t>4..Color-Shading..A_700lux..B/G Max..path</t>
  </si>
  <si>
    <t>4..Color-Shading..A_700lux..B/G Min..path</t>
  </si>
  <si>
    <t>4..Color-Shading..A_300lux..R/G Max..path</t>
  </si>
  <si>
    <t>4..Color-Shading..A_300lux..R/G Min..path</t>
  </si>
  <si>
    <t>4..Color-Shading..A_300lux..B/G Max..path</t>
  </si>
  <si>
    <t>4..Color-Shading..A_300lux..B/G Min..path</t>
  </si>
  <si>
    <t>4..Color-Shading..A_20lux..R/G Max..path</t>
  </si>
  <si>
    <t>4..Color-Shading..A_20lux..R/G Min..path</t>
  </si>
  <si>
    <t>4..Color-Shading..A_20lux..B/G Max..path</t>
  </si>
  <si>
    <t>4..Color-Shading..A_20lux..B/G Min..path</t>
  </si>
  <si>
    <t>4..Color-Shading..H_300lux..R/G Max..path</t>
  </si>
  <si>
    <t>4..Color-Shading..H_300lux..R/G Min..path</t>
  </si>
  <si>
    <t>4..Color-Shading..H_300lux..B/G Max..path</t>
  </si>
  <si>
    <t>4..Color-Shading..H_300lux..B/G Min..path</t>
  </si>
  <si>
    <t>4..Color-Shading..H_20lux..R/G Max..path</t>
  </si>
  <si>
    <t>4..Color-Shading..H_20lux..R/G Min..path</t>
  </si>
  <si>
    <t xml:space="preserve">4..Color-Shading..H_20lux..B/G Max..path </t>
  </si>
  <si>
    <t xml:space="preserve">4..Color-Shading..H_20lux..B/G Min..path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</si>
</sst>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58" fontId="0" fillId="0" borderId="1" xfId="0" applyNumberFormat="1" applyBorder="1"/>
    <xf numFmtId="0" fontId="0" fillId="5" borderId="0" xfId="0" applyFill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0" applyFont="1" applyBorder="1"/>
    <xf numFmtId="0" fontId="0" fillId="0" borderId="4" xfId="0" applyBorder="1" applyAlignment="1"/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49" fontId="0" fillId="0" borderId="0" xfId="0" applyNumberFormat="1"/>
    <xf numFmtId="49" fontId="0" fillId="0" borderId="2" xfId="0" applyNumberFormat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right" vertical="center"/>
    </xf>
    <xf numFmtId="49" fontId="0" fillId="8" borderId="1" xfId="0" applyNumberFormat="1" applyFill="1" applyBorder="1"/>
    <xf numFmtId="49" fontId="0" fillId="8" borderId="1" xfId="0" applyNumberFormat="1" applyFill="1" applyBorder="1" applyAlignment="1">
      <alignment horizontal="left" vertical="center"/>
    </xf>
    <xf numFmtId="49" fontId="0" fillId="7" borderId="1" xfId="0" applyNumberFormat="1" applyFill="1" applyBorder="1"/>
    <xf numFmtId="49" fontId="0" fillId="0" borderId="1" xfId="0" applyNumberFormat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76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17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right"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176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right" vertical="center"/>
    </xf>
    <xf numFmtId="0" fontId="2" fillId="11" borderId="1" xfId="0" applyFont="1" applyFill="1" applyBorder="1"/>
    <xf numFmtId="176" fontId="2" fillId="11" borderId="1" xfId="0" applyNumberFormat="1" applyFont="1" applyFill="1" applyBorder="1" applyAlignment="1">
      <alignment horizontal="center" vertical="center"/>
    </xf>
    <xf numFmtId="176" fontId="2" fillId="10" borderId="2" xfId="0" applyNumberFormat="1" applyFont="1" applyFill="1" applyBorder="1" applyAlignment="1">
      <alignment horizontal="center" vertical="center"/>
    </xf>
    <xf numFmtId="176" fontId="0" fillId="10" borderId="2" xfId="0" applyNumberFormat="1" applyFill="1" applyBorder="1" applyAlignment="1">
      <alignment horizontal="center" vertical="center"/>
    </xf>
    <xf numFmtId="0" fontId="0" fillId="0" borderId="1" xfId="0" applyFont="1" applyBorder="1"/>
    <xf numFmtId="0" fontId="6" fillId="0" borderId="2" xfId="0" applyFont="1" applyBorder="1"/>
    <xf numFmtId="0" fontId="0" fillId="12" borderId="2" xfId="0" applyFill="1" applyBorder="1"/>
    <xf numFmtId="49" fontId="0" fillId="12" borderId="2" xfId="0" applyNumberFormat="1" applyFill="1" applyBorder="1"/>
    <xf numFmtId="0" fontId="6" fillId="12" borderId="1" xfId="0" applyFont="1" applyFill="1" applyBorder="1"/>
    <xf numFmtId="0" fontId="0" fillId="12" borderId="2" xfId="0" applyFill="1" applyBorder="1" applyAlignment="1">
      <alignment horizontal="center" vertical="center"/>
    </xf>
    <xf numFmtId="0" fontId="0" fillId="12" borderId="1" xfId="0" applyFill="1" applyBorder="1"/>
    <xf numFmtId="0" fontId="7" fillId="3" borderId="1" xfId="0" applyFont="1" applyFill="1" applyBorder="1" applyAlignment="1">
      <alignment horizontal="center" vertical="center"/>
    </xf>
    <xf numFmtId="0" fontId="4" fillId="9" borderId="1" xfId="0" applyFont="1" applyFill="1" applyBorder="1"/>
    <xf numFmtId="176" fontId="7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176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176" fontId="6" fillId="0" borderId="2" xfId="0" applyNumberFormat="1" applyFont="1" applyBorder="1" applyAlignment="1">
      <alignment horizontal="left" vertical="top" wrapText="1"/>
    </xf>
    <xf numFmtId="176" fontId="6" fillId="0" borderId="3" xfId="0" applyNumberFormat="1" applyFont="1" applyBorder="1" applyAlignment="1">
      <alignment horizontal="left" vertical="top" wrapText="1"/>
    </xf>
    <xf numFmtId="176" fontId="6" fillId="0" borderId="4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A8" sqref="A8"/>
    </sheetView>
  </sheetViews>
  <sheetFormatPr defaultRowHeight="13.5" x14ac:dyDescent="0.15"/>
  <cols>
    <col min="1" max="1" width="17" customWidth="1"/>
    <col min="2" max="2" width="14.125" customWidth="1"/>
    <col min="3" max="3" width="15" customWidth="1"/>
    <col min="4" max="4" width="54" bestFit="1" customWidth="1"/>
  </cols>
  <sheetData>
    <row r="2" spans="1:4" x14ac:dyDescent="0.15">
      <c r="A2" s="6"/>
      <c r="B2" s="38"/>
    </row>
    <row r="3" spans="1:4" x14ac:dyDescent="0.15">
      <c r="B3" s="32" t="s">
        <v>3</v>
      </c>
      <c r="C3" s="32" t="s">
        <v>1</v>
      </c>
      <c r="D3" s="32" t="s">
        <v>0</v>
      </c>
    </row>
    <row r="4" spans="1:4" x14ac:dyDescent="0.15">
      <c r="B4" s="19">
        <v>43479</v>
      </c>
      <c r="C4" s="1"/>
      <c r="D4" s="1" t="s">
        <v>108</v>
      </c>
    </row>
    <row r="5" spans="1:4" x14ac:dyDescent="0.15">
      <c r="B5" s="19"/>
      <c r="C5" s="1"/>
      <c r="D5" s="1"/>
    </row>
    <row r="6" spans="1:4" x14ac:dyDescent="0.15">
      <c r="B6" s="19"/>
      <c r="C6" s="1"/>
      <c r="D6" s="1"/>
    </row>
    <row r="7" spans="1:4" x14ac:dyDescent="0.15">
      <c r="B7" s="19"/>
      <c r="C7" s="1"/>
      <c r="D7" s="1"/>
    </row>
    <row r="8" spans="1:4" x14ac:dyDescent="0.15">
      <c r="B8" s="19"/>
      <c r="C8" s="1"/>
      <c r="D8" s="1"/>
    </row>
    <row r="9" spans="1:4" x14ac:dyDescent="0.15">
      <c r="B9" s="19"/>
      <c r="C9" s="1"/>
      <c r="D9" s="1"/>
    </row>
    <row r="10" spans="1:4" x14ac:dyDescent="0.15">
      <c r="B10" s="19"/>
      <c r="C10" s="1"/>
      <c r="D10" s="1"/>
    </row>
    <row r="11" spans="1:4" x14ac:dyDescent="0.15">
      <c r="B11" s="19"/>
      <c r="C11" s="1"/>
      <c r="D11" s="1"/>
    </row>
    <row r="12" spans="1:4" x14ac:dyDescent="0.15">
      <c r="B12" s="1"/>
      <c r="C12" s="1"/>
      <c r="D12" s="1"/>
    </row>
    <row r="13" spans="1:4" x14ac:dyDescent="0.15">
      <c r="B13" s="1"/>
      <c r="C13" s="1"/>
      <c r="D13" s="1"/>
    </row>
    <row r="14" spans="1:4" x14ac:dyDescent="0.15">
      <c r="B14" s="1"/>
      <c r="C14" s="1"/>
      <c r="D14" s="1"/>
    </row>
    <row r="15" spans="1:4" x14ac:dyDescent="0.15">
      <c r="B15" s="1"/>
      <c r="C15" s="1"/>
      <c r="D15" s="1"/>
    </row>
    <row r="16" spans="1:4" x14ac:dyDescent="0.15">
      <c r="B16" s="1"/>
      <c r="C16" s="1"/>
      <c r="D16" s="1"/>
    </row>
    <row r="17" spans="2:4" x14ac:dyDescent="0.15">
      <c r="B17" s="1"/>
      <c r="C17" s="1"/>
      <c r="D17" s="1"/>
    </row>
    <row r="18" spans="2:4" x14ac:dyDescent="0.15">
      <c r="B18" s="1"/>
      <c r="C18" s="1"/>
      <c r="D18" s="1"/>
    </row>
    <row r="19" spans="2:4" x14ac:dyDescent="0.15">
      <c r="B19" s="1"/>
      <c r="C19" s="1"/>
      <c r="D19" s="1"/>
    </row>
    <row r="20" spans="2:4" x14ac:dyDescent="0.15">
      <c r="B20" s="1"/>
      <c r="C20" s="1"/>
      <c r="D20" s="1"/>
    </row>
    <row r="21" spans="2:4" x14ac:dyDescent="0.15">
      <c r="B21" s="1"/>
      <c r="C21" s="1"/>
      <c r="D21" s="1"/>
    </row>
    <row r="22" spans="2:4" x14ac:dyDescent="0.15">
      <c r="B22" s="1"/>
      <c r="C22" s="1"/>
      <c r="D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opLeftCell="C1" zoomScale="85" zoomScaleNormal="85" workbookViewId="0">
      <pane ySplit="1" topLeftCell="A2" activePane="bottomLeft" state="frozen"/>
      <selection pane="bottomLeft" activeCell="G146" sqref="G146:G209"/>
    </sheetView>
  </sheetViews>
  <sheetFormatPr defaultRowHeight="13.5" x14ac:dyDescent="0.15"/>
  <cols>
    <col min="1" max="1" width="8" style="1" bestFit="1" customWidth="1"/>
    <col min="2" max="2" width="13.75" style="16" bestFit="1" customWidth="1"/>
    <col min="3" max="3" width="40" style="1" customWidth="1"/>
    <col min="4" max="4" width="92.375" style="1" hidden="1" customWidth="1"/>
    <col min="5" max="5" width="18.125" style="1" customWidth="1"/>
    <col min="6" max="6" width="39.625" style="4" customWidth="1"/>
    <col min="7" max="7" width="44.875" style="14" bestFit="1" customWidth="1"/>
    <col min="8" max="9" width="13.75" style="8" bestFit="1" customWidth="1"/>
    <col min="10" max="10" width="16" style="10" customWidth="1"/>
  </cols>
  <sheetData>
    <row r="1" spans="1:10" s="3" customFormat="1" ht="20.25" customHeight="1" x14ac:dyDescent="0.15">
      <c r="A1" s="2" t="s">
        <v>2</v>
      </c>
      <c r="B1" s="2" t="s">
        <v>6</v>
      </c>
      <c r="C1" s="2" t="s">
        <v>10</v>
      </c>
      <c r="D1" s="2" t="s">
        <v>8</v>
      </c>
      <c r="E1" s="2" t="s">
        <v>9</v>
      </c>
      <c r="F1" s="72" t="s">
        <v>259</v>
      </c>
      <c r="G1" s="5" t="s">
        <v>258</v>
      </c>
      <c r="H1" s="74" t="s">
        <v>7</v>
      </c>
      <c r="I1" s="74" t="s">
        <v>16</v>
      </c>
      <c r="J1" s="72" t="s">
        <v>222</v>
      </c>
    </row>
    <row r="2" spans="1:10" x14ac:dyDescent="0.15">
      <c r="A2" s="48">
        <v>1</v>
      </c>
      <c r="B2" s="49" t="s">
        <v>15</v>
      </c>
      <c r="C2" s="48" t="s">
        <v>12</v>
      </c>
      <c r="D2" s="48" t="s">
        <v>36</v>
      </c>
      <c r="E2" s="48" t="s">
        <v>5</v>
      </c>
      <c r="F2" s="48" t="s">
        <v>260</v>
      </c>
      <c r="G2" s="73" t="s">
        <v>498</v>
      </c>
      <c r="H2" s="50"/>
      <c r="I2" s="50"/>
      <c r="J2" s="51"/>
    </row>
    <row r="3" spans="1:10" x14ac:dyDescent="0.15">
      <c r="A3" s="48">
        <v>2</v>
      </c>
      <c r="B3" s="49" t="s">
        <v>15</v>
      </c>
      <c r="C3" s="48" t="s">
        <v>33</v>
      </c>
      <c r="D3" s="48" t="s">
        <v>36</v>
      </c>
      <c r="E3" s="48" t="s">
        <v>5</v>
      </c>
      <c r="F3" s="48" t="s">
        <v>261</v>
      </c>
      <c r="G3" s="48" t="s">
        <v>499</v>
      </c>
      <c r="H3" s="50"/>
      <c r="I3" s="50"/>
      <c r="J3" s="51"/>
    </row>
    <row r="4" spans="1:10" x14ac:dyDescent="0.15">
      <c r="A4" s="48">
        <v>3</v>
      </c>
      <c r="B4" s="49" t="s">
        <v>15</v>
      </c>
      <c r="C4" s="48" t="s">
        <v>21</v>
      </c>
      <c r="D4" s="48" t="s">
        <v>35</v>
      </c>
      <c r="E4" s="48" t="s">
        <v>5</v>
      </c>
      <c r="F4" s="48" t="s">
        <v>262</v>
      </c>
      <c r="G4" s="48" t="s">
        <v>500</v>
      </c>
      <c r="H4" s="50"/>
      <c r="I4" s="50"/>
      <c r="J4" s="51"/>
    </row>
    <row r="5" spans="1:10" x14ac:dyDescent="0.15">
      <c r="A5" s="48">
        <v>4</v>
      </c>
      <c r="B5" s="49" t="s">
        <v>15</v>
      </c>
      <c r="C5" s="48" t="s">
        <v>34</v>
      </c>
      <c r="D5" s="48" t="s">
        <v>35</v>
      </c>
      <c r="E5" s="48" t="s">
        <v>5</v>
      </c>
      <c r="F5" s="48" t="s">
        <v>263</v>
      </c>
      <c r="G5" s="48" t="s">
        <v>501</v>
      </c>
      <c r="H5" s="50"/>
      <c r="I5" s="50"/>
      <c r="J5" s="51"/>
    </row>
    <row r="6" spans="1:10" x14ac:dyDescent="0.15">
      <c r="A6" s="48">
        <v>5</v>
      </c>
      <c r="B6" s="49" t="s">
        <v>15</v>
      </c>
      <c r="C6" s="48" t="s">
        <v>22</v>
      </c>
      <c r="D6" s="48" t="s">
        <v>35</v>
      </c>
      <c r="E6" s="48" t="s">
        <v>5</v>
      </c>
      <c r="F6" s="48" t="s">
        <v>264</v>
      </c>
      <c r="G6" s="48" t="s">
        <v>502</v>
      </c>
      <c r="H6" s="50"/>
      <c r="I6" s="50"/>
      <c r="J6" s="51"/>
    </row>
    <row r="7" spans="1:10" x14ac:dyDescent="0.15">
      <c r="A7" s="48">
        <v>6</v>
      </c>
      <c r="B7" s="49" t="s">
        <v>15</v>
      </c>
      <c r="C7" s="48" t="s">
        <v>24</v>
      </c>
      <c r="D7" s="48" t="s">
        <v>35</v>
      </c>
      <c r="E7" s="48" t="s">
        <v>5</v>
      </c>
      <c r="F7" s="48" t="s">
        <v>265</v>
      </c>
      <c r="G7" s="48" t="s">
        <v>503</v>
      </c>
      <c r="H7" s="50"/>
      <c r="I7" s="50"/>
      <c r="J7" s="51"/>
    </row>
    <row r="8" spans="1:10" x14ac:dyDescent="0.15">
      <c r="A8" s="48">
        <v>7</v>
      </c>
      <c r="B8" s="49" t="s">
        <v>15</v>
      </c>
      <c r="C8" s="48" t="s">
        <v>25</v>
      </c>
      <c r="D8" s="48" t="s">
        <v>35</v>
      </c>
      <c r="E8" s="48" t="s">
        <v>5</v>
      </c>
      <c r="F8" s="48" t="s">
        <v>266</v>
      </c>
      <c r="G8" s="48" t="s">
        <v>504</v>
      </c>
      <c r="H8" s="50"/>
      <c r="I8" s="50"/>
      <c r="J8" s="51"/>
    </row>
    <row r="9" spans="1:10" x14ac:dyDescent="0.15">
      <c r="A9" s="48">
        <v>8</v>
      </c>
      <c r="B9" s="49" t="s">
        <v>15</v>
      </c>
      <c r="C9" s="48" t="s">
        <v>26</v>
      </c>
      <c r="D9" s="48" t="s">
        <v>36</v>
      </c>
      <c r="E9" s="48" t="s">
        <v>5</v>
      </c>
      <c r="F9" s="48" t="s">
        <v>267</v>
      </c>
      <c r="G9" s="48" t="s">
        <v>505</v>
      </c>
      <c r="H9" s="50"/>
      <c r="I9" s="50"/>
      <c r="J9" s="51"/>
    </row>
    <row r="10" spans="1:10" x14ac:dyDescent="0.15">
      <c r="A10" s="48">
        <v>9</v>
      </c>
      <c r="B10" s="49" t="s">
        <v>15</v>
      </c>
      <c r="C10" s="48" t="s">
        <v>13</v>
      </c>
      <c r="D10" s="48" t="s">
        <v>35</v>
      </c>
      <c r="E10" s="48" t="s">
        <v>5</v>
      </c>
      <c r="F10" s="48" t="s">
        <v>268</v>
      </c>
      <c r="G10" s="48" t="s">
        <v>506</v>
      </c>
      <c r="H10" s="50"/>
      <c r="I10" s="50"/>
      <c r="J10" s="51"/>
    </row>
    <row r="11" spans="1:10" x14ac:dyDescent="0.15">
      <c r="A11" s="48">
        <v>10</v>
      </c>
      <c r="B11" s="49" t="s">
        <v>15</v>
      </c>
      <c r="C11" s="48" t="s">
        <v>23</v>
      </c>
      <c r="D11" s="48" t="s">
        <v>35</v>
      </c>
      <c r="E11" s="48" t="s">
        <v>5</v>
      </c>
      <c r="F11" s="48" t="s">
        <v>269</v>
      </c>
      <c r="G11" s="48" t="s">
        <v>507</v>
      </c>
      <c r="H11" s="50"/>
      <c r="I11" s="50"/>
      <c r="J11" s="51"/>
    </row>
    <row r="12" spans="1:10" x14ac:dyDescent="0.15">
      <c r="A12" s="48">
        <v>11</v>
      </c>
      <c r="B12" s="49" t="s">
        <v>15</v>
      </c>
      <c r="C12" s="48" t="s">
        <v>18</v>
      </c>
      <c r="D12" s="48" t="s">
        <v>35</v>
      </c>
      <c r="E12" s="48" t="s">
        <v>5</v>
      </c>
      <c r="F12" s="48" t="s">
        <v>270</v>
      </c>
      <c r="G12" s="48" t="s">
        <v>508</v>
      </c>
      <c r="H12" s="50"/>
      <c r="I12" s="50"/>
      <c r="J12" s="51"/>
    </row>
    <row r="13" spans="1:10" x14ac:dyDescent="0.15">
      <c r="A13" s="48">
        <v>12</v>
      </c>
      <c r="B13" s="49" t="s">
        <v>15</v>
      </c>
      <c r="C13" s="48" t="s">
        <v>14</v>
      </c>
      <c r="D13" s="48" t="s">
        <v>35</v>
      </c>
      <c r="E13" s="48" t="s">
        <v>5</v>
      </c>
      <c r="F13" s="48" t="s">
        <v>271</v>
      </c>
      <c r="G13" s="48" t="s">
        <v>509</v>
      </c>
      <c r="H13" s="50"/>
      <c r="I13" s="50"/>
      <c r="J13" s="51"/>
    </row>
    <row r="14" spans="1:10" x14ac:dyDescent="0.15">
      <c r="A14" s="48">
        <v>13</v>
      </c>
      <c r="B14" s="49" t="s">
        <v>15</v>
      </c>
      <c r="C14" s="48" t="s">
        <v>27</v>
      </c>
      <c r="D14" s="48" t="s">
        <v>35</v>
      </c>
      <c r="E14" s="48" t="s">
        <v>5</v>
      </c>
      <c r="F14" s="48" t="s">
        <v>272</v>
      </c>
      <c r="G14" s="48" t="s">
        <v>510</v>
      </c>
      <c r="H14" s="50"/>
      <c r="I14" s="50"/>
      <c r="J14" s="51"/>
    </row>
    <row r="15" spans="1:10" x14ac:dyDescent="0.15">
      <c r="A15" s="48">
        <v>14</v>
      </c>
      <c r="B15" s="49" t="s">
        <v>15</v>
      </c>
      <c r="C15" s="48" t="s">
        <v>19</v>
      </c>
      <c r="D15" s="48" t="s">
        <v>35</v>
      </c>
      <c r="E15" s="48" t="s">
        <v>5</v>
      </c>
      <c r="F15" s="48" t="s">
        <v>273</v>
      </c>
      <c r="G15" s="48" t="s">
        <v>511</v>
      </c>
      <c r="H15" s="50"/>
      <c r="I15" s="50"/>
      <c r="J15" s="51"/>
    </row>
    <row r="16" spans="1:10" x14ac:dyDescent="0.15">
      <c r="A16" s="48">
        <v>15</v>
      </c>
      <c r="B16" s="49" t="s">
        <v>15</v>
      </c>
      <c r="C16" s="48" t="s">
        <v>28</v>
      </c>
      <c r="D16" s="48" t="s">
        <v>35</v>
      </c>
      <c r="E16" s="48" t="s">
        <v>5</v>
      </c>
      <c r="F16" s="48" t="s">
        <v>274</v>
      </c>
      <c r="G16" s="48" t="s">
        <v>512</v>
      </c>
      <c r="H16" s="50"/>
      <c r="I16" s="50"/>
      <c r="J16" s="51"/>
    </row>
    <row r="17" spans="1:10" x14ac:dyDescent="0.15">
      <c r="A17" s="48">
        <v>16</v>
      </c>
      <c r="B17" s="49" t="s">
        <v>15</v>
      </c>
      <c r="C17" s="48" t="s">
        <v>20</v>
      </c>
      <c r="D17" s="48" t="s">
        <v>35</v>
      </c>
      <c r="E17" s="48" t="s">
        <v>5</v>
      </c>
      <c r="F17" s="48" t="s">
        <v>275</v>
      </c>
      <c r="G17" s="48" t="s">
        <v>513</v>
      </c>
      <c r="H17" s="50"/>
      <c r="I17" s="50"/>
      <c r="J17" s="51"/>
    </row>
    <row r="18" spans="1:10" x14ac:dyDescent="0.15">
      <c r="A18" s="48">
        <v>17</v>
      </c>
      <c r="B18" s="58" t="s">
        <v>15</v>
      </c>
      <c r="C18" s="57" t="s">
        <v>12</v>
      </c>
      <c r="D18" s="57" t="s">
        <v>37</v>
      </c>
      <c r="E18" s="57" t="s">
        <v>5</v>
      </c>
      <c r="F18" s="57" t="s">
        <v>434</v>
      </c>
      <c r="G18" s="57" t="s">
        <v>533</v>
      </c>
      <c r="H18" s="59"/>
      <c r="I18" s="59"/>
      <c r="J18" s="60"/>
    </row>
    <row r="19" spans="1:10" x14ac:dyDescent="0.15">
      <c r="A19" s="48">
        <v>18</v>
      </c>
      <c r="B19" s="58" t="s">
        <v>15</v>
      </c>
      <c r="C19" s="57" t="s">
        <v>12</v>
      </c>
      <c r="D19" s="57" t="s">
        <v>38</v>
      </c>
      <c r="E19" s="57" t="s">
        <v>5</v>
      </c>
      <c r="F19" s="57" t="s">
        <v>418</v>
      </c>
      <c r="G19" s="57" t="s">
        <v>534</v>
      </c>
      <c r="H19" s="59"/>
      <c r="I19" s="59"/>
      <c r="J19" s="60"/>
    </row>
    <row r="20" spans="1:10" x14ac:dyDescent="0.15">
      <c r="A20" s="48">
        <v>19</v>
      </c>
      <c r="B20" s="58" t="s">
        <v>15</v>
      </c>
      <c r="C20" s="57" t="s">
        <v>12</v>
      </c>
      <c r="D20" s="57" t="s">
        <v>39</v>
      </c>
      <c r="E20" s="57" t="s">
        <v>5</v>
      </c>
      <c r="F20" s="61" t="s">
        <v>450</v>
      </c>
      <c r="G20" s="61" t="s">
        <v>535</v>
      </c>
      <c r="H20" s="62"/>
      <c r="I20" s="59"/>
      <c r="J20" s="60"/>
    </row>
    <row r="21" spans="1:10" x14ac:dyDescent="0.15">
      <c r="A21" s="48">
        <v>20</v>
      </c>
      <c r="B21" s="58" t="s">
        <v>15</v>
      </c>
      <c r="C21" s="57" t="s">
        <v>12</v>
      </c>
      <c r="D21" s="57" t="s">
        <v>40</v>
      </c>
      <c r="E21" s="57" t="s">
        <v>5</v>
      </c>
      <c r="F21" s="61" t="s">
        <v>466</v>
      </c>
      <c r="G21" s="61" t="s">
        <v>536</v>
      </c>
      <c r="H21" s="62"/>
      <c r="I21" s="59"/>
      <c r="J21" s="60"/>
    </row>
    <row r="22" spans="1:10" x14ac:dyDescent="0.15">
      <c r="A22" s="48">
        <v>21</v>
      </c>
      <c r="B22" s="58" t="s">
        <v>15</v>
      </c>
      <c r="C22" s="57" t="s">
        <v>33</v>
      </c>
      <c r="D22" s="57" t="s">
        <v>41</v>
      </c>
      <c r="E22" s="57" t="s">
        <v>5</v>
      </c>
      <c r="F22" s="57" t="s">
        <v>435</v>
      </c>
      <c r="G22" s="57" t="s">
        <v>537</v>
      </c>
      <c r="H22" s="59"/>
      <c r="I22" s="59"/>
      <c r="J22" s="60"/>
    </row>
    <row r="23" spans="1:10" x14ac:dyDescent="0.15">
      <c r="A23" s="48">
        <v>22</v>
      </c>
      <c r="B23" s="58" t="s">
        <v>15</v>
      </c>
      <c r="C23" s="57" t="s">
        <v>33</v>
      </c>
      <c r="D23" s="57" t="s">
        <v>42</v>
      </c>
      <c r="E23" s="57" t="s">
        <v>5</v>
      </c>
      <c r="F23" s="57" t="s">
        <v>419</v>
      </c>
      <c r="G23" s="57" t="s">
        <v>538</v>
      </c>
      <c r="H23" s="59"/>
      <c r="I23" s="59"/>
      <c r="J23" s="60"/>
    </row>
    <row r="24" spans="1:10" x14ac:dyDescent="0.15">
      <c r="A24" s="48">
        <v>23</v>
      </c>
      <c r="B24" s="58" t="s">
        <v>15</v>
      </c>
      <c r="C24" s="57" t="s">
        <v>33</v>
      </c>
      <c r="D24" s="57" t="s">
        <v>43</v>
      </c>
      <c r="E24" s="57" t="s">
        <v>5</v>
      </c>
      <c r="F24" s="57" t="s">
        <v>451</v>
      </c>
      <c r="G24" s="57" t="s">
        <v>539</v>
      </c>
      <c r="H24" s="59"/>
      <c r="I24" s="59"/>
      <c r="J24" s="60"/>
    </row>
    <row r="25" spans="1:10" x14ac:dyDescent="0.15">
      <c r="A25" s="48">
        <v>24</v>
      </c>
      <c r="B25" s="58" t="s">
        <v>15</v>
      </c>
      <c r="C25" s="57" t="s">
        <v>33</v>
      </c>
      <c r="D25" s="57" t="s">
        <v>44</v>
      </c>
      <c r="E25" s="57" t="s">
        <v>5</v>
      </c>
      <c r="F25" s="57" t="s">
        <v>467</v>
      </c>
      <c r="G25" s="57" t="s">
        <v>540</v>
      </c>
      <c r="H25" s="59"/>
      <c r="I25" s="59"/>
      <c r="J25" s="60"/>
    </row>
    <row r="26" spans="1:10" x14ac:dyDescent="0.15">
      <c r="A26" s="48">
        <v>25</v>
      </c>
      <c r="B26" s="58" t="s">
        <v>15</v>
      </c>
      <c r="C26" s="57" t="s">
        <v>21</v>
      </c>
      <c r="D26" s="57" t="s">
        <v>45</v>
      </c>
      <c r="E26" s="57" t="s">
        <v>5</v>
      </c>
      <c r="F26" s="57" t="s">
        <v>436</v>
      </c>
      <c r="G26" s="57" t="s">
        <v>541</v>
      </c>
      <c r="H26" s="59"/>
      <c r="I26" s="59"/>
      <c r="J26" s="60"/>
    </row>
    <row r="27" spans="1:10" x14ac:dyDescent="0.15">
      <c r="A27" s="48">
        <v>26</v>
      </c>
      <c r="B27" s="58" t="s">
        <v>15</v>
      </c>
      <c r="C27" s="57" t="s">
        <v>21</v>
      </c>
      <c r="D27" s="57" t="s">
        <v>46</v>
      </c>
      <c r="E27" s="57" t="s">
        <v>5</v>
      </c>
      <c r="F27" s="57" t="s">
        <v>420</v>
      </c>
      <c r="G27" s="57" t="s">
        <v>542</v>
      </c>
      <c r="H27" s="59"/>
      <c r="I27" s="59"/>
      <c r="J27" s="60"/>
    </row>
    <row r="28" spans="1:10" x14ac:dyDescent="0.15">
      <c r="A28" s="48">
        <v>27</v>
      </c>
      <c r="B28" s="58" t="s">
        <v>15</v>
      </c>
      <c r="C28" s="57" t="s">
        <v>21</v>
      </c>
      <c r="D28" s="57" t="s">
        <v>47</v>
      </c>
      <c r="E28" s="57" t="s">
        <v>5</v>
      </c>
      <c r="F28" s="61" t="s">
        <v>452</v>
      </c>
      <c r="G28" s="61" t="s">
        <v>543</v>
      </c>
      <c r="H28" s="62"/>
      <c r="I28" s="59"/>
      <c r="J28" s="60"/>
    </row>
    <row r="29" spans="1:10" x14ac:dyDescent="0.15">
      <c r="A29" s="48">
        <v>28</v>
      </c>
      <c r="B29" s="58" t="s">
        <v>15</v>
      </c>
      <c r="C29" s="57" t="s">
        <v>21</v>
      </c>
      <c r="D29" s="57" t="s">
        <v>48</v>
      </c>
      <c r="E29" s="57" t="s">
        <v>5</v>
      </c>
      <c r="F29" s="61" t="s">
        <v>468</v>
      </c>
      <c r="G29" s="61" t="s">
        <v>544</v>
      </c>
      <c r="H29" s="62"/>
      <c r="I29" s="59"/>
      <c r="J29" s="60"/>
    </row>
    <row r="30" spans="1:10" x14ac:dyDescent="0.15">
      <c r="A30" s="48">
        <v>29</v>
      </c>
      <c r="B30" s="58" t="s">
        <v>15</v>
      </c>
      <c r="C30" s="57" t="s">
        <v>34</v>
      </c>
      <c r="D30" s="57" t="s">
        <v>49</v>
      </c>
      <c r="E30" s="57" t="s">
        <v>5</v>
      </c>
      <c r="F30" s="57" t="s">
        <v>437</v>
      </c>
      <c r="G30" s="57" t="s">
        <v>545</v>
      </c>
      <c r="H30" s="59"/>
      <c r="I30" s="59"/>
      <c r="J30" s="60"/>
    </row>
    <row r="31" spans="1:10" x14ac:dyDescent="0.15">
      <c r="A31" s="48">
        <v>30</v>
      </c>
      <c r="B31" s="58" t="s">
        <v>15</v>
      </c>
      <c r="C31" s="57" t="s">
        <v>34</v>
      </c>
      <c r="D31" s="57" t="s">
        <v>50</v>
      </c>
      <c r="E31" s="57" t="s">
        <v>5</v>
      </c>
      <c r="F31" s="57" t="s">
        <v>421</v>
      </c>
      <c r="G31" s="57" t="s">
        <v>546</v>
      </c>
      <c r="H31" s="59"/>
      <c r="I31" s="59"/>
      <c r="J31" s="60"/>
    </row>
    <row r="32" spans="1:10" x14ac:dyDescent="0.15">
      <c r="A32" s="48">
        <v>31</v>
      </c>
      <c r="B32" s="58" t="s">
        <v>15</v>
      </c>
      <c r="C32" s="57" t="s">
        <v>34</v>
      </c>
      <c r="D32" s="57" t="s">
        <v>51</v>
      </c>
      <c r="E32" s="57" t="s">
        <v>5</v>
      </c>
      <c r="F32" s="57" t="s">
        <v>453</v>
      </c>
      <c r="G32" s="57" t="s">
        <v>547</v>
      </c>
      <c r="H32" s="59"/>
      <c r="I32" s="59"/>
      <c r="J32" s="60"/>
    </row>
    <row r="33" spans="1:10" x14ac:dyDescent="0.15">
      <c r="A33" s="48">
        <v>32</v>
      </c>
      <c r="B33" s="58" t="s">
        <v>15</v>
      </c>
      <c r="C33" s="57" t="s">
        <v>34</v>
      </c>
      <c r="D33" s="57" t="s">
        <v>52</v>
      </c>
      <c r="E33" s="57" t="s">
        <v>5</v>
      </c>
      <c r="F33" s="57" t="s">
        <v>469</v>
      </c>
      <c r="G33" s="57" t="s">
        <v>548</v>
      </c>
      <c r="H33" s="59"/>
      <c r="I33" s="59"/>
      <c r="J33" s="60"/>
    </row>
    <row r="34" spans="1:10" x14ac:dyDescent="0.15">
      <c r="A34" s="48">
        <v>33</v>
      </c>
      <c r="B34" s="58" t="s">
        <v>15</v>
      </c>
      <c r="C34" s="57" t="s">
        <v>22</v>
      </c>
      <c r="D34" s="57" t="s">
        <v>53</v>
      </c>
      <c r="E34" s="57" t="s">
        <v>5</v>
      </c>
      <c r="F34" s="57" t="s">
        <v>438</v>
      </c>
      <c r="G34" s="57" t="s">
        <v>549</v>
      </c>
      <c r="H34" s="59"/>
      <c r="I34" s="59"/>
      <c r="J34" s="60"/>
    </row>
    <row r="35" spans="1:10" x14ac:dyDescent="0.15">
      <c r="A35" s="48">
        <v>34</v>
      </c>
      <c r="B35" s="58" t="s">
        <v>15</v>
      </c>
      <c r="C35" s="57" t="s">
        <v>22</v>
      </c>
      <c r="D35" s="57" t="s">
        <v>54</v>
      </c>
      <c r="E35" s="57" t="s">
        <v>5</v>
      </c>
      <c r="F35" s="57" t="s">
        <v>422</v>
      </c>
      <c r="G35" s="57" t="s">
        <v>550</v>
      </c>
      <c r="H35" s="59"/>
      <c r="I35" s="59"/>
      <c r="J35" s="60"/>
    </row>
    <row r="36" spans="1:10" x14ac:dyDescent="0.15">
      <c r="A36" s="48">
        <v>35</v>
      </c>
      <c r="B36" s="58" t="s">
        <v>15</v>
      </c>
      <c r="C36" s="57" t="s">
        <v>22</v>
      </c>
      <c r="D36" s="57" t="s">
        <v>55</v>
      </c>
      <c r="E36" s="57" t="s">
        <v>5</v>
      </c>
      <c r="F36" s="57" t="s">
        <v>454</v>
      </c>
      <c r="G36" s="57" t="s">
        <v>551</v>
      </c>
      <c r="H36" s="59"/>
      <c r="I36" s="59"/>
      <c r="J36" s="60"/>
    </row>
    <row r="37" spans="1:10" x14ac:dyDescent="0.15">
      <c r="A37" s="48">
        <v>36</v>
      </c>
      <c r="B37" s="58" t="s">
        <v>15</v>
      </c>
      <c r="C37" s="57" t="s">
        <v>22</v>
      </c>
      <c r="D37" s="57" t="s">
        <v>56</v>
      </c>
      <c r="E37" s="57" t="s">
        <v>5</v>
      </c>
      <c r="F37" s="57" t="s">
        <v>470</v>
      </c>
      <c r="G37" s="57" t="s">
        <v>552</v>
      </c>
      <c r="H37" s="59"/>
      <c r="I37" s="59"/>
      <c r="J37" s="60"/>
    </row>
    <row r="38" spans="1:10" x14ac:dyDescent="0.15">
      <c r="A38" s="48">
        <v>37</v>
      </c>
      <c r="B38" s="58" t="s">
        <v>15</v>
      </c>
      <c r="C38" s="61" t="s">
        <v>24</v>
      </c>
      <c r="D38" s="57" t="s">
        <v>57</v>
      </c>
      <c r="E38" s="57" t="s">
        <v>5</v>
      </c>
      <c r="F38" s="57" t="s">
        <v>439</v>
      </c>
      <c r="G38" s="57" t="s">
        <v>553</v>
      </c>
      <c r="H38" s="59"/>
      <c r="I38" s="59"/>
      <c r="J38" s="60"/>
    </row>
    <row r="39" spans="1:10" x14ac:dyDescent="0.15">
      <c r="A39" s="48">
        <v>38</v>
      </c>
      <c r="B39" s="58" t="s">
        <v>15</v>
      </c>
      <c r="C39" s="61" t="s">
        <v>24</v>
      </c>
      <c r="D39" s="57" t="s">
        <v>58</v>
      </c>
      <c r="E39" s="57" t="s">
        <v>5</v>
      </c>
      <c r="F39" s="57" t="s">
        <v>423</v>
      </c>
      <c r="G39" s="57" t="s">
        <v>554</v>
      </c>
      <c r="H39" s="59"/>
      <c r="I39" s="59"/>
      <c r="J39" s="60"/>
    </row>
    <row r="40" spans="1:10" x14ac:dyDescent="0.15">
      <c r="A40" s="48">
        <v>39</v>
      </c>
      <c r="B40" s="58" t="s">
        <v>15</v>
      </c>
      <c r="C40" s="61" t="s">
        <v>24</v>
      </c>
      <c r="D40" s="57" t="s">
        <v>59</v>
      </c>
      <c r="E40" s="57" t="s">
        <v>5</v>
      </c>
      <c r="F40" s="61" t="s">
        <v>455</v>
      </c>
      <c r="G40" s="61" t="s">
        <v>555</v>
      </c>
      <c r="H40" s="62"/>
      <c r="I40" s="59"/>
      <c r="J40" s="60"/>
    </row>
    <row r="41" spans="1:10" x14ac:dyDescent="0.15">
      <c r="A41" s="48">
        <v>40</v>
      </c>
      <c r="B41" s="58" t="s">
        <v>15</v>
      </c>
      <c r="C41" s="61" t="s">
        <v>24</v>
      </c>
      <c r="D41" s="57" t="s">
        <v>60</v>
      </c>
      <c r="E41" s="57" t="s">
        <v>5</v>
      </c>
      <c r="F41" s="61" t="s">
        <v>471</v>
      </c>
      <c r="G41" s="61" t="s">
        <v>556</v>
      </c>
      <c r="H41" s="62"/>
      <c r="I41" s="59"/>
      <c r="J41" s="60"/>
    </row>
    <row r="42" spans="1:10" x14ac:dyDescent="0.15">
      <c r="A42" s="48">
        <v>41</v>
      </c>
      <c r="B42" s="58" t="s">
        <v>15</v>
      </c>
      <c r="C42" s="61" t="s">
        <v>31</v>
      </c>
      <c r="D42" s="57" t="s">
        <v>61</v>
      </c>
      <c r="E42" s="57" t="s">
        <v>5</v>
      </c>
      <c r="F42" s="57" t="s">
        <v>440</v>
      </c>
      <c r="G42" s="57" t="s">
        <v>557</v>
      </c>
      <c r="H42" s="59"/>
      <c r="I42" s="59"/>
      <c r="J42" s="60"/>
    </row>
    <row r="43" spans="1:10" x14ac:dyDescent="0.15">
      <c r="A43" s="48">
        <v>42</v>
      </c>
      <c r="B43" s="58" t="s">
        <v>15</v>
      </c>
      <c r="C43" s="61" t="s">
        <v>31</v>
      </c>
      <c r="D43" s="57" t="s">
        <v>62</v>
      </c>
      <c r="E43" s="57" t="s">
        <v>5</v>
      </c>
      <c r="F43" s="57" t="s">
        <v>424</v>
      </c>
      <c r="G43" s="57" t="s">
        <v>558</v>
      </c>
      <c r="H43" s="59"/>
      <c r="I43" s="59"/>
      <c r="J43" s="60"/>
    </row>
    <row r="44" spans="1:10" x14ac:dyDescent="0.15">
      <c r="A44" s="48">
        <v>43</v>
      </c>
      <c r="B44" s="58" t="s">
        <v>15</v>
      </c>
      <c r="C44" s="61" t="s">
        <v>31</v>
      </c>
      <c r="D44" s="57" t="s">
        <v>63</v>
      </c>
      <c r="E44" s="57" t="s">
        <v>5</v>
      </c>
      <c r="F44" s="57" t="s">
        <v>456</v>
      </c>
      <c r="G44" s="57" t="s">
        <v>559</v>
      </c>
      <c r="H44" s="59"/>
      <c r="I44" s="59"/>
      <c r="J44" s="60"/>
    </row>
    <row r="45" spans="1:10" x14ac:dyDescent="0.15">
      <c r="A45" s="48">
        <v>44</v>
      </c>
      <c r="B45" s="58" t="s">
        <v>15</v>
      </c>
      <c r="C45" s="61" t="s">
        <v>31</v>
      </c>
      <c r="D45" s="57" t="s">
        <v>64</v>
      </c>
      <c r="E45" s="57" t="s">
        <v>5</v>
      </c>
      <c r="F45" s="57" t="s">
        <v>472</v>
      </c>
      <c r="G45" s="57" t="s">
        <v>560</v>
      </c>
      <c r="H45" s="59"/>
      <c r="I45" s="59"/>
      <c r="J45" s="60"/>
    </row>
    <row r="46" spans="1:10" x14ac:dyDescent="0.15">
      <c r="A46" s="48">
        <v>45</v>
      </c>
      <c r="B46" s="58" t="s">
        <v>15</v>
      </c>
      <c r="C46" s="61" t="s">
        <v>32</v>
      </c>
      <c r="D46" s="57" t="s">
        <v>65</v>
      </c>
      <c r="E46" s="57" t="s">
        <v>5</v>
      </c>
      <c r="F46" s="57" t="s">
        <v>441</v>
      </c>
      <c r="G46" s="57" t="s">
        <v>561</v>
      </c>
      <c r="H46" s="59"/>
      <c r="I46" s="59"/>
      <c r="J46" s="60"/>
    </row>
    <row r="47" spans="1:10" x14ac:dyDescent="0.15">
      <c r="A47" s="48">
        <v>46</v>
      </c>
      <c r="B47" s="58" t="s">
        <v>15</v>
      </c>
      <c r="C47" s="61" t="s">
        <v>32</v>
      </c>
      <c r="D47" s="57" t="s">
        <v>66</v>
      </c>
      <c r="E47" s="57" t="s">
        <v>5</v>
      </c>
      <c r="F47" s="57" t="s">
        <v>425</v>
      </c>
      <c r="G47" s="57" t="s">
        <v>562</v>
      </c>
      <c r="H47" s="59"/>
      <c r="I47" s="59"/>
      <c r="J47" s="60"/>
    </row>
    <row r="48" spans="1:10" x14ac:dyDescent="0.15">
      <c r="A48" s="48">
        <v>47</v>
      </c>
      <c r="B48" s="58" t="s">
        <v>15</v>
      </c>
      <c r="C48" s="61" t="s">
        <v>32</v>
      </c>
      <c r="D48" s="57" t="s">
        <v>67</v>
      </c>
      <c r="E48" s="57" t="s">
        <v>5</v>
      </c>
      <c r="F48" s="57" t="s">
        <v>457</v>
      </c>
      <c r="G48" s="57" t="s">
        <v>563</v>
      </c>
      <c r="H48" s="59"/>
      <c r="I48" s="59"/>
      <c r="J48" s="60"/>
    </row>
    <row r="49" spans="1:10" x14ac:dyDescent="0.15">
      <c r="A49" s="48">
        <v>48</v>
      </c>
      <c r="B49" s="58" t="s">
        <v>15</v>
      </c>
      <c r="C49" s="61" t="s">
        <v>32</v>
      </c>
      <c r="D49" s="57" t="s">
        <v>68</v>
      </c>
      <c r="E49" s="57" t="s">
        <v>5</v>
      </c>
      <c r="F49" s="57" t="s">
        <v>473</v>
      </c>
      <c r="G49" s="57" t="s">
        <v>564</v>
      </c>
      <c r="H49" s="59"/>
      <c r="I49" s="59"/>
      <c r="J49" s="60"/>
    </row>
    <row r="50" spans="1:10" x14ac:dyDescent="0.15">
      <c r="A50" s="48">
        <v>49</v>
      </c>
      <c r="B50" s="58" t="s">
        <v>15</v>
      </c>
      <c r="C50" s="61" t="s">
        <v>13</v>
      </c>
      <c r="D50" s="57" t="s">
        <v>69</v>
      </c>
      <c r="E50" s="57" t="s">
        <v>5</v>
      </c>
      <c r="F50" s="57" t="s">
        <v>442</v>
      </c>
      <c r="G50" s="57" t="s">
        <v>565</v>
      </c>
      <c r="H50" s="59"/>
      <c r="I50" s="59"/>
      <c r="J50" s="60"/>
    </row>
    <row r="51" spans="1:10" x14ac:dyDescent="0.15">
      <c r="A51" s="48">
        <v>50</v>
      </c>
      <c r="B51" s="58" t="s">
        <v>15</v>
      </c>
      <c r="C51" s="61" t="s">
        <v>13</v>
      </c>
      <c r="D51" s="57" t="s">
        <v>70</v>
      </c>
      <c r="E51" s="57" t="s">
        <v>5</v>
      </c>
      <c r="F51" s="57" t="s">
        <v>426</v>
      </c>
      <c r="G51" s="57" t="s">
        <v>566</v>
      </c>
      <c r="H51" s="59"/>
      <c r="I51" s="59"/>
      <c r="J51" s="60"/>
    </row>
    <row r="52" spans="1:10" x14ac:dyDescent="0.15">
      <c r="A52" s="48">
        <v>51</v>
      </c>
      <c r="B52" s="58" t="s">
        <v>15</v>
      </c>
      <c r="C52" s="61" t="s">
        <v>13</v>
      </c>
      <c r="D52" s="57" t="s">
        <v>71</v>
      </c>
      <c r="E52" s="57" t="s">
        <v>5</v>
      </c>
      <c r="F52" s="61" t="s">
        <v>458</v>
      </c>
      <c r="G52" s="61" t="s">
        <v>567</v>
      </c>
      <c r="H52" s="62"/>
      <c r="I52" s="59"/>
      <c r="J52" s="60"/>
    </row>
    <row r="53" spans="1:10" x14ac:dyDescent="0.15">
      <c r="A53" s="48">
        <v>52</v>
      </c>
      <c r="B53" s="58" t="s">
        <v>15</v>
      </c>
      <c r="C53" s="61" t="s">
        <v>13</v>
      </c>
      <c r="D53" s="57" t="s">
        <v>72</v>
      </c>
      <c r="E53" s="57" t="s">
        <v>5</v>
      </c>
      <c r="F53" s="61" t="s">
        <v>474</v>
      </c>
      <c r="G53" s="61" t="s">
        <v>568</v>
      </c>
      <c r="H53" s="62"/>
      <c r="I53" s="59"/>
      <c r="J53" s="60"/>
    </row>
    <row r="54" spans="1:10" x14ac:dyDescent="0.15">
      <c r="A54" s="48">
        <v>53</v>
      </c>
      <c r="B54" s="58" t="s">
        <v>15</v>
      </c>
      <c r="C54" s="61" t="s">
        <v>29</v>
      </c>
      <c r="D54" s="57" t="s">
        <v>73</v>
      </c>
      <c r="E54" s="57" t="s">
        <v>5</v>
      </c>
      <c r="F54" s="57" t="s">
        <v>443</v>
      </c>
      <c r="G54" s="57" t="s">
        <v>569</v>
      </c>
      <c r="H54" s="59"/>
      <c r="I54" s="59"/>
      <c r="J54" s="60"/>
    </row>
    <row r="55" spans="1:10" x14ac:dyDescent="0.15">
      <c r="A55" s="48">
        <v>54</v>
      </c>
      <c r="B55" s="58" t="s">
        <v>15</v>
      </c>
      <c r="C55" s="61" t="s">
        <v>29</v>
      </c>
      <c r="D55" s="57" t="s">
        <v>74</v>
      </c>
      <c r="E55" s="57" t="s">
        <v>5</v>
      </c>
      <c r="F55" s="57" t="s">
        <v>427</v>
      </c>
      <c r="G55" s="57" t="s">
        <v>570</v>
      </c>
      <c r="H55" s="59"/>
      <c r="I55" s="59"/>
      <c r="J55" s="60"/>
    </row>
    <row r="56" spans="1:10" x14ac:dyDescent="0.15">
      <c r="A56" s="48">
        <v>55</v>
      </c>
      <c r="B56" s="58" t="s">
        <v>15</v>
      </c>
      <c r="C56" s="61" t="s">
        <v>29</v>
      </c>
      <c r="D56" s="57" t="s">
        <v>75</v>
      </c>
      <c r="E56" s="57" t="s">
        <v>5</v>
      </c>
      <c r="F56" s="57" t="s">
        <v>459</v>
      </c>
      <c r="G56" s="57" t="s">
        <v>571</v>
      </c>
      <c r="H56" s="59"/>
      <c r="I56" s="59"/>
      <c r="J56" s="60"/>
    </row>
    <row r="57" spans="1:10" x14ac:dyDescent="0.15">
      <c r="A57" s="48">
        <v>56</v>
      </c>
      <c r="B57" s="58" t="s">
        <v>15</v>
      </c>
      <c r="C57" s="61" t="s">
        <v>29</v>
      </c>
      <c r="D57" s="57" t="s">
        <v>76</v>
      </c>
      <c r="E57" s="57" t="s">
        <v>5</v>
      </c>
      <c r="F57" s="57" t="s">
        <v>475</v>
      </c>
      <c r="G57" s="57" t="s">
        <v>572</v>
      </c>
      <c r="H57" s="59"/>
      <c r="I57" s="59"/>
      <c r="J57" s="60"/>
    </row>
    <row r="58" spans="1:10" x14ac:dyDescent="0.15">
      <c r="A58" s="48">
        <v>57</v>
      </c>
      <c r="B58" s="58" t="s">
        <v>15</v>
      </c>
      <c r="C58" s="61" t="s">
        <v>30</v>
      </c>
      <c r="D58" s="57" t="s">
        <v>77</v>
      </c>
      <c r="E58" s="57" t="s">
        <v>5</v>
      </c>
      <c r="F58" s="57" t="s">
        <v>444</v>
      </c>
      <c r="G58" s="57" t="s">
        <v>573</v>
      </c>
      <c r="H58" s="59"/>
      <c r="I58" s="59"/>
      <c r="J58" s="60"/>
    </row>
    <row r="59" spans="1:10" x14ac:dyDescent="0.15">
      <c r="A59" s="48">
        <v>58</v>
      </c>
      <c r="B59" s="58" t="s">
        <v>15</v>
      </c>
      <c r="C59" s="61" t="s">
        <v>30</v>
      </c>
      <c r="D59" s="57" t="s">
        <v>78</v>
      </c>
      <c r="E59" s="57" t="s">
        <v>5</v>
      </c>
      <c r="F59" s="57" t="s">
        <v>428</v>
      </c>
      <c r="G59" s="57" t="s">
        <v>574</v>
      </c>
      <c r="H59" s="59"/>
      <c r="I59" s="59"/>
      <c r="J59" s="60"/>
    </row>
    <row r="60" spans="1:10" x14ac:dyDescent="0.15">
      <c r="A60" s="48">
        <v>59</v>
      </c>
      <c r="B60" s="58" t="s">
        <v>15</v>
      </c>
      <c r="C60" s="61" t="s">
        <v>30</v>
      </c>
      <c r="D60" s="57" t="s">
        <v>79</v>
      </c>
      <c r="E60" s="57" t="s">
        <v>5</v>
      </c>
      <c r="F60" s="57" t="s">
        <v>460</v>
      </c>
      <c r="G60" s="57" t="s">
        <v>575</v>
      </c>
      <c r="H60" s="59"/>
      <c r="I60" s="59"/>
      <c r="J60" s="60"/>
    </row>
    <row r="61" spans="1:10" x14ac:dyDescent="0.15">
      <c r="A61" s="48">
        <v>60</v>
      </c>
      <c r="B61" s="58" t="s">
        <v>15</v>
      </c>
      <c r="C61" s="61" t="s">
        <v>30</v>
      </c>
      <c r="D61" s="57" t="s">
        <v>80</v>
      </c>
      <c r="E61" s="57" t="s">
        <v>5</v>
      </c>
      <c r="F61" s="57" t="s">
        <v>476</v>
      </c>
      <c r="G61" s="57" t="s">
        <v>576</v>
      </c>
      <c r="H61" s="59"/>
      <c r="I61" s="59"/>
      <c r="J61" s="60"/>
    </row>
    <row r="62" spans="1:10" x14ac:dyDescent="0.15">
      <c r="A62" s="48">
        <v>61</v>
      </c>
      <c r="B62" s="58" t="s">
        <v>15</v>
      </c>
      <c r="C62" s="57" t="s">
        <v>14</v>
      </c>
      <c r="D62" s="57" t="s">
        <v>81</v>
      </c>
      <c r="E62" s="57" t="s">
        <v>5</v>
      </c>
      <c r="F62" s="57" t="s">
        <v>445</v>
      </c>
      <c r="G62" s="57" t="s">
        <v>577</v>
      </c>
      <c r="H62" s="59"/>
      <c r="I62" s="59"/>
      <c r="J62" s="60"/>
    </row>
    <row r="63" spans="1:10" x14ac:dyDescent="0.15">
      <c r="A63" s="48">
        <v>62</v>
      </c>
      <c r="B63" s="58" t="s">
        <v>15</v>
      </c>
      <c r="C63" s="57" t="s">
        <v>14</v>
      </c>
      <c r="D63" s="57" t="s">
        <v>82</v>
      </c>
      <c r="E63" s="57" t="s">
        <v>5</v>
      </c>
      <c r="F63" s="57" t="s">
        <v>429</v>
      </c>
      <c r="G63" s="57" t="s">
        <v>578</v>
      </c>
      <c r="H63" s="59"/>
      <c r="I63" s="59"/>
      <c r="J63" s="60"/>
    </row>
    <row r="64" spans="1:10" x14ac:dyDescent="0.15">
      <c r="A64" s="48">
        <v>63</v>
      </c>
      <c r="B64" s="58" t="s">
        <v>15</v>
      </c>
      <c r="C64" s="57" t="s">
        <v>14</v>
      </c>
      <c r="D64" s="57" t="s">
        <v>83</v>
      </c>
      <c r="E64" s="57" t="s">
        <v>5</v>
      </c>
      <c r="F64" s="57" t="s">
        <v>461</v>
      </c>
      <c r="G64" s="57" t="s">
        <v>579</v>
      </c>
      <c r="H64" s="59"/>
      <c r="I64" s="59"/>
      <c r="J64" s="60"/>
    </row>
    <row r="65" spans="1:10" x14ac:dyDescent="0.15">
      <c r="A65" s="48">
        <v>64</v>
      </c>
      <c r="B65" s="58" t="s">
        <v>15</v>
      </c>
      <c r="C65" s="57" t="s">
        <v>14</v>
      </c>
      <c r="D65" s="57" t="s">
        <v>84</v>
      </c>
      <c r="E65" s="57" t="s">
        <v>5</v>
      </c>
      <c r="F65" s="57" t="s">
        <v>477</v>
      </c>
      <c r="G65" s="57" t="s">
        <v>580</v>
      </c>
      <c r="H65" s="59"/>
      <c r="I65" s="59"/>
      <c r="J65" s="60"/>
    </row>
    <row r="66" spans="1:10" x14ac:dyDescent="0.15">
      <c r="A66" s="48">
        <v>65</v>
      </c>
      <c r="B66" s="58" t="s">
        <v>15</v>
      </c>
      <c r="C66" s="57" t="s">
        <v>27</v>
      </c>
      <c r="D66" s="57" t="s">
        <v>85</v>
      </c>
      <c r="E66" s="57" t="s">
        <v>5</v>
      </c>
      <c r="F66" s="57" t="s">
        <v>446</v>
      </c>
      <c r="G66" s="57" t="s">
        <v>581</v>
      </c>
      <c r="H66" s="62"/>
      <c r="I66" s="59"/>
      <c r="J66" s="60"/>
    </row>
    <row r="67" spans="1:10" x14ac:dyDescent="0.15">
      <c r="A67" s="48">
        <v>66</v>
      </c>
      <c r="B67" s="58" t="s">
        <v>15</v>
      </c>
      <c r="C67" s="57" t="s">
        <v>27</v>
      </c>
      <c r="D67" s="57" t="s">
        <v>86</v>
      </c>
      <c r="E67" s="57" t="s">
        <v>5</v>
      </c>
      <c r="F67" s="57" t="s">
        <v>430</v>
      </c>
      <c r="G67" s="57" t="s">
        <v>582</v>
      </c>
      <c r="H67" s="62"/>
      <c r="I67" s="59"/>
      <c r="J67" s="60"/>
    </row>
    <row r="68" spans="1:10" x14ac:dyDescent="0.15">
      <c r="A68" s="48">
        <v>67</v>
      </c>
      <c r="B68" s="58" t="s">
        <v>15</v>
      </c>
      <c r="C68" s="57" t="s">
        <v>27</v>
      </c>
      <c r="D68" s="57" t="s">
        <v>87</v>
      </c>
      <c r="E68" s="57" t="s">
        <v>5</v>
      </c>
      <c r="F68" s="57" t="s">
        <v>462</v>
      </c>
      <c r="G68" s="57" t="s">
        <v>583</v>
      </c>
      <c r="H68" s="59"/>
      <c r="I68" s="59"/>
      <c r="J68" s="60"/>
    </row>
    <row r="69" spans="1:10" x14ac:dyDescent="0.15">
      <c r="A69" s="48">
        <v>68</v>
      </c>
      <c r="B69" s="58" t="s">
        <v>15</v>
      </c>
      <c r="C69" s="57" t="s">
        <v>27</v>
      </c>
      <c r="D69" s="57" t="s">
        <v>88</v>
      </c>
      <c r="E69" s="57" t="s">
        <v>5</v>
      </c>
      <c r="F69" s="57" t="s">
        <v>478</v>
      </c>
      <c r="G69" s="57" t="s">
        <v>584</v>
      </c>
      <c r="H69" s="59"/>
      <c r="I69" s="59"/>
      <c r="J69" s="60"/>
    </row>
    <row r="70" spans="1:10" x14ac:dyDescent="0.15">
      <c r="A70" s="48">
        <v>69</v>
      </c>
      <c r="B70" s="58" t="s">
        <v>15</v>
      </c>
      <c r="C70" s="57" t="s">
        <v>19</v>
      </c>
      <c r="D70" s="57" t="s">
        <v>89</v>
      </c>
      <c r="E70" s="57" t="s">
        <v>5</v>
      </c>
      <c r="F70" s="57" t="s">
        <v>447</v>
      </c>
      <c r="G70" s="57" t="s">
        <v>585</v>
      </c>
      <c r="H70" s="62"/>
      <c r="I70" s="59"/>
      <c r="J70" s="60"/>
    </row>
    <row r="71" spans="1:10" x14ac:dyDescent="0.15">
      <c r="A71" s="48">
        <v>70</v>
      </c>
      <c r="B71" s="58" t="s">
        <v>15</v>
      </c>
      <c r="C71" s="57" t="s">
        <v>19</v>
      </c>
      <c r="D71" s="57" t="s">
        <v>90</v>
      </c>
      <c r="E71" s="57" t="s">
        <v>5</v>
      </c>
      <c r="F71" s="57" t="s">
        <v>431</v>
      </c>
      <c r="G71" s="57" t="s">
        <v>586</v>
      </c>
      <c r="H71" s="62"/>
      <c r="I71" s="59"/>
      <c r="J71" s="60"/>
    </row>
    <row r="72" spans="1:10" x14ac:dyDescent="0.15">
      <c r="A72" s="48">
        <v>71</v>
      </c>
      <c r="B72" s="58" t="s">
        <v>15</v>
      </c>
      <c r="C72" s="57" t="s">
        <v>19</v>
      </c>
      <c r="D72" s="57" t="s">
        <v>91</v>
      </c>
      <c r="E72" s="57" t="s">
        <v>5</v>
      </c>
      <c r="F72" s="57" t="s">
        <v>463</v>
      </c>
      <c r="G72" s="57" t="s">
        <v>587</v>
      </c>
      <c r="H72" s="59"/>
      <c r="I72" s="59"/>
      <c r="J72" s="60"/>
    </row>
    <row r="73" spans="1:10" x14ac:dyDescent="0.15">
      <c r="A73" s="48">
        <v>72</v>
      </c>
      <c r="B73" s="58" t="s">
        <v>15</v>
      </c>
      <c r="C73" s="57" t="s">
        <v>19</v>
      </c>
      <c r="D73" s="57" t="s">
        <v>92</v>
      </c>
      <c r="E73" s="57" t="s">
        <v>5</v>
      </c>
      <c r="F73" s="57" t="s">
        <v>479</v>
      </c>
      <c r="G73" s="57" t="s">
        <v>588</v>
      </c>
      <c r="H73" s="59"/>
      <c r="I73" s="59"/>
      <c r="J73" s="60"/>
    </row>
    <row r="74" spans="1:10" x14ac:dyDescent="0.15">
      <c r="A74" s="48">
        <v>73</v>
      </c>
      <c r="B74" s="58" t="s">
        <v>15</v>
      </c>
      <c r="C74" s="57" t="s">
        <v>28</v>
      </c>
      <c r="D74" s="57" t="s">
        <v>93</v>
      </c>
      <c r="E74" s="57" t="s">
        <v>5</v>
      </c>
      <c r="F74" s="57" t="s">
        <v>448</v>
      </c>
      <c r="G74" s="57" t="s">
        <v>589</v>
      </c>
      <c r="H74" s="59"/>
      <c r="I74" s="59"/>
      <c r="J74" s="60"/>
    </row>
    <row r="75" spans="1:10" x14ac:dyDescent="0.15">
      <c r="A75" s="48">
        <v>74</v>
      </c>
      <c r="B75" s="58" t="s">
        <v>15</v>
      </c>
      <c r="C75" s="57" t="s">
        <v>28</v>
      </c>
      <c r="D75" s="57" t="s">
        <v>94</v>
      </c>
      <c r="E75" s="57" t="s">
        <v>5</v>
      </c>
      <c r="F75" s="57" t="s">
        <v>432</v>
      </c>
      <c r="G75" s="57" t="s">
        <v>590</v>
      </c>
      <c r="H75" s="59"/>
      <c r="I75" s="59"/>
      <c r="J75" s="60"/>
    </row>
    <row r="76" spans="1:10" x14ac:dyDescent="0.15">
      <c r="A76" s="48">
        <v>75</v>
      </c>
      <c r="B76" s="58" t="s">
        <v>15</v>
      </c>
      <c r="C76" s="57" t="s">
        <v>28</v>
      </c>
      <c r="D76" s="57" t="s">
        <v>95</v>
      </c>
      <c r="E76" s="57" t="s">
        <v>5</v>
      </c>
      <c r="F76" s="57" t="s">
        <v>464</v>
      </c>
      <c r="G76" s="57" t="s">
        <v>591</v>
      </c>
      <c r="H76" s="62"/>
      <c r="I76" s="59"/>
      <c r="J76" s="60"/>
    </row>
    <row r="77" spans="1:10" x14ac:dyDescent="0.15">
      <c r="A77" s="48">
        <v>76</v>
      </c>
      <c r="B77" s="58" t="s">
        <v>15</v>
      </c>
      <c r="C77" s="57" t="s">
        <v>28</v>
      </c>
      <c r="D77" s="57" t="s">
        <v>96</v>
      </c>
      <c r="E77" s="57" t="s">
        <v>5</v>
      </c>
      <c r="F77" s="57" t="s">
        <v>480</v>
      </c>
      <c r="G77" s="57" t="s">
        <v>592</v>
      </c>
      <c r="H77" s="62"/>
      <c r="I77" s="59"/>
      <c r="J77" s="60"/>
    </row>
    <row r="78" spans="1:10" x14ac:dyDescent="0.15">
      <c r="A78" s="48">
        <v>77</v>
      </c>
      <c r="B78" s="58" t="s">
        <v>15</v>
      </c>
      <c r="C78" s="57" t="s">
        <v>20</v>
      </c>
      <c r="D78" s="57" t="s">
        <v>97</v>
      </c>
      <c r="E78" s="57" t="s">
        <v>5</v>
      </c>
      <c r="F78" s="57" t="s">
        <v>449</v>
      </c>
      <c r="G78" s="57" t="s">
        <v>593</v>
      </c>
      <c r="H78" s="59"/>
      <c r="I78" s="59"/>
      <c r="J78" s="60"/>
    </row>
    <row r="79" spans="1:10" x14ac:dyDescent="0.15">
      <c r="A79" s="48">
        <v>78</v>
      </c>
      <c r="B79" s="58" t="s">
        <v>15</v>
      </c>
      <c r="C79" s="57" t="s">
        <v>20</v>
      </c>
      <c r="D79" s="57" t="s">
        <v>98</v>
      </c>
      <c r="E79" s="57" t="s">
        <v>5</v>
      </c>
      <c r="F79" s="57" t="s">
        <v>433</v>
      </c>
      <c r="G79" s="57" t="s">
        <v>594</v>
      </c>
      <c r="H79" s="59"/>
      <c r="I79" s="59"/>
      <c r="J79" s="60"/>
    </row>
    <row r="80" spans="1:10" x14ac:dyDescent="0.15">
      <c r="A80" s="48">
        <v>79</v>
      </c>
      <c r="B80" s="58" t="s">
        <v>15</v>
      </c>
      <c r="C80" s="57" t="s">
        <v>20</v>
      </c>
      <c r="D80" s="57" t="s">
        <v>99</v>
      </c>
      <c r="E80" s="57" t="s">
        <v>5</v>
      </c>
      <c r="F80" s="57" t="s">
        <v>465</v>
      </c>
      <c r="G80" s="57" t="s">
        <v>595</v>
      </c>
      <c r="H80" s="59"/>
      <c r="I80" s="59"/>
      <c r="J80" s="60"/>
    </row>
    <row r="81" spans="1:10" x14ac:dyDescent="0.15">
      <c r="A81" s="48">
        <v>80</v>
      </c>
      <c r="B81" s="58" t="s">
        <v>15</v>
      </c>
      <c r="C81" s="57" t="s">
        <v>20</v>
      </c>
      <c r="D81" s="57" t="s">
        <v>100</v>
      </c>
      <c r="E81" s="57" t="s">
        <v>5</v>
      </c>
      <c r="F81" s="57" t="s">
        <v>481</v>
      </c>
      <c r="G81" s="57" t="s">
        <v>596</v>
      </c>
      <c r="H81" s="59"/>
      <c r="I81" s="59"/>
      <c r="J81" s="60"/>
    </row>
    <row r="82" spans="1:10" x14ac:dyDescent="0.15">
      <c r="A82" s="48">
        <v>81</v>
      </c>
      <c r="B82" s="78" t="s">
        <v>15</v>
      </c>
      <c r="C82" s="79" t="s">
        <v>12</v>
      </c>
      <c r="D82" s="79" t="s">
        <v>101</v>
      </c>
      <c r="E82" s="79" t="s">
        <v>17</v>
      </c>
      <c r="F82" s="79" t="s">
        <v>340</v>
      </c>
      <c r="G82" s="79" t="s">
        <v>514</v>
      </c>
      <c r="H82" s="80"/>
      <c r="I82" s="80"/>
      <c r="J82" s="81"/>
    </row>
    <row r="83" spans="1:10" x14ac:dyDescent="0.15">
      <c r="A83" s="48">
        <v>82</v>
      </c>
      <c r="B83" s="78" t="s">
        <v>405</v>
      </c>
      <c r="C83" s="79" t="s">
        <v>406</v>
      </c>
      <c r="D83" s="79" t="s">
        <v>407</v>
      </c>
      <c r="E83" s="79" t="s">
        <v>404</v>
      </c>
      <c r="F83" s="79" t="s">
        <v>341</v>
      </c>
      <c r="G83" s="79" t="s">
        <v>514</v>
      </c>
      <c r="H83" s="80"/>
      <c r="I83" s="80"/>
      <c r="J83" s="81"/>
    </row>
    <row r="84" spans="1:10" x14ac:dyDescent="0.15">
      <c r="A84" s="48">
        <v>83</v>
      </c>
      <c r="B84" s="78" t="s">
        <v>405</v>
      </c>
      <c r="C84" s="79" t="s">
        <v>406</v>
      </c>
      <c r="D84" s="79" t="s">
        <v>407</v>
      </c>
      <c r="E84" s="79" t="s">
        <v>404</v>
      </c>
      <c r="F84" s="79" t="s">
        <v>342</v>
      </c>
      <c r="G84" s="79" t="s">
        <v>515</v>
      </c>
      <c r="H84" s="80"/>
      <c r="I84" s="80"/>
      <c r="J84" s="81"/>
    </row>
    <row r="85" spans="1:10" x14ac:dyDescent="0.15">
      <c r="A85" s="48">
        <v>84</v>
      </c>
      <c r="B85" s="78" t="s">
        <v>405</v>
      </c>
      <c r="C85" s="79" t="s">
        <v>406</v>
      </c>
      <c r="D85" s="79" t="s">
        <v>407</v>
      </c>
      <c r="E85" s="79" t="s">
        <v>404</v>
      </c>
      <c r="F85" s="79" t="s">
        <v>343</v>
      </c>
      <c r="G85" s="79" t="s">
        <v>515</v>
      </c>
      <c r="H85" s="80"/>
      <c r="I85" s="80"/>
      <c r="J85" s="81"/>
    </row>
    <row r="86" spans="1:10" x14ac:dyDescent="0.15">
      <c r="A86" s="48">
        <v>85</v>
      </c>
      <c r="B86" s="78" t="s">
        <v>405</v>
      </c>
      <c r="C86" s="79" t="s">
        <v>408</v>
      </c>
      <c r="D86" s="79"/>
      <c r="E86" s="79" t="s">
        <v>404</v>
      </c>
      <c r="F86" s="79" t="s">
        <v>344</v>
      </c>
      <c r="G86" s="79" t="s">
        <v>516</v>
      </c>
      <c r="H86" s="80"/>
      <c r="I86" s="80"/>
      <c r="J86" s="81"/>
    </row>
    <row r="87" spans="1:10" x14ac:dyDescent="0.15">
      <c r="A87" s="48">
        <v>86</v>
      </c>
      <c r="B87" s="78" t="s">
        <v>405</v>
      </c>
      <c r="C87" s="79" t="s">
        <v>408</v>
      </c>
      <c r="D87" s="79"/>
      <c r="E87" s="79" t="s">
        <v>404</v>
      </c>
      <c r="F87" s="79" t="s">
        <v>345</v>
      </c>
      <c r="G87" s="79" t="s">
        <v>516</v>
      </c>
      <c r="H87" s="80"/>
      <c r="I87" s="80"/>
      <c r="J87" s="81"/>
    </row>
    <row r="88" spans="1:10" x14ac:dyDescent="0.15">
      <c r="A88" s="48">
        <v>87</v>
      </c>
      <c r="B88" s="78" t="s">
        <v>405</v>
      </c>
      <c r="C88" s="79" t="s">
        <v>408</v>
      </c>
      <c r="D88" s="79"/>
      <c r="E88" s="79" t="s">
        <v>404</v>
      </c>
      <c r="F88" s="79" t="s">
        <v>346</v>
      </c>
      <c r="G88" s="79" t="s">
        <v>516</v>
      </c>
      <c r="H88" s="80"/>
      <c r="I88" s="80"/>
      <c r="J88" s="81"/>
    </row>
    <row r="89" spans="1:10" x14ac:dyDescent="0.15">
      <c r="A89" s="48">
        <v>88</v>
      </c>
      <c r="B89" s="78" t="s">
        <v>405</v>
      </c>
      <c r="C89" s="79" t="s">
        <v>408</v>
      </c>
      <c r="D89" s="79"/>
      <c r="E89" s="79" t="s">
        <v>404</v>
      </c>
      <c r="F89" s="79" t="s">
        <v>347</v>
      </c>
      <c r="G89" s="79" t="s">
        <v>516</v>
      </c>
      <c r="H89" s="80"/>
      <c r="I89" s="80"/>
      <c r="J89" s="81"/>
    </row>
    <row r="90" spans="1:10" x14ac:dyDescent="0.15">
      <c r="A90" s="48">
        <v>89</v>
      </c>
      <c r="B90" s="78" t="s">
        <v>405</v>
      </c>
      <c r="C90" s="79" t="s">
        <v>409</v>
      </c>
      <c r="D90" s="79"/>
      <c r="E90" s="79" t="s">
        <v>17</v>
      </c>
      <c r="F90" s="79" t="s">
        <v>348</v>
      </c>
      <c r="G90" s="79" t="s">
        <v>517</v>
      </c>
      <c r="H90" s="80"/>
      <c r="I90" s="80"/>
      <c r="J90" s="81"/>
    </row>
    <row r="91" spans="1:10" x14ac:dyDescent="0.15">
      <c r="A91" s="48">
        <v>90</v>
      </c>
      <c r="B91" s="78" t="s">
        <v>405</v>
      </c>
      <c r="C91" s="79" t="s">
        <v>409</v>
      </c>
      <c r="D91" s="79"/>
      <c r="E91" s="79" t="s">
        <v>17</v>
      </c>
      <c r="F91" s="79" t="s">
        <v>349</v>
      </c>
      <c r="G91" s="79" t="s">
        <v>517</v>
      </c>
      <c r="H91" s="80"/>
      <c r="I91" s="80"/>
      <c r="J91" s="81"/>
    </row>
    <row r="92" spans="1:10" x14ac:dyDescent="0.15">
      <c r="A92" s="48">
        <v>91</v>
      </c>
      <c r="B92" s="78" t="s">
        <v>405</v>
      </c>
      <c r="C92" s="79" t="s">
        <v>409</v>
      </c>
      <c r="D92" s="79"/>
      <c r="E92" s="79" t="s">
        <v>17</v>
      </c>
      <c r="F92" s="79" t="s">
        <v>350</v>
      </c>
      <c r="G92" s="79" t="s">
        <v>517</v>
      </c>
      <c r="H92" s="80"/>
      <c r="I92" s="80"/>
      <c r="J92" s="81"/>
    </row>
    <row r="93" spans="1:10" x14ac:dyDescent="0.15">
      <c r="A93" s="48">
        <v>92</v>
      </c>
      <c r="B93" s="78" t="s">
        <v>405</v>
      </c>
      <c r="C93" s="79" t="s">
        <v>409</v>
      </c>
      <c r="D93" s="79"/>
      <c r="E93" s="79" t="s">
        <v>17</v>
      </c>
      <c r="F93" s="79" t="s">
        <v>351</v>
      </c>
      <c r="G93" s="79" t="s">
        <v>518</v>
      </c>
      <c r="H93" s="80"/>
      <c r="I93" s="80"/>
      <c r="J93" s="81"/>
    </row>
    <row r="94" spans="1:10" x14ac:dyDescent="0.15">
      <c r="A94" s="48">
        <v>93</v>
      </c>
      <c r="B94" s="78" t="s">
        <v>405</v>
      </c>
      <c r="C94" s="79" t="s">
        <v>410</v>
      </c>
      <c r="D94" s="79"/>
      <c r="E94" s="79" t="s">
        <v>17</v>
      </c>
      <c r="F94" s="79" t="s">
        <v>352</v>
      </c>
      <c r="G94" s="79" t="s">
        <v>519</v>
      </c>
      <c r="H94" s="80"/>
      <c r="I94" s="80"/>
      <c r="J94" s="81"/>
    </row>
    <row r="95" spans="1:10" x14ac:dyDescent="0.15">
      <c r="A95" s="48">
        <v>94</v>
      </c>
      <c r="B95" s="78" t="s">
        <v>15</v>
      </c>
      <c r="C95" s="79" t="s">
        <v>411</v>
      </c>
      <c r="D95" s="79"/>
      <c r="E95" s="79" t="s">
        <v>17</v>
      </c>
      <c r="F95" s="79" t="s">
        <v>353</v>
      </c>
      <c r="G95" s="79" t="s">
        <v>519</v>
      </c>
      <c r="H95" s="80"/>
      <c r="I95" s="80"/>
      <c r="J95" s="81"/>
    </row>
    <row r="96" spans="1:10" x14ac:dyDescent="0.15">
      <c r="A96" s="48">
        <v>95</v>
      </c>
      <c r="B96" s="78" t="s">
        <v>15</v>
      </c>
      <c r="C96" s="79" t="s">
        <v>411</v>
      </c>
      <c r="D96" s="79"/>
      <c r="E96" s="79" t="s">
        <v>17</v>
      </c>
      <c r="F96" s="79" t="s">
        <v>354</v>
      </c>
      <c r="G96" s="79" t="s">
        <v>519</v>
      </c>
      <c r="H96" s="80"/>
      <c r="I96" s="80"/>
      <c r="J96" s="81"/>
    </row>
    <row r="97" spans="1:10" x14ac:dyDescent="0.15">
      <c r="A97" s="48">
        <v>96</v>
      </c>
      <c r="B97" s="78" t="s">
        <v>15</v>
      </c>
      <c r="C97" s="79" t="s">
        <v>411</v>
      </c>
      <c r="D97" s="79"/>
      <c r="E97" s="79" t="s">
        <v>17</v>
      </c>
      <c r="F97" s="79" t="s">
        <v>355</v>
      </c>
      <c r="G97" s="79" t="s">
        <v>519</v>
      </c>
      <c r="H97" s="80"/>
      <c r="I97" s="80"/>
      <c r="J97" s="81"/>
    </row>
    <row r="98" spans="1:10" x14ac:dyDescent="0.15">
      <c r="A98" s="48">
        <v>97</v>
      </c>
      <c r="B98" s="78" t="s">
        <v>15</v>
      </c>
      <c r="C98" s="79" t="s">
        <v>22</v>
      </c>
      <c r="D98" s="79"/>
      <c r="E98" s="79" t="s">
        <v>17</v>
      </c>
      <c r="F98" s="79" t="s">
        <v>356</v>
      </c>
      <c r="G98" s="79" t="s">
        <v>520</v>
      </c>
      <c r="H98" s="80"/>
      <c r="I98" s="80"/>
      <c r="J98" s="81"/>
    </row>
    <row r="99" spans="1:10" x14ac:dyDescent="0.15">
      <c r="A99" s="48">
        <v>98</v>
      </c>
      <c r="B99" s="78" t="s">
        <v>15</v>
      </c>
      <c r="C99" s="79" t="s">
        <v>22</v>
      </c>
      <c r="D99" s="79"/>
      <c r="E99" s="79" t="s">
        <v>17</v>
      </c>
      <c r="F99" s="79" t="s">
        <v>357</v>
      </c>
      <c r="G99" s="79" t="s">
        <v>520</v>
      </c>
      <c r="H99" s="80"/>
      <c r="I99" s="80"/>
      <c r="J99" s="81"/>
    </row>
    <row r="100" spans="1:10" x14ac:dyDescent="0.15">
      <c r="A100" s="48">
        <v>99</v>
      </c>
      <c r="B100" s="78" t="s">
        <v>15</v>
      </c>
      <c r="C100" s="79" t="s">
        <v>22</v>
      </c>
      <c r="D100" s="79"/>
      <c r="E100" s="79" t="s">
        <v>17</v>
      </c>
      <c r="F100" s="79" t="s">
        <v>358</v>
      </c>
      <c r="G100" s="79" t="s">
        <v>520</v>
      </c>
      <c r="H100" s="80"/>
      <c r="I100" s="80"/>
      <c r="J100" s="81"/>
    </row>
    <row r="101" spans="1:10" x14ac:dyDescent="0.15">
      <c r="A101" s="48">
        <v>100</v>
      </c>
      <c r="B101" s="78" t="s">
        <v>15</v>
      </c>
      <c r="C101" s="79" t="s">
        <v>22</v>
      </c>
      <c r="D101" s="79"/>
      <c r="E101" s="79" t="s">
        <v>17</v>
      </c>
      <c r="F101" s="79" t="s">
        <v>359</v>
      </c>
      <c r="G101" s="79" t="s">
        <v>520</v>
      </c>
      <c r="H101" s="80"/>
      <c r="I101" s="80"/>
      <c r="J101" s="81"/>
    </row>
    <row r="102" spans="1:10" x14ac:dyDescent="0.15">
      <c r="A102" s="48">
        <v>101</v>
      </c>
      <c r="B102" s="78" t="s">
        <v>15</v>
      </c>
      <c r="C102" s="79" t="s">
        <v>412</v>
      </c>
      <c r="D102" s="79"/>
      <c r="E102" s="79" t="s">
        <v>17</v>
      </c>
      <c r="F102" s="79" t="s">
        <v>360</v>
      </c>
      <c r="G102" s="79" t="s">
        <v>521</v>
      </c>
      <c r="H102" s="80"/>
      <c r="I102" s="80"/>
      <c r="J102" s="81"/>
    </row>
    <row r="103" spans="1:10" x14ac:dyDescent="0.15">
      <c r="A103" s="48">
        <v>102</v>
      </c>
      <c r="B103" s="78" t="s">
        <v>15</v>
      </c>
      <c r="C103" s="79" t="s">
        <v>412</v>
      </c>
      <c r="D103" s="79"/>
      <c r="E103" s="79" t="s">
        <v>17</v>
      </c>
      <c r="F103" s="79" t="s">
        <v>361</v>
      </c>
      <c r="G103" s="79" t="s">
        <v>521</v>
      </c>
      <c r="H103" s="80"/>
      <c r="I103" s="80"/>
      <c r="J103" s="81"/>
    </row>
    <row r="104" spans="1:10" x14ac:dyDescent="0.15">
      <c r="A104" s="48">
        <v>103</v>
      </c>
      <c r="B104" s="78" t="s">
        <v>15</v>
      </c>
      <c r="C104" s="79" t="s">
        <v>412</v>
      </c>
      <c r="D104" s="79"/>
      <c r="E104" s="79" t="s">
        <v>17</v>
      </c>
      <c r="F104" s="79" t="s">
        <v>362</v>
      </c>
      <c r="G104" s="79" t="s">
        <v>521</v>
      </c>
      <c r="H104" s="80"/>
      <c r="I104" s="80"/>
      <c r="J104" s="81"/>
    </row>
    <row r="105" spans="1:10" x14ac:dyDescent="0.15">
      <c r="A105" s="48">
        <v>104</v>
      </c>
      <c r="B105" s="78" t="s">
        <v>15</v>
      </c>
      <c r="C105" s="79" t="s">
        <v>412</v>
      </c>
      <c r="D105" s="79"/>
      <c r="E105" s="79" t="s">
        <v>17</v>
      </c>
      <c r="F105" s="79" t="s">
        <v>363</v>
      </c>
      <c r="G105" s="79" t="s">
        <v>521</v>
      </c>
      <c r="H105" s="80"/>
      <c r="I105" s="80"/>
      <c r="J105" s="81"/>
    </row>
    <row r="106" spans="1:10" x14ac:dyDescent="0.15">
      <c r="A106" s="48">
        <v>105</v>
      </c>
      <c r="B106" s="78" t="s">
        <v>15</v>
      </c>
      <c r="C106" s="79" t="s">
        <v>413</v>
      </c>
      <c r="D106" s="79"/>
      <c r="E106" s="79" t="s">
        <v>17</v>
      </c>
      <c r="F106" s="79" t="s">
        <v>364</v>
      </c>
      <c r="G106" s="79" t="s">
        <v>522</v>
      </c>
      <c r="H106" s="80"/>
      <c r="I106" s="80"/>
      <c r="J106" s="81"/>
    </row>
    <row r="107" spans="1:10" x14ac:dyDescent="0.15">
      <c r="A107" s="48">
        <v>106</v>
      </c>
      <c r="B107" s="78" t="s">
        <v>15</v>
      </c>
      <c r="C107" s="79" t="s">
        <v>413</v>
      </c>
      <c r="D107" s="79"/>
      <c r="E107" s="79" t="s">
        <v>17</v>
      </c>
      <c r="F107" s="79" t="s">
        <v>365</v>
      </c>
      <c r="G107" s="79" t="s">
        <v>522</v>
      </c>
      <c r="H107" s="80"/>
      <c r="I107" s="80"/>
      <c r="J107" s="81"/>
    </row>
    <row r="108" spans="1:10" x14ac:dyDescent="0.15">
      <c r="A108" s="48">
        <v>107</v>
      </c>
      <c r="B108" s="78" t="s">
        <v>15</v>
      </c>
      <c r="C108" s="79" t="s">
        <v>413</v>
      </c>
      <c r="D108" s="79"/>
      <c r="E108" s="79" t="s">
        <v>17</v>
      </c>
      <c r="F108" s="79" t="s">
        <v>366</v>
      </c>
      <c r="G108" s="79" t="s">
        <v>522</v>
      </c>
      <c r="H108" s="80"/>
      <c r="I108" s="80"/>
      <c r="J108" s="81"/>
    </row>
    <row r="109" spans="1:10" x14ac:dyDescent="0.15">
      <c r="A109" s="48">
        <v>108</v>
      </c>
      <c r="B109" s="78" t="s">
        <v>15</v>
      </c>
      <c r="C109" s="79" t="s">
        <v>413</v>
      </c>
      <c r="D109" s="79"/>
      <c r="E109" s="79" t="s">
        <v>17</v>
      </c>
      <c r="F109" s="79" t="s">
        <v>367</v>
      </c>
      <c r="G109" s="79" t="s">
        <v>522</v>
      </c>
      <c r="H109" s="80"/>
      <c r="I109" s="80"/>
      <c r="J109" s="81"/>
    </row>
    <row r="110" spans="1:10" x14ac:dyDescent="0.15">
      <c r="A110" s="48">
        <v>109</v>
      </c>
      <c r="B110" s="78" t="s">
        <v>15</v>
      </c>
      <c r="C110" s="79" t="s">
        <v>26</v>
      </c>
      <c r="D110" s="79"/>
      <c r="E110" s="79" t="s">
        <v>17</v>
      </c>
      <c r="F110" s="79" t="s">
        <v>368</v>
      </c>
      <c r="G110" s="79" t="s">
        <v>523</v>
      </c>
      <c r="H110" s="80"/>
      <c r="I110" s="80"/>
      <c r="J110" s="81"/>
    </row>
    <row r="111" spans="1:10" x14ac:dyDescent="0.15">
      <c r="A111" s="48">
        <v>110</v>
      </c>
      <c r="B111" s="78" t="s">
        <v>15</v>
      </c>
      <c r="C111" s="79" t="s">
        <v>26</v>
      </c>
      <c r="D111" s="79"/>
      <c r="E111" s="79" t="s">
        <v>17</v>
      </c>
      <c r="F111" s="79" t="s">
        <v>369</v>
      </c>
      <c r="G111" s="79" t="s">
        <v>523</v>
      </c>
      <c r="H111" s="80"/>
      <c r="I111" s="80"/>
      <c r="J111" s="81"/>
    </row>
    <row r="112" spans="1:10" x14ac:dyDescent="0.15">
      <c r="A112" s="48">
        <v>111</v>
      </c>
      <c r="B112" s="78" t="s">
        <v>15</v>
      </c>
      <c r="C112" s="79" t="s">
        <v>26</v>
      </c>
      <c r="D112" s="79"/>
      <c r="E112" s="79" t="s">
        <v>17</v>
      </c>
      <c r="F112" s="79" t="s">
        <v>370</v>
      </c>
      <c r="G112" s="79" t="s">
        <v>523</v>
      </c>
      <c r="H112" s="80"/>
      <c r="I112" s="80"/>
      <c r="J112" s="81"/>
    </row>
    <row r="113" spans="1:10" x14ac:dyDescent="0.15">
      <c r="A113" s="48">
        <v>112</v>
      </c>
      <c r="B113" s="78" t="s">
        <v>15</v>
      </c>
      <c r="C113" s="79" t="s">
        <v>26</v>
      </c>
      <c r="D113" s="79"/>
      <c r="E113" s="79" t="s">
        <v>17</v>
      </c>
      <c r="F113" s="79" t="s">
        <v>371</v>
      </c>
      <c r="G113" s="79" t="s">
        <v>523</v>
      </c>
      <c r="H113" s="80"/>
      <c r="I113" s="80"/>
      <c r="J113" s="81"/>
    </row>
    <row r="114" spans="1:10" x14ac:dyDescent="0.15">
      <c r="A114" s="48">
        <v>113</v>
      </c>
      <c r="B114" s="78" t="s">
        <v>15</v>
      </c>
      <c r="C114" s="79" t="s">
        <v>414</v>
      </c>
      <c r="D114" s="79"/>
      <c r="E114" s="79" t="s">
        <v>17</v>
      </c>
      <c r="F114" s="79" t="s">
        <v>372</v>
      </c>
      <c r="G114" s="79" t="s">
        <v>524</v>
      </c>
      <c r="H114" s="80"/>
      <c r="I114" s="80"/>
      <c r="J114" s="81"/>
    </row>
    <row r="115" spans="1:10" x14ac:dyDescent="0.15">
      <c r="A115" s="48">
        <v>114</v>
      </c>
      <c r="B115" s="78" t="s">
        <v>15</v>
      </c>
      <c r="C115" s="79" t="s">
        <v>414</v>
      </c>
      <c r="D115" s="79"/>
      <c r="E115" s="79" t="s">
        <v>17</v>
      </c>
      <c r="F115" s="79" t="s">
        <v>373</v>
      </c>
      <c r="G115" s="79" t="s">
        <v>524</v>
      </c>
      <c r="H115" s="80"/>
      <c r="I115" s="80"/>
      <c r="J115" s="81"/>
    </row>
    <row r="116" spans="1:10" x14ac:dyDescent="0.15">
      <c r="A116" s="48">
        <v>115</v>
      </c>
      <c r="B116" s="78" t="s">
        <v>15</v>
      </c>
      <c r="C116" s="79" t="s">
        <v>414</v>
      </c>
      <c r="D116" s="79"/>
      <c r="E116" s="79" t="s">
        <v>17</v>
      </c>
      <c r="F116" s="79" t="s">
        <v>374</v>
      </c>
      <c r="G116" s="79" t="s">
        <v>524</v>
      </c>
      <c r="H116" s="80"/>
      <c r="I116" s="80"/>
      <c r="J116" s="81"/>
    </row>
    <row r="117" spans="1:10" x14ac:dyDescent="0.15">
      <c r="A117" s="48">
        <v>116</v>
      </c>
      <c r="B117" s="78" t="s">
        <v>15</v>
      </c>
      <c r="C117" s="79" t="s">
        <v>414</v>
      </c>
      <c r="D117" s="79"/>
      <c r="E117" s="79" t="s">
        <v>17</v>
      </c>
      <c r="F117" s="79" t="s">
        <v>375</v>
      </c>
      <c r="G117" s="79" t="s">
        <v>524</v>
      </c>
      <c r="H117" s="80"/>
      <c r="I117" s="80"/>
      <c r="J117" s="81"/>
    </row>
    <row r="118" spans="1:10" x14ac:dyDescent="0.15">
      <c r="A118" s="48">
        <v>117</v>
      </c>
      <c r="B118" s="78" t="s">
        <v>15</v>
      </c>
      <c r="C118" s="79" t="s">
        <v>23</v>
      </c>
      <c r="D118" s="79"/>
      <c r="E118" s="79" t="s">
        <v>17</v>
      </c>
      <c r="F118" s="79" t="s">
        <v>376</v>
      </c>
      <c r="G118" s="79" t="s">
        <v>525</v>
      </c>
      <c r="H118" s="80"/>
      <c r="I118" s="80"/>
      <c r="J118" s="81"/>
    </row>
    <row r="119" spans="1:10" x14ac:dyDescent="0.15">
      <c r="A119" s="48">
        <v>118</v>
      </c>
      <c r="B119" s="78" t="s">
        <v>15</v>
      </c>
      <c r="C119" s="79" t="s">
        <v>23</v>
      </c>
      <c r="D119" s="79"/>
      <c r="E119" s="79" t="s">
        <v>17</v>
      </c>
      <c r="F119" s="79" t="s">
        <v>377</v>
      </c>
      <c r="G119" s="79" t="s">
        <v>525</v>
      </c>
      <c r="H119" s="80"/>
      <c r="I119" s="80"/>
      <c r="J119" s="81"/>
    </row>
    <row r="120" spans="1:10" x14ac:dyDescent="0.15">
      <c r="A120" s="48">
        <v>119</v>
      </c>
      <c r="B120" s="78" t="s">
        <v>15</v>
      </c>
      <c r="C120" s="79" t="s">
        <v>23</v>
      </c>
      <c r="D120" s="79"/>
      <c r="E120" s="79" t="s">
        <v>17</v>
      </c>
      <c r="F120" s="79" t="s">
        <v>378</v>
      </c>
      <c r="G120" s="79" t="s">
        <v>525</v>
      </c>
      <c r="H120" s="80"/>
      <c r="I120" s="80"/>
      <c r="J120" s="81"/>
    </row>
    <row r="121" spans="1:10" x14ac:dyDescent="0.15">
      <c r="A121" s="48">
        <v>120</v>
      </c>
      <c r="B121" s="78" t="s">
        <v>15</v>
      </c>
      <c r="C121" s="79" t="s">
        <v>23</v>
      </c>
      <c r="D121" s="79"/>
      <c r="E121" s="79" t="s">
        <v>17</v>
      </c>
      <c r="F121" s="79" t="s">
        <v>379</v>
      </c>
      <c r="G121" s="79" t="s">
        <v>525</v>
      </c>
      <c r="H121" s="80"/>
      <c r="I121" s="80"/>
      <c r="J121" s="81"/>
    </row>
    <row r="122" spans="1:10" x14ac:dyDescent="0.15">
      <c r="A122" s="48">
        <v>121</v>
      </c>
      <c r="B122" s="78" t="s">
        <v>15</v>
      </c>
      <c r="C122" s="79" t="s">
        <v>30</v>
      </c>
      <c r="D122" s="79"/>
      <c r="E122" s="79" t="s">
        <v>17</v>
      </c>
      <c r="F122" s="79" t="s">
        <v>380</v>
      </c>
      <c r="G122" s="79" t="s">
        <v>526</v>
      </c>
      <c r="H122" s="80"/>
      <c r="I122" s="80"/>
      <c r="J122" s="81"/>
    </row>
    <row r="123" spans="1:10" x14ac:dyDescent="0.15">
      <c r="A123" s="48">
        <v>122</v>
      </c>
      <c r="B123" s="78" t="s">
        <v>15</v>
      </c>
      <c r="C123" s="79" t="s">
        <v>30</v>
      </c>
      <c r="D123" s="79"/>
      <c r="E123" s="79" t="s">
        <v>17</v>
      </c>
      <c r="F123" s="79" t="s">
        <v>381</v>
      </c>
      <c r="G123" s="79" t="s">
        <v>526</v>
      </c>
      <c r="H123" s="80"/>
      <c r="I123" s="80"/>
      <c r="J123" s="81"/>
    </row>
    <row r="124" spans="1:10" x14ac:dyDescent="0.15">
      <c r="A124" s="48">
        <v>123</v>
      </c>
      <c r="B124" s="78" t="s">
        <v>15</v>
      </c>
      <c r="C124" s="79" t="s">
        <v>30</v>
      </c>
      <c r="D124" s="79"/>
      <c r="E124" s="79" t="s">
        <v>17</v>
      </c>
      <c r="F124" s="79" t="s">
        <v>382</v>
      </c>
      <c r="G124" s="79" t="s">
        <v>526</v>
      </c>
      <c r="H124" s="80"/>
      <c r="I124" s="80"/>
      <c r="J124" s="81"/>
    </row>
    <row r="125" spans="1:10" x14ac:dyDescent="0.15">
      <c r="A125" s="48">
        <v>124</v>
      </c>
      <c r="B125" s="78" t="s">
        <v>15</v>
      </c>
      <c r="C125" s="79" t="s">
        <v>30</v>
      </c>
      <c r="D125" s="79"/>
      <c r="E125" s="79" t="s">
        <v>17</v>
      </c>
      <c r="F125" s="79" t="s">
        <v>383</v>
      </c>
      <c r="G125" s="79" t="s">
        <v>526</v>
      </c>
      <c r="H125" s="80"/>
      <c r="I125" s="80"/>
      <c r="J125" s="81"/>
    </row>
    <row r="126" spans="1:10" x14ac:dyDescent="0.15">
      <c r="A126" s="48">
        <v>125</v>
      </c>
      <c r="B126" s="78" t="s">
        <v>15</v>
      </c>
      <c r="C126" s="79" t="s">
        <v>415</v>
      </c>
      <c r="D126" s="79"/>
      <c r="E126" s="79" t="s">
        <v>17</v>
      </c>
      <c r="F126" s="79" t="s">
        <v>384</v>
      </c>
      <c r="G126" s="79" t="s">
        <v>527</v>
      </c>
      <c r="H126" s="80"/>
      <c r="I126" s="80"/>
      <c r="J126" s="81"/>
    </row>
    <row r="127" spans="1:10" x14ac:dyDescent="0.15">
      <c r="A127" s="48">
        <v>126</v>
      </c>
      <c r="B127" s="78" t="s">
        <v>15</v>
      </c>
      <c r="C127" s="79" t="s">
        <v>415</v>
      </c>
      <c r="D127" s="79"/>
      <c r="E127" s="79" t="s">
        <v>17</v>
      </c>
      <c r="F127" s="79" t="s">
        <v>385</v>
      </c>
      <c r="G127" s="79" t="s">
        <v>527</v>
      </c>
      <c r="H127" s="80"/>
      <c r="I127" s="80"/>
      <c r="J127" s="81"/>
    </row>
    <row r="128" spans="1:10" x14ac:dyDescent="0.15">
      <c r="A128" s="48">
        <v>127</v>
      </c>
      <c r="B128" s="78" t="s">
        <v>15</v>
      </c>
      <c r="C128" s="79" t="s">
        <v>415</v>
      </c>
      <c r="D128" s="79"/>
      <c r="E128" s="79" t="s">
        <v>17</v>
      </c>
      <c r="F128" s="79" t="s">
        <v>386</v>
      </c>
      <c r="G128" s="79" t="s">
        <v>527</v>
      </c>
      <c r="H128" s="80"/>
      <c r="I128" s="80"/>
      <c r="J128" s="81"/>
    </row>
    <row r="129" spans="1:10" x14ac:dyDescent="0.15">
      <c r="A129" s="48">
        <v>128</v>
      </c>
      <c r="B129" s="78" t="s">
        <v>15</v>
      </c>
      <c r="C129" s="79" t="s">
        <v>415</v>
      </c>
      <c r="D129" s="79"/>
      <c r="E129" s="79" t="s">
        <v>17</v>
      </c>
      <c r="F129" s="79" t="s">
        <v>387</v>
      </c>
      <c r="G129" s="79" t="s">
        <v>527</v>
      </c>
      <c r="H129" s="80"/>
      <c r="I129" s="80"/>
      <c r="J129" s="81"/>
    </row>
    <row r="130" spans="1:10" x14ac:dyDescent="0.15">
      <c r="A130" s="48">
        <v>129</v>
      </c>
      <c r="B130" s="78" t="s">
        <v>15</v>
      </c>
      <c r="C130" s="79" t="s">
        <v>416</v>
      </c>
      <c r="D130" s="79"/>
      <c r="E130" s="79" t="s">
        <v>17</v>
      </c>
      <c r="F130" s="79" t="s">
        <v>388</v>
      </c>
      <c r="G130" s="79" t="s">
        <v>528</v>
      </c>
      <c r="H130" s="80"/>
      <c r="I130" s="80"/>
      <c r="J130" s="81"/>
    </row>
    <row r="131" spans="1:10" x14ac:dyDescent="0.15">
      <c r="A131" s="48">
        <v>130</v>
      </c>
      <c r="B131" s="78" t="s">
        <v>15</v>
      </c>
      <c r="C131" s="79" t="s">
        <v>416</v>
      </c>
      <c r="D131" s="79"/>
      <c r="E131" s="79" t="s">
        <v>17</v>
      </c>
      <c r="F131" s="79" t="s">
        <v>389</v>
      </c>
      <c r="G131" s="79" t="s">
        <v>528</v>
      </c>
      <c r="H131" s="80"/>
      <c r="I131" s="80"/>
      <c r="J131" s="81"/>
    </row>
    <row r="132" spans="1:10" x14ac:dyDescent="0.15">
      <c r="A132" s="48">
        <v>131</v>
      </c>
      <c r="B132" s="78" t="s">
        <v>15</v>
      </c>
      <c r="C132" s="79" t="s">
        <v>416</v>
      </c>
      <c r="D132" s="79"/>
      <c r="E132" s="79" t="s">
        <v>17</v>
      </c>
      <c r="F132" s="79" t="s">
        <v>390</v>
      </c>
      <c r="G132" s="79" t="s">
        <v>528</v>
      </c>
      <c r="H132" s="80"/>
      <c r="I132" s="80"/>
      <c r="J132" s="81"/>
    </row>
    <row r="133" spans="1:10" x14ac:dyDescent="0.15">
      <c r="A133" s="48">
        <v>132</v>
      </c>
      <c r="B133" s="78" t="s">
        <v>15</v>
      </c>
      <c r="C133" s="79" t="s">
        <v>416</v>
      </c>
      <c r="D133" s="79"/>
      <c r="E133" s="79" t="s">
        <v>17</v>
      </c>
      <c r="F133" s="79" t="s">
        <v>391</v>
      </c>
      <c r="G133" s="79" t="s">
        <v>528</v>
      </c>
      <c r="H133" s="80"/>
      <c r="I133" s="80"/>
      <c r="J133" s="81"/>
    </row>
    <row r="134" spans="1:10" x14ac:dyDescent="0.15">
      <c r="A134" s="48">
        <v>133</v>
      </c>
      <c r="B134" s="78" t="s">
        <v>15</v>
      </c>
      <c r="C134" s="79" t="s">
        <v>127</v>
      </c>
      <c r="D134" s="79"/>
      <c r="E134" s="79" t="s">
        <v>17</v>
      </c>
      <c r="F134" s="79" t="s">
        <v>392</v>
      </c>
      <c r="G134" s="79" t="s">
        <v>529</v>
      </c>
      <c r="H134" s="80"/>
      <c r="I134" s="80"/>
      <c r="J134" s="81"/>
    </row>
    <row r="135" spans="1:10" x14ac:dyDescent="0.15">
      <c r="A135" s="48">
        <v>134</v>
      </c>
      <c r="B135" s="78" t="s">
        <v>15</v>
      </c>
      <c r="C135" s="79" t="s">
        <v>127</v>
      </c>
      <c r="D135" s="79"/>
      <c r="E135" s="79" t="s">
        <v>17</v>
      </c>
      <c r="F135" s="79" t="s">
        <v>393</v>
      </c>
      <c r="G135" s="79" t="s">
        <v>529</v>
      </c>
      <c r="H135" s="80"/>
      <c r="I135" s="80"/>
      <c r="J135" s="81"/>
    </row>
    <row r="136" spans="1:10" x14ac:dyDescent="0.15">
      <c r="A136" s="48">
        <v>135</v>
      </c>
      <c r="B136" s="78" t="s">
        <v>15</v>
      </c>
      <c r="C136" s="79" t="s">
        <v>127</v>
      </c>
      <c r="D136" s="79"/>
      <c r="E136" s="79" t="s">
        <v>17</v>
      </c>
      <c r="F136" s="79" t="s">
        <v>394</v>
      </c>
      <c r="G136" s="79" t="s">
        <v>529</v>
      </c>
      <c r="H136" s="80"/>
      <c r="I136" s="80"/>
      <c r="J136" s="81"/>
    </row>
    <row r="137" spans="1:10" x14ac:dyDescent="0.15">
      <c r="A137" s="48">
        <v>136</v>
      </c>
      <c r="B137" s="78" t="s">
        <v>15</v>
      </c>
      <c r="C137" s="79" t="s">
        <v>127</v>
      </c>
      <c r="D137" s="79"/>
      <c r="E137" s="79" t="s">
        <v>17</v>
      </c>
      <c r="F137" s="79" t="s">
        <v>395</v>
      </c>
      <c r="G137" s="79" t="s">
        <v>529</v>
      </c>
      <c r="H137" s="80"/>
      <c r="I137" s="80"/>
      <c r="J137" s="81"/>
    </row>
    <row r="138" spans="1:10" x14ac:dyDescent="0.15">
      <c r="A138" s="48">
        <v>137</v>
      </c>
      <c r="B138" s="78" t="s">
        <v>15</v>
      </c>
      <c r="C138" s="79" t="s">
        <v>28</v>
      </c>
      <c r="D138" s="79"/>
      <c r="E138" s="79" t="s">
        <v>17</v>
      </c>
      <c r="F138" s="79" t="s">
        <v>396</v>
      </c>
      <c r="G138" s="79" t="s">
        <v>530</v>
      </c>
      <c r="H138" s="80"/>
      <c r="I138" s="80"/>
      <c r="J138" s="81"/>
    </row>
    <row r="139" spans="1:10" x14ac:dyDescent="0.15">
      <c r="A139" s="48">
        <v>138</v>
      </c>
      <c r="B139" s="78" t="s">
        <v>15</v>
      </c>
      <c r="C139" s="79" t="s">
        <v>28</v>
      </c>
      <c r="D139" s="79"/>
      <c r="E139" s="79" t="s">
        <v>17</v>
      </c>
      <c r="F139" s="79" t="s">
        <v>397</v>
      </c>
      <c r="G139" s="79" t="s">
        <v>530</v>
      </c>
      <c r="H139" s="80"/>
      <c r="I139" s="80"/>
      <c r="J139" s="81"/>
    </row>
    <row r="140" spans="1:10" x14ac:dyDescent="0.15">
      <c r="A140" s="48">
        <v>139</v>
      </c>
      <c r="B140" s="78" t="s">
        <v>15</v>
      </c>
      <c r="C140" s="79" t="s">
        <v>28</v>
      </c>
      <c r="D140" s="79"/>
      <c r="E140" s="79" t="s">
        <v>17</v>
      </c>
      <c r="F140" s="79" t="s">
        <v>398</v>
      </c>
      <c r="G140" s="79" t="s">
        <v>530</v>
      </c>
      <c r="H140" s="80"/>
      <c r="I140" s="80"/>
      <c r="J140" s="81"/>
    </row>
    <row r="141" spans="1:10" x14ac:dyDescent="0.15">
      <c r="A141" s="48">
        <v>140</v>
      </c>
      <c r="B141" s="78" t="s">
        <v>15</v>
      </c>
      <c r="C141" s="79" t="s">
        <v>28</v>
      </c>
      <c r="D141" s="79"/>
      <c r="E141" s="79" t="s">
        <v>17</v>
      </c>
      <c r="F141" s="79" t="s">
        <v>399</v>
      </c>
      <c r="G141" s="79" t="s">
        <v>530</v>
      </c>
      <c r="H141" s="80"/>
      <c r="I141" s="80"/>
      <c r="J141" s="81"/>
    </row>
    <row r="142" spans="1:10" x14ac:dyDescent="0.15">
      <c r="A142" s="48">
        <v>141</v>
      </c>
      <c r="B142" s="78" t="s">
        <v>15</v>
      </c>
      <c r="C142" s="79" t="s">
        <v>128</v>
      </c>
      <c r="D142" s="79"/>
      <c r="E142" s="79" t="s">
        <v>17</v>
      </c>
      <c r="F142" s="79" t="s">
        <v>400</v>
      </c>
      <c r="G142" s="79" t="s">
        <v>531</v>
      </c>
      <c r="H142" s="80"/>
      <c r="I142" s="80"/>
      <c r="J142" s="81"/>
    </row>
    <row r="143" spans="1:10" x14ac:dyDescent="0.15">
      <c r="A143" s="48">
        <v>142</v>
      </c>
      <c r="B143" s="78" t="s">
        <v>15</v>
      </c>
      <c r="C143" s="79" t="s">
        <v>128</v>
      </c>
      <c r="D143" s="79"/>
      <c r="E143" s="79" t="s">
        <v>17</v>
      </c>
      <c r="F143" s="79" t="s">
        <v>401</v>
      </c>
      <c r="G143" s="79" t="s">
        <v>531</v>
      </c>
      <c r="H143" s="80"/>
      <c r="I143" s="80"/>
      <c r="J143" s="81"/>
    </row>
    <row r="144" spans="1:10" x14ac:dyDescent="0.15">
      <c r="A144" s="48">
        <v>143</v>
      </c>
      <c r="B144" s="78" t="s">
        <v>15</v>
      </c>
      <c r="C144" s="79" t="s">
        <v>128</v>
      </c>
      <c r="D144" s="79"/>
      <c r="E144" s="79" t="s">
        <v>17</v>
      </c>
      <c r="F144" s="79" t="s">
        <v>402</v>
      </c>
      <c r="G144" s="79" t="s">
        <v>532</v>
      </c>
      <c r="H144" s="80"/>
      <c r="I144" s="80"/>
      <c r="J144" s="81"/>
    </row>
    <row r="145" spans="1:10" x14ac:dyDescent="0.15">
      <c r="A145" s="48">
        <v>144</v>
      </c>
      <c r="B145" s="78" t="s">
        <v>15</v>
      </c>
      <c r="C145" s="79" t="s">
        <v>128</v>
      </c>
      <c r="D145" s="79"/>
      <c r="E145" s="79" t="s">
        <v>17</v>
      </c>
      <c r="F145" s="79" t="s">
        <v>403</v>
      </c>
      <c r="G145" s="79" t="s">
        <v>532</v>
      </c>
      <c r="H145" s="80"/>
      <c r="I145" s="80"/>
      <c r="J145" s="81"/>
    </row>
    <row r="146" spans="1:10" x14ac:dyDescent="0.15">
      <c r="A146" s="48">
        <v>145</v>
      </c>
      <c r="B146" s="53" t="s">
        <v>15</v>
      </c>
      <c r="C146" s="52" t="s">
        <v>12</v>
      </c>
      <c r="D146" s="52" t="s">
        <v>101</v>
      </c>
      <c r="E146" s="52" t="s">
        <v>17</v>
      </c>
      <c r="F146" s="52" t="s">
        <v>276</v>
      </c>
      <c r="G146" s="52" t="s">
        <v>597</v>
      </c>
      <c r="H146" s="54"/>
      <c r="I146" s="54"/>
      <c r="J146" s="55"/>
    </row>
    <row r="147" spans="1:10" x14ac:dyDescent="0.15">
      <c r="A147" s="48">
        <v>146</v>
      </c>
      <c r="B147" s="53" t="s">
        <v>15</v>
      </c>
      <c r="C147" s="52" t="s">
        <v>12</v>
      </c>
      <c r="D147" s="52" t="s">
        <v>101</v>
      </c>
      <c r="E147" s="52" t="s">
        <v>17</v>
      </c>
      <c r="F147" s="52" t="s">
        <v>277</v>
      </c>
      <c r="G147" s="52" t="s">
        <v>598</v>
      </c>
      <c r="H147" s="54"/>
      <c r="I147" s="54"/>
      <c r="J147" s="55"/>
    </row>
    <row r="148" spans="1:10" x14ac:dyDescent="0.15">
      <c r="A148" s="48">
        <v>147</v>
      </c>
      <c r="B148" s="53" t="s">
        <v>15</v>
      </c>
      <c r="C148" s="52" t="s">
        <v>12</v>
      </c>
      <c r="D148" s="52" t="s">
        <v>101</v>
      </c>
      <c r="E148" s="52" t="s">
        <v>17</v>
      </c>
      <c r="F148" s="52" t="s">
        <v>278</v>
      </c>
      <c r="G148" s="52" t="s">
        <v>599</v>
      </c>
      <c r="H148" s="54"/>
      <c r="I148" s="54"/>
      <c r="J148" s="55"/>
    </row>
    <row r="149" spans="1:10" x14ac:dyDescent="0.15">
      <c r="A149" s="48">
        <v>148</v>
      </c>
      <c r="B149" s="53" t="s">
        <v>15</v>
      </c>
      <c r="C149" s="52" t="s">
        <v>12</v>
      </c>
      <c r="D149" s="52" t="s">
        <v>101</v>
      </c>
      <c r="E149" s="52" t="s">
        <v>17</v>
      </c>
      <c r="F149" s="52" t="s">
        <v>279</v>
      </c>
      <c r="G149" s="52" t="s">
        <v>600</v>
      </c>
      <c r="H149" s="54"/>
      <c r="I149" s="54"/>
      <c r="J149" s="55"/>
    </row>
    <row r="150" spans="1:10" x14ac:dyDescent="0.15">
      <c r="A150" s="48">
        <v>149</v>
      </c>
      <c r="B150" s="53" t="s">
        <v>15</v>
      </c>
      <c r="C150" s="52" t="s">
        <v>33</v>
      </c>
      <c r="D150" s="52"/>
      <c r="E150" s="52" t="s">
        <v>17</v>
      </c>
      <c r="F150" s="52" t="s">
        <v>280</v>
      </c>
      <c r="G150" s="52" t="s">
        <v>601</v>
      </c>
      <c r="H150" s="54"/>
      <c r="I150" s="54"/>
      <c r="J150" s="55"/>
    </row>
    <row r="151" spans="1:10" x14ac:dyDescent="0.15">
      <c r="A151" s="48">
        <v>150</v>
      </c>
      <c r="B151" s="53" t="s">
        <v>15</v>
      </c>
      <c r="C151" s="52" t="s">
        <v>33</v>
      </c>
      <c r="D151" s="52"/>
      <c r="E151" s="52" t="s">
        <v>17</v>
      </c>
      <c r="F151" s="52" t="s">
        <v>281</v>
      </c>
      <c r="G151" s="52" t="s">
        <v>602</v>
      </c>
      <c r="H151" s="54"/>
      <c r="I151" s="54"/>
      <c r="J151" s="55"/>
    </row>
    <row r="152" spans="1:10" x14ac:dyDescent="0.15">
      <c r="A152" s="48">
        <v>151</v>
      </c>
      <c r="B152" s="53" t="s">
        <v>15</v>
      </c>
      <c r="C152" s="52" t="s">
        <v>33</v>
      </c>
      <c r="D152" s="52"/>
      <c r="E152" s="52" t="s">
        <v>17</v>
      </c>
      <c r="F152" s="52" t="s">
        <v>282</v>
      </c>
      <c r="G152" s="52" t="s">
        <v>603</v>
      </c>
      <c r="H152" s="54"/>
      <c r="I152" s="54"/>
      <c r="J152" s="55"/>
    </row>
    <row r="153" spans="1:10" x14ac:dyDescent="0.15">
      <c r="A153" s="48">
        <v>152</v>
      </c>
      <c r="B153" s="53" t="s">
        <v>15</v>
      </c>
      <c r="C153" s="52" t="s">
        <v>33</v>
      </c>
      <c r="D153" s="52"/>
      <c r="E153" s="52" t="s">
        <v>17</v>
      </c>
      <c r="F153" s="52" t="s">
        <v>283</v>
      </c>
      <c r="G153" s="52" t="s">
        <v>604</v>
      </c>
      <c r="H153" s="54"/>
      <c r="I153" s="54"/>
      <c r="J153" s="55"/>
    </row>
    <row r="154" spans="1:10" x14ac:dyDescent="0.15">
      <c r="A154" s="48">
        <v>153</v>
      </c>
      <c r="B154" s="53" t="s">
        <v>15</v>
      </c>
      <c r="C154" s="52" t="s">
        <v>21</v>
      </c>
      <c r="D154" s="52"/>
      <c r="E154" s="52" t="s">
        <v>17</v>
      </c>
      <c r="F154" s="52" t="s">
        <v>284</v>
      </c>
      <c r="G154" s="52" t="s">
        <v>605</v>
      </c>
      <c r="H154" s="54"/>
      <c r="I154" s="54"/>
      <c r="J154" s="55"/>
    </row>
    <row r="155" spans="1:10" x14ac:dyDescent="0.15">
      <c r="A155" s="48">
        <v>154</v>
      </c>
      <c r="B155" s="53" t="s">
        <v>15</v>
      </c>
      <c r="C155" s="52" t="s">
        <v>21</v>
      </c>
      <c r="D155" s="52"/>
      <c r="E155" s="52" t="s">
        <v>17</v>
      </c>
      <c r="F155" s="52" t="s">
        <v>285</v>
      </c>
      <c r="G155" s="52" t="s">
        <v>606</v>
      </c>
      <c r="H155" s="54"/>
      <c r="I155" s="54"/>
      <c r="J155" s="55"/>
    </row>
    <row r="156" spans="1:10" x14ac:dyDescent="0.15">
      <c r="A156" s="48">
        <v>155</v>
      </c>
      <c r="B156" s="53" t="s">
        <v>15</v>
      </c>
      <c r="C156" s="52" t="s">
        <v>21</v>
      </c>
      <c r="D156" s="52"/>
      <c r="E156" s="52" t="s">
        <v>17</v>
      </c>
      <c r="F156" s="52" t="s">
        <v>286</v>
      </c>
      <c r="G156" s="52" t="s">
        <v>607</v>
      </c>
      <c r="H156" s="54"/>
      <c r="I156" s="54"/>
      <c r="J156" s="55"/>
    </row>
    <row r="157" spans="1:10" x14ac:dyDescent="0.15">
      <c r="A157" s="48">
        <v>156</v>
      </c>
      <c r="B157" s="53" t="s">
        <v>15</v>
      </c>
      <c r="C157" s="52" t="s">
        <v>21</v>
      </c>
      <c r="D157" s="52"/>
      <c r="E157" s="52" t="s">
        <v>17</v>
      </c>
      <c r="F157" s="52" t="s">
        <v>287</v>
      </c>
      <c r="G157" s="52" t="s">
        <v>608</v>
      </c>
      <c r="H157" s="54"/>
      <c r="I157" s="54"/>
      <c r="J157" s="55"/>
    </row>
    <row r="158" spans="1:10" x14ac:dyDescent="0.15">
      <c r="A158" s="48">
        <v>157</v>
      </c>
      <c r="B158" s="53" t="s">
        <v>15</v>
      </c>
      <c r="C158" s="52" t="s">
        <v>34</v>
      </c>
      <c r="D158" s="52"/>
      <c r="E158" s="52" t="s">
        <v>17</v>
      </c>
      <c r="F158" s="52" t="s">
        <v>288</v>
      </c>
      <c r="G158" s="52" t="s">
        <v>609</v>
      </c>
      <c r="H158" s="54"/>
      <c r="I158" s="54"/>
      <c r="J158" s="55"/>
    </row>
    <row r="159" spans="1:10" x14ac:dyDescent="0.15">
      <c r="A159" s="48">
        <v>158</v>
      </c>
      <c r="B159" s="53" t="s">
        <v>15</v>
      </c>
      <c r="C159" s="52" t="s">
        <v>34</v>
      </c>
      <c r="D159" s="52"/>
      <c r="E159" s="52" t="s">
        <v>17</v>
      </c>
      <c r="F159" s="52" t="s">
        <v>289</v>
      </c>
      <c r="G159" s="52" t="s">
        <v>610</v>
      </c>
      <c r="H159" s="54"/>
      <c r="I159" s="54"/>
      <c r="J159" s="55"/>
    </row>
    <row r="160" spans="1:10" x14ac:dyDescent="0.15">
      <c r="A160" s="48">
        <v>159</v>
      </c>
      <c r="B160" s="53" t="s">
        <v>15</v>
      </c>
      <c r="C160" s="52" t="s">
        <v>34</v>
      </c>
      <c r="D160" s="52"/>
      <c r="E160" s="52" t="s">
        <v>17</v>
      </c>
      <c r="F160" s="52" t="s">
        <v>290</v>
      </c>
      <c r="G160" s="52" t="s">
        <v>611</v>
      </c>
      <c r="H160" s="54"/>
      <c r="I160" s="54"/>
      <c r="J160" s="55"/>
    </row>
    <row r="161" spans="1:10" x14ac:dyDescent="0.15">
      <c r="A161" s="48">
        <v>160</v>
      </c>
      <c r="B161" s="53" t="s">
        <v>15</v>
      </c>
      <c r="C161" s="52" t="s">
        <v>34</v>
      </c>
      <c r="D161" s="52"/>
      <c r="E161" s="52" t="s">
        <v>17</v>
      </c>
      <c r="F161" s="52" t="s">
        <v>291</v>
      </c>
      <c r="G161" s="52" t="s">
        <v>612</v>
      </c>
      <c r="H161" s="54"/>
      <c r="I161" s="54"/>
      <c r="J161" s="55"/>
    </row>
    <row r="162" spans="1:10" x14ac:dyDescent="0.15">
      <c r="A162" s="48">
        <v>161</v>
      </c>
      <c r="B162" s="53" t="s">
        <v>15</v>
      </c>
      <c r="C162" s="52" t="s">
        <v>22</v>
      </c>
      <c r="D162" s="52"/>
      <c r="E162" s="52" t="s">
        <v>17</v>
      </c>
      <c r="F162" s="52" t="s">
        <v>292</v>
      </c>
      <c r="G162" s="52" t="s">
        <v>613</v>
      </c>
      <c r="H162" s="54"/>
      <c r="I162" s="54"/>
      <c r="J162" s="55"/>
    </row>
    <row r="163" spans="1:10" x14ac:dyDescent="0.15">
      <c r="A163" s="48">
        <v>162</v>
      </c>
      <c r="B163" s="53" t="s">
        <v>15</v>
      </c>
      <c r="C163" s="52" t="s">
        <v>22</v>
      </c>
      <c r="D163" s="52"/>
      <c r="E163" s="52" t="s">
        <v>17</v>
      </c>
      <c r="F163" s="52" t="s">
        <v>293</v>
      </c>
      <c r="G163" s="52" t="s">
        <v>614</v>
      </c>
      <c r="H163" s="54"/>
      <c r="I163" s="54"/>
      <c r="J163" s="55"/>
    </row>
    <row r="164" spans="1:10" x14ac:dyDescent="0.15">
      <c r="A164" s="48">
        <v>163</v>
      </c>
      <c r="B164" s="53" t="s">
        <v>15</v>
      </c>
      <c r="C164" s="52" t="s">
        <v>22</v>
      </c>
      <c r="D164" s="52"/>
      <c r="E164" s="52" t="s">
        <v>17</v>
      </c>
      <c r="F164" s="52" t="s">
        <v>294</v>
      </c>
      <c r="G164" s="52" t="s">
        <v>615</v>
      </c>
      <c r="H164" s="54"/>
      <c r="I164" s="54"/>
      <c r="J164" s="55"/>
    </row>
    <row r="165" spans="1:10" x14ac:dyDescent="0.15">
      <c r="A165" s="48">
        <v>164</v>
      </c>
      <c r="B165" s="53" t="s">
        <v>15</v>
      </c>
      <c r="C165" s="52" t="s">
        <v>22</v>
      </c>
      <c r="D165" s="52"/>
      <c r="E165" s="52" t="s">
        <v>17</v>
      </c>
      <c r="F165" s="52" t="s">
        <v>295</v>
      </c>
      <c r="G165" s="52" t="s">
        <v>616</v>
      </c>
      <c r="H165" s="54"/>
      <c r="I165" s="54"/>
      <c r="J165" s="55"/>
    </row>
    <row r="166" spans="1:10" x14ac:dyDescent="0.15">
      <c r="A166" s="48">
        <v>165</v>
      </c>
      <c r="B166" s="53" t="s">
        <v>15</v>
      </c>
      <c r="C166" s="52" t="s">
        <v>24</v>
      </c>
      <c r="D166" s="52"/>
      <c r="E166" s="52" t="s">
        <v>17</v>
      </c>
      <c r="F166" s="52" t="s">
        <v>296</v>
      </c>
      <c r="G166" s="52" t="s">
        <v>617</v>
      </c>
      <c r="H166" s="54"/>
      <c r="I166" s="54"/>
      <c r="J166" s="55"/>
    </row>
    <row r="167" spans="1:10" x14ac:dyDescent="0.15">
      <c r="A167" s="48">
        <v>166</v>
      </c>
      <c r="B167" s="53" t="s">
        <v>15</v>
      </c>
      <c r="C167" s="52" t="s">
        <v>24</v>
      </c>
      <c r="D167" s="52"/>
      <c r="E167" s="52" t="s">
        <v>17</v>
      </c>
      <c r="F167" s="52" t="s">
        <v>297</v>
      </c>
      <c r="G167" s="52" t="s">
        <v>618</v>
      </c>
      <c r="H167" s="54"/>
      <c r="I167" s="54"/>
      <c r="J167" s="55"/>
    </row>
    <row r="168" spans="1:10" x14ac:dyDescent="0.15">
      <c r="A168" s="48">
        <v>167</v>
      </c>
      <c r="B168" s="53" t="s">
        <v>15</v>
      </c>
      <c r="C168" s="52" t="s">
        <v>24</v>
      </c>
      <c r="D168" s="52"/>
      <c r="E168" s="52" t="s">
        <v>17</v>
      </c>
      <c r="F168" s="52" t="s">
        <v>298</v>
      </c>
      <c r="G168" s="52" t="s">
        <v>619</v>
      </c>
      <c r="H168" s="54"/>
      <c r="I168" s="54"/>
      <c r="J168" s="55"/>
    </row>
    <row r="169" spans="1:10" x14ac:dyDescent="0.15">
      <c r="A169" s="48">
        <v>168</v>
      </c>
      <c r="B169" s="53" t="s">
        <v>15</v>
      </c>
      <c r="C169" s="52" t="s">
        <v>24</v>
      </c>
      <c r="D169" s="52"/>
      <c r="E169" s="52" t="s">
        <v>17</v>
      </c>
      <c r="F169" s="52" t="s">
        <v>299</v>
      </c>
      <c r="G169" s="52" t="s">
        <v>620</v>
      </c>
      <c r="H169" s="54"/>
      <c r="I169" s="54"/>
      <c r="J169" s="55"/>
    </row>
    <row r="170" spans="1:10" x14ac:dyDescent="0.15">
      <c r="A170" s="48">
        <v>169</v>
      </c>
      <c r="B170" s="53" t="s">
        <v>15</v>
      </c>
      <c r="C170" s="52" t="s">
        <v>25</v>
      </c>
      <c r="D170" s="52"/>
      <c r="E170" s="52" t="s">
        <v>17</v>
      </c>
      <c r="F170" s="52" t="s">
        <v>300</v>
      </c>
      <c r="G170" s="52" t="s">
        <v>621</v>
      </c>
      <c r="H170" s="54"/>
      <c r="I170" s="54"/>
      <c r="J170" s="55"/>
    </row>
    <row r="171" spans="1:10" x14ac:dyDescent="0.15">
      <c r="A171" s="48">
        <v>170</v>
      </c>
      <c r="B171" s="53" t="s">
        <v>15</v>
      </c>
      <c r="C171" s="52" t="s">
        <v>25</v>
      </c>
      <c r="D171" s="52"/>
      <c r="E171" s="52" t="s">
        <v>17</v>
      </c>
      <c r="F171" s="52" t="s">
        <v>301</v>
      </c>
      <c r="G171" s="52" t="s">
        <v>622</v>
      </c>
      <c r="H171" s="56"/>
      <c r="I171" s="54"/>
      <c r="J171" s="55"/>
    </row>
    <row r="172" spans="1:10" x14ac:dyDescent="0.15">
      <c r="A172" s="48">
        <v>171</v>
      </c>
      <c r="B172" s="53" t="s">
        <v>15</v>
      </c>
      <c r="C172" s="52" t="s">
        <v>25</v>
      </c>
      <c r="D172" s="52"/>
      <c r="E172" s="52" t="s">
        <v>17</v>
      </c>
      <c r="F172" s="52" t="s">
        <v>302</v>
      </c>
      <c r="G172" s="52" t="s">
        <v>623</v>
      </c>
      <c r="H172" s="56"/>
      <c r="I172" s="54"/>
      <c r="J172" s="55"/>
    </row>
    <row r="173" spans="1:10" x14ac:dyDescent="0.15">
      <c r="A173" s="48">
        <v>172</v>
      </c>
      <c r="B173" s="53" t="s">
        <v>15</v>
      </c>
      <c r="C173" s="52" t="s">
        <v>25</v>
      </c>
      <c r="D173" s="52"/>
      <c r="E173" s="52" t="s">
        <v>17</v>
      </c>
      <c r="F173" s="52" t="s">
        <v>303</v>
      </c>
      <c r="G173" s="52" t="s">
        <v>624</v>
      </c>
      <c r="H173" s="56"/>
      <c r="I173" s="54"/>
      <c r="J173" s="55"/>
    </row>
    <row r="174" spans="1:10" x14ac:dyDescent="0.15">
      <c r="A174" s="48">
        <v>173</v>
      </c>
      <c r="B174" s="53" t="s">
        <v>15</v>
      </c>
      <c r="C174" s="52" t="s">
        <v>26</v>
      </c>
      <c r="D174" s="52"/>
      <c r="E174" s="52" t="s">
        <v>17</v>
      </c>
      <c r="F174" s="52" t="s">
        <v>304</v>
      </c>
      <c r="G174" s="52" t="s">
        <v>625</v>
      </c>
      <c r="H174" s="56"/>
      <c r="I174" s="54"/>
      <c r="J174" s="55"/>
    </row>
    <row r="175" spans="1:10" x14ac:dyDescent="0.15">
      <c r="A175" s="48">
        <v>174</v>
      </c>
      <c r="B175" s="53" t="s">
        <v>15</v>
      </c>
      <c r="C175" s="52" t="s">
        <v>26</v>
      </c>
      <c r="D175" s="52"/>
      <c r="E175" s="52" t="s">
        <v>17</v>
      </c>
      <c r="F175" s="52" t="s">
        <v>305</v>
      </c>
      <c r="G175" s="52" t="s">
        <v>626</v>
      </c>
      <c r="H175" s="56"/>
      <c r="I175" s="54"/>
      <c r="J175" s="55"/>
    </row>
    <row r="176" spans="1:10" x14ac:dyDescent="0.15">
      <c r="A176" s="48">
        <v>175</v>
      </c>
      <c r="B176" s="53" t="s">
        <v>15</v>
      </c>
      <c r="C176" s="52" t="s">
        <v>26</v>
      </c>
      <c r="D176" s="52"/>
      <c r="E176" s="52" t="s">
        <v>17</v>
      </c>
      <c r="F176" s="52" t="s">
        <v>306</v>
      </c>
      <c r="G176" s="52" t="s">
        <v>627</v>
      </c>
      <c r="H176" s="56"/>
      <c r="I176" s="54"/>
      <c r="J176" s="55"/>
    </row>
    <row r="177" spans="1:10" x14ac:dyDescent="0.15">
      <c r="A177" s="48">
        <v>176</v>
      </c>
      <c r="B177" s="53" t="s">
        <v>15</v>
      </c>
      <c r="C177" s="52" t="s">
        <v>26</v>
      </c>
      <c r="D177" s="52"/>
      <c r="E177" s="52" t="s">
        <v>17</v>
      </c>
      <c r="F177" s="52" t="s">
        <v>307</v>
      </c>
      <c r="G177" s="52" t="s">
        <v>628</v>
      </c>
      <c r="H177" s="56"/>
      <c r="I177" s="54"/>
      <c r="J177" s="55"/>
    </row>
    <row r="178" spans="1:10" x14ac:dyDescent="0.15">
      <c r="A178" s="48">
        <v>177</v>
      </c>
      <c r="B178" s="53" t="s">
        <v>15</v>
      </c>
      <c r="C178" s="52" t="s">
        <v>13</v>
      </c>
      <c r="D178" s="52"/>
      <c r="E178" s="52" t="s">
        <v>17</v>
      </c>
      <c r="F178" s="52" t="s">
        <v>308</v>
      </c>
      <c r="G178" s="52" t="s">
        <v>629</v>
      </c>
      <c r="H178" s="56"/>
      <c r="I178" s="54"/>
      <c r="J178" s="55"/>
    </row>
    <row r="179" spans="1:10" x14ac:dyDescent="0.15">
      <c r="A179" s="48">
        <v>178</v>
      </c>
      <c r="B179" s="53" t="s">
        <v>15</v>
      </c>
      <c r="C179" s="52" t="s">
        <v>13</v>
      </c>
      <c r="D179" s="52"/>
      <c r="E179" s="52" t="s">
        <v>17</v>
      </c>
      <c r="F179" s="52" t="s">
        <v>309</v>
      </c>
      <c r="G179" s="52" t="s">
        <v>630</v>
      </c>
      <c r="H179" s="56"/>
      <c r="I179" s="54"/>
      <c r="J179" s="55"/>
    </row>
    <row r="180" spans="1:10" x14ac:dyDescent="0.15">
      <c r="A180" s="48">
        <v>179</v>
      </c>
      <c r="B180" s="53" t="s">
        <v>15</v>
      </c>
      <c r="C180" s="52" t="s">
        <v>13</v>
      </c>
      <c r="D180" s="52"/>
      <c r="E180" s="52" t="s">
        <v>17</v>
      </c>
      <c r="F180" s="52" t="s">
        <v>310</v>
      </c>
      <c r="G180" s="52" t="s">
        <v>631</v>
      </c>
      <c r="H180" s="56"/>
      <c r="I180" s="54"/>
      <c r="J180" s="55"/>
    </row>
    <row r="181" spans="1:10" x14ac:dyDescent="0.15">
      <c r="A181" s="48">
        <v>180</v>
      </c>
      <c r="B181" s="53" t="s">
        <v>15</v>
      </c>
      <c r="C181" s="52" t="s">
        <v>13</v>
      </c>
      <c r="D181" s="52"/>
      <c r="E181" s="52" t="s">
        <v>17</v>
      </c>
      <c r="F181" s="52" t="s">
        <v>311</v>
      </c>
      <c r="G181" s="52" t="s">
        <v>632</v>
      </c>
      <c r="H181" s="56"/>
      <c r="I181" s="54"/>
      <c r="J181" s="55"/>
    </row>
    <row r="182" spans="1:10" x14ac:dyDescent="0.15">
      <c r="A182" s="48">
        <v>181</v>
      </c>
      <c r="B182" s="53" t="s">
        <v>15</v>
      </c>
      <c r="C182" s="52" t="s">
        <v>23</v>
      </c>
      <c r="D182" s="52"/>
      <c r="E182" s="52" t="s">
        <v>17</v>
      </c>
      <c r="F182" s="52" t="s">
        <v>312</v>
      </c>
      <c r="G182" s="52" t="s">
        <v>633</v>
      </c>
      <c r="H182" s="56"/>
      <c r="I182" s="54"/>
      <c r="J182" s="55"/>
    </row>
    <row r="183" spans="1:10" x14ac:dyDescent="0.15">
      <c r="A183" s="48">
        <v>182</v>
      </c>
      <c r="B183" s="53" t="s">
        <v>15</v>
      </c>
      <c r="C183" s="52" t="s">
        <v>23</v>
      </c>
      <c r="D183" s="52"/>
      <c r="E183" s="52" t="s">
        <v>17</v>
      </c>
      <c r="F183" s="52" t="s">
        <v>313</v>
      </c>
      <c r="G183" s="52" t="s">
        <v>634</v>
      </c>
      <c r="H183" s="56"/>
      <c r="I183" s="54"/>
      <c r="J183" s="55"/>
    </row>
    <row r="184" spans="1:10" x14ac:dyDescent="0.15">
      <c r="A184" s="48">
        <v>183</v>
      </c>
      <c r="B184" s="53" t="s">
        <v>15</v>
      </c>
      <c r="C184" s="52" t="s">
        <v>23</v>
      </c>
      <c r="D184" s="52"/>
      <c r="E184" s="52" t="s">
        <v>17</v>
      </c>
      <c r="F184" s="52" t="s">
        <v>314</v>
      </c>
      <c r="G184" s="52" t="s">
        <v>635</v>
      </c>
      <c r="H184" s="56"/>
      <c r="I184" s="54"/>
      <c r="J184" s="55"/>
    </row>
    <row r="185" spans="1:10" x14ac:dyDescent="0.15">
      <c r="A185" s="48">
        <v>184</v>
      </c>
      <c r="B185" s="53" t="s">
        <v>15</v>
      </c>
      <c r="C185" s="52" t="s">
        <v>23</v>
      </c>
      <c r="D185" s="52"/>
      <c r="E185" s="52" t="s">
        <v>17</v>
      </c>
      <c r="F185" s="52" t="s">
        <v>315</v>
      </c>
      <c r="G185" s="52" t="s">
        <v>636</v>
      </c>
      <c r="H185" s="56"/>
      <c r="I185" s="54"/>
      <c r="J185" s="55"/>
    </row>
    <row r="186" spans="1:10" x14ac:dyDescent="0.15">
      <c r="A186" s="48">
        <v>185</v>
      </c>
      <c r="B186" s="53" t="s">
        <v>15</v>
      </c>
      <c r="C186" s="52" t="s">
        <v>30</v>
      </c>
      <c r="D186" s="52"/>
      <c r="E186" s="52" t="s">
        <v>17</v>
      </c>
      <c r="F186" s="52" t="s">
        <v>316</v>
      </c>
      <c r="G186" s="52" t="s">
        <v>637</v>
      </c>
      <c r="H186" s="56"/>
      <c r="I186" s="54"/>
      <c r="J186" s="55"/>
    </row>
    <row r="187" spans="1:10" x14ac:dyDescent="0.15">
      <c r="A187" s="48">
        <v>186</v>
      </c>
      <c r="B187" s="53" t="s">
        <v>15</v>
      </c>
      <c r="C187" s="52" t="s">
        <v>30</v>
      </c>
      <c r="D187" s="52"/>
      <c r="E187" s="52" t="s">
        <v>17</v>
      </c>
      <c r="F187" s="52" t="s">
        <v>317</v>
      </c>
      <c r="G187" s="52" t="s">
        <v>638</v>
      </c>
      <c r="H187" s="56"/>
      <c r="I187" s="54"/>
      <c r="J187" s="55"/>
    </row>
    <row r="188" spans="1:10" x14ac:dyDescent="0.15">
      <c r="A188" s="48">
        <v>187</v>
      </c>
      <c r="B188" s="53" t="s">
        <v>15</v>
      </c>
      <c r="C188" s="52" t="s">
        <v>30</v>
      </c>
      <c r="D188" s="52"/>
      <c r="E188" s="52" t="s">
        <v>17</v>
      </c>
      <c r="F188" s="52" t="s">
        <v>318</v>
      </c>
      <c r="G188" s="52" t="s">
        <v>639</v>
      </c>
      <c r="H188" s="56"/>
      <c r="I188" s="54"/>
      <c r="J188" s="55"/>
    </row>
    <row r="189" spans="1:10" x14ac:dyDescent="0.15">
      <c r="A189" s="48">
        <v>188</v>
      </c>
      <c r="B189" s="53" t="s">
        <v>15</v>
      </c>
      <c r="C189" s="52" t="s">
        <v>30</v>
      </c>
      <c r="D189" s="52"/>
      <c r="E189" s="52" t="s">
        <v>17</v>
      </c>
      <c r="F189" s="52" t="s">
        <v>319</v>
      </c>
      <c r="G189" s="52" t="s">
        <v>640</v>
      </c>
      <c r="H189" s="56"/>
      <c r="I189" s="54"/>
      <c r="J189" s="55"/>
    </row>
    <row r="190" spans="1:10" x14ac:dyDescent="0.15">
      <c r="A190" s="48">
        <v>189</v>
      </c>
      <c r="B190" s="53" t="s">
        <v>15</v>
      </c>
      <c r="C190" s="52" t="s">
        <v>14</v>
      </c>
      <c r="D190" s="52"/>
      <c r="E190" s="52" t="s">
        <v>17</v>
      </c>
      <c r="F190" s="52" t="s">
        <v>320</v>
      </c>
      <c r="G190" s="52" t="s">
        <v>641</v>
      </c>
      <c r="H190" s="56"/>
      <c r="I190" s="54"/>
      <c r="J190" s="55"/>
    </row>
    <row r="191" spans="1:10" x14ac:dyDescent="0.15">
      <c r="A191" s="48">
        <v>190</v>
      </c>
      <c r="B191" s="53" t="s">
        <v>15</v>
      </c>
      <c r="C191" s="52" t="s">
        <v>14</v>
      </c>
      <c r="D191" s="52"/>
      <c r="E191" s="52" t="s">
        <v>17</v>
      </c>
      <c r="F191" s="52" t="s">
        <v>321</v>
      </c>
      <c r="G191" s="52" t="s">
        <v>642</v>
      </c>
      <c r="H191" s="56"/>
      <c r="I191" s="54"/>
      <c r="J191" s="55"/>
    </row>
    <row r="192" spans="1:10" x14ac:dyDescent="0.15">
      <c r="A192" s="48">
        <v>191</v>
      </c>
      <c r="B192" s="53" t="s">
        <v>15</v>
      </c>
      <c r="C192" s="52" t="s">
        <v>14</v>
      </c>
      <c r="D192" s="52"/>
      <c r="E192" s="52" t="s">
        <v>17</v>
      </c>
      <c r="F192" s="52" t="s">
        <v>322</v>
      </c>
      <c r="G192" s="52" t="s">
        <v>643</v>
      </c>
      <c r="H192" s="56"/>
      <c r="I192" s="54"/>
      <c r="J192" s="55"/>
    </row>
    <row r="193" spans="1:10" x14ac:dyDescent="0.15">
      <c r="A193" s="48">
        <v>192</v>
      </c>
      <c r="B193" s="53" t="s">
        <v>15</v>
      </c>
      <c r="C193" s="52" t="s">
        <v>14</v>
      </c>
      <c r="D193" s="52"/>
      <c r="E193" s="52" t="s">
        <v>17</v>
      </c>
      <c r="F193" s="52" t="s">
        <v>323</v>
      </c>
      <c r="G193" s="52" t="s">
        <v>644</v>
      </c>
      <c r="H193" s="56"/>
      <c r="I193" s="54"/>
      <c r="J193" s="55"/>
    </row>
    <row r="194" spans="1:10" x14ac:dyDescent="0.15">
      <c r="A194" s="48">
        <v>193</v>
      </c>
      <c r="B194" s="53" t="s">
        <v>15</v>
      </c>
      <c r="C194" s="52" t="s">
        <v>27</v>
      </c>
      <c r="D194" s="52"/>
      <c r="E194" s="52" t="s">
        <v>17</v>
      </c>
      <c r="F194" s="52" t="s">
        <v>324</v>
      </c>
      <c r="G194" s="52" t="s">
        <v>645</v>
      </c>
      <c r="H194" s="56"/>
      <c r="I194" s="54"/>
      <c r="J194" s="55"/>
    </row>
    <row r="195" spans="1:10" x14ac:dyDescent="0.15">
      <c r="A195" s="48">
        <v>194</v>
      </c>
      <c r="B195" s="53" t="s">
        <v>15</v>
      </c>
      <c r="C195" s="52" t="s">
        <v>27</v>
      </c>
      <c r="D195" s="52"/>
      <c r="E195" s="52" t="s">
        <v>17</v>
      </c>
      <c r="F195" s="52" t="s">
        <v>325</v>
      </c>
      <c r="G195" s="52" t="s">
        <v>646</v>
      </c>
      <c r="H195" s="56"/>
      <c r="I195" s="54"/>
      <c r="J195" s="55"/>
    </row>
    <row r="196" spans="1:10" x14ac:dyDescent="0.15">
      <c r="A196" s="48">
        <v>195</v>
      </c>
      <c r="B196" s="53" t="s">
        <v>15</v>
      </c>
      <c r="C196" s="52" t="s">
        <v>27</v>
      </c>
      <c r="D196" s="52"/>
      <c r="E196" s="52" t="s">
        <v>17</v>
      </c>
      <c r="F196" s="52" t="s">
        <v>326</v>
      </c>
      <c r="G196" s="52" t="s">
        <v>647</v>
      </c>
      <c r="H196" s="56"/>
      <c r="I196" s="54"/>
      <c r="J196" s="55"/>
    </row>
    <row r="197" spans="1:10" x14ac:dyDescent="0.15">
      <c r="A197" s="48">
        <v>196</v>
      </c>
      <c r="B197" s="53" t="s">
        <v>15</v>
      </c>
      <c r="C197" s="52" t="s">
        <v>27</v>
      </c>
      <c r="D197" s="52"/>
      <c r="E197" s="52" t="s">
        <v>17</v>
      </c>
      <c r="F197" s="52" t="s">
        <v>327</v>
      </c>
      <c r="G197" s="52" t="s">
        <v>648</v>
      </c>
      <c r="H197" s="56"/>
      <c r="I197" s="54"/>
      <c r="J197" s="55"/>
    </row>
    <row r="198" spans="1:10" x14ac:dyDescent="0.15">
      <c r="A198" s="48">
        <v>197</v>
      </c>
      <c r="B198" s="53" t="s">
        <v>15</v>
      </c>
      <c r="C198" s="52" t="s">
        <v>127</v>
      </c>
      <c r="D198" s="52"/>
      <c r="E198" s="52" t="s">
        <v>17</v>
      </c>
      <c r="F198" s="52" t="s">
        <v>328</v>
      </c>
      <c r="G198" s="52" t="s">
        <v>649</v>
      </c>
      <c r="H198" s="56"/>
      <c r="I198" s="54"/>
      <c r="J198" s="55"/>
    </row>
    <row r="199" spans="1:10" x14ac:dyDescent="0.15">
      <c r="A199" s="48">
        <v>198</v>
      </c>
      <c r="B199" s="53" t="s">
        <v>15</v>
      </c>
      <c r="C199" s="52" t="s">
        <v>127</v>
      </c>
      <c r="D199" s="52"/>
      <c r="E199" s="52" t="s">
        <v>17</v>
      </c>
      <c r="F199" s="52" t="s">
        <v>329</v>
      </c>
      <c r="G199" s="52" t="s">
        <v>650</v>
      </c>
      <c r="H199" s="56"/>
      <c r="I199" s="54"/>
      <c r="J199" s="55"/>
    </row>
    <row r="200" spans="1:10" x14ac:dyDescent="0.15">
      <c r="A200" s="48">
        <v>199</v>
      </c>
      <c r="B200" s="53" t="s">
        <v>15</v>
      </c>
      <c r="C200" s="52" t="s">
        <v>127</v>
      </c>
      <c r="D200" s="52"/>
      <c r="E200" s="52" t="s">
        <v>17</v>
      </c>
      <c r="F200" s="52" t="s">
        <v>330</v>
      </c>
      <c r="G200" s="52" t="s">
        <v>651</v>
      </c>
      <c r="H200" s="56"/>
      <c r="I200" s="54"/>
      <c r="J200" s="55"/>
    </row>
    <row r="201" spans="1:10" x14ac:dyDescent="0.15">
      <c r="A201" s="48">
        <v>200</v>
      </c>
      <c r="B201" s="53" t="s">
        <v>15</v>
      </c>
      <c r="C201" s="52" t="s">
        <v>127</v>
      </c>
      <c r="D201" s="52"/>
      <c r="E201" s="52" t="s">
        <v>17</v>
      </c>
      <c r="F201" s="52" t="s">
        <v>331</v>
      </c>
      <c r="G201" s="52" t="s">
        <v>652</v>
      </c>
      <c r="H201" s="56"/>
      <c r="I201" s="54"/>
      <c r="J201" s="55"/>
    </row>
    <row r="202" spans="1:10" x14ac:dyDescent="0.15">
      <c r="A202" s="48">
        <v>201</v>
      </c>
      <c r="B202" s="53" t="s">
        <v>15</v>
      </c>
      <c r="C202" s="52" t="s">
        <v>28</v>
      </c>
      <c r="D202" s="52"/>
      <c r="E202" s="52" t="s">
        <v>17</v>
      </c>
      <c r="F202" s="52" t="s">
        <v>332</v>
      </c>
      <c r="G202" s="52" t="s">
        <v>653</v>
      </c>
      <c r="H202" s="56"/>
      <c r="I202" s="54"/>
      <c r="J202" s="55"/>
    </row>
    <row r="203" spans="1:10" x14ac:dyDescent="0.15">
      <c r="A203" s="48">
        <v>202</v>
      </c>
      <c r="B203" s="53" t="s">
        <v>15</v>
      </c>
      <c r="C203" s="52" t="s">
        <v>28</v>
      </c>
      <c r="D203" s="52"/>
      <c r="E203" s="52" t="s">
        <v>17</v>
      </c>
      <c r="F203" s="52" t="s">
        <v>333</v>
      </c>
      <c r="G203" s="52" t="s">
        <v>654</v>
      </c>
      <c r="H203" s="56"/>
      <c r="I203" s="54"/>
      <c r="J203" s="55"/>
    </row>
    <row r="204" spans="1:10" x14ac:dyDescent="0.15">
      <c r="A204" s="48">
        <v>203</v>
      </c>
      <c r="B204" s="53" t="s">
        <v>15</v>
      </c>
      <c r="C204" s="52" t="s">
        <v>28</v>
      </c>
      <c r="D204" s="52"/>
      <c r="E204" s="52" t="s">
        <v>17</v>
      </c>
      <c r="F204" s="52" t="s">
        <v>334</v>
      </c>
      <c r="G204" s="52" t="s">
        <v>655</v>
      </c>
      <c r="H204" s="56"/>
      <c r="I204" s="54"/>
      <c r="J204" s="55"/>
    </row>
    <row r="205" spans="1:10" x14ac:dyDescent="0.15">
      <c r="A205" s="48">
        <v>204</v>
      </c>
      <c r="B205" s="53" t="s">
        <v>15</v>
      </c>
      <c r="C205" s="52" t="s">
        <v>28</v>
      </c>
      <c r="D205" s="52"/>
      <c r="E205" s="52" t="s">
        <v>17</v>
      </c>
      <c r="F205" s="52" t="s">
        <v>335</v>
      </c>
      <c r="G205" s="52" t="s">
        <v>656</v>
      </c>
      <c r="H205" s="56"/>
      <c r="I205" s="54"/>
      <c r="J205" s="55"/>
    </row>
    <row r="206" spans="1:10" x14ac:dyDescent="0.15">
      <c r="A206" s="48">
        <v>205</v>
      </c>
      <c r="B206" s="53" t="s">
        <v>15</v>
      </c>
      <c r="C206" s="52" t="s">
        <v>128</v>
      </c>
      <c r="D206" s="52"/>
      <c r="E206" s="52" t="s">
        <v>17</v>
      </c>
      <c r="F206" s="52" t="s">
        <v>336</v>
      </c>
      <c r="G206" s="52" t="s">
        <v>657</v>
      </c>
      <c r="H206" s="56"/>
      <c r="I206" s="54"/>
      <c r="J206" s="55"/>
    </row>
    <row r="207" spans="1:10" x14ac:dyDescent="0.15">
      <c r="A207" s="48">
        <v>206</v>
      </c>
      <c r="B207" s="53" t="s">
        <v>15</v>
      </c>
      <c r="C207" s="52" t="s">
        <v>128</v>
      </c>
      <c r="D207" s="52"/>
      <c r="E207" s="52" t="s">
        <v>17</v>
      </c>
      <c r="F207" s="52" t="s">
        <v>337</v>
      </c>
      <c r="G207" s="52" t="s">
        <v>658</v>
      </c>
      <c r="H207" s="56"/>
      <c r="I207" s="54"/>
      <c r="J207" s="55"/>
    </row>
    <row r="208" spans="1:10" x14ac:dyDescent="0.15">
      <c r="A208" s="48">
        <v>207</v>
      </c>
      <c r="B208" s="53" t="s">
        <v>15</v>
      </c>
      <c r="C208" s="52" t="s">
        <v>128</v>
      </c>
      <c r="D208" s="52"/>
      <c r="E208" s="52" t="s">
        <v>17</v>
      </c>
      <c r="F208" s="52" t="s">
        <v>338</v>
      </c>
      <c r="G208" s="52" t="s">
        <v>659</v>
      </c>
      <c r="H208" s="63"/>
      <c r="I208" s="64"/>
      <c r="J208" s="55"/>
    </row>
    <row r="209" spans="1:10" x14ac:dyDescent="0.15">
      <c r="A209" s="48">
        <v>208</v>
      </c>
      <c r="B209" s="53" t="s">
        <v>129</v>
      </c>
      <c r="C209" s="52" t="s">
        <v>130</v>
      </c>
      <c r="D209" s="52"/>
      <c r="E209" s="52" t="s">
        <v>17</v>
      </c>
      <c r="F209" s="52" t="s">
        <v>339</v>
      </c>
      <c r="G209" s="52" t="s">
        <v>660</v>
      </c>
      <c r="H209" s="56"/>
      <c r="I209" s="54"/>
      <c r="J209" s="55"/>
    </row>
    <row r="210" spans="1:10" s="6" customFormat="1" x14ac:dyDescent="0.15">
      <c r="B210" s="17"/>
      <c r="F210" s="7"/>
      <c r="G210" s="15"/>
      <c r="H210" s="9"/>
      <c r="I210" s="9"/>
      <c r="J210" s="11"/>
    </row>
    <row r="211" spans="1:10" s="6" customFormat="1" x14ac:dyDescent="0.15">
      <c r="B211" s="17"/>
      <c r="F211" s="7"/>
      <c r="G211" s="15"/>
      <c r="H211" s="9"/>
      <c r="I211" s="9"/>
      <c r="J211" s="11"/>
    </row>
    <row r="212" spans="1:10" s="6" customFormat="1" x14ac:dyDescent="0.15">
      <c r="B212" s="17"/>
      <c r="F212" s="7"/>
      <c r="G212" s="15"/>
      <c r="H212" s="9"/>
      <c r="I212" s="9"/>
      <c r="J212" s="11"/>
    </row>
    <row r="213" spans="1:10" s="6" customFormat="1" x14ac:dyDescent="0.15">
      <c r="B213" s="17"/>
      <c r="F213" s="7"/>
      <c r="G213" s="15"/>
      <c r="H213" s="9"/>
      <c r="I213" s="9"/>
      <c r="J213" s="11"/>
    </row>
    <row r="214" spans="1:10" s="6" customFormat="1" x14ac:dyDescent="0.15">
      <c r="B214" s="17"/>
      <c r="F214" s="7"/>
      <c r="G214" s="15"/>
      <c r="H214" s="9"/>
      <c r="I214" s="9"/>
      <c r="J214" s="11"/>
    </row>
    <row r="215" spans="1:10" s="6" customFormat="1" x14ac:dyDescent="0.15">
      <c r="B215" s="17"/>
      <c r="F215" s="7"/>
      <c r="G215" s="15"/>
      <c r="H215" s="9"/>
      <c r="I215" s="9"/>
      <c r="J215" s="11"/>
    </row>
    <row r="216" spans="1:10" s="6" customFormat="1" x14ac:dyDescent="0.15">
      <c r="B216" s="17"/>
      <c r="F216" s="7"/>
      <c r="G216" s="15"/>
      <c r="H216" s="9"/>
      <c r="I216" s="9"/>
      <c r="J216" s="11"/>
    </row>
    <row r="217" spans="1:10" s="6" customFormat="1" x14ac:dyDescent="0.15">
      <c r="B217" s="17"/>
      <c r="F217" s="7"/>
      <c r="G217" s="15"/>
      <c r="H217" s="9"/>
      <c r="I217" s="9"/>
      <c r="J217" s="11"/>
    </row>
    <row r="218" spans="1:10" s="6" customFormat="1" x14ac:dyDescent="0.15">
      <c r="B218" s="17"/>
      <c r="F218" s="7"/>
      <c r="G218" s="15"/>
      <c r="H218" s="9"/>
      <c r="I218" s="9"/>
      <c r="J218" s="11"/>
    </row>
    <row r="219" spans="1:10" s="6" customFormat="1" x14ac:dyDescent="0.15">
      <c r="B219" s="17"/>
      <c r="F219" s="7"/>
      <c r="G219" s="15"/>
      <c r="H219" s="9"/>
      <c r="I219" s="9"/>
      <c r="J219" s="11"/>
    </row>
    <row r="220" spans="1:10" s="6" customFormat="1" x14ac:dyDescent="0.15">
      <c r="B220" s="17"/>
      <c r="F220" s="7"/>
      <c r="G220" s="15"/>
      <c r="H220" s="9"/>
      <c r="I220" s="9"/>
      <c r="J220" s="11"/>
    </row>
    <row r="221" spans="1:10" s="6" customFormat="1" x14ac:dyDescent="0.15">
      <c r="B221" s="17"/>
      <c r="F221" s="7"/>
      <c r="G221" s="15"/>
      <c r="H221" s="9"/>
      <c r="I221" s="9"/>
      <c r="J221" s="11"/>
    </row>
    <row r="222" spans="1:10" s="6" customFormat="1" x14ac:dyDescent="0.15">
      <c r="B222" s="17"/>
      <c r="F222" s="7"/>
      <c r="G222" s="15"/>
      <c r="H222" s="9"/>
      <c r="I222" s="9"/>
      <c r="J222" s="11"/>
    </row>
    <row r="223" spans="1:10" s="6" customFormat="1" x14ac:dyDescent="0.15">
      <c r="B223" s="17"/>
      <c r="F223" s="7"/>
      <c r="G223" s="15"/>
      <c r="H223" s="9"/>
      <c r="I223" s="9"/>
      <c r="J223" s="11"/>
    </row>
    <row r="224" spans="1:10" s="6" customFormat="1" x14ac:dyDescent="0.15">
      <c r="B224" s="17"/>
      <c r="F224" s="7"/>
      <c r="G224" s="15"/>
      <c r="H224" s="9"/>
      <c r="I224" s="9"/>
      <c r="J224" s="11"/>
    </row>
    <row r="225" spans="2:10" s="6" customFormat="1" x14ac:dyDescent="0.15">
      <c r="B225" s="17"/>
      <c r="F225" s="7"/>
      <c r="G225" s="15"/>
      <c r="H225" s="9"/>
      <c r="I225" s="9"/>
      <c r="J225" s="11"/>
    </row>
    <row r="226" spans="2:10" s="6" customFormat="1" x14ac:dyDescent="0.15">
      <c r="B226" s="17"/>
      <c r="F226" s="7"/>
      <c r="G226" s="15"/>
      <c r="H226" s="9"/>
      <c r="I226" s="9"/>
      <c r="J226" s="11"/>
    </row>
    <row r="227" spans="2:10" s="6" customFormat="1" x14ac:dyDescent="0.15">
      <c r="B227" s="17"/>
      <c r="F227" s="7"/>
      <c r="G227" s="15"/>
      <c r="H227" s="9"/>
      <c r="I227" s="9"/>
      <c r="J227" s="11"/>
    </row>
    <row r="228" spans="2:10" s="6" customFormat="1" x14ac:dyDescent="0.15">
      <c r="B228" s="17"/>
      <c r="F228" s="7"/>
      <c r="G228" s="15"/>
      <c r="H228" s="9"/>
      <c r="I228" s="9"/>
      <c r="J228" s="11"/>
    </row>
    <row r="229" spans="2:10" s="6" customFormat="1" x14ac:dyDescent="0.15">
      <c r="B229" s="17"/>
      <c r="F229" s="7"/>
      <c r="G229" s="15"/>
      <c r="H229" s="9"/>
      <c r="I229" s="9"/>
      <c r="J229" s="11"/>
    </row>
    <row r="230" spans="2:10" s="6" customFormat="1" x14ac:dyDescent="0.15">
      <c r="B230" s="17"/>
      <c r="F230" s="7"/>
      <c r="G230" s="15"/>
      <c r="H230" s="9"/>
      <c r="I230" s="9"/>
      <c r="J230" s="11"/>
    </row>
    <row r="231" spans="2:10" s="6" customFormat="1" x14ac:dyDescent="0.15">
      <c r="B231" s="17"/>
      <c r="F231" s="7"/>
      <c r="G231" s="15"/>
      <c r="H231" s="9"/>
      <c r="I231" s="9"/>
      <c r="J231" s="11"/>
    </row>
    <row r="232" spans="2:10" s="6" customFormat="1" x14ac:dyDescent="0.15">
      <c r="B232" s="17"/>
      <c r="F232" s="7"/>
      <c r="G232" s="15"/>
      <c r="H232" s="9"/>
      <c r="I232" s="9"/>
      <c r="J232" s="11"/>
    </row>
    <row r="233" spans="2:10" s="6" customFormat="1" x14ac:dyDescent="0.15">
      <c r="B233" s="17"/>
      <c r="F233" s="7"/>
      <c r="G233" s="15"/>
      <c r="H233" s="9"/>
      <c r="I233" s="9"/>
      <c r="J233" s="11"/>
    </row>
    <row r="234" spans="2:10" s="6" customFormat="1" x14ac:dyDescent="0.15">
      <c r="B234" s="17"/>
      <c r="F234" s="7"/>
      <c r="G234" s="15"/>
      <c r="H234" s="9"/>
      <c r="I234" s="9"/>
      <c r="J234" s="11"/>
    </row>
    <row r="235" spans="2:10" s="6" customFormat="1" x14ac:dyDescent="0.15">
      <c r="B235" s="17"/>
      <c r="F235" s="7"/>
      <c r="G235" s="15"/>
      <c r="H235" s="9"/>
      <c r="I235" s="9"/>
      <c r="J235" s="11"/>
    </row>
    <row r="236" spans="2:10" s="6" customFormat="1" x14ac:dyDescent="0.15">
      <c r="B236" s="17"/>
      <c r="F236" s="7"/>
      <c r="G236" s="15"/>
      <c r="H236" s="9"/>
      <c r="I236" s="9"/>
      <c r="J236" s="11"/>
    </row>
    <row r="237" spans="2:10" s="6" customFormat="1" x14ac:dyDescent="0.15">
      <c r="B237" s="17"/>
      <c r="F237" s="7"/>
      <c r="G237" s="15"/>
      <c r="H237" s="9"/>
      <c r="I237" s="9"/>
      <c r="J237" s="11"/>
    </row>
    <row r="238" spans="2:10" s="6" customFormat="1" x14ac:dyDescent="0.15">
      <c r="B238" s="17"/>
      <c r="F238" s="7"/>
      <c r="G238" s="15"/>
      <c r="H238" s="9"/>
      <c r="I238" s="9"/>
      <c r="J238" s="11"/>
    </row>
    <row r="239" spans="2:10" s="6" customFormat="1" x14ac:dyDescent="0.15">
      <c r="B239" s="17"/>
      <c r="F239" s="7"/>
      <c r="G239" s="15"/>
      <c r="H239" s="9"/>
      <c r="I239" s="9"/>
      <c r="J239" s="11"/>
    </row>
    <row r="240" spans="2:10" s="6" customFormat="1" x14ac:dyDescent="0.15">
      <c r="B240" s="17"/>
      <c r="F240" s="7"/>
      <c r="G240" s="15"/>
      <c r="H240" s="9"/>
      <c r="I240" s="9"/>
      <c r="J240" s="11"/>
    </row>
    <row r="241" spans="2:10" s="6" customFormat="1" x14ac:dyDescent="0.15">
      <c r="B241" s="17"/>
      <c r="F241" s="7"/>
      <c r="G241" s="15"/>
      <c r="H241" s="9"/>
      <c r="I241" s="9"/>
      <c r="J241" s="11"/>
    </row>
    <row r="242" spans="2:10" s="6" customFormat="1" x14ac:dyDescent="0.15">
      <c r="B242" s="17"/>
      <c r="F242" s="7"/>
      <c r="G242" s="15"/>
      <c r="H242" s="9"/>
      <c r="I242" s="9"/>
      <c r="J242" s="11"/>
    </row>
    <row r="243" spans="2:10" s="6" customFormat="1" x14ac:dyDescent="0.15">
      <c r="B243" s="17"/>
      <c r="F243" s="7"/>
      <c r="G243" s="15"/>
      <c r="H243" s="9"/>
      <c r="I243" s="9"/>
      <c r="J243" s="11"/>
    </row>
    <row r="244" spans="2:10" s="6" customFormat="1" x14ac:dyDescent="0.15">
      <c r="B244" s="17"/>
      <c r="F244" s="7"/>
      <c r="G244" s="15"/>
      <c r="H244" s="9"/>
      <c r="I244" s="9"/>
      <c r="J244" s="11"/>
    </row>
    <row r="245" spans="2:10" s="6" customFormat="1" x14ac:dyDescent="0.15">
      <c r="B245" s="17"/>
      <c r="F245" s="7"/>
      <c r="G245" s="15"/>
      <c r="H245" s="9"/>
      <c r="I245" s="9"/>
      <c r="J245" s="11"/>
    </row>
    <row r="246" spans="2:10" s="6" customFormat="1" x14ac:dyDescent="0.15">
      <c r="B246" s="17"/>
      <c r="F246" s="7"/>
      <c r="G246" s="15"/>
      <c r="H246" s="9"/>
      <c r="I246" s="9"/>
      <c r="J246" s="11"/>
    </row>
    <row r="247" spans="2:10" s="6" customFormat="1" x14ac:dyDescent="0.15">
      <c r="B247" s="17"/>
      <c r="F247" s="7"/>
      <c r="G247" s="15"/>
      <c r="H247" s="9"/>
      <c r="I247" s="9"/>
      <c r="J247" s="11"/>
    </row>
    <row r="248" spans="2:10" s="6" customFormat="1" x14ac:dyDescent="0.15">
      <c r="B248" s="17"/>
      <c r="F248" s="7"/>
      <c r="G248" s="15"/>
      <c r="H248" s="9"/>
      <c r="I248" s="9"/>
      <c r="J248" s="11"/>
    </row>
    <row r="249" spans="2:10" s="6" customFormat="1" x14ac:dyDescent="0.15">
      <c r="B249" s="17"/>
      <c r="F249" s="7"/>
      <c r="G249" s="15"/>
      <c r="H249" s="9"/>
      <c r="I249" s="9"/>
      <c r="J249" s="11"/>
    </row>
    <row r="250" spans="2:10" s="6" customFormat="1" x14ac:dyDescent="0.15">
      <c r="B250" s="17"/>
      <c r="F250" s="7"/>
      <c r="G250" s="15"/>
      <c r="H250" s="9"/>
      <c r="I250" s="9"/>
      <c r="J250" s="11"/>
    </row>
    <row r="251" spans="2:10" s="6" customFormat="1" x14ac:dyDescent="0.15">
      <c r="B251" s="17"/>
      <c r="F251" s="7"/>
      <c r="G251" s="15"/>
      <c r="H251" s="9"/>
      <c r="I251" s="9"/>
      <c r="J251" s="11"/>
    </row>
    <row r="252" spans="2:10" s="6" customFormat="1" x14ac:dyDescent="0.15">
      <c r="B252" s="17"/>
      <c r="F252" s="7"/>
      <c r="G252" s="15"/>
      <c r="H252" s="9"/>
      <c r="I252" s="9"/>
      <c r="J252" s="11"/>
    </row>
    <row r="253" spans="2:10" s="6" customFormat="1" x14ac:dyDescent="0.15">
      <c r="B253" s="17"/>
      <c r="F253" s="7"/>
      <c r="G253" s="15"/>
      <c r="H253" s="9"/>
      <c r="I253" s="9"/>
      <c r="J253" s="11"/>
    </row>
    <row r="254" spans="2:10" s="6" customFormat="1" x14ac:dyDescent="0.15">
      <c r="B254" s="17"/>
      <c r="F254" s="7"/>
      <c r="G254" s="15"/>
      <c r="H254" s="9"/>
      <c r="I254" s="9"/>
      <c r="J254" s="11"/>
    </row>
    <row r="255" spans="2:10" s="6" customFormat="1" x14ac:dyDescent="0.15">
      <c r="B255" s="17"/>
      <c r="F255" s="7"/>
      <c r="G255" s="15"/>
      <c r="H255" s="9"/>
      <c r="I255" s="9"/>
      <c r="J255" s="11"/>
    </row>
    <row r="256" spans="2:10" s="6" customFormat="1" x14ac:dyDescent="0.15">
      <c r="B256" s="17"/>
      <c r="F256" s="7"/>
      <c r="G256" s="15"/>
      <c r="H256" s="9"/>
      <c r="I256" s="9"/>
      <c r="J256" s="11"/>
    </row>
    <row r="257" spans="2:10" s="6" customFormat="1" x14ac:dyDescent="0.15">
      <c r="B257" s="17"/>
      <c r="F257" s="7"/>
      <c r="G257" s="15"/>
      <c r="H257" s="9"/>
      <c r="I257" s="9"/>
      <c r="J257" s="11"/>
    </row>
    <row r="258" spans="2:10" s="6" customFormat="1" x14ac:dyDescent="0.15">
      <c r="B258" s="17"/>
      <c r="F258" s="7"/>
      <c r="G258" s="15"/>
      <c r="H258" s="9"/>
      <c r="I258" s="9"/>
      <c r="J258" s="11"/>
    </row>
    <row r="259" spans="2:10" s="6" customFormat="1" x14ac:dyDescent="0.15">
      <c r="B259" s="17"/>
      <c r="F259" s="7"/>
      <c r="G259" s="15"/>
      <c r="H259" s="9"/>
      <c r="I259" s="9"/>
      <c r="J259" s="11"/>
    </row>
    <row r="260" spans="2:10" s="6" customFormat="1" x14ac:dyDescent="0.15">
      <c r="B260" s="17"/>
      <c r="F260" s="7"/>
      <c r="G260" s="15"/>
      <c r="H260" s="9"/>
      <c r="I260" s="9"/>
      <c r="J260" s="11"/>
    </row>
    <row r="261" spans="2:10" s="6" customFormat="1" x14ac:dyDescent="0.15">
      <c r="B261" s="17"/>
      <c r="F261" s="7"/>
      <c r="G261" s="15"/>
      <c r="H261" s="9"/>
      <c r="I261" s="9"/>
      <c r="J261" s="11"/>
    </row>
    <row r="262" spans="2:10" s="6" customFormat="1" x14ac:dyDescent="0.15">
      <c r="B262" s="17"/>
      <c r="F262" s="7"/>
      <c r="G262" s="15"/>
      <c r="H262" s="9"/>
      <c r="I262" s="9"/>
      <c r="J262" s="11"/>
    </row>
    <row r="263" spans="2:10" s="6" customFormat="1" x14ac:dyDescent="0.15">
      <c r="B263" s="17"/>
      <c r="F263" s="7"/>
      <c r="G263" s="15"/>
      <c r="H263" s="9"/>
      <c r="I263" s="9"/>
      <c r="J263" s="11"/>
    </row>
    <row r="264" spans="2:10" s="6" customFormat="1" x14ac:dyDescent="0.15">
      <c r="B264" s="17"/>
      <c r="F264" s="7"/>
      <c r="G264" s="15"/>
      <c r="H264" s="9"/>
      <c r="I264" s="9"/>
      <c r="J264" s="11"/>
    </row>
    <row r="265" spans="2:10" s="6" customFormat="1" x14ac:dyDescent="0.15">
      <c r="B265" s="17"/>
      <c r="F265" s="7"/>
      <c r="G265" s="15"/>
      <c r="H265" s="9"/>
      <c r="I265" s="9"/>
      <c r="J265" s="11"/>
    </row>
    <row r="266" spans="2:10" s="6" customFormat="1" x14ac:dyDescent="0.15">
      <c r="B266" s="17"/>
      <c r="F266" s="7"/>
      <c r="G266" s="15"/>
      <c r="H266" s="9"/>
      <c r="I266" s="9"/>
      <c r="J266" s="11"/>
    </row>
    <row r="267" spans="2:10" s="6" customFormat="1" x14ac:dyDescent="0.15">
      <c r="B267" s="17"/>
      <c r="F267" s="7"/>
      <c r="G267" s="15"/>
      <c r="H267" s="9"/>
      <c r="I267" s="9"/>
      <c r="J267" s="11"/>
    </row>
    <row r="268" spans="2:10" s="6" customFormat="1" x14ac:dyDescent="0.15">
      <c r="B268" s="17"/>
      <c r="F268" s="7"/>
      <c r="G268" s="15"/>
      <c r="H268" s="9"/>
      <c r="I268" s="9"/>
      <c r="J268" s="11"/>
    </row>
    <row r="269" spans="2:10" s="6" customFormat="1" x14ac:dyDescent="0.15">
      <c r="B269" s="17"/>
      <c r="F269" s="7"/>
      <c r="G269" s="15"/>
      <c r="H269" s="9"/>
      <c r="I269" s="9"/>
      <c r="J269" s="11"/>
    </row>
    <row r="270" spans="2:10" s="6" customFormat="1" x14ac:dyDescent="0.15">
      <c r="B270" s="17"/>
      <c r="F270" s="7"/>
      <c r="G270" s="15"/>
      <c r="H270" s="9"/>
      <c r="I270" s="9"/>
      <c r="J270" s="11"/>
    </row>
    <row r="271" spans="2:10" s="6" customFormat="1" x14ac:dyDescent="0.15">
      <c r="B271" s="17"/>
      <c r="F271" s="7"/>
      <c r="G271" s="15"/>
      <c r="H271" s="9"/>
      <c r="I271" s="9"/>
      <c r="J271" s="11"/>
    </row>
    <row r="272" spans="2:10" s="6" customFormat="1" x14ac:dyDescent="0.15">
      <c r="B272" s="17"/>
      <c r="F272" s="7"/>
      <c r="G272" s="15"/>
      <c r="H272" s="9"/>
      <c r="I272" s="9"/>
      <c r="J272" s="11"/>
    </row>
    <row r="273" spans="2:10" s="6" customFormat="1" x14ac:dyDescent="0.15">
      <c r="B273" s="17"/>
      <c r="F273" s="7"/>
      <c r="G273" s="15"/>
      <c r="H273" s="9"/>
      <c r="I273" s="9"/>
      <c r="J273" s="11"/>
    </row>
    <row r="274" spans="2:10" s="6" customFormat="1" x14ac:dyDescent="0.15">
      <c r="B274" s="17"/>
      <c r="F274" s="7"/>
      <c r="G274" s="15"/>
      <c r="H274" s="9"/>
      <c r="I274" s="9"/>
      <c r="J274" s="11"/>
    </row>
    <row r="275" spans="2:10" s="6" customFormat="1" x14ac:dyDescent="0.15">
      <c r="B275" s="17"/>
      <c r="F275" s="7"/>
      <c r="G275" s="15"/>
      <c r="H275" s="9"/>
      <c r="I275" s="9"/>
      <c r="J275" s="11"/>
    </row>
    <row r="276" spans="2:10" s="6" customFormat="1" x14ac:dyDescent="0.15">
      <c r="B276" s="17"/>
      <c r="F276" s="7"/>
      <c r="G276" s="15"/>
      <c r="H276" s="9"/>
      <c r="I276" s="9"/>
      <c r="J276" s="11"/>
    </row>
    <row r="277" spans="2:10" s="6" customFormat="1" x14ac:dyDescent="0.15">
      <c r="B277" s="17"/>
      <c r="F277" s="7"/>
      <c r="G277" s="15"/>
      <c r="H277" s="9"/>
      <c r="I277" s="9"/>
      <c r="J277" s="11"/>
    </row>
    <row r="278" spans="2:10" s="6" customFormat="1" x14ac:dyDescent="0.15">
      <c r="B278" s="17"/>
      <c r="F278" s="7"/>
      <c r="G278" s="15"/>
      <c r="H278" s="9"/>
      <c r="I278" s="9"/>
      <c r="J278" s="11"/>
    </row>
    <row r="279" spans="2:10" s="6" customFormat="1" x14ac:dyDescent="0.15">
      <c r="B279" s="17"/>
      <c r="F279" s="7"/>
      <c r="G279" s="15"/>
      <c r="H279" s="9"/>
      <c r="I279" s="9"/>
      <c r="J279" s="11"/>
    </row>
    <row r="280" spans="2:10" s="6" customFormat="1" x14ac:dyDescent="0.15">
      <c r="B280" s="17"/>
      <c r="F280" s="7"/>
      <c r="G280" s="15"/>
      <c r="H280" s="9"/>
      <c r="I280" s="9"/>
      <c r="J280" s="11"/>
    </row>
    <row r="281" spans="2:10" s="6" customFormat="1" x14ac:dyDescent="0.15">
      <c r="B281" s="17"/>
      <c r="F281" s="7"/>
      <c r="G281" s="15"/>
      <c r="H281" s="9"/>
      <c r="I281" s="9"/>
      <c r="J281" s="11"/>
    </row>
    <row r="282" spans="2:10" s="6" customFormat="1" x14ac:dyDescent="0.15">
      <c r="B282" s="17"/>
      <c r="F282" s="7"/>
      <c r="G282" s="15"/>
      <c r="H282" s="9"/>
      <c r="I282" s="9"/>
      <c r="J282" s="11"/>
    </row>
    <row r="283" spans="2:10" s="6" customFormat="1" x14ac:dyDescent="0.15">
      <c r="B283" s="17"/>
      <c r="F283" s="7"/>
      <c r="G283" s="15"/>
      <c r="H283" s="9"/>
      <c r="I283" s="9"/>
      <c r="J283" s="11"/>
    </row>
    <row r="284" spans="2:10" s="6" customFormat="1" x14ac:dyDescent="0.15">
      <c r="B284" s="17"/>
      <c r="F284" s="7"/>
      <c r="G284" s="15"/>
      <c r="H284" s="9"/>
      <c r="I284" s="9"/>
      <c r="J284" s="11"/>
    </row>
    <row r="285" spans="2:10" s="6" customFormat="1" x14ac:dyDescent="0.15">
      <c r="B285" s="17"/>
      <c r="F285" s="7"/>
      <c r="G285" s="15"/>
      <c r="H285" s="9"/>
      <c r="I285" s="9"/>
      <c r="J285" s="11"/>
    </row>
    <row r="286" spans="2:10" s="6" customFormat="1" x14ac:dyDescent="0.15">
      <c r="B286" s="17"/>
      <c r="F286" s="7"/>
      <c r="G286" s="15"/>
      <c r="H286" s="9"/>
      <c r="I286" s="9"/>
      <c r="J286" s="11"/>
    </row>
    <row r="287" spans="2:10" s="6" customFormat="1" x14ac:dyDescent="0.15">
      <c r="B287" s="17"/>
      <c r="F287" s="7"/>
      <c r="G287" s="15"/>
      <c r="H287" s="9"/>
      <c r="I287" s="9"/>
      <c r="J287" s="11"/>
    </row>
    <row r="288" spans="2:10" s="6" customFormat="1" x14ac:dyDescent="0.15">
      <c r="B288" s="17"/>
      <c r="F288" s="7"/>
      <c r="G288" s="15"/>
      <c r="H288" s="9"/>
      <c r="I288" s="9"/>
      <c r="J288" s="11"/>
    </row>
    <row r="289" spans="2:10" s="6" customFormat="1" x14ac:dyDescent="0.15">
      <c r="B289" s="17"/>
      <c r="F289" s="7"/>
      <c r="G289" s="15"/>
      <c r="H289" s="9"/>
      <c r="I289" s="9"/>
      <c r="J289" s="11"/>
    </row>
    <row r="290" spans="2:10" s="6" customFormat="1" x14ac:dyDescent="0.15">
      <c r="B290" s="17"/>
      <c r="F290" s="7"/>
      <c r="G290" s="15"/>
      <c r="H290" s="9"/>
      <c r="I290" s="9"/>
      <c r="J290" s="11"/>
    </row>
    <row r="291" spans="2:10" s="6" customFormat="1" x14ac:dyDescent="0.15">
      <c r="B291" s="17"/>
      <c r="F291" s="7"/>
      <c r="G291" s="15"/>
      <c r="H291" s="9"/>
      <c r="I291" s="9"/>
      <c r="J291" s="11"/>
    </row>
    <row r="292" spans="2:10" s="6" customFormat="1" x14ac:dyDescent="0.15">
      <c r="B292" s="17"/>
      <c r="F292" s="7"/>
      <c r="G292" s="15"/>
      <c r="H292" s="9"/>
      <c r="I292" s="9"/>
      <c r="J292" s="11"/>
    </row>
    <row r="293" spans="2:10" s="6" customFormat="1" x14ac:dyDescent="0.15">
      <c r="B293" s="17"/>
      <c r="F293" s="7"/>
      <c r="G293" s="15"/>
      <c r="H293" s="9"/>
      <c r="I293" s="9"/>
      <c r="J293" s="11"/>
    </row>
    <row r="294" spans="2:10" s="6" customFormat="1" x14ac:dyDescent="0.15">
      <c r="B294" s="17"/>
      <c r="F294" s="7"/>
      <c r="G294" s="15"/>
      <c r="H294" s="9"/>
      <c r="I294" s="9"/>
      <c r="J294" s="11"/>
    </row>
    <row r="295" spans="2:10" s="6" customFormat="1" x14ac:dyDescent="0.15">
      <c r="B295" s="17"/>
      <c r="F295" s="7"/>
      <c r="G295" s="15"/>
      <c r="H295" s="9"/>
      <c r="I295" s="9"/>
      <c r="J295" s="11"/>
    </row>
    <row r="296" spans="2:10" s="6" customFormat="1" x14ac:dyDescent="0.15">
      <c r="B296" s="17"/>
      <c r="F296" s="7"/>
      <c r="G296" s="15"/>
      <c r="H296" s="9"/>
      <c r="I296" s="9"/>
      <c r="J296" s="11"/>
    </row>
    <row r="297" spans="2:10" s="6" customFormat="1" x14ac:dyDescent="0.15">
      <c r="B297" s="17"/>
      <c r="F297" s="7"/>
      <c r="G297" s="15"/>
      <c r="H297" s="9"/>
      <c r="I297" s="9"/>
      <c r="J297" s="11"/>
    </row>
    <row r="298" spans="2:10" s="6" customFormat="1" x14ac:dyDescent="0.15">
      <c r="B298" s="17"/>
      <c r="F298" s="7"/>
      <c r="G298" s="15"/>
      <c r="H298" s="9"/>
      <c r="I298" s="9"/>
      <c r="J298" s="11"/>
    </row>
    <row r="299" spans="2:10" s="6" customFormat="1" x14ac:dyDescent="0.15">
      <c r="B299" s="17"/>
      <c r="F299" s="7"/>
      <c r="G299" s="15"/>
      <c r="H299" s="9"/>
      <c r="I299" s="9"/>
      <c r="J299" s="11"/>
    </row>
    <row r="300" spans="2:10" s="6" customFormat="1" x14ac:dyDescent="0.15">
      <c r="B300" s="17"/>
      <c r="F300" s="7"/>
      <c r="G300" s="15"/>
      <c r="H300" s="9"/>
      <c r="I300" s="9"/>
      <c r="J300" s="11"/>
    </row>
    <row r="301" spans="2:10" s="6" customFormat="1" x14ac:dyDescent="0.15">
      <c r="B301" s="17"/>
      <c r="F301" s="7"/>
      <c r="G301" s="15"/>
      <c r="H301" s="9"/>
      <c r="I301" s="9"/>
      <c r="J301" s="11"/>
    </row>
    <row r="302" spans="2:10" s="6" customFormat="1" x14ac:dyDescent="0.15">
      <c r="B302" s="17"/>
      <c r="F302" s="7"/>
      <c r="G302" s="15"/>
      <c r="H302" s="9"/>
      <c r="I302" s="9"/>
      <c r="J302" s="11"/>
    </row>
    <row r="303" spans="2:10" s="6" customFormat="1" x14ac:dyDescent="0.15">
      <c r="B303" s="17"/>
      <c r="F303" s="7"/>
      <c r="G303" s="15"/>
      <c r="H303" s="9"/>
      <c r="I303" s="9"/>
      <c r="J303" s="11"/>
    </row>
    <row r="304" spans="2:10" s="6" customFormat="1" x14ac:dyDescent="0.15">
      <c r="B304" s="17"/>
      <c r="F304" s="7"/>
      <c r="G304" s="15"/>
      <c r="H304" s="9"/>
      <c r="I304" s="9"/>
      <c r="J304" s="11"/>
    </row>
    <row r="305" spans="2:10" s="6" customFormat="1" x14ac:dyDescent="0.15">
      <c r="B305" s="17"/>
      <c r="F305" s="7"/>
      <c r="G305" s="15"/>
      <c r="H305" s="9"/>
      <c r="I305" s="9"/>
      <c r="J305" s="11"/>
    </row>
    <row r="306" spans="2:10" s="6" customFormat="1" x14ac:dyDescent="0.15">
      <c r="B306" s="17"/>
      <c r="F306" s="7"/>
      <c r="G306" s="15"/>
      <c r="H306" s="9"/>
      <c r="I306" s="9"/>
      <c r="J306" s="11"/>
    </row>
    <row r="307" spans="2:10" s="6" customFormat="1" x14ac:dyDescent="0.15">
      <c r="B307" s="17"/>
      <c r="F307" s="7"/>
      <c r="G307" s="15"/>
      <c r="H307" s="9"/>
      <c r="I307" s="9"/>
      <c r="J307" s="11"/>
    </row>
    <row r="308" spans="2:10" s="6" customFormat="1" x14ac:dyDescent="0.15">
      <c r="B308" s="17"/>
      <c r="F308" s="7"/>
      <c r="G308" s="15"/>
      <c r="H308" s="9"/>
      <c r="I308" s="9"/>
      <c r="J308" s="11"/>
    </row>
    <row r="309" spans="2:10" s="6" customFormat="1" x14ac:dyDescent="0.15">
      <c r="B309" s="17"/>
      <c r="F309" s="7"/>
      <c r="G309" s="15"/>
      <c r="H309" s="9"/>
      <c r="I309" s="9"/>
      <c r="J309" s="11"/>
    </row>
    <row r="310" spans="2:10" s="6" customFormat="1" x14ac:dyDescent="0.15">
      <c r="B310" s="17"/>
      <c r="F310" s="7"/>
      <c r="G310" s="15"/>
      <c r="H310" s="9"/>
      <c r="I310" s="9"/>
      <c r="J310" s="11"/>
    </row>
    <row r="311" spans="2:10" s="6" customFormat="1" x14ac:dyDescent="0.15">
      <c r="B311" s="17"/>
      <c r="F311" s="7"/>
      <c r="G311" s="15"/>
      <c r="H311" s="9"/>
      <c r="I311" s="9"/>
      <c r="J311" s="11"/>
    </row>
    <row r="312" spans="2:10" s="6" customFormat="1" x14ac:dyDescent="0.15">
      <c r="B312" s="17"/>
      <c r="F312" s="7"/>
      <c r="G312" s="15"/>
      <c r="H312" s="9"/>
      <c r="I312" s="9"/>
      <c r="J312" s="11"/>
    </row>
    <row r="313" spans="2:10" s="6" customFormat="1" x14ac:dyDescent="0.15">
      <c r="B313" s="17"/>
      <c r="F313" s="7"/>
      <c r="G313" s="15"/>
      <c r="H313" s="9"/>
      <c r="I313" s="9"/>
      <c r="J313" s="11"/>
    </row>
    <row r="314" spans="2:10" s="6" customFormat="1" x14ac:dyDescent="0.15">
      <c r="B314" s="17"/>
      <c r="F314" s="7"/>
      <c r="G314" s="15"/>
      <c r="H314" s="9"/>
      <c r="I314" s="9"/>
      <c r="J314" s="11"/>
    </row>
    <row r="315" spans="2:10" s="6" customFormat="1" x14ac:dyDescent="0.15">
      <c r="B315" s="17"/>
      <c r="F315" s="7"/>
      <c r="G315" s="15"/>
      <c r="H315" s="9"/>
      <c r="I315" s="9"/>
      <c r="J315" s="11"/>
    </row>
    <row r="316" spans="2:10" s="6" customFormat="1" x14ac:dyDescent="0.15">
      <c r="B316" s="17"/>
      <c r="F316" s="7"/>
      <c r="G316" s="15"/>
      <c r="H316" s="9"/>
      <c r="I316" s="9"/>
      <c r="J316" s="11"/>
    </row>
    <row r="317" spans="2:10" s="6" customFormat="1" x14ac:dyDescent="0.15">
      <c r="B317" s="17"/>
      <c r="F317" s="7"/>
      <c r="G317" s="15"/>
      <c r="H317" s="9"/>
      <c r="I317" s="9"/>
      <c r="J317" s="11"/>
    </row>
    <row r="318" spans="2:10" s="6" customFormat="1" x14ac:dyDescent="0.15">
      <c r="B318" s="17"/>
      <c r="F318" s="7"/>
      <c r="G318" s="15"/>
      <c r="H318" s="9"/>
      <c r="I318" s="9"/>
      <c r="J318" s="11"/>
    </row>
    <row r="319" spans="2:10" s="6" customFormat="1" x14ac:dyDescent="0.15">
      <c r="B319" s="17"/>
      <c r="F319" s="7"/>
      <c r="G319" s="15"/>
      <c r="H319" s="9"/>
      <c r="I319" s="9"/>
      <c r="J319" s="11"/>
    </row>
    <row r="320" spans="2:10" s="6" customFormat="1" x14ac:dyDescent="0.15">
      <c r="B320" s="17"/>
      <c r="F320" s="7"/>
      <c r="G320" s="15"/>
      <c r="H320" s="9"/>
      <c r="I320" s="9"/>
      <c r="J320" s="11"/>
    </row>
    <row r="321" spans="2:10" s="6" customFormat="1" x14ac:dyDescent="0.15">
      <c r="B321" s="17"/>
      <c r="F321" s="7"/>
      <c r="G321" s="15"/>
      <c r="H321" s="9"/>
      <c r="I321" s="9"/>
      <c r="J321" s="11"/>
    </row>
    <row r="322" spans="2:10" s="6" customFormat="1" x14ac:dyDescent="0.15">
      <c r="B322" s="17"/>
      <c r="F322" s="7"/>
      <c r="G322" s="15"/>
      <c r="H322" s="9"/>
      <c r="I322" s="9"/>
      <c r="J322" s="11"/>
    </row>
    <row r="323" spans="2:10" s="6" customFormat="1" x14ac:dyDescent="0.15">
      <c r="B323" s="17"/>
      <c r="F323" s="7"/>
      <c r="G323" s="15"/>
      <c r="H323" s="9"/>
      <c r="I323" s="9"/>
      <c r="J323" s="11"/>
    </row>
    <row r="324" spans="2:10" s="6" customFormat="1" x14ac:dyDescent="0.15">
      <c r="B324" s="17"/>
      <c r="F324" s="7"/>
      <c r="G324" s="15"/>
      <c r="H324" s="9"/>
      <c r="I324" s="9"/>
      <c r="J324" s="11"/>
    </row>
    <row r="325" spans="2:10" s="6" customFormat="1" x14ac:dyDescent="0.15">
      <c r="B325" s="17"/>
      <c r="F325" s="7"/>
      <c r="G325" s="15"/>
      <c r="H325" s="9"/>
      <c r="I325" s="9"/>
      <c r="J325" s="11"/>
    </row>
    <row r="326" spans="2:10" s="6" customFormat="1" x14ac:dyDescent="0.15">
      <c r="B326" s="17"/>
      <c r="F326" s="7"/>
      <c r="G326" s="15"/>
      <c r="H326" s="9"/>
      <c r="I326" s="9"/>
      <c r="J326" s="11"/>
    </row>
    <row r="327" spans="2:10" s="6" customFormat="1" x14ac:dyDescent="0.15">
      <c r="B327" s="17"/>
      <c r="F327" s="7"/>
      <c r="G327" s="15"/>
      <c r="H327" s="9"/>
      <c r="I327" s="9"/>
      <c r="J327" s="11"/>
    </row>
    <row r="328" spans="2:10" s="6" customFormat="1" x14ac:dyDescent="0.15">
      <c r="B328" s="17"/>
      <c r="F328" s="7"/>
      <c r="G328" s="15"/>
      <c r="H328" s="9"/>
      <c r="I328" s="9"/>
      <c r="J328" s="11"/>
    </row>
    <row r="329" spans="2:10" s="6" customFormat="1" x14ac:dyDescent="0.15">
      <c r="B329" s="17"/>
      <c r="F329" s="7"/>
      <c r="G329" s="15"/>
      <c r="H329" s="9"/>
      <c r="I329" s="9"/>
      <c r="J329" s="11"/>
    </row>
    <row r="330" spans="2:10" s="6" customFormat="1" x14ac:dyDescent="0.15">
      <c r="B330" s="17"/>
      <c r="F330" s="7"/>
      <c r="G330" s="15"/>
      <c r="H330" s="9"/>
      <c r="I330" s="9"/>
      <c r="J330" s="11"/>
    </row>
    <row r="331" spans="2:10" s="6" customFormat="1" x14ac:dyDescent="0.15">
      <c r="B331" s="17"/>
      <c r="F331" s="7"/>
      <c r="G331" s="15"/>
      <c r="H331" s="9"/>
      <c r="I331" s="9"/>
      <c r="J331" s="11"/>
    </row>
    <row r="332" spans="2:10" s="6" customFormat="1" x14ac:dyDescent="0.15">
      <c r="B332" s="17"/>
      <c r="F332" s="7"/>
      <c r="G332" s="15"/>
      <c r="H332" s="9"/>
      <c r="I332" s="9"/>
      <c r="J332" s="11"/>
    </row>
    <row r="333" spans="2:10" s="6" customFormat="1" x14ac:dyDescent="0.15">
      <c r="B333" s="17"/>
      <c r="F333" s="7"/>
      <c r="G333" s="15"/>
      <c r="H333" s="9"/>
      <c r="I333" s="9"/>
      <c r="J333" s="11"/>
    </row>
    <row r="334" spans="2:10" s="6" customFormat="1" x14ac:dyDescent="0.15">
      <c r="B334" s="17"/>
      <c r="F334" s="7"/>
      <c r="G334" s="15"/>
      <c r="H334" s="9"/>
      <c r="I334" s="9"/>
      <c r="J334" s="11"/>
    </row>
    <row r="335" spans="2:10" s="6" customFormat="1" x14ac:dyDescent="0.15">
      <c r="B335" s="17"/>
      <c r="F335" s="7"/>
      <c r="G335" s="15"/>
      <c r="H335" s="9"/>
      <c r="I335" s="9"/>
      <c r="J335" s="11"/>
    </row>
    <row r="336" spans="2:10" s="6" customFormat="1" x14ac:dyDescent="0.15">
      <c r="B336" s="17"/>
      <c r="F336" s="7"/>
      <c r="G336" s="15"/>
      <c r="H336" s="9"/>
      <c r="I336" s="9"/>
      <c r="J336" s="11"/>
    </row>
    <row r="337" spans="2:10" s="6" customFormat="1" x14ac:dyDescent="0.15">
      <c r="B337" s="17"/>
      <c r="F337" s="7"/>
      <c r="G337" s="15"/>
      <c r="H337" s="9"/>
      <c r="I337" s="9"/>
      <c r="J337" s="11"/>
    </row>
    <row r="338" spans="2:10" s="6" customFormat="1" x14ac:dyDescent="0.15">
      <c r="B338" s="17"/>
      <c r="F338" s="7"/>
      <c r="G338" s="15"/>
      <c r="H338" s="9"/>
      <c r="I338" s="9"/>
      <c r="J338" s="11"/>
    </row>
    <row r="339" spans="2:10" s="6" customFormat="1" x14ac:dyDescent="0.15">
      <c r="B339" s="17"/>
      <c r="F339" s="7"/>
      <c r="G339" s="15"/>
      <c r="H339" s="9"/>
      <c r="I339" s="9"/>
      <c r="J339" s="11"/>
    </row>
    <row r="340" spans="2:10" s="6" customFormat="1" x14ac:dyDescent="0.15">
      <c r="B340" s="17"/>
      <c r="F340" s="7"/>
      <c r="G340" s="15"/>
      <c r="H340" s="9"/>
      <c r="I340" s="9"/>
      <c r="J340" s="11"/>
    </row>
    <row r="341" spans="2:10" s="6" customFormat="1" x14ac:dyDescent="0.15">
      <c r="B341" s="17"/>
      <c r="F341" s="7"/>
      <c r="G341" s="15"/>
      <c r="H341" s="9"/>
      <c r="I341" s="9"/>
      <c r="J341" s="11"/>
    </row>
    <row r="342" spans="2:10" s="6" customFormat="1" x14ac:dyDescent="0.15">
      <c r="B342" s="17"/>
      <c r="F342" s="7"/>
      <c r="G342" s="15"/>
      <c r="H342" s="9"/>
      <c r="I342" s="9"/>
      <c r="J342" s="11"/>
    </row>
    <row r="343" spans="2:10" s="6" customFormat="1" x14ac:dyDescent="0.15">
      <c r="B343" s="17"/>
      <c r="F343" s="7"/>
      <c r="G343" s="15"/>
      <c r="H343" s="9"/>
      <c r="I343" s="9"/>
      <c r="J343" s="11"/>
    </row>
    <row r="344" spans="2:10" s="6" customFormat="1" x14ac:dyDescent="0.15">
      <c r="B344" s="17"/>
      <c r="F344" s="7"/>
      <c r="G344" s="15"/>
      <c r="H344" s="9"/>
      <c r="I344" s="9"/>
      <c r="J344" s="11"/>
    </row>
    <row r="345" spans="2:10" s="6" customFormat="1" x14ac:dyDescent="0.15">
      <c r="B345" s="17"/>
      <c r="F345" s="7"/>
      <c r="G345" s="15"/>
      <c r="H345" s="9"/>
      <c r="I345" s="9"/>
      <c r="J345" s="11"/>
    </row>
    <row r="346" spans="2:10" s="6" customFormat="1" x14ac:dyDescent="0.15">
      <c r="B346" s="17"/>
      <c r="F346" s="7"/>
      <c r="G346" s="15"/>
      <c r="H346" s="9"/>
      <c r="I346" s="9"/>
      <c r="J346" s="11"/>
    </row>
    <row r="347" spans="2:10" s="6" customFormat="1" x14ac:dyDescent="0.15">
      <c r="B347" s="17"/>
      <c r="F347" s="7"/>
      <c r="G347" s="15"/>
      <c r="H347" s="9"/>
      <c r="I347" s="9"/>
      <c r="J347" s="11"/>
    </row>
    <row r="348" spans="2:10" s="6" customFormat="1" x14ac:dyDescent="0.15">
      <c r="B348" s="17"/>
      <c r="F348" s="7"/>
      <c r="G348" s="15"/>
      <c r="H348" s="9"/>
      <c r="I348" s="9"/>
      <c r="J348" s="11"/>
    </row>
    <row r="349" spans="2:10" s="6" customFormat="1" x14ac:dyDescent="0.15">
      <c r="B349" s="17"/>
      <c r="F349" s="7"/>
      <c r="G349" s="15"/>
      <c r="H349" s="9"/>
      <c r="I349" s="9"/>
      <c r="J349" s="11"/>
    </row>
    <row r="350" spans="2:10" s="6" customFormat="1" x14ac:dyDescent="0.15">
      <c r="B350" s="17"/>
      <c r="F350" s="7"/>
      <c r="G350" s="15"/>
      <c r="H350" s="9"/>
      <c r="I350" s="9"/>
      <c r="J350" s="11"/>
    </row>
    <row r="351" spans="2:10" s="6" customFormat="1" x14ac:dyDescent="0.15">
      <c r="B351" s="17"/>
      <c r="F351" s="7"/>
      <c r="G351" s="15"/>
      <c r="H351" s="9"/>
      <c r="I351" s="9"/>
      <c r="J351" s="11"/>
    </row>
    <row r="352" spans="2:10" s="6" customFormat="1" x14ac:dyDescent="0.15">
      <c r="B352" s="17"/>
      <c r="F352" s="7"/>
      <c r="G352" s="15"/>
      <c r="H352" s="9"/>
      <c r="I352" s="9"/>
      <c r="J352" s="11"/>
    </row>
    <row r="353" spans="2:10" s="6" customFormat="1" x14ac:dyDescent="0.15">
      <c r="B353" s="17"/>
      <c r="F353" s="7"/>
      <c r="G353" s="15"/>
      <c r="H353" s="9"/>
      <c r="I353" s="9"/>
      <c r="J353" s="11"/>
    </row>
    <row r="354" spans="2:10" s="6" customFormat="1" x14ac:dyDescent="0.15">
      <c r="B354" s="17"/>
      <c r="F354" s="7"/>
      <c r="G354" s="15"/>
      <c r="H354" s="9"/>
      <c r="I354" s="9"/>
      <c r="J354" s="11"/>
    </row>
    <row r="355" spans="2:10" s="6" customFormat="1" x14ac:dyDescent="0.15">
      <c r="B355" s="17"/>
      <c r="F355" s="7"/>
      <c r="G355" s="15"/>
      <c r="H355" s="9"/>
      <c r="I355" s="9"/>
      <c r="J355" s="11"/>
    </row>
    <row r="356" spans="2:10" s="6" customFormat="1" x14ac:dyDescent="0.15">
      <c r="B356" s="17"/>
      <c r="F356" s="7"/>
      <c r="G356" s="15"/>
      <c r="H356" s="9"/>
      <c r="I356" s="9"/>
      <c r="J356" s="11"/>
    </row>
    <row r="357" spans="2:10" s="6" customFormat="1" x14ac:dyDescent="0.15">
      <c r="B357" s="17"/>
      <c r="F357" s="7"/>
      <c r="G357" s="15"/>
      <c r="H357" s="9"/>
      <c r="I357" s="9"/>
      <c r="J357" s="11"/>
    </row>
    <row r="358" spans="2:10" s="6" customFormat="1" x14ac:dyDescent="0.15">
      <c r="B358" s="17"/>
      <c r="F358" s="7"/>
      <c r="G358" s="15"/>
      <c r="H358" s="9"/>
      <c r="I358" s="9"/>
      <c r="J358" s="11"/>
    </row>
    <row r="359" spans="2:10" s="6" customFormat="1" x14ac:dyDescent="0.15">
      <c r="B359" s="17"/>
      <c r="F359" s="7"/>
      <c r="G359" s="15"/>
      <c r="H359" s="9"/>
      <c r="I359" s="9"/>
      <c r="J359" s="11"/>
    </row>
    <row r="360" spans="2:10" s="6" customFormat="1" x14ac:dyDescent="0.15">
      <c r="B360" s="17"/>
      <c r="F360" s="7"/>
      <c r="G360" s="15"/>
      <c r="H360" s="9"/>
      <c r="I360" s="9"/>
      <c r="J360" s="11"/>
    </row>
    <row r="361" spans="2:10" s="6" customFormat="1" x14ac:dyDescent="0.15">
      <c r="B361" s="17"/>
      <c r="F361" s="7"/>
      <c r="G361" s="15"/>
      <c r="H361" s="9"/>
      <c r="I361" s="9"/>
      <c r="J361" s="11"/>
    </row>
    <row r="362" spans="2:10" s="6" customFormat="1" x14ac:dyDescent="0.15">
      <c r="B362" s="17"/>
      <c r="F362" s="7"/>
      <c r="G362" s="15"/>
      <c r="H362" s="9"/>
      <c r="I362" s="9"/>
      <c r="J362" s="11"/>
    </row>
    <row r="363" spans="2:10" s="6" customFormat="1" x14ac:dyDescent="0.15">
      <c r="B363" s="17"/>
      <c r="F363" s="7"/>
      <c r="G363" s="15"/>
      <c r="H363" s="9"/>
      <c r="I363" s="9"/>
      <c r="J363" s="11"/>
    </row>
    <row r="364" spans="2:10" s="6" customFormat="1" x14ac:dyDescent="0.15">
      <c r="B364" s="17"/>
      <c r="F364" s="7"/>
      <c r="G364" s="15"/>
      <c r="H364" s="9"/>
      <c r="I364" s="9"/>
      <c r="J364" s="11"/>
    </row>
    <row r="365" spans="2:10" s="6" customFormat="1" x14ac:dyDescent="0.15">
      <c r="B365" s="17"/>
      <c r="F365" s="7"/>
      <c r="G365" s="15"/>
      <c r="H365" s="9"/>
      <c r="I365" s="9"/>
      <c r="J365" s="11"/>
    </row>
    <row r="366" spans="2:10" s="6" customFormat="1" x14ac:dyDescent="0.15">
      <c r="B366" s="17"/>
      <c r="F366" s="7"/>
      <c r="G366" s="15"/>
      <c r="H366" s="9"/>
      <c r="I366" s="9"/>
      <c r="J366" s="11"/>
    </row>
    <row r="367" spans="2:10" s="6" customFormat="1" x14ac:dyDescent="0.15">
      <c r="B367" s="17"/>
      <c r="F367" s="7"/>
      <c r="G367" s="15"/>
      <c r="H367" s="9"/>
      <c r="I367" s="9"/>
      <c r="J367" s="11"/>
    </row>
    <row r="368" spans="2:10" s="6" customFormat="1" x14ac:dyDescent="0.15">
      <c r="B368" s="17"/>
      <c r="F368" s="7"/>
      <c r="G368" s="15"/>
      <c r="H368" s="9"/>
      <c r="I368" s="9"/>
      <c r="J368" s="11"/>
    </row>
    <row r="369" spans="2:10" s="6" customFormat="1" x14ac:dyDescent="0.15">
      <c r="B369" s="17"/>
      <c r="F369" s="7"/>
      <c r="G369" s="15"/>
      <c r="H369" s="9"/>
      <c r="I369" s="9"/>
      <c r="J369" s="11"/>
    </row>
    <row r="370" spans="2:10" s="6" customFormat="1" x14ac:dyDescent="0.15">
      <c r="B370" s="17"/>
      <c r="F370" s="7"/>
      <c r="G370" s="15"/>
      <c r="H370" s="9"/>
      <c r="I370" s="9"/>
      <c r="J370" s="11"/>
    </row>
    <row r="371" spans="2:10" s="6" customFormat="1" x14ac:dyDescent="0.15">
      <c r="B371" s="17"/>
      <c r="F371" s="7"/>
      <c r="G371" s="15"/>
      <c r="H371" s="9"/>
      <c r="I371" s="9"/>
      <c r="J371" s="11"/>
    </row>
    <row r="372" spans="2:10" s="6" customFormat="1" x14ac:dyDescent="0.15">
      <c r="B372" s="17"/>
      <c r="F372" s="7"/>
      <c r="G372" s="15"/>
      <c r="H372" s="9"/>
      <c r="I372" s="9"/>
      <c r="J372" s="11"/>
    </row>
    <row r="373" spans="2:10" s="6" customFormat="1" x14ac:dyDescent="0.15">
      <c r="B373" s="17"/>
      <c r="F373" s="7"/>
      <c r="G373" s="15"/>
      <c r="H373" s="9"/>
      <c r="I373" s="9"/>
      <c r="J373" s="11"/>
    </row>
    <row r="374" spans="2:10" s="6" customFormat="1" x14ac:dyDescent="0.15">
      <c r="B374" s="17"/>
      <c r="F374" s="7"/>
      <c r="G374" s="15"/>
      <c r="H374" s="9"/>
      <c r="I374" s="9"/>
      <c r="J374" s="11"/>
    </row>
    <row r="375" spans="2:10" s="6" customFormat="1" x14ac:dyDescent="0.15">
      <c r="B375" s="17"/>
      <c r="F375" s="7"/>
      <c r="G375" s="15"/>
      <c r="H375" s="9"/>
      <c r="I375" s="9"/>
      <c r="J375" s="11"/>
    </row>
    <row r="376" spans="2:10" s="6" customFormat="1" x14ac:dyDescent="0.15">
      <c r="B376" s="17"/>
      <c r="F376" s="7"/>
      <c r="G376" s="15"/>
      <c r="H376" s="9"/>
      <c r="I376" s="9"/>
      <c r="J376" s="11"/>
    </row>
    <row r="377" spans="2:10" s="6" customFormat="1" x14ac:dyDescent="0.15">
      <c r="B377" s="17"/>
      <c r="F377" s="7"/>
      <c r="G377" s="15"/>
      <c r="H377" s="9"/>
      <c r="I377" s="9"/>
      <c r="J377" s="11"/>
    </row>
    <row r="378" spans="2:10" s="6" customFormat="1" x14ac:dyDescent="0.15">
      <c r="B378" s="17"/>
      <c r="F378" s="7"/>
      <c r="G378" s="15"/>
      <c r="H378" s="9"/>
      <c r="I378" s="9"/>
      <c r="J378" s="11"/>
    </row>
    <row r="379" spans="2:10" s="6" customFormat="1" x14ac:dyDescent="0.15">
      <c r="B379" s="17"/>
      <c r="F379" s="7"/>
      <c r="G379" s="15"/>
      <c r="H379" s="9"/>
      <c r="I379" s="9"/>
      <c r="J379" s="11"/>
    </row>
    <row r="380" spans="2:10" s="6" customFormat="1" x14ac:dyDescent="0.15">
      <c r="B380" s="17"/>
      <c r="F380" s="7"/>
      <c r="G380" s="15"/>
      <c r="H380" s="9"/>
      <c r="I380" s="9"/>
      <c r="J380" s="11"/>
    </row>
    <row r="381" spans="2:10" s="6" customFormat="1" x14ac:dyDescent="0.15">
      <c r="B381" s="17"/>
      <c r="F381" s="7"/>
      <c r="G381" s="15"/>
      <c r="H381" s="9"/>
      <c r="I381" s="9"/>
      <c r="J381" s="11"/>
    </row>
    <row r="382" spans="2:10" s="6" customFormat="1" x14ac:dyDescent="0.15">
      <c r="B382" s="17"/>
      <c r="F382" s="7"/>
      <c r="G382" s="15"/>
      <c r="H382" s="9"/>
      <c r="I382" s="9"/>
      <c r="J382" s="11"/>
    </row>
    <row r="383" spans="2:10" s="6" customFormat="1" x14ac:dyDescent="0.15">
      <c r="B383" s="17"/>
      <c r="F383" s="7"/>
      <c r="G383" s="15"/>
      <c r="H383" s="9"/>
      <c r="I383" s="9"/>
      <c r="J383" s="11"/>
    </row>
    <row r="384" spans="2:10" s="6" customFormat="1" x14ac:dyDescent="0.15">
      <c r="B384" s="17"/>
      <c r="F384" s="7"/>
      <c r="G384" s="15"/>
      <c r="H384" s="9"/>
      <c r="I384" s="9"/>
      <c r="J384" s="11"/>
    </row>
    <row r="385" spans="2:10" s="6" customFormat="1" x14ac:dyDescent="0.15">
      <c r="B385" s="17"/>
      <c r="F385" s="7"/>
      <c r="G385" s="15"/>
      <c r="H385" s="9"/>
      <c r="I385" s="9"/>
      <c r="J385" s="11"/>
    </row>
    <row r="386" spans="2:10" s="6" customFormat="1" x14ac:dyDescent="0.15">
      <c r="B386" s="17"/>
      <c r="F386" s="7"/>
      <c r="G386" s="15"/>
      <c r="H386" s="9"/>
      <c r="I386" s="9"/>
      <c r="J386" s="11"/>
    </row>
    <row r="387" spans="2:10" s="6" customFormat="1" x14ac:dyDescent="0.15">
      <c r="B387" s="17"/>
      <c r="F387" s="7"/>
      <c r="G387" s="15"/>
      <c r="H387" s="9"/>
      <c r="I387" s="9"/>
      <c r="J387" s="11"/>
    </row>
    <row r="388" spans="2:10" s="6" customFormat="1" x14ac:dyDescent="0.15">
      <c r="B388" s="17"/>
      <c r="F388" s="7"/>
      <c r="G388" s="15"/>
      <c r="H388" s="9"/>
      <c r="I388" s="9"/>
      <c r="J388" s="11"/>
    </row>
    <row r="389" spans="2:10" s="6" customFormat="1" x14ac:dyDescent="0.15">
      <c r="B389" s="17"/>
      <c r="F389" s="7"/>
      <c r="G389" s="15"/>
      <c r="H389" s="9"/>
      <c r="I389" s="9"/>
      <c r="J389" s="11"/>
    </row>
    <row r="390" spans="2:10" s="6" customFormat="1" x14ac:dyDescent="0.15">
      <c r="B390" s="17"/>
      <c r="F390" s="7"/>
      <c r="G390" s="15"/>
      <c r="H390" s="9"/>
      <c r="I390" s="9"/>
      <c r="J390" s="11"/>
    </row>
    <row r="391" spans="2:10" s="6" customFormat="1" x14ac:dyDescent="0.15">
      <c r="B391" s="17"/>
      <c r="F391" s="7"/>
      <c r="G391" s="15"/>
      <c r="H391" s="9"/>
      <c r="I391" s="9"/>
      <c r="J391" s="11"/>
    </row>
    <row r="392" spans="2:10" s="6" customFormat="1" x14ac:dyDescent="0.15">
      <c r="B392" s="17"/>
      <c r="F392" s="7"/>
      <c r="G392" s="15"/>
      <c r="H392" s="9"/>
      <c r="I392" s="9"/>
      <c r="J392" s="11"/>
    </row>
    <row r="393" spans="2:10" s="6" customFormat="1" x14ac:dyDescent="0.15">
      <c r="B393" s="17"/>
      <c r="F393" s="7"/>
      <c r="G393" s="15"/>
      <c r="H393" s="9"/>
      <c r="I393" s="9"/>
      <c r="J393" s="11"/>
    </row>
    <row r="394" spans="2:10" s="6" customFormat="1" x14ac:dyDescent="0.15">
      <c r="B394" s="17"/>
      <c r="F394" s="7"/>
      <c r="G394" s="15"/>
      <c r="H394" s="9"/>
      <c r="I394" s="9"/>
      <c r="J394" s="11"/>
    </row>
    <row r="395" spans="2:10" s="6" customFormat="1" x14ac:dyDescent="0.15">
      <c r="B395" s="17"/>
      <c r="F395" s="7"/>
      <c r="G395" s="15"/>
      <c r="H395" s="9"/>
      <c r="I395" s="9"/>
      <c r="J395" s="11"/>
    </row>
    <row r="396" spans="2:10" s="6" customFormat="1" x14ac:dyDescent="0.15">
      <c r="B396" s="17"/>
      <c r="F396" s="7"/>
      <c r="G396" s="15"/>
      <c r="H396" s="9"/>
      <c r="I396" s="9"/>
      <c r="J396" s="11"/>
    </row>
    <row r="397" spans="2:10" s="6" customFormat="1" x14ac:dyDescent="0.15">
      <c r="B397" s="17"/>
      <c r="F397" s="7"/>
      <c r="G397" s="15"/>
      <c r="H397" s="9"/>
      <c r="I397" s="9"/>
      <c r="J397" s="11"/>
    </row>
    <row r="398" spans="2:10" s="6" customFormat="1" x14ac:dyDescent="0.15">
      <c r="B398" s="17"/>
      <c r="F398" s="7"/>
      <c r="G398" s="15"/>
      <c r="H398" s="9"/>
      <c r="I398" s="9"/>
      <c r="J398" s="11"/>
    </row>
    <row r="399" spans="2:10" s="6" customFormat="1" x14ac:dyDescent="0.15">
      <c r="B399" s="17"/>
      <c r="F399" s="7"/>
      <c r="G399" s="15"/>
      <c r="H399" s="9"/>
      <c r="I399" s="9"/>
      <c r="J399" s="11"/>
    </row>
    <row r="400" spans="2:10" s="6" customFormat="1" x14ac:dyDescent="0.15">
      <c r="B400" s="17"/>
      <c r="F400" s="7"/>
      <c r="G400" s="15"/>
      <c r="H400" s="9"/>
      <c r="I400" s="9"/>
      <c r="J400" s="11"/>
    </row>
    <row r="401" spans="2:10" s="6" customFormat="1" x14ac:dyDescent="0.15">
      <c r="B401" s="17"/>
      <c r="F401" s="7"/>
      <c r="G401" s="15"/>
      <c r="H401" s="9"/>
      <c r="I401" s="9"/>
      <c r="J401" s="11"/>
    </row>
    <row r="402" spans="2:10" s="6" customFormat="1" x14ac:dyDescent="0.15">
      <c r="B402" s="17"/>
      <c r="F402" s="7"/>
      <c r="G402" s="15"/>
      <c r="H402" s="9"/>
      <c r="I402" s="9"/>
      <c r="J402" s="11"/>
    </row>
    <row r="403" spans="2:10" s="6" customFormat="1" x14ac:dyDescent="0.15">
      <c r="B403" s="17"/>
      <c r="F403" s="7"/>
      <c r="G403" s="15"/>
      <c r="H403" s="9"/>
      <c r="I403" s="9"/>
      <c r="J403" s="11"/>
    </row>
    <row r="404" spans="2:10" s="6" customFormat="1" x14ac:dyDescent="0.15">
      <c r="B404" s="17"/>
      <c r="F404" s="7"/>
      <c r="G404" s="15"/>
      <c r="H404" s="9"/>
      <c r="I404" s="9"/>
      <c r="J404" s="11"/>
    </row>
    <row r="405" spans="2:10" s="6" customFormat="1" x14ac:dyDescent="0.15">
      <c r="B405" s="17"/>
      <c r="F405" s="7"/>
      <c r="G405" s="15"/>
      <c r="H405" s="9"/>
      <c r="I405" s="9"/>
      <c r="J405" s="11"/>
    </row>
    <row r="406" spans="2:10" s="6" customFormat="1" x14ac:dyDescent="0.15">
      <c r="B406" s="17"/>
      <c r="F406" s="7"/>
      <c r="G406" s="15"/>
      <c r="H406" s="9"/>
      <c r="I406" s="9"/>
      <c r="J406" s="11"/>
    </row>
    <row r="407" spans="2:10" s="6" customFormat="1" x14ac:dyDescent="0.15">
      <c r="B407" s="17"/>
      <c r="F407" s="7"/>
      <c r="G407" s="15"/>
      <c r="H407" s="9"/>
      <c r="I407" s="9"/>
      <c r="J407" s="11"/>
    </row>
    <row r="408" spans="2:10" s="6" customFormat="1" x14ac:dyDescent="0.15">
      <c r="B408" s="17"/>
      <c r="F408" s="7"/>
      <c r="G408" s="15"/>
      <c r="H408" s="9"/>
      <c r="I408" s="9"/>
      <c r="J408" s="11"/>
    </row>
    <row r="409" spans="2:10" s="6" customFormat="1" x14ac:dyDescent="0.15">
      <c r="B409" s="17"/>
      <c r="F409" s="7"/>
      <c r="G409" s="15"/>
      <c r="H409" s="9"/>
      <c r="I409" s="9"/>
      <c r="J409" s="11"/>
    </row>
    <row r="410" spans="2:10" s="6" customFormat="1" x14ac:dyDescent="0.15">
      <c r="B410" s="17"/>
      <c r="F410" s="7"/>
      <c r="G410" s="15"/>
      <c r="H410" s="9"/>
      <c r="I410" s="9"/>
      <c r="J410" s="11"/>
    </row>
    <row r="411" spans="2:10" s="6" customFormat="1" x14ac:dyDescent="0.15">
      <c r="B411" s="17"/>
      <c r="F411" s="7"/>
      <c r="G411" s="15"/>
      <c r="H411" s="9"/>
      <c r="I411" s="9"/>
      <c r="J411" s="11"/>
    </row>
    <row r="412" spans="2:10" s="6" customFormat="1" x14ac:dyDescent="0.15">
      <c r="B412" s="17"/>
      <c r="F412" s="7"/>
      <c r="G412" s="15"/>
      <c r="H412" s="9"/>
      <c r="I412" s="9"/>
      <c r="J412" s="11"/>
    </row>
    <row r="413" spans="2:10" s="6" customFormat="1" x14ac:dyDescent="0.15">
      <c r="B413" s="17"/>
      <c r="F413" s="7"/>
      <c r="G413" s="15"/>
      <c r="H413" s="9"/>
      <c r="I413" s="9"/>
      <c r="J413" s="11"/>
    </row>
    <row r="414" spans="2:10" s="6" customFormat="1" x14ac:dyDescent="0.15">
      <c r="B414" s="17"/>
      <c r="F414" s="7"/>
      <c r="G414" s="15"/>
      <c r="H414" s="9"/>
      <c r="I414" s="9"/>
      <c r="J414" s="11"/>
    </row>
    <row r="415" spans="2:10" s="6" customFormat="1" x14ac:dyDescent="0.15">
      <c r="B415" s="17"/>
      <c r="F415" s="7"/>
      <c r="G415" s="15"/>
      <c r="H415" s="9"/>
      <c r="I415" s="9"/>
      <c r="J415" s="11"/>
    </row>
    <row r="416" spans="2:10" s="6" customFormat="1" x14ac:dyDescent="0.15">
      <c r="B416" s="17"/>
      <c r="F416" s="7"/>
      <c r="G416" s="15"/>
      <c r="H416" s="9"/>
      <c r="I416" s="9"/>
      <c r="J416" s="11"/>
    </row>
    <row r="417" spans="2:10" s="6" customFormat="1" x14ac:dyDescent="0.15">
      <c r="B417" s="17"/>
      <c r="F417" s="7"/>
      <c r="G417" s="15"/>
      <c r="H417" s="9"/>
      <c r="I417" s="9"/>
      <c r="J417" s="11"/>
    </row>
    <row r="418" spans="2:10" s="6" customFormat="1" x14ac:dyDescent="0.15">
      <c r="B418" s="17"/>
      <c r="F418" s="7"/>
      <c r="G418" s="15"/>
      <c r="H418" s="9"/>
      <c r="I418" s="9"/>
      <c r="J418" s="11"/>
    </row>
    <row r="419" spans="2:10" s="6" customFormat="1" x14ac:dyDescent="0.15">
      <c r="B419" s="17"/>
      <c r="F419" s="7"/>
      <c r="G419" s="15"/>
      <c r="H419" s="9"/>
      <c r="I419" s="9"/>
      <c r="J419" s="11"/>
    </row>
    <row r="420" spans="2:10" s="6" customFormat="1" x14ac:dyDescent="0.15">
      <c r="B420" s="17"/>
      <c r="F420" s="7"/>
      <c r="G420" s="15"/>
      <c r="H420" s="9"/>
      <c r="I420" s="9"/>
      <c r="J420" s="11"/>
    </row>
    <row r="421" spans="2:10" s="6" customFormat="1" x14ac:dyDescent="0.15">
      <c r="B421" s="17"/>
      <c r="F421" s="7"/>
      <c r="G421" s="15"/>
      <c r="H421" s="9"/>
      <c r="I421" s="9"/>
      <c r="J421" s="11"/>
    </row>
    <row r="422" spans="2:10" s="6" customFormat="1" x14ac:dyDescent="0.15">
      <c r="B422" s="17"/>
      <c r="F422" s="7"/>
      <c r="G422" s="15"/>
      <c r="H422" s="9"/>
      <c r="I422" s="9"/>
      <c r="J422" s="11"/>
    </row>
    <row r="423" spans="2:10" s="6" customFormat="1" x14ac:dyDescent="0.15">
      <c r="B423" s="17"/>
      <c r="F423" s="7"/>
      <c r="G423" s="15"/>
      <c r="H423" s="9"/>
      <c r="I423" s="9"/>
      <c r="J423" s="11"/>
    </row>
    <row r="424" spans="2:10" s="6" customFormat="1" x14ac:dyDescent="0.15">
      <c r="B424" s="17"/>
      <c r="F424" s="7"/>
      <c r="G424" s="15"/>
      <c r="H424" s="9"/>
      <c r="I424" s="9"/>
      <c r="J424" s="11"/>
    </row>
    <row r="425" spans="2:10" s="6" customFormat="1" x14ac:dyDescent="0.15">
      <c r="B425" s="17"/>
      <c r="F425" s="7"/>
      <c r="G425" s="15"/>
      <c r="H425" s="9"/>
      <c r="I425" s="9"/>
      <c r="J425" s="11"/>
    </row>
    <row r="426" spans="2:10" s="6" customFormat="1" x14ac:dyDescent="0.15">
      <c r="B426" s="17"/>
      <c r="F426" s="7"/>
      <c r="G426" s="15"/>
      <c r="H426" s="9"/>
      <c r="I426" s="9"/>
      <c r="J426" s="11"/>
    </row>
    <row r="427" spans="2:10" s="6" customFormat="1" x14ac:dyDescent="0.15">
      <c r="B427" s="17"/>
      <c r="F427" s="7"/>
      <c r="G427" s="15"/>
      <c r="H427" s="9"/>
      <c r="I427" s="9"/>
      <c r="J427" s="11"/>
    </row>
    <row r="428" spans="2:10" s="6" customFormat="1" x14ac:dyDescent="0.15">
      <c r="B428" s="17"/>
      <c r="F428" s="7"/>
      <c r="G428" s="15"/>
      <c r="H428" s="9"/>
      <c r="I428" s="9"/>
      <c r="J428" s="11"/>
    </row>
    <row r="429" spans="2:10" s="6" customFormat="1" x14ac:dyDescent="0.15">
      <c r="B429" s="17"/>
      <c r="F429" s="7"/>
      <c r="G429" s="15"/>
      <c r="H429" s="9"/>
      <c r="I429" s="9"/>
      <c r="J429" s="11"/>
    </row>
    <row r="430" spans="2:10" s="6" customFormat="1" x14ac:dyDescent="0.15">
      <c r="B430" s="17"/>
      <c r="F430" s="7"/>
      <c r="G430" s="15"/>
      <c r="H430" s="9"/>
      <c r="I430" s="9"/>
      <c r="J430" s="11"/>
    </row>
    <row r="431" spans="2:10" s="6" customFormat="1" x14ac:dyDescent="0.15">
      <c r="B431" s="17"/>
      <c r="F431" s="7"/>
      <c r="G431" s="15"/>
      <c r="H431" s="9"/>
      <c r="I431" s="9"/>
      <c r="J431" s="11"/>
    </row>
    <row r="432" spans="2:10" s="6" customFormat="1" x14ac:dyDescent="0.15">
      <c r="B432" s="17"/>
      <c r="F432" s="7"/>
      <c r="G432" s="15"/>
      <c r="H432" s="9"/>
      <c r="I432" s="9"/>
      <c r="J432" s="11"/>
    </row>
    <row r="433" spans="2:10" s="6" customFormat="1" x14ac:dyDescent="0.15">
      <c r="B433" s="17"/>
      <c r="F433" s="7"/>
      <c r="G433" s="15"/>
      <c r="H433" s="9"/>
      <c r="I433" s="9"/>
      <c r="J433" s="11"/>
    </row>
    <row r="434" spans="2:10" s="6" customFormat="1" x14ac:dyDescent="0.15">
      <c r="B434" s="17"/>
      <c r="F434" s="7"/>
      <c r="G434" s="15"/>
      <c r="H434" s="9"/>
      <c r="I434" s="9"/>
      <c r="J434" s="11"/>
    </row>
    <row r="435" spans="2:10" s="6" customFormat="1" x14ac:dyDescent="0.15">
      <c r="B435" s="17"/>
      <c r="F435" s="7"/>
      <c r="G435" s="15"/>
      <c r="H435" s="9"/>
      <c r="I435" s="9"/>
      <c r="J435" s="11"/>
    </row>
    <row r="436" spans="2:10" s="6" customFormat="1" x14ac:dyDescent="0.15">
      <c r="B436" s="17"/>
      <c r="F436" s="7"/>
      <c r="G436" s="15"/>
      <c r="H436" s="9"/>
      <c r="I436" s="9"/>
      <c r="J436" s="11"/>
    </row>
    <row r="437" spans="2:10" s="6" customFormat="1" x14ac:dyDescent="0.15">
      <c r="B437" s="17"/>
      <c r="F437" s="7"/>
      <c r="G437" s="15"/>
      <c r="H437" s="9"/>
      <c r="I437" s="9"/>
      <c r="J437" s="11"/>
    </row>
    <row r="438" spans="2:10" s="6" customFormat="1" x14ac:dyDescent="0.15">
      <c r="B438" s="17"/>
      <c r="F438" s="7"/>
      <c r="G438" s="15"/>
      <c r="H438" s="9"/>
      <c r="I438" s="9"/>
      <c r="J438" s="11"/>
    </row>
    <row r="439" spans="2:10" s="6" customFormat="1" x14ac:dyDescent="0.15">
      <c r="B439" s="17"/>
      <c r="F439" s="7"/>
      <c r="G439" s="15"/>
      <c r="H439" s="9"/>
      <c r="I439" s="9"/>
      <c r="J439" s="11"/>
    </row>
    <row r="440" spans="2:10" s="6" customFormat="1" x14ac:dyDescent="0.15">
      <c r="B440" s="17"/>
      <c r="F440" s="7"/>
      <c r="G440" s="15"/>
      <c r="H440" s="9"/>
      <c r="I440" s="9"/>
      <c r="J440" s="11"/>
    </row>
    <row r="441" spans="2:10" s="6" customFormat="1" x14ac:dyDescent="0.15">
      <c r="B441" s="17"/>
      <c r="F441" s="7"/>
      <c r="G441" s="15"/>
      <c r="H441" s="9"/>
      <c r="I441" s="9"/>
      <c r="J441" s="11"/>
    </row>
    <row r="442" spans="2:10" s="6" customFormat="1" x14ac:dyDescent="0.15">
      <c r="B442" s="17"/>
      <c r="F442" s="7"/>
      <c r="G442" s="15"/>
      <c r="H442" s="9"/>
      <c r="I442" s="9"/>
      <c r="J442" s="11"/>
    </row>
    <row r="443" spans="2:10" s="6" customFormat="1" x14ac:dyDescent="0.15">
      <c r="B443" s="17"/>
      <c r="F443" s="7"/>
      <c r="G443" s="15"/>
      <c r="H443" s="9"/>
      <c r="I443" s="9"/>
      <c r="J443" s="11"/>
    </row>
    <row r="444" spans="2:10" s="6" customFormat="1" x14ac:dyDescent="0.15">
      <c r="B444" s="17"/>
      <c r="F444" s="7"/>
      <c r="G444" s="15"/>
      <c r="H444" s="9"/>
      <c r="I444" s="9"/>
      <c r="J444" s="11"/>
    </row>
    <row r="445" spans="2:10" s="6" customFormat="1" x14ac:dyDescent="0.15">
      <c r="B445" s="17"/>
      <c r="F445" s="7"/>
      <c r="G445" s="15"/>
      <c r="H445" s="9"/>
      <c r="I445" s="9"/>
      <c r="J445" s="11"/>
    </row>
    <row r="446" spans="2:10" s="6" customFormat="1" x14ac:dyDescent="0.15">
      <c r="B446" s="17"/>
      <c r="F446" s="7"/>
      <c r="G446" s="15"/>
      <c r="H446" s="9"/>
      <c r="I446" s="9"/>
      <c r="J446" s="11"/>
    </row>
    <row r="447" spans="2:10" s="6" customFormat="1" x14ac:dyDescent="0.15">
      <c r="B447" s="17"/>
      <c r="F447" s="7"/>
      <c r="G447" s="15"/>
      <c r="H447" s="9"/>
      <c r="I447" s="9"/>
      <c r="J447" s="11"/>
    </row>
    <row r="448" spans="2:10" s="6" customFormat="1" x14ac:dyDescent="0.15">
      <c r="B448" s="17"/>
      <c r="F448" s="7"/>
      <c r="G448" s="15"/>
      <c r="H448" s="9"/>
      <c r="I448" s="9"/>
      <c r="J448" s="11"/>
    </row>
    <row r="449" spans="2:10" s="6" customFormat="1" x14ac:dyDescent="0.15">
      <c r="B449" s="17"/>
      <c r="F449" s="7"/>
      <c r="G449" s="15"/>
      <c r="H449" s="9"/>
      <c r="I449" s="9"/>
      <c r="J449" s="11"/>
    </row>
    <row r="450" spans="2:10" s="6" customFormat="1" x14ac:dyDescent="0.15">
      <c r="B450" s="17"/>
      <c r="F450" s="7"/>
      <c r="G450" s="15"/>
      <c r="H450" s="9"/>
      <c r="I450" s="9"/>
      <c r="J450" s="11"/>
    </row>
    <row r="451" spans="2:10" s="6" customFormat="1" x14ac:dyDescent="0.15">
      <c r="B451" s="17"/>
      <c r="F451" s="7"/>
      <c r="G451" s="15"/>
      <c r="H451" s="9"/>
      <c r="I451" s="9"/>
      <c r="J451" s="11"/>
    </row>
    <row r="452" spans="2:10" s="6" customFormat="1" x14ac:dyDescent="0.15">
      <c r="B452" s="17"/>
      <c r="F452" s="7"/>
      <c r="G452" s="15"/>
      <c r="H452" s="9"/>
      <c r="I452" s="9"/>
      <c r="J452" s="11"/>
    </row>
    <row r="453" spans="2:10" s="6" customFormat="1" x14ac:dyDescent="0.15">
      <c r="B453" s="17"/>
      <c r="F453" s="7"/>
      <c r="G453" s="15"/>
      <c r="H453" s="9"/>
      <c r="I453" s="9"/>
      <c r="J453" s="11"/>
    </row>
    <row r="454" spans="2:10" s="6" customFormat="1" x14ac:dyDescent="0.15">
      <c r="B454" s="17"/>
      <c r="F454" s="7"/>
      <c r="G454" s="15"/>
      <c r="H454" s="9"/>
      <c r="I454" s="9"/>
      <c r="J454" s="11"/>
    </row>
    <row r="455" spans="2:10" s="6" customFormat="1" x14ac:dyDescent="0.15">
      <c r="B455" s="17"/>
      <c r="F455" s="7"/>
      <c r="G455" s="15"/>
      <c r="H455" s="9"/>
      <c r="I455" s="9"/>
      <c r="J455" s="11"/>
    </row>
    <row r="456" spans="2:10" s="6" customFormat="1" x14ac:dyDescent="0.15">
      <c r="B456" s="17"/>
      <c r="F456" s="7"/>
      <c r="G456" s="15"/>
      <c r="H456" s="9"/>
      <c r="I456" s="9"/>
      <c r="J456" s="11"/>
    </row>
    <row r="457" spans="2:10" s="6" customFormat="1" x14ac:dyDescent="0.15">
      <c r="B457" s="17"/>
      <c r="F457" s="7"/>
      <c r="G457" s="15"/>
      <c r="H457" s="9"/>
      <c r="I457" s="9"/>
      <c r="J457" s="11"/>
    </row>
    <row r="458" spans="2:10" s="6" customFormat="1" x14ac:dyDescent="0.15">
      <c r="B458" s="17"/>
      <c r="F458" s="7"/>
      <c r="G458" s="15"/>
      <c r="H458" s="9"/>
      <c r="I458" s="9"/>
      <c r="J458" s="11"/>
    </row>
    <row r="459" spans="2:10" s="6" customFormat="1" x14ac:dyDescent="0.15">
      <c r="B459" s="17"/>
      <c r="F459" s="7"/>
      <c r="G459" s="15"/>
      <c r="H459" s="9"/>
      <c r="I459" s="9"/>
      <c r="J459" s="11"/>
    </row>
    <row r="460" spans="2:10" s="6" customFormat="1" x14ac:dyDescent="0.15">
      <c r="B460" s="17"/>
      <c r="F460" s="7"/>
      <c r="G460" s="15"/>
      <c r="H460" s="9"/>
      <c r="I460" s="9"/>
      <c r="J460" s="11"/>
    </row>
    <row r="461" spans="2:10" s="6" customFormat="1" x14ac:dyDescent="0.15">
      <c r="B461" s="17"/>
      <c r="F461" s="7"/>
      <c r="G461" s="15"/>
      <c r="H461" s="9"/>
      <c r="I461" s="9"/>
      <c r="J461" s="11"/>
    </row>
    <row r="462" spans="2:10" s="6" customFormat="1" x14ac:dyDescent="0.15">
      <c r="B462" s="17"/>
      <c r="F462" s="7"/>
      <c r="G462" s="15"/>
      <c r="H462" s="9"/>
      <c r="I462" s="9"/>
      <c r="J462" s="11"/>
    </row>
    <row r="463" spans="2:10" s="6" customFormat="1" x14ac:dyDescent="0.15">
      <c r="B463" s="17"/>
      <c r="F463" s="7"/>
      <c r="G463" s="15"/>
      <c r="H463" s="9"/>
      <c r="I463" s="9"/>
      <c r="J463" s="11"/>
    </row>
    <row r="464" spans="2:10" s="6" customFormat="1" x14ac:dyDescent="0.15">
      <c r="B464" s="17"/>
      <c r="F464" s="7"/>
      <c r="G464" s="15"/>
      <c r="H464" s="9"/>
      <c r="I464" s="9"/>
      <c r="J464" s="11"/>
    </row>
    <row r="465" spans="2:10" s="6" customFormat="1" x14ac:dyDescent="0.15">
      <c r="B465" s="17"/>
      <c r="F465" s="7"/>
      <c r="G465" s="15"/>
      <c r="H465" s="9"/>
      <c r="I465" s="9"/>
      <c r="J465" s="11"/>
    </row>
    <row r="466" spans="2:10" s="6" customFormat="1" x14ac:dyDescent="0.15">
      <c r="B466" s="17"/>
      <c r="F466" s="7"/>
      <c r="G466" s="15"/>
      <c r="H466" s="9"/>
      <c r="I466" s="9"/>
      <c r="J466" s="11"/>
    </row>
    <row r="467" spans="2:10" s="6" customFormat="1" x14ac:dyDescent="0.15">
      <c r="B467" s="17"/>
      <c r="F467" s="7"/>
      <c r="G467" s="15"/>
      <c r="H467" s="9"/>
      <c r="I467" s="9"/>
      <c r="J467" s="11"/>
    </row>
    <row r="468" spans="2:10" s="6" customFormat="1" x14ac:dyDescent="0.15">
      <c r="B468" s="17"/>
      <c r="F468" s="7"/>
      <c r="G468" s="15"/>
      <c r="H468" s="9"/>
      <c r="I468" s="9"/>
      <c r="J468" s="11"/>
    </row>
    <row r="469" spans="2:10" s="6" customFormat="1" x14ac:dyDescent="0.15">
      <c r="B469" s="17"/>
      <c r="F469" s="7"/>
      <c r="G469" s="15"/>
      <c r="H469" s="9"/>
      <c r="I469" s="9"/>
      <c r="J469" s="11"/>
    </row>
    <row r="470" spans="2:10" s="6" customFormat="1" x14ac:dyDescent="0.15">
      <c r="B470" s="17"/>
      <c r="F470" s="7"/>
      <c r="G470" s="15"/>
      <c r="H470" s="9"/>
      <c r="I470" s="9"/>
      <c r="J470" s="11"/>
    </row>
    <row r="471" spans="2:10" s="6" customFormat="1" x14ac:dyDescent="0.15">
      <c r="B471" s="17"/>
      <c r="F471" s="7"/>
      <c r="G471" s="15"/>
      <c r="H471" s="9"/>
      <c r="I471" s="9"/>
      <c r="J471" s="11"/>
    </row>
    <row r="472" spans="2:10" s="6" customFormat="1" x14ac:dyDescent="0.15">
      <c r="B472" s="17"/>
      <c r="F472" s="7"/>
      <c r="G472" s="15"/>
      <c r="H472" s="9"/>
      <c r="I472" s="9"/>
      <c r="J472" s="11"/>
    </row>
    <row r="473" spans="2:10" s="6" customFormat="1" x14ac:dyDescent="0.15">
      <c r="B473" s="17"/>
      <c r="F473" s="7"/>
      <c r="G473" s="15"/>
      <c r="H473" s="9"/>
      <c r="I473" s="9"/>
      <c r="J473" s="11"/>
    </row>
    <row r="474" spans="2:10" s="6" customFormat="1" x14ac:dyDescent="0.15">
      <c r="B474" s="17"/>
      <c r="F474" s="7"/>
      <c r="G474" s="15"/>
      <c r="H474" s="9"/>
      <c r="I474" s="9"/>
      <c r="J474" s="11"/>
    </row>
    <row r="475" spans="2:10" s="6" customFormat="1" x14ac:dyDescent="0.15">
      <c r="B475" s="17"/>
      <c r="F475" s="7"/>
      <c r="G475" s="15"/>
      <c r="H475" s="9"/>
      <c r="I475" s="9"/>
      <c r="J475" s="11"/>
    </row>
    <row r="476" spans="2:10" s="6" customFormat="1" x14ac:dyDescent="0.15">
      <c r="B476" s="17"/>
      <c r="F476" s="7"/>
      <c r="G476" s="15"/>
      <c r="H476" s="9"/>
      <c r="I476" s="9"/>
      <c r="J476" s="11"/>
    </row>
    <row r="477" spans="2:10" s="6" customFormat="1" x14ac:dyDescent="0.15">
      <c r="B477" s="17"/>
      <c r="F477" s="7"/>
      <c r="G477" s="15"/>
      <c r="H477" s="9"/>
      <c r="I477" s="9"/>
      <c r="J477" s="11"/>
    </row>
    <row r="478" spans="2:10" s="6" customFormat="1" x14ac:dyDescent="0.15">
      <c r="B478" s="17"/>
      <c r="F478" s="7"/>
      <c r="G478" s="15"/>
      <c r="H478" s="9"/>
      <c r="I478" s="9"/>
      <c r="J478" s="11"/>
    </row>
    <row r="479" spans="2:10" s="6" customFormat="1" x14ac:dyDescent="0.15">
      <c r="B479" s="17"/>
      <c r="F479" s="7"/>
      <c r="G479" s="15"/>
      <c r="H479" s="9"/>
      <c r="I479" s="9"/>
      <c r="J479" s="11"/>
    </row>
    <row r="480" spans="2:10" s="6" customFormat="1" x14ac:dyDescent="0.15">
      <c r="B480" s="17"/>
      <c r="F480" s="7"/>
      <c r="G480" s="15"/>
      <c r="H480" s="9"/>
      <c r="I480" s="9"/>
      <c r="J480" s="11"/>
    </row>
    <row r="481" spans="2:10" s="6" customFormat="1" x14ac:dyDescent="0.15">
      <c r="B481" s="17"/>
      <c r="F481" s="7"/>
      <c r="G481" s="15"/>
      <c r="H481" s="9"/>
      <c r="I481" s="9"/>
      <c r="J481" s="11"/>
    </row>
    <row r="482" spans="2:10" s="6" customFormat="1" x14ac:dyDescent="0.15">
      <c r="B482" s="17"/>
      <c r="F482" s="7"/>
      <c r="G482" s="15"/>
      <c r="H482" s="9"/>
      <c r="I482" s="9"/>
      <c r="J482" s="11"/>
    </row>
    <row r="483" spans="2:10" s="6" customFormat="1" x14ac:dyDescent="0.15">
      <c r="B483" s="17"/>
      <c r="F483" s="7"/>
      <c r="G483" s="15"/>
      <c r="H483" s="9"/>
      <c r="I483" s="9"/>
      <c r="J483" s="11"/>
    </row>
    <row r="484" spans="2:10" s="6" customFormat="1" x14ac:dyDescent="0.15">
      <c r="B484" s="17"/>
      <c r="F484" s="7"/>
      <c r="G484" s="15"/>
      <c r="H484" s="9"/>
      <c r="I484" s="9"/>
      <c r="J484" s="11"/>
    </row>
    <row r="485" spans="2:10" s="6" customFormat="1" x14ac:dyDescent="0.15">
      <c r="B485" s="17"/>
      <c r="F485" s="7"/>
      <c r="G485" s="15"/>
      <c r="H485" s="9"/>
      <c r="I485" s="9"/>
      <c r="J485" s="11"/>
    </row>
    <row r="486" spans="2:10" s="6" customFormat="1" x14ac:dyDescent="0.15">
      <c r="B486" s="17"/>
      <c r="F486" s="7"/>
      <c r="G486" s="15"/>
      <c r="H486" s="9"/>
      <c r="I486" s="9"/>
      <c r="J486" s="11"/>
    </row>
    <row r="487" spans="2:10" s="6" customFormat="1" x14ac:dyDescent="0.15">
      <c r="B487" s="17"/>
      <c r="F487" s="7"/>
      <c r="G487" s="15"/>
      <c r="H487" s="9"/>
      <c r="I487" s="9"/>
      <c r="J487" s="11"/>
    </row>
    <row r="488" spans="2:10" s="6" customFormat="1" x14ac:dyDescent="0.15">
      <c r="B488" s="17"/>
      <c r="F488" s="7"/>
      <c r="G488" s="15"/>
      <c r="H488" s="9"/>
      <c r="I488" s="9"/>
      <c r="J488" s="11"/>
    </row>
    <row r="489" spans="2:10" s="6" customFormat="1" x14ac:dyDescent="0.15">
      <c r="B489" s="17"/>
      <c r="F489" s="7"/>
      <c r="G489" s="15"/>
      <c r="H489" s="9"/>
      <c r="I489" s="9"/>
      <c r="J489" s="11"/>
    </row>
    <row r="490" spans="2:10" s="6" customFormat="1" x14ac:dyDescent="0.15">
      <c r="B490" s="17"/>
      <c r="F490" s="7"/>
      <c r="G490" s="15"/>
      <c r="H490" s="9"/>
      <c r="I490" s="9"/>
      <c r="J490" s="11"/>
    </row>
    <row r="491" spans="2:10" s="6" customFormat="1" x14ac:dyDescent="0.15">
      <c r="B491" s="17"/>
      <c r="F491" s="7"/>
      <c r="G491" s="15"/>
      <c r="H491" s="9"/>
      <c r="I491" s="9"/>
      <c r="J491" s="11"/>
    </row>
    <row r="492" spans="2:10" s="6" customFormat="1" x14ac:dyDescent="0.15">
      <c r="B492" s="17"/>
      <c r="F492" s="7"/>
      <c r="G492" s="15"/>
      <c r="H492" s="9"/>
      <c r="I492" s="9"/>
      <c r="J492" s="11"/>
    </row>
    <row r="493" spans="2:10" s="6" customFormat="1" x14ac:dyDescent="0.15">
      <c r="B493" s="17"/>
      <c r="F493" s="7"/>
      <c r="G493" s="15"/>
      <c r="H493" s="9"/>
      <c r="I493" s="9"/>
      <c r="J493" s="11"/>
    </row>
    <row r="494" spans="2:10" s="6" customFormat="1" x14ac:dyDescent="0.15">
      <c r="B494" s="17"/>
      <c r="F494" s="7"/>
      <c r="G494" s="15"/>
      <c r="H494" s="9"/>
      <c r="I494" s="9"/>
      <c r="J494" s="11"/>
    </row>
    <row r="495" spans="2:10" s="6" customFormat="1" x14ac:dyDescent="0.15">
      <c r="B495" s="17"/>
      <c r="F495" s="7"/>
      <c r="G495" s="15"/>
      <c r="H495" s="9"/>
      <c r="I495" s="9"/>
      <c r="J495" s="11"/>
    </row>
    <row r="496" spans="2:10" s="6" customFormat="1" x14ac:dyDescent="0.15">
      <c r="B496" s="17"/>
      <c r="F496" s="7"/>
      <c r="G496" s="15"/>
      <c r="H496" s="9"/>
      <c r="I496" s="9"/>
      <c r="J496" s="11"/>
    </row>
    <row r="497" spans="2:10" s="6" customFormat="1" x14ac:dyDescent="0.15">
      <c r="B497" s="17"/>
      <c r="F497" s="7"/>
      <c r="G497" s="15"/>
      <c r="H497" s="9"/>
      <c r="I497" s="9"/>
      <c r="J497" s="11"/>
    </row>
    <row r="498" spans="2:10" s="6" customFormat="1" x14ac:dyDescent="0.15">
      <c r="B498" s="17"/>
      <c r="F498" s="7"/>
      <c r="G498" s="15"/>
      <c r="H498" s="9"/>
      <c r="I498" s="9"/>
      <c r="J498" s="11"/>
    </row>
    <row r="499" spans="2:10" s="6" customFormat="1" x14ac:dyDescent="0.15">
      <c r="B499" s="17"/>
      <c r="F499" s="7"/>
      <c r="G499" s="15"/>
      <c r="H499" s="9"/>
      <c r="I499" s="9"/>
      <c r="J499" s="11"/>
    </row>
    <row r="500" spans="2:10" s="6" customFormat="1" x14ac:dyDescent="0.15">
      <c r="B500" s="17"/>
      <c r="F500" s="7"/>
      <c r="G500" s="15"/>
      <c r="H500" s="9"/>
      <c r="I500" s="9"/>
      <c r="J500" s="11"/>
    </row>
    <row r="501" spans="2:10" s="6" customFormat="1" x14ac:dyDescent="0.15">
      <c r="B501" s="17"/>
      <c r="F501" s="7"/>
      <c r="G501" s="15"/>
      <c r="H501" s="9"/>
      <c r="I501" s="9"/>
      <c r="J501" s="11"/>
    </row>
    <row r="502" spans="2:10" s="6" customFormat="1" x14ac:dyDescent="0.15">
      <c r="B502" s="17"/>
      <c r="F502" s="7"/>
      <c r="G502" s="15"/>
      <c r="H502" s="9"/>
      <c r="I502" s="9"/>
      <c r="J502" s="11"/>
    </row>
    <row r="503" spans="2:10" s="6" customFormat="1" x14ac:dyDescent="0.15">
      <c r="B503" s="17"/>
      <c r="F503" s="7"/>
      <c r="G503" s="15"/>
      <c r="H503" s="9"/>
      <c r="I503" s="9"/>
      <c r="J503" s="11"/>
    </row>
    <row r="504" spans="2:10" s="6" customFormat="1" x14ac:dyDescent="0.15">
      <c r="B504" s="17"/>
      <c r="F504" s="7"/>
      <c r="G504" s="15"/>
      <c r="H504" s="9"/>
      <c r="I504" s="9"/>
      <c r="J504" s="11"/>
    </row>
    <row r="505" spans="2:10" s="6" customFormat="1" x14ac:dyDescent="0.15">
      <c r="B505" s="17"/>
      <c r="F505" s="7"/>
      <c r="G505" s="15"/>
      <c r="H505" s="9"/>
      <c r="I505" s="9"/>
      <c r="J505" s="11"/>
    </row>
    <row r="506" spans="2:10" s="6" customFormat="1" x14ac:dyDescent="0.15">
      <c r="B506" s="17"/>
      <c r="F506" s="7"/>
      <c r="G506" s="15"/>
      <c r="H506" s="9"/>
      <c r="I506" s="9"/>
      <c r="J506" s="11"/>
    </row>
    <row r="507" spans="2:10" s="6" customFormat="1" x14ac:dyDescent="0.15">
      <c r="B507" s="17"/>
      <c r="F507" s="7"/>
      <c r="G507" s="15"/>
      <c r="H507" s="9"/>
      <c r="I507" s="9"/>
      <c r="J507" s="11"/>
    </row>
    <row r="508" spans="2:10" s="6" customFormat="1" x14ac:dyDescent="0.15">
      <c r="B508" s="17"/>
      <c r="F508" s="7"/>
      <c r="G508" s="15"/>
      <c r="H508" s="9"/>
      <c r="I508" s="9"/>
      <c r="J508" s="11"/>
    </row>
    <row r="509" spans="2:10" s="6" customFormat="1" x14ac:dyDescent="0.15">
      <c r="B509" s="17"/>
      <c r="F509" s="7"/>
      <c r="G509" s="15"/>
      <c r="H509" s="9"/>
      <c r="I509" s="9"/>
      <c r="J509" s="11"/>
    </row>
    <row r="510" spans="2:10" s="6" customFormat="1" x14ac:dyDescent="0.15">
      <c r="B510" s="17"/>
      <c r="F510" s="7"/>
      <c r="G510" s="15"/>
      <c r="H510" s="9"/>
      <c r="I510" s="9"/>
      <c r="J510" s="11"/>
    </row>
    <row r="511" spans="2:10" s="6" customFormat="1" x14ac:dyDescent="0.15">
      <c r="B511" s="17"/>
      <c r="F511" s="7"/>
      <c r="G511" s="15"/>
      <c r="H511" s="9"/>
      <c r="I511" s="9"/>
      <c r="J511" s="11"/>
    </row>
    <row r="512" spans="2:10" s="6" customFormat="1" x14ac:dyDescent="0.15">
      <c r="B512" s="17"/>
      <c r="F512" s="7"/>
      <c r="G512" s="15"/>
      <c r="H512" s="9"/>
      <c r="I512" s="9"/>
      <c r="J512" s="11"/>
    </row>
    <row r="513" spans="2:10" s="6" customFormat="1" x14ac:dyDescent="0.15">
      <c r="B513" s="17"/>
      <c r="F513" s="7"/>
      <c r="G513" s="15"/>
      <c r="H513" s="9"/>
      <c r="I513" s="9"/>
      <c r="J513" s="11"/>
    </row>
    <row r="514" spans="2:10" s="6" customFormat="1" x14ac:dyDescent="0.15">
      <c r="B514" s="17"/>
      <c r="F514" s="7"/>
      <c r="G514" s="15"/>
      <c r="H514" s="9"/>
      <c r="I514" s="9"/>
      <c r="J514" s="11"/>
    </row>
    <row r="515" spans="2:10" s="6" customFormat="1" x14ac:dyDescent="0.15">
      <c r="B515" s="17"/>
      <c r="F515" s="7"/>
      <c r="G515" s="15"/>
      <c r="H515" s="9"/>
      <c r="I515" s="9"/>
      <c r="J515" s="11"/>
    </row>
    <row r="516" spans="2:10" s="6" customFormat="1" x14ac:dyDescent="0.15">
      <c r="B516" s="17"/>
      <c r="F516" s="7"/>
      <c r="G516" s="15"/>
      <c r="H516" s="9"/>
      <c r="I516" s="9"/>
      <c r="J516" s="11"/>
    </row>
    <row r="517" spans="2:10" s="6" customFormat="1" x14ac:dyDescent="0.15">
      <c r="B517" s="17"/>
      <c r="F517" s="7"/>
      <c r="G517" s="15"/>
      <c r="H517" s="9"/>
      <c r="I517" s="9"/>
      <c r="J517" s="11"/>
    </row>
    <row r="518" spans="2:10" s="6" customFormat="1" x14ac:dyDescent="0.15">
      <c r="B518" s="17"/>
      <c r="F518" s="7"/>
      <c r="G518" s="15"/>
      <c r="H518" s="9"/>
      <c r="I518" s="9"/>
      <c r="J518" s="11"/>
    </row>
    <row r="519" spans="2:10" s="6" customFormat="1" x14ac:dyDescent="0.15">
      <c r="B519" s="17"/>
      <c r="F519" s="7"/>
      <c r="G519" s="15"/>
      <c r="H519" s="9"/>
      <c r="I519" s="9"/>
      <c r="J519" s="11"/>
    </row>
    <row r="520" spans="2:10" s="6" customFormat="1" x14ac:dyDescent="0.15">
      <c r="B520" s="17"/>
      <c r="F520" s="7"/>
      <c r="G520" s="15"/>
      <c r="H520" s="9"/>
      <c r="I520" s="9"/>
      <c r="J520" s="11"/>
    </row>
    <row r="521" spans="2:10" s="6" customFormat="1" x14ac:dyDescent="0.15">
      <c r="B521" s="17"/>
      <c r="F521" s="7"/>
      <c r="G521" s="15"/>
      <c r="H521" s="9"/>
      <c r="I521" s="9"/>
      <c r="J521" s="11"/>
    </row>
    <row r="522" spans="2:10" s="6" customFormat="1" x14ac:dyDescent="0.15">
      <c r="B522" s="17"/>
      <c r="F522" s="7"/>
      <c r="G522" s="15"/>
      <c r="H522" s="9"/>
      <c r="I522" s="9"/>
      <c r="J522" s="11"/>
    </row>
    <row r="523" spans="2:10" s="6" customFormat="1" x14ac:dyDescent="0.15">
      <c r="B523" s="17"/>
      <c r="F523" s="7"/>
      <c r="G523" s="15"/>
      <c r="H523" s="9"/>
      <c r="I523" s="9"/>
      <c r="J523" s="11"/>
    </row>
    <row r="524" spans="2:10" s="6" customFormat="1" x14ac:dyDescent="0.15">
      <c r="B524" s="17"/>
      <c r="F524" s="7"/>
      <c r="G524" s="15"/>
      <c r="H524" s="9"/>
      <c r="I524" s="9"/>
      <c r="J524" s="11"/>
    </row>
    <row r="525" spans="2:10" s="6" customFormat="1" x14ac:dyDescent="0.15">
      <c r="B525" s="17"/>
      <c r="F525" s="7"/>
      <c r="G525" s="15"/>
      <c r="H525" s="9"/>
      <c r="I525" s="9"/>
      <c r="J525" s="11"/>
    </row>
    <row r="526" spans="2:10" s="6" customFormat="1" x14ac:dyDescent="0.15">
      <c r="B526" s="17"/>
      <c r="F526" s="7"/>
      <c r="G526" s="15"/>
      <c r="H526" s="9"/>
      <c r="I526" s="9"/>
      <c r="J526" s="11"/>
    </row>
    <row r="527" spans="2:10" s="6" customFormat="1" x14ac:dyDescent="0.15">
      <c r="B527" s="17"/>
      <c r="F527" s="7"/>
      <c r="G527" s="15"/>
      <c r="H527" s="9"/>
      <c r="I527" s="9"/>
      <c r="J527" s="11"/>
    </row>
    <row r="528" spans="2:10" s="6" customFormat="1" x14ac:dyDescent="0.15">
      <c r="B528" s="17"/>
      <c r="F528" s="7"/>
      <c r="G528" s="15"/>
      <c r="H528" s="9"/>
      <c r="I528" s="9"/>
      <c r="J528" s="11"/>
    </row>
    <row r="529" spans="2:10" s="6" customFormat="1" x14ac:dyDescent="0.15">
      <c r="B529" s="17"/>
      <c r="F529" s="7"/>
      <c r="G529" s="15"/>
      <c r="H529" s="9"/>
      <c r="I529" s="9"/>
      <c r="J529" s="11"/>
    </row>
    <row r="530" spans="2:10" s="6" customFormat="1" x14ac:dyDescent="0.15">
      <c r="B530" s="17"/>
      <c r="F530" s="7"/>
      <c r="G530" s="15"/>
      <c r="H530" s="9"/>
      <c r="I530" s="9"/>
      <c r="J530" s="11"/>
    </row>
    <row r="531" spans="2:10" s="6" customFormat="1" x14ac:dyDescent="0.15">
      <c r="B531" s="17"/>
      <c r="F531" s="7"/>
      <c r="G531" s="15"/>
      <c r="H531" s="9"/>
      <c r="I531" s="9"/>
      <c r="J531" s="11"/>
    </row>
    <row r="532" spans="2:10" s="6" customFormat="1" x14ac:dyDescent="0.15">
      <c r="B532" s="17"/>
      <c r="F532" s="7"/>
      <c r="G532" s="15"/>
      <c r="H532" s="9"/>
      <c r="I532" s="9"/>
      <c r="J532" s="11"/>
    </row>
    <row r="533" spans="2:10" s="6" customFormat="1" x14ac:dyDescent="0.15">
      <c r="B533" s="17"/>
      <c r="F533" s="7"/>
      <c r="G533" s="15"/>
      <c r="H533" s="9"/>
      <c r="I533" s="9"/>
      <c r="J533" s="11"/>
    </row>
    <row r="534" spans="2:10" s="6" customFormat="1" x14ac:dyDescent="0.15">
      <c r="B534" s="17"/>
      <c r="F534" s="7"/>
      <c r="G534" s="15"/>
      <c r="H534" s="9"/>
      <c r="I534" s="9"/>
      <c r="J534" s="11"/>
    </row>
    <row r="535" spans="2:10" s="6" customFormat="1" x14ac:dyDescent="0.15">
      <c r="B535" s="17"/>
      <c r="F535" s="7"/>
      <c r="G535" s="15"/>
      <c r="H535" s="9"/>
      <c r="I535" s="9"/>
      <c r="J535" s="11"/>
    </row>
    <row r="536" spans="2:10" s="6" customFormat="1" x14ac:dyDescent="0.15">
      <c r="B536" s="17"/>
      <c r="F536" s="7"/>
      <c r="G536" s="15"/>
      <c r="H536" s="9"/>
      <c r="I536" s="9"/>
      <c r="J536" s="11"/>
    </row>
    <row r="537" spans="2:10" s="6" customFormat="1" x14ac:dyDescent="0.15">
      <c r="B537" s="17"/>
      <c r="F537" s="7"/>
      <c r="G537" s="15"/>
      <c r="H537" s="9"/>
      <c r="I537" s="9"/>
      <c r="J537" s="11"/>
    </row>
    <row r="538" spans="2:10" s="6" customFormat="1" x14ac:dyDescent="0.15">
      <c r="B538" s="17"/>
      <c r="F538" s="7"/>
      <c r="G538" s="15"/>
      <c r="H538" s="9"/>
      <c r="I538" s="9"/>
      <c r="J538" s="11"/>
    </row>
    <row r="539" spans="2:10" s="6" customFormat="1" x14ac:dyDescent="0.15">
      <c r="B539" s="17"/>
      <c r="F539" s="7"/>
      <c r="G539" s="15"/>
      <c r="H539" s="9"/>
      <c r="I539" s="9"/>
      <c r="J539" s="11"/>
    </row>
    <row r="540" spans="2:10" s="6" customFormat="1" x14ac:dyDescent="0.15">
      <c r="B540" s="17"/>
      <c r="F540" s="7"/>
      <c r="G540" s="15"/>
      <c r="H540" s="9"/>
      <c r="I540" s="9"/>
      <c r="J540" s="11"/>
    </row>
    <row r="541" spans="2:10" s="6" customFormat="1" x14ac:dyDescent="0.15">
      <c r="B541" s="17"/>
      <c r="F541" s="7"/>
      <c r="G541" s="15"/>
      <c r="H541" s="9"/>
      <c r="I541" s="9"/>
      <c r="J541" s="11"/>
    </row>
    <row r="542" spans="2:10" s="6" customFormat="1" x14ac:dyDescent="0.15">
      <c r="B542" s="17"/>
      <c r="F542" s="7"/>
      <c r="G542" s="15"/>
      <c r="H542" s="9"/>
      <c r="I542" s="9"/>
      <c r="J542" s="11"/>
    </row>
    <row r="543" spans="2:10" s="6" customFormat="1" x14ac:dyDescent="0.15">
      <c r="B543" s="17"/>
      <c r="F543" s="7"/>
      <c r="G543" s="15"/>
      <c r="H543" s="9"/>
      <c r="I543" s="9"/>
      <c r="J543" s="11"/>
    </row>
    <row r="544" spans="2:10" s="6" customFormat="1" x14ac:dyDescent="0.15">
      <c r="B544" s="17"/>
      <c r="F544" s="7"/>
      <c r="G544" s="15"/>
      <c r="H544" s="9"/>
      <c r="I544" s="9"/>
      <c r="J544" s="11"/>
    </row>
    <row r="545" spans="2:10" s="6" customFormat="1" x14ac:dyDescent="0.15">
      <c r="B545" s="17"/>
      <c r="F545" s="7"/>
      <c r="G545" s="15"/>
      <c r="H545" s="9"/>
      <c r="I545" s="9"/>
      <c r="J545" s="11"/>
    </row>
    <row r="546" spans="2:10" s="6" customFormat="1" x14ac:dyDescent="0.15">
      <c r="B546" s="17"/>
      <c r="F546" s="7"/>
      <c r="G546" s="15"/>
      <c r="H546" s="9"/>
      <c r="I546" s="9"/>
      <c r="J546" s="11"/>
    </row>
    <row r="547" spans="2:10" s="6" customFormat="1" x14ac:dyDescent="0.15">
      <c r="B547" s="17"/>
      <c r="F547" s="7"/>
      <c r="G547" s="15"/>
      <c r="H547" s="9"/>
      <c r="I547" s="9"/>
      <c r="J547" s="11"/>
    </row>
    <row r="548" spans="2:10" s="6" customFormat="1" x14ac:dyDescent="0.15">
      <c r="B548" s="17"/>
      <c r="F548" s="7"/>
      <c r="G548" s="15"/>
      <c r="H548" s="9"/>
      <c r="I548" s="9"/>
      <c r="J548" s="11"/>
    </row>
    <row r="549" spans="2:10" s="6" customFormat="1" x14ac:dyDescent="0.15">
      <c r="B549" s="17"/>
      <c r="F549" s="7"/>
      <c r="G549" s="15"/>
      <c r="H549" s="9"/>
      <c r="I549" s="9"/>
      <c r="J549" s="11"/>
    </row>
    <row r="550" spans="2:10" s="6" customFormat="1" x14ac:dyDescent="0.15">
      <c r="B550" s="17"/>
      <c r="F550" s="7"/>
      <c r="G550" s="15"/>
      <c r="H550" s="9"/>
      <c r="I550" s="9"/>
      <c r="J550" s="11"/>
    </row>
    <row r="551" spans="2:10" s="6" customFormat="1" x14ac:dyDescent="0.15">
      <c r="B551" s="17"/>
      <c r="F551" s="7"/>
      <c r="G551" s="15"/>
      <c r="H551" s="9"/>
      <c r="I551" s="9"/>
      <c r="J551" s="11"/>
    </row>
    <row r="552" spans="2:10" s="6" customFormat="1" x14ac:dyDescent="0.15">
      <c r="B552" s="17"/>
      <c r="F552" s="7"/>
      <c r="G552" s="15"/>
      <c r="H552" s="9"/>
      <c r="I552" s="9"/>
      <c r="J552" s="11"/>
    </row>
    <row r="553" spans="2:10" s="6" customFormat="1" x14ac:dyDescent="0.15">
      <c r="B553" s="17"/>
      <c r="F553" s="7"/>
      <c r="G553" s="15"/>
      <c r="H553" s="9"/>
      <c r="I553" s="9"/>
      <c r="J553" s="11"/>
    </row>
    <row r="554" spans="2:10" s="6" customFormat="1" x14ac:dyDescent="0.15">
      <c r="B554" s="17"/>
      <c r="F554" s="7"/>
      <c r="G554" s="15"/>
      <c r="H554" s="9"/>
      <c r="I554" s="9"/>
      <c r="J554" s="11"/>
    </row>
    <row r="555" spans="2:10" s="6" customFormat="1" x14ac:dyDescent="0.15">
      <c r="B555" s="17"/>
      <c r="F555" s="7"/>
      <c r="G555" s="15"/>
      <c r="H555" s="9"/>
      <c r="I555" s="9"/>
      <c r="J555" s="11"/>
    </row>
    <row r="556" spans="2:10" s="6" customFormat="1" x14ac:dyDescent="0.15">
      <c r="B556" s="17"/>
      <c r="F556" s="7"/>
      <c r="G556" s="15"/>
      <c r="H556" s="9"/>
      <c r="I556" s="9"/>
      <c r="J556" s="11"/>
    </row>
    <row r="557" spans="2:10" s="6" customFormat="1" x14ac:dyDescent="0.15">
      <c r="B557" s="17"/>
      <c r="F557" s="7"/>
      <c r="G557" s="15"/>
      <c r="H557" s="9"/>
      <c r="I557" s="9"/>
      <c r="J557" s="11"/>
    </row>
    <row r="558" spans="2:10" s="6" customFormat="1" x14ac:dyDescent="0.15">
      <c r="B558" s="17"/>
      <c r="F558" s="7"/>
      <c r="G558" s="15"/>
      <c r="H558" s="9"/>
      <c r="I558" s="9"/>
      <c r="J558" s="11"/>
    </row>
    <row r="559" spans="2:10" s="6" customFormat="1" x14ac:dyDescent="0.15">
      <c r="B559" s="17"/>
      <c r="F559" s="7"/>
      <c r="G559" s="15"/>
      <c r="H559" s="9"/>
      <c r="I559" s="9"/>
      <c r="J559" s="11"/>
    </row>
    <row r="560" spans="2:10" s="6" customFormat="1" x14ac:dyDescent="0.15">
      <c r="B560" s="17"/>
      <c r="F560" s="7"/>
      <c r="G560" s="15"/>
      <c r="H560" s="9"/>
      <c r="I560" s="9"/>
      <c r="J560" s="11"/>
    </row>
    <row r="561" spans="2:10" s="6" customFormat="1" x14ac:dyDescent="0.15">
      <c r="B561" s="17"/>
      <c r="F561" s="7"/>
      <c r="G561" s="15"/>
      <c r="H561" s="9"/>
      <c r="I561" s="9"/>
      <c r="J561" s="11"/>
    </row>
    <row r="562" spans="2:10" s="6" customFormat="1" x14ac:dyDescent="0.15">
      <c r="B562" s="17"/>
      <c r="F562" s="7"/>
      <c r="G562" s="15"/>
      <c r="H562" s="9"/>
      <c r="I562" s="9"/>
      <c r="J562" s="11"/>
    </row>
    <row r="563" spans="2:10" s="6" customFormat="1" x14ac:dyDescent="0.15">
      <c r="B563" s="17"/>
      <c r="F563" s="7"/>
      <c r="G563" s="15"/>
      <c r="H563" s="9"/>
      <c r="I563" s="9"/>
      <c r="J563" s="11"/>
    </row>
    <row r="564" spans="2:10" s="6" customFormat="1" x14ac:dyDescent="0.15">
      <c r="B564" s="17"/>
      <c r="F564" s="7"/>
      <c r="G564" s="15"/>
      <c r="H564" s="9"/>
      <c r="I564" s="9"/>
      <c r="J564" s="11"/>
    </row>
    <row r="565" spans="2:10" s="6" customFormat="1" x14ac:dyDescent="0.15">
      <c r="B565" s="17"/>
      <c r="F565" s="7"/>
      <c r="G565" s="15"/>
      <c r="H565" s="9"/>
      <c r="I565" s="9"/>
      <c r="J565" s="11"/>
    </row>
    <row r="566" spans="2:10" s="6" customFormat="1" x14ac:dyDescent="0.15">
      <c r="B566" s="17"/>
      <c r="F566" s="7"/>
      <c r="G566" s="15"/>
      <c r="H566" s="9"/>
      <c r="I566" s="9"/>
      <c r="J566" s="11"/>
    </row>
    <row r="567" spans="2:10" s="6" customFormat="1" x14ac:dyDescent="0.15">
      <c r="B567" s="17"/>
      <c r="F567" s="7"/>
      <c r="G567" s="15"/>
      <c r="H567" s="9"/>
      <c r="I567" s="9"/>
      <c r="J567" s="11"/>
    </row>
    <row r="568" spans="2:10" s="6" customFormat="1" x14ac:dyDescent="0.15">
      <c r="B568" s="17"/>
      <c r="F568" s="7"/>
      <c r="G568" s="15"/>
      <c r="H568" s="9"/>
      <c r="I568" s="9"/>
      <c r="J568" s="11"/>
    </row>
    <row r="569" spans="2:10" s="6" customFormat="1" x14ac:dyDescent="0.15">
      <c r="B569" s="17"/>
      <c r="F569" s="7"/>
      <c r="G569" s="15"/>
      <c r="H569" s="9"/>
      <c r="I569" s="9"/>
      <c r="J569" s="11"/>
    </row>
    <row r="570" spans="2:10" s="6" customFormat="1" x14ac:dyDescent="0.15">
      <c r="B570" s="17"/>
      <c r="F570" s="7"/>
      <c r="G570" s="15"/>
      <c r="H570" s="9"/>
      <c r="I570" s="9"/>
      <c r="J570" s="11"/>
    </row>
    <row r="571" spans="2:10" s="6" customFormat="1" x14ac:dyDescent="0.15">
      <c r="B571" s="17"/>
      <c r="F571" s="7"/>
      <c r="G571" s="15"/>
      <c r="H571" s="9"/>
      <c r="I571" s="9"/>
      <c r="J571" s="11"/>
    </row>
    <row r="572" spans="2:10" s="6" customFormat="1" x14ac:dyDescent="0.15">
      <c r="B572" s="17"/>
      <c r="F572" s="7"/>
      <c r="G572" s="15"/>
      <c r="H572" s="9"/>
      <c r="I572" s="9"/>
      <c r="J572" s="11"/>
    </row>
    <row r="573" spans="2:10" s="6" customFormat="1" x14ac:dyDescent="0.15">
      <c r="B573" s="17"/>
      <c r="F573" s="7"/>
      <c r="G573" s="15"/>
      <c r="H573" s="9"/>
      <c r="I573" s="9"/>
      <c r="J573" s="11"/>
    </row>
    <row r="574" spans="2:10" s="6" customFormat="1" x14ac:dyDescent="0.15">
      <c r="B574" s="17"/>
      <c r="F574" s="7"/>
      <c r="G574" s="15"/>
      <c r="H574" s="9"/>
      <c r="I574" s="9"/>
      <c r="J574" s="11"/>
    </row>
    <row r="575" spans="2:10" s="6" customFormat="1" x14ac:dyDescent="0.15">
      <c r="B575" s="17"/>
      <c r="F575" s="7"/>
      <c r="G575" s="15"/>
      <c r="H575" s="9"/>
      <c r="I575" s="9"/>
      <c r="J575" s="11"/>
    </row>
    <row r="576" spans="2:10" s="6" customFormat="1" x14ac:dyDescent="0.15">
      <c r="B576" s="17"/>
      <c r="F576" s="7"/>
      <c r="G576" s="15"/>
      <c r="H576" s="9"/>
      <c r="I576" s="9"/>
      <c r="J576" s="11"/>
    </row>
    <row r="577" spans="2:10" s="6" customFormat="1" x14ac:dyDescent="0.15">
      <c r="B577" s="17"/>
      <c r="F577" s="7"/>
      <c r="G577" s="15"/>
      <c r="H577" s="9"/>
      <c r="I577" s="9"/>
      <c r="J577" s="11"/>
    </row>
    <row r="578" spans="2:10" s="6" customFormat="1" x14ac:dyDescent="0.15">
      <c r="B578" s="17"/>
      <c r="F578" s="7"/>
      <c r="G578" s="15"/>
      <c r="H578" s="9"/>
      <c r="I578" s="9"/>
      <c r="J578" s="11"/>
    </row>
    <row r="579" spans="2:10" s="6" customFormat="1" x14ac:dyDescent="0.15">
      <c r="B579" s="17"/>
      <c r="F579" s="7"/>
      <c r="G579" s="15"/>
      <c r="H579" s="9"/>
      <c r="I579" s="9"/>
      <c r="J579" s="11"/>
    </row>
    <row r="580" spans="2:10" s="6" customFormat="1" x14ac:dyDescent="0.15">
      <c r="B580" s="17"/>
      <c r="F580" s="7"/>
      <c r="G580" s="15"/>
      <c r="H580" s="9"/>
      <c r="I580" s="9"/>
      <c r="J580" s="11"/>
    </row>
    <row r="581" spans="2:10" s="6" customFormat="1" x14ac:dyDescent="0.15">
      <c r="B581" s="17"/>
      <c r="F581" s="7"/>
      <c r="G581" s="15"/>
      <c r="H581" s="9"/>
      <c r="I581" s="9"/>
      <c r="J581" s="11"/>
    </row>
    <row r="582" spans="2:10" s="6" customFormat="1" x14ac:dyDescent="0.15">
      <c r="B582" s="17"/>
      <c r="F582" s="7"/>
      <c r="G582" s="15"/>
      <c r="H582" s="9"/>
      <c r="I582" s="9"/>
      <c r="J582" s="11"/>
    </row>
    <row r="583" spans="2:10" s="6" customFormat="1" x14ac:dyDescent="0.15">
      <c r="B583" s="17"/>
      <c r="F583" s="7"/>
      <c r="G583" s="15"/>
      <c r="H583" s="9"/>
      <c r="I583" s="9"/>
      <c r="J583" s="11"/>
    </row>
    <row r="584" spans="2:10" s="6" customFormat="1" x14ac:dyDescent="0.15">
      <c r="B584" s="17"/>
      <c r="F584" s="7"/>
      <c r="G584" s="15"/>
      <c r="H584" s="9"/>
      <c r="I584" s="9"/>
      <c r="J584" s="11"/>
    </row>
    <row r="585" spans="2:10" s="6" customFormat="1" x14ac:dyDescent="0.15">
      <c r="B585" s="17"/>
      <c r="F585" s="7"/>
      <c r="G585" s="15"/>
      <c r="H585" s="9"/>
      <c r="I585" s="9"/>
      <c r="J585" s="11"/>
    </row>
    <row r="586" spans="2:10" s="6" customFormat="1" x14ac:dyDescent="0.15">
      <c r="B586" s="17"/>
      <c r="F586" s="7"/>
      <c r="G586" s="15"/>
      <c r="H586" s="9"/>
      <c r="I586" s="9"/>
      <c r="J586" s="11"/>
    </row>
    <row r="587" spans="2:10" s="6" customFormat="1" x14ac:dyDescent="0.15">
      <c r="B587" s="17"/>
      <c r="F587" s="7"/>
      <c r="G587" s="15"/>
      <c r="H587" s="9"/>
      <c r="I587" s="9"/>
      <c r="J587" s="11"/>
    </row>
    <row r="588" spans="2:10" s="6" customFormat="1" x14ac:dyDescent="0.15">
      <c r="B588" s="17"/>
      <c r="F588" s="7"/>
      <c r="G588" s="15"/>
      <c r="H588" s="9"/>
      <c r="I588" s="9"/>
      <c r="J588" s="11"/>
    </row>
    <row r="589" spans="2:10" s="6" customFormat="1" x14ac:dyDescent="0.15">
      <c r="B589" s="17"/>
      <c r="F589" s="7"/>
      <c r="G589" s="15"/>
      <c r="H589" s="9"/>
      <c r="I589" s="9"/>
      <c r="J589" s="11"/>
    </row>
    <row r="590" spans="2:10" s="6" customFormat="1" x14ac:dyDescent="0.15">
      <c r="B590" s="17"/>
      <c r="F590" s="7"/>
      <c r="G590" s="15"/>
      <c r="H590" s="9"/>
      <c r="I590" s="9"/>
      <c r="J590" s="11"/>
    </row>
    <row r="591" spans="2:10" s="6" customFormat="1" x14ac:dyDescent="0.15">
      <c r="B591" s="17"/>
      <c r="F591" s="7"/>
      <c r="G591" s="15"/>
      <c r="H591" s="9"/>
      <c r="I591" s="9"/>
      <c r="J591" s="11"/>
    </row>
    <row r="592" spans="2:10" s="6" customFormat="1" x14ac:dyDescent="0.15">
      <c r="B592" s="17"/>
      <c r="F592" s="7"/>
      <c r="G592" s="15"/>
      <c r="H592" s="9"/>
      <c r="I592" s="9"/>
      <c r="J592" s="11"/>
    </row>
    <row r="593" spans="2:10" s="6" customFormat="1" x14ac:dyDescent="0.15">
      <c r="B593" s="17"/>
      <c r="F593" s="7"/>
      <c r="G593" s="15"/>
      <c r="H593" s="9"/>
      <c r="I593" s="9"/>
      <c r="J593" s="11"/>
    </row>
    <row r="594" spans="2:10" s="6" customFormat="1" x14ac:dyDescent="0.15">
      <c r="B594" s="17"/>
      <c r="F594" s="7"/>
      <c r="G594" s="15"/>
      <c r="H594" s="9"/>
      <c r="I594" s="9"/>
      <c r="J594" s="11"/>
    </row>
    <row r="595" spans="2:10" s="6" customFormat="1" x14ac:dyDescent="0.15">
      <c r="B595" s="17"/>
      <c r="F595" s="7"/>
      <c r="G595" s="15"/>
      <c r="H595" s="9"/>
      <c r="I595" s="9"/>
      <c r="J595" s="11"/>
    </row>
    <row r="596" spans="2:10" s="6" customFormat="1" x14ac:dyDescent="0.15">
      <c r="B596" s="17"/>
      <c r="F596" s="7"/>
      <c r="G596" s="15"/>
      <c r="H596" s="9"/>
      <c r="I596" s="9"/>
      <c r="J596" s="11"/>
    </row>
    <row r="597" spans="2:10" s="6" customFormat="1" x14ac:dyDescent="0.15">
      <c r="B597" s="17"/>
      <c r="F597" s="7"/>
      <c r="G597" s="15"/>
      <c r="H597" s="9"/>
      <c r="I597" s="9"/>
      <c r="J597" s="11"/>
    </row>
    <row r="598" spans="2:10" s="6" customFormat="1" x14ac:dyDescent="0.15">
      <c r="B598" s="17"/>
      <c r="F598" s="7"/>
      <c r="G598" s="15"/>
      <c r="H598" s="9"/>
      <c r="I598" s="9"/>
      <c r="J598" s="11"/>
    </row>
    <row r="599" spans="2:10" s="6" customFormat="1" x14ac:dyDescent="0.15">
      <c r="B599" s="17"/>
      <c r="F599" s="7"/>
      <c r="G599" s="15"/>
      <c r="H599" s="9"/>
      <c r="I599" s="9"/>
      <c r="J599" s="11"/>
    </row>
    <row r="600" spans="2:10" s="6" customFormat="1" x14ac:dyDescent="0.15">
      <c r="B600" s="17"/>
      <c r="F600" s="7"/>
      <c r="G600" s="15"/>
      <c r="H600" s="9"/>
      <c r="I600" s="9"/>
      <c r="J600" s="11"/>
    </row>
    <row r="601" spans="2:10" s="6" customFormat="1" x14ac:dyDescent="0.15">
      <c r="B601" s="17"/>
      <c r="F601" s="7"/>
      <c r="G601" s="15"/>
      <c r="H601" s="9"/>
      <c r="I601" s="9"/>
      <c r="J601" s="11"/>
    </row>
    <row r="602" spans="2:10" s="6" customFormat="1" x14ac:dyDescent="0.15">
      <c r="B602" s="17"/>
      <c r="F602" s="7"/>
      <c r="G602" s="15"/>
      <c r="H602" s="9"/>
      <c r="I602" s="9"/>
      <c r="J602" s="11"/>
    </row>
    <row r="603" spans="2:10" s="6" customFormat="1" x14ac:dyDescent="0.15">
      <c r="B603" s="17"/>
      <c r="F603" s="7"/>
      <c r="G603" s="15"/>
      <c r="H603" s="9"/>
      <c r="I603" s="9"/>
      <c r="J603" s="11"/>
    </row>
    <row r="604" spans="2:10" s="6" customFormat="1" x14ac:dyDescent="0.15">
      <c r="B604" s="17"/>
      <c r="F604" s="7"/>
      <c r="G604" s="15"/>
      <c r="H604" s="9"/>
      <c r="I604" s="9"/>
      <c r="J604" s="11"/>
    </row>
    <row r="605" spans="2:10" s="6" customFormat="1" x14ac:dyDescent="0.15">
      <c r="B605" s="17"/>
      <c r="F605" s="7"/>
      <c r="G605" s="15"/>
      <c r="H605" s="9"/>
      <c r="I605" s="9"/>
      <c r="J605" s="11"/>
    </row>
    <row r="606" spans="2:10" s="6" customFormat="1" x14ac:dyDescent="0.15">
      <c r="B606" s="17"/>
      <c r="F606" s="7"/>
      <c r="G606" s="15"/>
      <c r="H606" s="9"/>
      <c r="I606" s="9"/>
      <c r="J606" s="11"/>
    </row>
    <row r="607" spans="2:10" s="6" customFormat="1" x14ac:dyDescent="0.15">
      <c r="B607" s="17"/>
      <c r="F607" s="7"/>
      <c r="G607" s="15"/>
      <c r="H607" s="9"/>
      <c r="I607" s="9"/>
      <c r="J607" s="11"/>
    </row>
    <row r="608" spans="2:10" s="6" customFormat="1" x14ac:dyDescent="0.15">
      <c r="B608" s="17"/>
      <c r="F608" s="7"/>
      <c r="G608" s="15"/>
      <c r="H608" s="9"/>
      <c r="I608" s="9"/>
      <c r="J608" s="11"/>
    </row>
    <row r="609" spans="2:10" s="6" customFormat="1" x14ac:dyDescent="0.15">
      <c r="B609" s="17"/>
      <c r="F609" s="7"/>
      <c r="G609" s="15"/>
      <c r="H609" s="9"/>
      <c r="I609" s="9"/>
      <c r="J609" s="11"/>
    </row>
    <row r="610" spans="2:10" s="6" customFormat="1" x14ac:dyDescent="0.15">
      <c r="B610" s="17"/>
      <c r="F610" s="7"/>
      <c r="G610" s="15"/>
      <c r="H610" s="9"/>
      <c r="I610" s="9"/>
      <c r="J610" s="11"/>
    </row>
    <row r="611" spans="2:10" s="6" customFormat="1" x14ac:dyDescent="0.15">
      <c r="B611" s="17"/>
      <c r="F611" s="7"/>
      <c r="G611" s="15"/>
      <c r="H611" s="9"/>
      <c r="I611" s="9"/>
      <c r="J611" s="11"/>
    </row>
    <row r="612" spans="2:10" s="6" customFormat="1" x14ac:dyDescent="0.15">
      <c r="B612" s="17"/>
      <c r="F612" s="7"/>
      <c r="G612" s="15"/>
      <c r="H612" s="9"/>
      <c r="I612" s="9"/>
      <c r="J612" s="11"/>
    </row>
    <row r="613" spans="2:10" s="6" customFormat="1" x14ac:dyDescent="0.15">
      <c r="B613" s="17"/>
      <c r="F613" s="7"/>
      <c r="G613" s="15"/>
      <c r="H613" s="9"/>
      <c r="I613" s="9"/>
      <c r="J613" s="11"/>
    </row>
    <row r="614" spans="2:10" s="6" customFormat="1" x14ac:dyDescent="0.15">
      <c r="B614" s="17"/>
      <c r="F614" s="7"/>
      <c r="G614" s="15"/>
      <c r="H614" s="9"/>
      <c r="I614" s="9"/>
      <c r="J614" s="11"/>
    </row>
    <row r="615" spans="2:10" s="6" customFormat="1" x14ac:dyDescent="0.15">
      <c r="B615" s="17"/>
      <c r="F615" s="7"/>
      <c r="G615" s="15"/>
      <c r="H615" s="9"/>
      <c r="I615" s="9"/>
      <c r="J615" s="11"/>
    </row>
    <row r="616" spans="2:10" s="6" customFormat="1" x14ac:dyDescent="0.15">
      <c r="B616" s="17"/>
      <c r="F616" s="7"/>
      <c r="G616" s="15"/>
      <c r="H616" s="9"/>
      <c r="I616" s="9"/>
      <c r="J616" s="11"/>
    </row>
    <row r="617" spans="2:10" s="6" customFormat="1" x14ac:dyDescent="0.15">
      <c r="B617" s="17"/>
      <c r="F617" s="7"/>
      <c r="G617" s="15"/>
      <c r="H617" s="9"/>
      <c r="I617" s="9"/>
      <c r="J617" s="11"/>
    </row>
    <row r="618" spans="2:10" s="6" customFormat="1" x14ac:dyDescent="0.15">
      <c r="B618" s="17"/>
      <c r="F618" s="7"/>
      <c r="G618" s="15"/>
      <c r="H618" s="9"/>
      <c r="I618" s="9"/>
      <c r="J618" s="11"/>
    </row>
    <row r="619" spans="2:10" s="6" customFormat="1" x14ac:dyDescent="0.15">
      <c r="B619" s="17"/>
      <c r="F619" s="7"/>
      <c r="G619" s="15"/>
      <c r="H619" s="9"/>
      <c r="I619" s="9"/>
      <c r="J619" s="11"/>
    </row>
    <row r="620" spans="2:10" s="6" customFormat="1" x14ac:dyDescent="0.15">
      <c r="B620" s="17"/>
      <c r="F620" s="7"/>
      <c r="G620" s="15"/>
      <c r="H620" s="9"/>
      <c r="I620" s="9"/>
      <c r="J620" s="11"/>
    </row>
    <row r="621" spans="2:10" s="6" customFormat="1" x14ac:dyDescent="0.15">
      <c r="B621" s="17"/>
      <c r="F621" s="7"/>
      <c r="G621" s="15"/>
      <c r="H621" s="9"/>
      <c r="I621" s="9"/>
      <c r="J621" s="11"/>
    </row>
    <row r="622" spans="2:10" s="6" customFormat="1" x14ac:dyDescent="0.15">
      <c r="B622" s="17"/>
      <c r="F622" s="7"/>
      <c r="G622" s="15"/>
      <c r="H622" s="9"/>
      <c r="I622" s="9"/>
      <c r="J622" s="11"/>
    </row>
    <row r="623" spans="2:10" s="6" customFormat="1" x14ac:dyDescent="0.15">
      <c r="B623" s="17"/>
      <c r="F623" s="7"/>
      <c r="G623" s="15"/>
      <c r="H623" s="9"/>
      <c r="I623" s="9"/>
      <c r="J623" s="11"/>
    </row>
    <row r="624" spans="2:10" s="6" customFormat="1" x14ac:dyDescent="0.15">
      <c r="B624" s="17"/>
      <c r="F624" s="7"/>
      <c r="G624" s="15"/>
      <c r="H624" s="9"/>
      <c r="I624" s="9"/>
      <c r="J624" s="11"/>
    </row>
    <row r="625" spans="2:10" s="6" customFormat="1" x14ac:dyDescent="0.15">
      <c r="B625" s="17"/>
      <c r="F625" s="7"/>
      <c r="G625" s="15"/>
      <c r="H625" s="9"/>
      <c r="I625" s="9"/>
      <c r="J625" s="11"/>
    </row>
    <row r="626" spans="2:10" s="6" customFormat="1" x14ac:dyDescent="0.15">
      <c r="B626" s="17"/>
      <c r="F626" s="7"/>
      <c r="G626" s="15"/>
      <c r="H626" s="9"/>
      <c r="I626" s="9"/>
      <c r="J626" s="11"/>
    </row>
    <row r="627" spans="2:10" s="6" customFormat="1" x14ac:dyDescent="0.15">
      <c r="B627" s="17"/>
      <c r="F627" s="7"/>
      <c r="G627" s="15"/>
      <c r="H627" s="9"/>
      <c r="I627" s="9"/>
      <c r="J627" s="11"/>
    </row>
    <row r="628" spans="2:10" s="6" customFormat="1" x14ac:dyDescent="0.15">
      <c r="B628" s="17"/>
      <c r="F628" s="7"/>
      <c r="G628" s="15"/>
      <c r="H628" s="9"/>
      <c r="I628" s="9"/>
      <c r="J628" s="11"/>
    </row>
    <row r="629" spans="2:10" s="6" customFormat="1" x14ac:dyDescent="0.15">
      <c r="B629" s="17"/>
      <c r="F629" s="7"/>
      <c r="G629" s="15"/>
      <c r="H629" s="9"/>
      <c r="I629" s="9"/>
      <c r="J629" s="11"/>
    </row>
    <row r="630" spans="2:10" s="6" customFormat="1" x14ac:dyDescent="0.15">
      <c r="B630" s="17"/>
      <c r="F630" s="7"/>
      <c r="G630" s="15"/>
      <c r="H630" s="9"/>
      <c r="I630" s="9"/>
      <c r="J630" s="11"/>
    </row>
    <row r="631" spans="2:10" s="6" customFormat="1" x14ac:dyDescent="0.15">
      <c r="B631" s="17"/>
      <c r="F631" s="7"/>
      <c r="G631" s="15"/>
      <c r="H631" s="9"/>
      <c r="I631" s="9"/>
      <c r="J631" s="11"/>
    </row>
    <row r="632" spans="2:10" s="6" customFormat="1" x14ac:dyDescent="0.15">
      <c r="B632" s="17"/>
      <c r="F632" s="7"/>
      <c r="G632" s="15"/>
      <c r="H632" s="9"/>
      <c r="I632" s="9"/>
      <c r="J632" s="11"/>
    </row>
    <row r="633" spans="2:10" s="6" customFormat="1" x14ac:dyDescent="0.15">
      <c r="B633" s="17"/>
      <c r="F633" s="7"/>
      <c r="G633" s="15"/>
      <c r="H633" s="9"/>
      <c r="I633" s="9"/>
      <c r="J633" s="11"/>
    </row>
    <row r="634" spans="2:10" s="6" customFormat="1" x14ac:dyDescent="0.15">
      <c r="B634" s="17"/>
      <c r="F634" s="7"/>
      <c r="G634" s="15"/>
      <c r="H634" s="9"/>
      <c r="I634" s="9"/>
      <c r="J634" s="11"/>
    </row>
    <row r="635" spans="2:10" s="6" customFormat="1" x14ac:dyDescent="0.15">
      <c r="B635" s="17"/>
      <c r="F635" s="7"/>
      <c r="G635" s="15"/>
      <c r="H635" s="9"/>
      <c r="I635" s="9"/>
      <c r="J635" s="11"/>
    </row>
    <row r="636" spans="2:10" s="6" customFormat="1" x14ac:dyDescent="0.15">
      <c r="B636" s="17"/>
      <c r="F636" s="7"/>
      <c r="G636" s="15"/>
      <c r="H636" s="9"/>
      <c r="I636" s="9"/>
      <c r="J636" s="11"/>
    </row>
    <row r="637" spans="2:10" s="6" customFormat="1" x14ac:dyDescent="0.15">
      <c r="B637" s="17"/>
      <c r="F637" s="7"/>
      <c r="G637" s="15"/>
      <c r="H637" s="9"/>
      <c r="I637" s="9"/>
      <c r="J637" s="11"/>
    </row>
    <row r="638" spans="2:10" s="6" customFormat="1" x14ac:dyDescent="0.15">
      <c r="B638" s="17"/>
      <c r="F638" s="7"/>
      <c r="G638" s="15"/>
      <c r="H638" s="9"/>
      <c r="I638" s="9"/>
      <c r="J638" s="11"/>
    </row>
    <row r="639" spans="2:10" s="6" customFormat="1" x14ac:dyDescent="0.15">
      <c r="B639" s="17"/>
      <c r="F639" s="7"/>
      <c r="G639" s="15"/>
      <c r="H639" s="9"/>
      <c r="I639" s="9"/>
      <c r="J639" s="11"/>
    </row>
    <row r="640" spans="2:10" s="6" customFormat="1" x14ac:dyDescent="0.15">
      <c r="B640" s="17"/>
      <c r="F640" s="7"/>
      <c r="G640" s="15"/>
      <c r="H640" s="9"/>
      <c r="I640" s="9"/>
      <c r="J640" s="11"/>
    </row>
    <row r="641" spans="2:10" s="6" customFormat="1" x14ac:dyDescent="0.15">
      <c r="B641" s="17"/>
      <c r="F641" s="7"/>
      <c r="G641" s="15"/>
      <c r="H641" s="9"/>
      <c r="I641" s="9"/>
      <c r="J641" s="11"/>
    </row>
    <row r="642" spans="2:10" s="6" customFormat="1" x14ac:dyDescent="0.15">
      <c r="B642" s="17"/>
      <c r="F642" s="7"/>
      <c r="G642" s="15"/>
      <c r="H642" s="9"/>
      <c r="I642" s="9"/>
      <c r="J642" s="11"/>
    </row>
    <row r="643" spans="2:10" s="6" customFormat="1" x14ac:dyDescent="0.15">
      <c r="B643" s="17"/>
      <c r="F643" s="7"/>
      <c r="G643" s="15"/>
      <c r="H643" s="9"/>
      <c r="I643" s="9"/>
      <c r="J643" s="11"/>
    </row>
    <row r="644" spans="2:10" s="6" customFormat="1" x14ac:dyDescent="0.15">
      <c r="B644" s="17"/>
      <c r="F644" s="7"/>
      <c r="G644" s="15"/>
      <c r="H644" s="9"/>
      <c r="I644" s="9"/>
      <c r="J644" s="11"/>
    </row>
    <row r="645" spans="2:10" s="6" customFormat="1" x14ac:dyDescent="0.15">
      <c r="B645" s="17"/>
      <c r="F645" s="7"/>
      <c r="G645" s="15"/>
      <c r="H645" s="9"/>
      <c r="I645" s="9"/>
      <c r="J645" s="11"/>
    </row>
    <row r="646" spans="2:10" s="6" customFormat="1" x14ac:dyDescent="0.15">
      <c r="B646" s="17"/>
      <c r="F646" s="7"/>
      <c r="G646" s="15"/>
      <c r="H646" s="9"/>
      <c r="I646" s="9"/>
      <c r="J646" s="11"/>
    </row>
    <row r="647" spans="2:10" s="6" customFormat="1" x14ac:dyDescent="0.15">
      <c r="B647" s="17"/>
      <c r="F647" s="7"/>
      <c r="G647" s="15"/>
      <c r="H647" s="9"/>
      <c r="I647" s="9"/>
      <c r="J647" s="11"/>
    </row>
    <row r="648" spans="2:10" s="6" customFormat="1" x14ac:dyDescent="0.15">
      <c r="B648" s="17"/>
      <c r="F648" s="7"/>
      <c r="G648" s="15"/>
      <c r="H648" s="9"/>
      <c r="I648" s="9"/>
      <c r="J648" s="11"/>
    </row>
    <row r="649" spans="2:10" s="6" customFormat="1" x14ac:dyDescent="0.15">
      <c r="B649" s="17"/>
      <c r="F649" s="7"/>
      <c r="G649" s="15"/>
      <c r="H649" s="9"/>
      <c r="I649" s="9"/>
      <c r="J649" s="11"/>
    </row>
    <row r="650" spans="2:10" s="6" customFormat="1" x14ac:dyDescent="0.15">
      <c r="B650" s="17"/>
      <c r="F650" s="7"/>
      <c r="G650" s="15"/>
      <c r="H650" s="9"/>
      <c r="I650" s="9"/>
      <c r="J650" s="11"/>
    </row>
    <row r="651" spans="2:10" s="6" customFormat="1" x14ac:dyDescent="0.15">
      <c r="B651" s="17"/>
      <c r="F651" s="7"/>
      <c r="G651" s="15"/>
      <c r="H651" s="9"/>
      <c r="I651" s="9"/>
      <c r="J651" s="11"/>
    </row>
    <row r="652" spans="2:10" s="6" customFormat="1" x14ac:dyDescent="0.15">
      <c r="B652" s="17"/>
      <c r="F652" s="7"/>
      <c r="G652" s="15"/>
      <c r="H652" s="9"/>
      <c r="I652" s="9"/>
      <c r="J652" s="11"/>
    </row>
    <row r="653" spans="2:10" s="6" customFormat="1" x14ac:dyDescent="0.15">
      <c r="B653" s="17"/>
      <c r="F653" s="7"/>
      <c r="G653" s="15"/>
      <c r="H653" s="9"/>
      <c r="I653" s="9"/>
      <c r="J653" s="11"/>
    </row>
    <row r="654" spans="2:10" s="6" customFormat="1" x14ac:dyDescent="0.15">
      <c r="B654" s="17"/>
      <c r="F654" s="7"/>
      <c r="G654" s="15"/>
      <c r="H654" s="9"/>
      <c r="I654" s="9"/>
      <c r="J654" s="11"/>
    </row>
    <row r="655" spans="2:10" s="6" customFormat="1" x14ac:dyDescent="0.15">
      <c r="B655" s="17"/>
      <c r="F655" s="7"/>
      <c r="G655" s="15"/>
      <c r="H655" s="9"/>
      <c r="I655" s="9"/>
      <c r="J655" s="11"/>
    </row>
    <row r="656" spans="2:10" s="6" customFormat="1" x14ac:dyDescent="0.15">
      <c r="B656" s="17"/>
      <c r="F656" s="7"/>
      <c r="G656" s="15"/>
      <c r="H656" s="9"/>
      <c r="I656" s="9"/>
      <c r="J656" s="11"/>
    </row>
    <row r="657" spans="2:10" s="6" customFormat="1" x14ac:dyDescent="0.15">
      <c r="B657" s="17"/>
      <c r="F657" s="7"/>
      <c r="G657" s="15"/>
      <c r="H657" s="9"/>
      <c r="I657" s="9"/>
      <c r="J657" s="11"/>
    </row>
    <row r="658" spans="2:10" s="6" customFormat="1" x14ac:dyDescent="0.15">
      <c r="B658" s="17"/>
      <c r="F658" s="7"/>
      <c r="G658" s="15"/>
      <c r="H658" s="9"/>
      <c r="I658" s="9"/>
      <c r="J658" s="11"/>
    </row>
    <row r="659" spans="2:10" s="6" customFormat="1" x14ac:dyDescent="0.15">
      <c r="B659" s="17"/>
      <c r="F659" s="7"/>
      <c r="G659" s="15"/>
      <c r="H659" s="9"/>
      <c r="I659" s="9"/>
      <c r="J659" s="11"/>
    </row>
    <row r="660" spans="2:10" s="6" customFormat="1" x14ac:dyDescent="0.15">
      <c r="B660" s="17"/>
      <c r="F660" s="7"/>
      <c r="G660" s="15"/>
      <c r="H660" s="9"/>
      <c r="I660" s="9"/>
      <c r="J660" s="11"/>
    </row>
    <row r="661" spans="2:10" s="6" customFormat="1" x14ac:dyDescent="0.15">
      <c r="B661" s="17"/>
      <c r="F661" s="7"/>
      <c r="G661" s="15"/>
      <c r="H661" s="9"/>
      <c r="I661" s="9"/>
      <c r="J661" s="11"/>
    </row>
    <row r="662" spans="2:10" s="6" customFormat="1" x14ac:dyDescent="0.15">
      <c r="B662" s="17"/>
      <c r="F662" s="7"/>
      <c r="G662" s="15"/>
      <c r="H662" s="9"/>
      <c r="I662" s="9"/>
      <c r="J662" s="11"/>
    </row>
    <row r="663" spans="2:10" s="6" customFormat="1" x14ac:dyDescent="0.15">
      <c r="B663" s="17"/>
      <c r="F663" s="7"/>
      <c r="G663" s="15"/>
      <c r="H663" s="9"/>
      <c r="I663" s="9"/>
      <c r="J663" s="11"/>
    </row>
    <row r="664" spans="2:10" s="6" customFormat="1" x14ac:dyDescent="0.15">
      <c r="B664" s="17"/>
      <c r="F664" s="7"/>
      <c r="G664" s="15"/>
      <c r="H664" s="9"/>
      <c r="I664" s="9"/>
      <c r="J664" s="11"/>
    </row>
    <row r="665" spans="2:10" s="6" customFormat="1" x14ac:dyDescent="0.15">
      <c r="B665" s="17"/>
      <c r="F665" s="7"/>
      <c r="G665" s="15"/>
      <c r="H665" s="9"/>
      <c r="I665" s="9"/>
      <c r="J665" s="11"/>
    </row>
    <row r="666" spans="2:10" s="6" customFormat="1" x14ac:dyDescent="0.15">
      <c r="B666" s="17"/>
      <c r="F666" s="7"/>
      <c r="G666" s="15"/>
      <c r="H666" s="9"/>
      <c r="I666" s="9"/>
      <c r="J666" s="11"/>
    </row>
    <row r="667" spans="2:10" s="6" customFormat="1" x14ac:dyDescent="0.15">
      <c r="B667" s="17"/>
      <c r="F667" s="7"/>
      <c r="G667" s="15"/>
      <c r="H667" s="9"/>
      <c r="I667" s="9"/>
      <c r="J667" s="11"/>
    </row>
    <row r="668" spans="2:10" s="6" customFormat="1" x14ac:dyDescent="0.15">
      <c r="B668" s="17"/>
      <c r="F668" s="7"/>
      <c r="G668" s="15"/>
      <c r="H668" s="9"/>
      <c r="I668" s="9"/>
      <c r="J668" s="11"/>
    </row>
    <row r="669" spans="2:10" s="6" customFormat="1" x14ac:dyDescent="0.15">
      <c r="B669" s="17"/>
      <c r="F669" s="7"/>
      <c r="G669" s="15"/>
      <c r="H669" s="9"/>
      <c r="I669" s="9"/>
      <c r="J669" s="11"/>
    </row>
    <row r="670" spans="2:10" s="6" customFormat="1" x14ac:dyDescent="0.15">
      <c r="B670" s="17"/>
      <c r="F670" s="7"/>
      <c r="G670" s="15"/>
      <c r="H670" s="9"/>
      <c r="I670" s="9"/>
      <c r="J670" s="11"/>
    </row>
    <row r="671" spans="2:10" s="6" customFormat="1" x14ac:dyDescent="0.15">
      <c r="B671" s="17"/>
      <c r="F671" s="7"/>
      <c r="G671" s="15"/>
      <c r="H671" s="9"/>
      <c r="I671" s="9"/>
      <c r="J671" s="11"/>
    </row>
    <row r="672" spans="2:10" s="6" customFormat="1" x14ac:dyDescent="0.15">
      <c r="B672" s="17"/>
      <c r="F672" s="7"/>
      <c r="G672" s="15"/>
      <c r="H672" s="9"/>
      <c r="I672" s="9"/>
      <c r="J672" s="11"/>
    </row>
    <row r="673" spans="2:10" s="6" customFormat="1" x14ac:dyDescent="0.15">
      <c r="B673" s="17"/>
      <c r="F673" s="7"/>
      <c r="G673" s="15"/>
      <c r="H673" s="9"/>
      <c r="I673" s="9"/>
      <c r="J673" s="11"/>
    </row>
    <row r="674" spans="2:10" s="6" customFormat="1" x14ac:dyDescent="0.15">
      <c r="B674" s="17"/>
      <c r="F674" s="7"/>
      <c r="G674" s="15"/>
      <c r="H674" s="9"/>
      <c r="I674" s="9"/>
      <c r="J674" s="11"/>
    </row>
    <row r="675" spans="2:10" s="6" customFormat="1" x14ac:dyDescent="0.15">
      <c r="B675" s="17"/>
      <c r="F675" s="7"/>
      <c r="G675" s="15"/>
      <c r="H675" s="9"/>
      <c r="I675" s="9"/>
      <c r="J675" s="11"/>
    </row>
    <row r="676" spans="2:10" s="6" customFormat="1" x14ac:dyDescent="0.15">
      <c r="B676" s="17"/>
      <c r="F676" s="7"/>
      <c r="G676" s="15"/>
      <c r="H676" s="9"/>
      <c r="I676" s="9"/>
      <c r="J676" s="11"/>
    </row>
    <row r="677" spans="2:10" s="6" customFormat="1" x14ac:dyDescent="0.15">
      <c r="B677" s="17"/>
      <c r="F677" s="7"/>
      <c r="G677" s="15"/>
      <c r="H677" s="9"/>
      <c r="I677" s="9"/>
      <c r="J677" s="11"/>
    </row>
    <row r="678" spans="2:10" s="6" customFormat="1" x14ac:dyDescent="0.15">
      <c r="B678" s="17"/>
      <c r="F678" s="7"/>
      <c r="G678" s="15"/>
      <c r="H678" s="9"/>
      <c r="I678" s="9"/>
      <c r="J678" s="11"/>
    </row>
    <row r="679" spans="2:10" s="6" customFormat="1" x14ac:dyDescent="0.15">
      <c r="B679" s="17"/>
      <c r="F679" s="7"/>
      <c r="G679" s="15"/>
      <c r="H679" s="9"/>
      <c r="I679" s="9"/>
      <c r="J679" s="11"/>
    </row>
    <row r="680" spans="2:10" s="6" customFormat="1" x14ac:dyDescent="0.15">
      <c r="B680" s="17"/>
      <c r="F680" s="7"/>
      <c r="G680" s="15"/>
      <c r="H680" s="9"/>
      <c r="I680" s="9"/>
      <c r="J680" s="11"/>
    </row>
    <row r="681" spans="2:10" s="6" customFormat="1" x14ac:dyDescent="0.15">
      <c r="B681" s="17"/>
      <c r="F681" s="7"/>
      <c r="G681" s="15"/>
      <c r="H681" s="9"/>
      <c r="I681" s="9"/>
      <c r="J681" s="11"/>
    </row>
    <row r="682" spans="2:10" s="6" customFormat="1" x14ac:dyDescent="0.15">
      <c r="B682" s="17"/>
      <c r="F682" s="7"/>
      <c r="G682" s="15"/>
      <c r="H682" s="9"/>
      <c r="I682" s="9"/>
      <c r="J682" s="11"/>
    </row>
    <row r="683" spans="2:10" s="6" customFormat="1" x14ac:dyDescent="0.15">
      <c r="B683" s="17"/>
      <c r="F683" s="7"/>
      <c r="G683" s="15"/>
      <c r="H683" s="9"/>
      <c r="I683" s="9"/>
      <c r="J683" s="11"/>
    </row>
    <row r="684" spans="2:10" s="6" customFormat="1" x14ac:dyDescent="0.15">
      <c r="B684" s="17"/>
      <c r="F684" s="7"/>
      <c r="G684" s="15"/>
      <c r="H684" s="9"/>
      <c r="I684" s="9"/>
      <c r="J684" s="11"/>
    </row>
    <row r="685" spans="2:10" s="6" customFormat="1" x14ac:dyDescent="0.15">
      <c r="B685" s="17"/>
      <c r="F685" s="7"/>
      <c r="G685" s="15"/>
      <c r="H685" s="9"/>
      <c r="I685" s="9"/>
      <c r="J685" s="11"/>
    </row>
    <row r="686" spans="2:10" s="6" customFormat="1" x14ac:dyDescent="0.15">
      <c r="B686" s="17"/>
      <c r="F686" s="7"/>
      <c r="G686" s="15"/>
      <c r="H686" s="9"/>
      <c r="I686" s="9"/>
      <c r="J686" s="11"/>
    </row>
    <row r="687" spans="2:10" s="6" customFormat="1" x14ac:dyDescent="0.15">
      <c r="B687" s="17"/>
      <c r="F687" s="7"/>
      <c r="G687" s="15"/>
      <c r="H687" s="9"/>
      <c r="I687" s="9"/>
      <c r="J687" s="11"/>
    </row>
    <row r="688" spans="2:10" s="6" customFormat="1" x14ac:dyDescent="0.15">
      <c r="B688" s="17"/>
      <c r="F688" s="7"/>
      <c r="G688" s="15"/>
      <c r="H688" s="9"/>
      <c r="I688" s="9"/>
      <c r="J688" s="11"/>
    </row>
    <row r="689" spans="2:10" s="6" customFormat="1" x14ac:dyDescent="0.15">
      <c r="B689" s="17"/>
      <c r="F689" s="7"/>
      <c r="G689" s="15"/>
      <c r="H689" s="9"/>
      <c r="I689" s="9"/>
      <c r="J689" s="11"/>
    </row>
    <row r="690" spans="2:10" s="6" customFormat="1" x14ac:dyDescent="0.15">
      <c r="B690" s="17"/>
      <c r="F690" s="7"/>
      <c r="G690" s="15"/>
      <c r="H690" s="9"/>
      <c r="I690" s="9"/>
      <c r="J690" s="11"/>
    </row>
    <row r="691" spans="2:10" s="6" customFormat="1" x14ac:dyDescent="0.15">
      <c r="B691" s="17"/>
      <c r="F691" s="7"/>
      <c r="G691" s="15"/>
      <c r="H691" s="9"/>
      <c r="I691" s="9"/>
      <c r="J691" s="11"/>
    </row>
    <row r="692" spans="2:10" s="6" customFormat="1" x14ac:dyDescent="0.15">
      <c r="B692" s="17"/>
      <c r="F692" s="7"/>
      <c r="G692" s="15"/>
      <c r="H692" s="9"/>
      <c r="I692" s="9"/>
      <c r="J692" s="11"/>
    </row>
    <row r="693" spans="2:10" s="6" customFormat="1" x14ac:dyDescent="0.15">
      <c r="B693" s="17"/>
      <c r="F693" s="7"/>
      <c r="G693" s="15"/>
      <c r="H693" s="9"/>
      <c r="I693" s="9"/>
      <c r="J693" s="11"/>
    </row>
    <row r="694" spans="2:10" s="6" customFormat="1" x14ac:dyDescent="0.15">
      <c r="B694" s="17"/>
      <c r="F694" s="7"/>
      <c r="G694" s="15"/>
      <c r="H694" s="9"/>
      <c r="I694" s="9"/>
      <c r="J694" s="11"/>
    </row>
    <row r="695" spans="2:10" s="6" customFormat="1" x14ac:dyDescent="0.15">
      <c r="B695" s="17"/>
      <c r="F695" s="7"/>
      <c r="G695" s="15"/>
      <c r="H695" s="9"/>
      <c r="I695" s="9"/>
      <c r="J695" s="11"/>
    </row>
    <row r="696" spans="2:10" s="6" customFormat="1" x14ac:dyDescent="0.15">
      <c r="B696" s="17"/>
      <c r="F696" s="7"/>
      <c r="G696" s="15"/>
      <c r="H696" s="9"/>
      <c r="I696" s="9"/>
      <c r="J696" s="11"/>
    </row>
    <row r="697" spans="2:10" s="6" customFormat="1" x14ac:dyDescent="0.15">
      <c r="B697" s="17"/>
      <c r="F697" s="7"/>
      <c r="G697" s="15"/>
      <c r="H697" s="9"/>
      <c r="I697" s="9"/>
      <c r="J697" s="11"/>
    </row>
    <row r="698" spans="2:10" s="6" customFormat="1" x14ac:dyDescent="0.15">
      <c r="B698" s="17"/>
      <c r="F698" s="7"/>
      <c r="G698" s="15"/>
      <c r="H698" s="9"/>
      <c r="I698" s="9"/>
      <c r="J698" s="11"/>
    </row>
    <row r="699" spans="2:10" s="6" customFormat="1" x14ac:dyDescent="0.15">
      <c r="B699" s="17"/>
      <c r="F699" s="7"/>
      <c r="G699" s="15"/>
      <c r="H699" s="9"/>
      <c r="I699" s="9"/>
      <c r="J699" s="11"/>
    </row>
    <row r="700" spans="2:10" s="6" customFormat="1" x14ac:dyDescent="0.15">
      <c r="B700" s="17"/>
      <c r="F700" s="7"/>
      <c r="G700" s="15"/>
      <c r="H700" s="9"/>
      <c r="I700" s="9"/>
      <c r="J700" s="11"/>
    </row>
    <row r="701" spans="2:10" s="6" customFormat="1" x14ac:dyDescent="0.15">
      <c r="B701" s="17"/>
      <c r="F701" s="7"/>
      <c r="G701" s="15"/>
      <c r="H701" s="9"/>
      <c r="I701" s="9"/>
      <c r="J701" s="11"/>
    </row>
    <row r="702" spans="2:10" s="6" customFormat="1" x14ac:dyDescent="0.15">
      <c r="B702" s="17"/>
      <c r="F702" s="7"/>
      <c r="G702" s="15"/>
      <c r="H702" s="9"/>
      <c r="I702" s="9"/>
      <c r="J702" s="11"/>
    </row>
    <row r="703" spans="2:10" s="6" customFormat="1" x14ac:dyDescent="0.15">
      <c r="B703" s="17"/>
      <c r="F703" s="7"/>
      <c r="G703" s="15"/>
      <c r="H703" s="9"/>
      <c r="I703" s="9"/>
      <c r="J703" s="11"/>
    </row>
    <row r="704" spans="2:10" s="6" customFormat="1" x14ac:dyDescent="0.15">
      <c r="B704" s="17"/>
      <c r="F704" s="7"/>
      <c r="G704" s="15"/>
      <c r="H704" s="9"/>
      <c r="I704" s="9"/>
      <c r="J704" s="11"/>
    </row>
    <row r="705" spans="2:10" s="6" customFormat="1" x14ac:dyDescent="0.15">
      <c r="B705" s="17"/>
      <c r="F705" s="7"/>
      <c r="G705" s="15"/>
      <c r="H705" s="9"/>
      <c r="I705" s="9"/>
      <c r="J705" s="11"/>
    </row>
    <row r="706" spans="2:10" s="6" customFormat="1" x14ac:dyDescent="0.15">
      <c r="B706" s="17"/>
      <c r="F706" s="7"/>
      <c r="G706" s="15"/>
      <c r="H706" s="9"/>
      <c r="I706" s="9"/>
      <c r="J706" s="11"/>
    </row>
    <row r="707" spans="2:10" s="6" customFormat="1" x14ac:dyDescent="0.15">
      <c r="B707" s="17"/>
      <c r="F707" s="7"/>
      <c r="G707" s="15"/>
      <c r="H707" s="9"/>
      <c r="I707" s="9"/>
      <c r="J707" s="11"/>
    </row>
    <row r="708" spans="2:10" s="6" customFormat="1" x14ac:dyDescent="0.15">
      <c r="B708" s="17"/>
      <c r="F708" s="7"/>
      <c r="G708" s="15"/>
      <c r="H708" s="9"/>
      <c r="I708" s="9"/>
      <c r="J708" s="11"/>
    </row>
    <row r="709" spans="2:10" s="6" customFormat="1" x14ac:dyDescent="0.15">
      <c r="B709" s="17"/>
      <c r="F709" s="7"/>
      <c r="G709" s="15"/>
      <c r="H709" s="9"/>
      <c r="I709" s="9"/>
      <c r="J709" s="11"/>
    </row>
    <row r="710" spans="2:10" s="6" customFormat="1" x14ac:dyDescent="0.15">
      <c r="B710" s="17"/>
      <c r="F710" s="7"/>
      <c r="G710" s="15"/>
      <c r="H710" s="9"/>
      <c r="I710" s="9"/>
      <c r="J710" s="11"/>
    </row>
    <row r="711" spans="2:10" s="6" customFormat="1" x14ac:dyDescent="0.15">
      <c r="B711" s="17"/>
      <c r="F711" s="7"/>
      <c r="G711" s="15"/>
      <c r="H711" s="9"/>
      <c r="I711" s="9"/>
      <c r="J711" s="11"/>
    </row>
    <row r="712" spans="2:10" s="6" customFormat="1" x14ac:dyDescent="0.15">
      <c r="B712" s="17"/>
      <c r="F712" s="7"/>
      <c r="G712" s="15"/>
      <c r="H712" s="9"/>
      <c r="I712" s="9"/>
      <c r="J712" s="11"/>
    </row>
    <row r="713" spans="2:10" s="6" customFormat="1" x14ac:dyDescent="0.15">
      <c r="B713" s="17"/>
      <c r="F713" s="7"/>
      <c r="G713" s="15"/>
      <c r="H713" s="9"/>
      <c r="I713" s="9"/>
      <c r="J713" s="11"/>
    </row>
    <row r="714" spans="2:10" s="6" customFormat="1" x14ac:dyDescent="0.15">
      <c r="B714" s="17"/>
      <c r="F714" s="7"/>
      <c r="G714" s="15"/>
      <c r="H714" s="9"/>
      <c r="I714" s="9"/>
      <c r="J714" s="11"/>
    </row>
    <row r="715" spans="2:10" s="6" customFormat="1" x14ac:dyDescent="0.15">
      <c r="B715" s="17"/>
      <c r="F715" s="7"/>
      <c r="G715" s="15"/>
      <c r="H715" s="9"/>
      <c r="I715" s="9"/>
      <c r="J715" s="11"/>
    </row>
    <row r="716" spans="2:10" s="6" customFormat="1" x14ac:dyDescent="0.15">
      <c r="B716" s="17"/>
      <c r="F716" s="7"/>
      <c r="G716" s="15"/>
      <c r="H716" s="9"/>
      <c r="I716" s="9"/>
      <c r="J716" s="11"/>
    </row>
    <row r="717" spans="2:10" s="6" customFormat="1" x14ac:dyDescent="0.15">
      <c r="B717" s="17"/>
      <c r="F717" s="7"/>
      <c r="G717" s="15"/>
      <c r="H717" s="9"/>
      <c r="I717" s="9"/>
      <c r="J717" s="11"/>
    </row>
    <row r="718" spans="2:10" s="6" customFormat="1" x14ac:dyDescent="0.15">
      <c r="B718" s="17"/>
      <c r="F718" s="7"/>
      <c r="G718" s="15"/>
      <c r="H718" s="9"/>
      <c r="I718" s="9"/>
      <c r="J718" s="11"/>
    </row>
    <row r="719" spans="2:10" s="6" customFormat="1" x14ac:dyDescent="0.15">
      <c r="B719" s="17"/>
      <c r="F719" s="7"/>
      <c r="G719" s="15"/>
      <c r="H719" s="9"/>
      <c r="I719" s="9"/>
      <c r="J719" s="11"/>
    </row>
    <row r="720" spans="2:10" s="6" customFormat="1" x14ac:dyDescent="0.15">
      <c r="B720" s="17"/>
      <c r="F720" s="7"/>
      <c r="G720" s="15"/>
      <c r="H720" s="9"/>
      <c r="I720" s="9"/>
      <c r="J720" s="11"/>
    </row>
    <row r="721" spans="2:10" s="6" customFormat="1" x14ac:dyDescent="0.15">
      <c r="B721" s="17"/>
      <c r="F721" s="7"/>
      <c r="G721" s="15"/>
      <c r="H721" s="9"/>
      <c r="I721" s="9"/>
      <c r="J721" s="11"/>
    </row>
    <row r="722" spans="2:10" s="6" customFormat="1" x14ac:dyDescent="0.15">
      <c r="B722" s="17"/>
      <c r="F722" s="7"/>
      <c r="G722" s="15"/>
      <c r="H722" s="9"/>
      <c r="I722" s="9"/>
      <c r="J722" s="11"/>
    </row>
    <row r="723" spans="2:10" s="6" customFormat="1" x14ac:dyDescent="0.15">
      <c r="B723" s="17"/>
      <c r="F723" s="7"/>
      <c r="G723" s="15"/>
      <c r="H723" s="9"/>
      <c r="I723" s="9"/>
      <c r="J723" s="11"/>
    </row>
    <row r="724" spans="2:10" s="6" customFormat="1" x14ac:dyDescent="0.15">
      <c r="B724" s="17"/>
      <c r="F724" s="7"/>
      <c r="G724" s="15"/>
      <c r="H724" s="9"/>
      <c r="I724" s="9"/>
      <c r="J724" s="11"/>
    </row>
    <row r="725" spans="2:10" s="6" customFormat="1" x14ac:dyDescent="0.15">
      <c r="B725" s="17"/>
      <c r="F725" s="7"/>
      <c r="G725" s="15"/>
      <c r="H725" s="9"/>
      <c r="I725" s="9"/>
      <c r="J725" s="11"/>
    </row>
    <row r="726" spans="2:10" s="6" customFormat="1" x14ac:dyDescent="0.15">
      <c r="B726" s="17"/>
      <c r="F726" s="7"/>
      <c r="G726" s="15"/>
      <c r="H726" s="9"/>
      <c r="I726" s="9"/>
      <c r="J726" s="11"/>
    </row>
    <row r="727" spans="2:10" s="6" customFormat="1" x14ac:dyDescent="0.15">
      <c r="B727" s="17"/>
      <c r="F727" s="7"/>
      <c r="G727" s="15"/>
      <c r="H727" s="9"/>
      <c r="I727" s="9"/>
      <c r="J727" s="11"/>
    </row>
    <row r="728" spans="2:10" s="6" customFormat="1" x14ac:dyDescent="0.15">
      <c r="B728" s="17"/>
      <c r="F728" s="7"/>
      <c r="G728" s="15"/>
      <c r="H728" s="9"/>
      <c r="I728" s="9"/>
      <c r="J728" s="11"/>
    </row>
    <row r="729" spans="2:10" s="6" customFormat="1" x14ac:dyDescent="0.15">
      <c r="B729" s="17"/>
      <c r="F729" s="7"/>
      <c r="G729" s="15"/>
      <c r="H729" s="9"/>
      <c r="I729" s="9"/>
      <c r="J729" s="11"/>
    </row>
    <row r="730" spans="2:10" s="6" customFormat="1" x14ac:dyDescent="0.15">
      <c r="B730" s="17"/>
      <c r="F730" s="7"/>
      <c r="G730" s="15"/>
      <c r="H730" s="9"/>
      <c r="I730" s="9"/>
      <c r="J730" s="11"/>
    </row>
    <row r="731" spans="2:10" s="6" customFormat="1" x14ac:dyDescent="0.15">
      <c r="B731" s="17"/>
      <c r="F731" s="7"/>
      <c r="G731" s="15"/>
      <c r="H731" s="9"/>
      <c r="I731" s="9"/>
      <c r="J731" s="11"/>
    </row>
    <row r="732" spans="2:10" s="6" customFormat="1" x14ac:dyDescent="0.15">
      <c r="B732" s="17"/>
      <c r="F732" s="7"/>
      <c r="G732" s="15"/>
      <c r="H732" s="9"/>
      <c r="I732" s="9"/>
      <c r="J732" s="11"/>
    </row>
    <row r="733" spans="2:10" s="6" customFormat="1" x14ac:dyDescent="0.15">
      <c r="B733" s="17"/>
      <c r="F733" s="7"/>
      <c r="G733" s="15"/>
      <c r="H733" s="9"/>
      <c r="I733" s="9"/>
      <c r="J733" s="11"/>
    </row>
    <row r="734" spans="2:10" s="6" customFormat="1" x14ac:dyDescent="0.15">
      <c r="B734" s="17"/>
      <c r="F734" s="7"/>
      <c r="G734" s="15"/>
      <c r="H734" s="9"/>
      <c r="I734" s="9"/>
      <c r="J734" s="11"/>
    </row>
    <row r="735" spans="2:10" s="6" customFormat="1" x14ac:dyDescent="0.15">
      <c r="B735" s="17"/>
      <c r="F735" s="7"/>
      <c r="G735" s="15"/>
      <c r="H735" s="9"/>
      <c r="I735" s="9"/>
      <c r="J735" s="11"/>
    </row>
    <row r="736" spans="2:10" s="6" customFormat="1" x14ac:dyDescent="0.15">
      <c r="B736" s="17"/>
      <c r="F736" s="7"/>
      <c r="G736" s="15"/>
      <c r="H736" s="9"/>
      <c r="I736" s="9"/>
      <c r="J736" s="11"/>
    </row>
    <row r="737" spans="2:10" s="6" customFormat="1" x14ac:dyDescent="0.15">
      <c r="B737" s="17"/>
      <c r="F737" s="7"/>
      <c r="G737" s="15"/>
      <c r="H737" s="9"/>
      <c r="I737" s="9"/>
      <c r="J737" s="11"/>
    </row>
    <row r="738" spans="2:10" s="6" customFormat="1" x14ac:dyDescent="0.15">
      <c r="B738" s="17"/>
      <c r="F738" s="7"/>
      <c r="G738" s="15"/>
      <c r="H738" s="9"/>
      <c r="I738" s="9"/>
      <c r="J738" s="11"/>
    </row>
    <row r="739" spans="2:10" s="6" customFormat="1" x14ac:dyDescent="0.15">
      <c r="B739" s="17"/>
      <c r="F739" s="7"/>
      <c r="G739" s="15"/>
      <c r="H739" s="9"/>
      <c r="I739" s="9"/>
      <c r="J739" s="11"/>
    </row>
    <row r="740" spans="2:10" s="6" customFormat="1" x14ac:dyDescent="0.15">
      <c r="B740" s="17"/>
      <c r="F740" s="7"/>
      <c r="G740" s="15"/>
      <c r="H740" s="9"/>
      <c r="I740" s="9"/>
      <c r="J740" s="11"/>
    </row>
    <row r="741" spans="2:10" s="6" customFormat="1" x14ac:dyDescent="0.15">
      <c r="B741" s="17"/>
      <c r="F741" s="7"/>
      <c r="G741" s="15"/>
      <c r="H741" s="9"/>
      <c r="I741" s="9"/>
      <c r="J741" s="11"/>
    </row>
    <row r="742" spans="2:10" s="6" customFormat="1" x14ac:dyDescent="0.15">
      <c r="B742" s="17"/>
      <c r="F742" s="7"/>
      <c r="G742" s="15"/>
      <c r="H742" s="9"/>
      <c r="I742" s="9"/>
      <c r="J742" s="11"/>
    </row>
    <row r="743" spans="2:10" s="6" customFormat="1" x14ac:dyDescent="0.15">
      <c r="B743" s="17"/>
      <c r="F743" s="7"/>
      <c r="G743" s="15"/>
      <c r="H743" s="9"/>
      <c r="I743" s="9"/>
      <c r="J743" s="11"/>
    </row>
    <row r="744" spans="2:10" s="6" customFormat="1" x14ac:dyDescent="0.15">
      <c r="B744" s="17"/>
      <c r="F744" s="7"/>
      <c r="G744" s="15"/>
      <c r="H744" s="9"/>
      <c r="I744" s="9"/>
      <c r="J744" s="11"/>
    </row>
    <row r="745" spans="2:10" s="6" customFormat="1" x14ac:dyDescent="0.15">
      <c r="B745" s="17"/>
      <c r="F745" s="7"/>
      <c r="G745" s="15"/>
      <c r="H745" s="9"/>
      <c r="I745" s="9"/>
      <c r="J745" s="11"/>
    </row>
    <row r="746" spans="2:10" s="6" customFormat="1" x14ac:dyDescent="0.15">
      <c r="B746" s="17"/>
      <c r="F746" s="7"/>
      <c r="G746" s="15"/>
      <c r="H746" s="9"/>
      <c r="I746" s="9"/>
      <c r="J746" s="11"/>
    </row>
    <row r="747" spans="2:10" s="6" customFormat="1" x14ac:dyDescent="0.15">
      <c r="B747" s="17"/>
      <c r="F747" s="7"/>
      <c r="G747" s="15"/>
      <c r="H747" s="9"/>
      <c r="I747" s="9"/>
      <c r="J747" s="11"/>
    </row>
    <row r="748" spans="2:10" s="6" customFormat="1" x14ac:dyDescent="0.15">
      <c r="B748" s="17"/>
      <c r="F748" s="7"/>
      <c r="G748" s="15"/>
      <c r="H748" s="9"/>
      <c r="I748" s="9"/>
      <c r="J748" s="11"/>
    </row>
    <row r="749" spans="2:10" s="6" customFormat="1" x14ac:dyDescent="0.15">
      <c r="B749" s="17"/>
      <c r="F749" s="7"/>
      <c r="G749" s="15"/>
      <c r="H749" s="9"/>
      <c r="I749" s="9"/>
      <c r="J749" s="11"/>
    </row>
    <row r="750" spans="2:10" s="6" customFormat="1" x14ac:dyDescent="0.15">
      <c r="B750" s="17"/>
      <c r="F750" s="7"/>
      <c r="G750" s="15"/>
      <c r="H750" s="9"/>
      <c r="I750" s="9"/>
      <c r="J750" s="11"/>
    </row>
    <row r="751" spans="2:10" s="6" customFormat="1" x14ac:dyDescent="0.15">
      <c r="B751" s="17"/>
      <c r="F751" s="7"/>
      <c r="G751" s="15"/>
      <c r="H751" s="9"/>
      <c r="I751" s="9"/>
      <c r="J751" s="11"/>
    </row>
    <row r="752" spans="2:10" s="6" customFormat="1" x14ac:dyDescent="0.15">
      <c r="B752" s="17"/>
      <c r="F752" s="7"/>
      <c r="G752" s="15"/>
      <c r="H752" s="9"/>
      <c r="I752" s="9"/>
      <c r="J752" s="11"/>
    </row>
    <row r="753" spans="2:10" s="6" customFormat="1" x14ac:dyDescent="0.15">
      <c r="B753" s="17"/>
      <c r="F753" s="7"/>
      <c r="G753" s="15"/>
      <c r="H753" s="9"/>
      <c r="I753" s="9"/>
      <c r="J753" s="11"/>
    </row>
    <row r="754" spans="2:10" s="6" customFormat="1" x14ac:dyDescent="0.15">
      <c r="B754" s="17"/>
      <c r="F754" s="7"/>
      <c r="G754" s="15"/>
      <c r="H754" s="9"/>
      <c r="I754" s="9"/>
      <c r="J754" s="11"/>
    </row>
    <row r="755" spans="2:10" s="6" customFormat="1" x14ac:dyDescent="0.15">
      <c r="B755" s="17"/>
      <c r="F755" s="7"/>
      <c r="G755" s="15"/>
      <c r="H755" s="9"/>
      <c r="I755" s="9"/>
      <c r="J755" s="11"/>
    </row>
    <row r="756" spans="2:10" s="6" customFormat="1" x14ac:dyDescent="0.15">
      <c r="B756" s="17"/>
      <c r="F756" s="7"/>
      <c r="G756" s="15"/>
      <c r="H756" s="9"/>
      <c r="I756" s="9"/>
      <c r="J756" s="11"/>
    </row>
    <row r="757" spans="2:10" s="6" customFormat="1" x14ac:dyDescent="0.15">
      <c r="B757" s="17"/>
      <c r="F757" s="7"/>
      <c r="G757" s="15"/>
      <c r="H757" s="9"/>
      <c r="I757" s="9"/>
      <c r="J757" s="11"/>
    </row>
    <row r="758" spans="2:10" s="6" customFormat="1" x14ac:dyDescent="0.15">
      <c r="B758" s="17"/>
      <c r="F758" s="7"/>
      <c r="G758" s="15"/>
      <c r="H758" s="9"/>
      <c r="I758" s="9"/>
      <c r="J758" s="11"/>
    </row>
    <row r="759" spans="2:10" s="6" customFormat="1" x14ac:dyDescent="0.15">
      <c r="B759" s="17"/>
      <c r="F759" s="7"/>
      <c r="G759" s="15"/>
      <c r="H759" s="9"/>
      <c r="I759" s="9"/>
      <c r="J759" s="11"/>
    </row>
    <row r="760" spans="2:10" s="6" customFormat="1" x14ac:dyDescent="0.15">
      <c r="B760" s="17"/>
      <c r="F760" s="7"/>
      <c r="G760" s="15"/>
      <c r="H760" s="9"/>
      <c r="I760" s="9"/>
      <c r="J760" s="11"/>
    </row>
    <row r="761" spans="2:10" s="6" customFormat="1" x14ac:dyDescent="0.15">
      <c r="B761" s="17"/>
      <c r="F761" s="7"/>
      <c r="G761" s="15"/>
      <c r="H761" s="9"/>
      <c r="I761" s="9"/>
      <c r="J761" s="11"/>
    </row>
    <row r="762" spans="2:10" s="6" customFormat="1" x14ac:dyDescent="0.15">
      <c r="B762" s="17"/>
      <c r="F762" s="7"/>
      <c r="G762" s="15"/>
      <c r="H762" s="9"/>
      <c r="I762" s="9"/>
      <c r="J762" s="11"/>
    </row>
    <row r="763" spans="2:10" s="6" customFormat="1" x14ac:dyDescent="0.15">
      <c r="B763" s="17"/>
      <c r="F763" s="7"/>
      <c r="G763" s="15"/>
      <c r="H763" s="9"/>
      <c r="I763" s="9"/>
      <c r="J763" s="11"/>
    </row>
    <row r="764" spans="2:10" s="6" customFormat="1" x14ac:dyDescent="0.15">
      <c r="B764" s="17"/>
      <c r="F764" s="7"/>
      <c r="G764" s="15"/>
      <c r="H764" s="9"/>
      <c r="I764" s="9"/>
      <c r="J764" s="11"/>
    </row>
    <row r="765" spans="2:10" s="6" customFormat="1" x14ac:dyDescent="0.15">
      <c r="B765" s="17"/>
      <c r="F765" s="7"/>
      <c r="G765" s="15"/>
      <c r="H765" s="9"/>
      <c r="I765" s="9"/>
      <c r="J765" s="11"/>
    </row>
    <row r="766" spans="2:10" s="6" customFormat="1" x14ac:dyDescent="0.15">
      <c r="B766" s="17"/>
      <c r="F766" s="7"/>
      <c r="G766" s="15"/>
      <c r="H766" s="9"/>
      <c r="I766" s="9"/>
      <c r="J766" s="11"/>
    </row>
    <row r="767" spans="2:10" s="6" customFormat="1" x14ac:dyDescent="0.15">
      <c r="B767" s="17"/>
      <c r="F767" s="7"/>
      <c r="G767" s="15"/>
      <c r="H767" s="9"/>
      <c r="I767" s="9"/>
      <c r="J767" s="11"/>
    </row>
    <row r="768" spans="2:10" s="6" customFormat="1" x14ac:dyDescent="0.15">
      <c r="B768" s="17"/>
      <c r="F768" s="7"/>
      <c r="G768" s="15"/>
      <c r="H768" s="9"/>
      <c r="I768" s="9"/>
      <c r="J768" s="11"/>
    </row>
    <row r="769" spans="2:10" s="6" customFormat="1" x14ac:dyDescent="0.15">
      <c r="B769" s="17"/>
      <c r="F769" s="7"/>
      <c r="G769" s="15"/>
      <c r="H769" s="9"/>
      <c r="I769" s="9"/>
      <c r="J769" s="11"/>
    </row>
    <row r="770" spans="2:10" s="6" customFormat="1" x14ac:dyDescent="0.15">
      <c r="B770" s="17"/>
      <c r="F770" s="7"/>
      <c r="G770" s="15"/>
      <c r="H770" s="9"/>
      <c r="I770" s="9"/>
      <c r="J770" s="11"/>
    </row>
    <row r="771" spans="2:10" s="6" customFormat="1" x14ac:dyDescent="0.15">
      <c r="B771" s="17"/>
      <c r="F771" s="7"/>
      <c r="G771" s="15"/>
      <c r="H771" s="9"/>
      <c r="I771" s="9"/>
      <c r="J771" s="11"/>
    </row>
    <row r="772" spans="2:10" s="6" customFormat="1" x14ac:dyDescent="0.15">
      <c r="B772" s="17"/>
      <c r="F772" s="7"/>
      <c r="G772" s="15"/>
      <c r="H772" s="9"/>
      <c r="I772" s="9"/>
      <c r="J772" s="11"/>
    </row>
    <row r="773" spans="2:10" s="6" customFormat="1" x14ac:dyDescent="0.15">
      <c r="B773" s="17"/>
      <c r="F773" s="7"/>
      <c r="G773" s="15"/>
      <c r="H773" s="9"/>
      <c r="I773" s="9"/>
      <c r="J773" s="11"/>
    </row>
    <row r="774" spans="2:10" s="6" customFormat="1" x14ac:dyDescent="0.15">
      <c r="B774" s="17"/>
      <c r="F774" s="7"/>
      <c r="G774" s="15"/>
      <c r="H774" s="9"/>
      <c r="I774" s="9"/>
      <c r="J774" s="11"/>
    </row>
    <row r="775" spans="2:10" s="6" customFormat="1" x14ac:dyDescent="0.15">
      <c r="B775" s="17"/>
      <c r="F775" s="7"/>
      <c r="G775" s="15"/>
      <c r="H775" s="9"/>
      <c r="I775" s="9"/>
      <c r="J775" s="11"/>
    </row>
    <row r="776" spans="2:10" s="6" customFormat="1" x14ac:dyDescent="0.15">
      <c r="B776" s="17"/>
      <c r="F776" s="7"/>
      <c r="G776" s="15"/>
      <c r="H776" s="9"/>
      <c r="I776" s="9"/>
      <c r="J776" s="11"/>
    </row>
    <row r="777" spans="2:10" s="6" customFormat="1" x14ac:dyDescent="0.15">
      <c r="B777" s="17"/>
      <c r="F777" s="7"/>
      <c r="G777" s="15"/>
      <c r="H777" s="9"/>
      <c r="I777" s="9"/>
      <c r="J777" s="11"/>
    </row>
    <row r="778" spans="2:10" s="6" customFormat="1" x14ac:dyDescent="0.15">
      <c r="B778" s="17"/>
      <c r="F778" s="7"/>
      <c r="G778" s="15"/>
      <c r="H778" s="9"/>
      <c r="I778" s="9"/>
      <c r="J778" s="11"/>
    </row>
    <row r="779" spans="2:10" s="6" customFormat="1" x14ac:dyDescent="0.15">
      <c r="B779" s="17"/>
      <c r="F779" s="7"/>
      <c r="G779" s="15"/>
      <c r="H779" s="9"/>
      <c r="I779" s="9"/>
      <c r="J779" s="11"/>
    </row>
    <row r="780" spans="2:10" s="6" customFormat="1" x14ac:dyDescent="0.15">
      <c r="B780" s="17"/>
      <c r="F780" s="7"/>
      <c r="G780" s="15"/>
      <c r="H780" s="9"/>
      <c r="I780" s="9"/>
      <c r="J780" s="11"/>
    </row>
    <row r="781" spans="2:10" s="6" customFormat="1" x14ac:dyDescent="0.15">
      <c r="B781" s="17"/>
      <c r="F781" s="7"/>
      <c r="G781" s="15"/>
      <c r="H781" s="9"/>
      <c r="I781" s="9"/>
      <c r="J781" s="11"/>
    </row>
    <row r="782" spans="2:10" s="6" customFormat="1" x14ac:dyDescent="0.15">
      <c r="B782" s="17"/>
      <c r="F782" s="7"/>
      <c r="G782" s="15"/>
      <c r="H782" s="9"/>
      <c r="I782" s="9"/>
      <c r="J782" s="11"/>
    </row>
    <row r="783" spans="2:10" s="6" customFormat="1" x14ac:dyDescent="0.15">
      <c r="B783" s="17"/>
      <c r="F783" s="7"/>
      <c r="G783" s="15"/>
      <c r="H783" s="9"/>
      <c r="I783" s="9"/>
      <c r="J783" s="11"/>
    </row>
    <row r="784" spans="2:10" s="6" customFormat="1" x14ac:dyDescent="0.15">
      <c r="B784" s="17"/>
      <c r="F784" s="7"/>
      <c r="G784" s="15"/>
      <c r="H784" s="9"/>
      <c r="I784" s="9"/>
      <c r="J784" s="11"/>
    </row>
    <row r="785" spans="2:10" s="6" customFormat="1" x14ac:dyDescent="0.15">
      <c r="B785" s="17"/>
      <c r="F785" s="7"/>
      <c r="G785" s="15"/>
      <c r="H785" s="9"/>
      <c r="I785" s="9"/>
      <c r="J785" s="11"/>
    </row>
    <row r="786" spans="2:10" s="6" customFormat="1" x14ac:dyDescent="0.15">
      <c r="B786" s="17"/>
      <c r="F786" s="7"/>
      <c r="G786" s="15"/>
      <c r="H786" s="9"/>
      <c r="I786" s="9"/>
      <c r="J786" s="11"/>
    </row>
    <row r="787" spans="2:10" s="6" customFormat="1" x14ac:dyDescent="0.15">
      <c r="B787" s="17"/>
      <c r="F787" s="7"/>
      <c r="G787" s="15"/>
      <c r="H787" s="9"/>
      <c r="I787" s="9"/>
      <c r="J787" s="11"/>
    </row>
    <row r="788" spans="2:10" s="6" customFormat="1" x14ac:dyDescent="0.15">
      <c r="B788" s="17"/>
      <c r="F788" s="7"/>
      <c r="G788" s="15"/>
      <c r="H788" s="9"/>
      <c r="I788" s="9"/>
      <c r="J788" s="11"/>
    </row>
    <row r="789" spans="2:10" s="6" customFormat="1" x14ac:dyDescent="0.15">
      <c r="B789" s="17"/>
      <c r="F789" s="7"/>
      <c r="G789" s="15"/>
      <c r="H789" s="9"/>
      <c r="I789" s="9"/>
      <c r="J789" s="11"/>
    </row>
    <row r="790" spans="2:10" s="6" customFormat="1" x14ac:dyDescent="0.15">
      <c r="B790" s="17"/>
      <c r="F790" s="7"/>
      <c r="G790" s="15"/>
      <c r="H790" s="9"/>
      <c r="I790" s="9"/>
      <c r="J790" s="11"/>
    </row>
    <row r="791" spans="2:10" s="6" customFormat="1" x14ac:dyDescent="0.15">
      <c r="B791" s="17"/>
      <c r="F791" s="7"/>
      <c r="G791" s="15"/>
      <c r="H791" s="9"/>
      <c r="I791" s="9"/>
      <c r="J791" s="11"/>
    </row>
    <row r="792" spans="2:10" s="6" customFormat="1" x14ac:dyDescent="0.15">
      <c r="B792" s="17"/>
      <c r="F792" s="7"/>
      <c r="G792" s="15"/>
      <c r="H792" s="9"/>
      <c r="I792" s="9"/>
      <c r="J792" s="11"/>
    </row>
    <row r="793" spans="2:10" s="6" customFormat="1" x14ac:dyDescent="0.15">
      <c r="B793" s="17"/>
      <c r="F793" s="7"/>
      <c r="G793" s="15"/>
      <c r="H793" s="9"/>
      <c r="I793" s="9"/>
      <c r="J793" s="11"/>
    </row>
    <row r="794" spans="2:10" s="6" customFormat="1" x14ac:dyDescent="0.15">
      <c r="B794" s="17"/>
      <c r="F794" s="7"/>
      <c r="G794" s="15"/>
      <c r="H794" s="9"/>
      <c r="I794" s="9"/>
      <c r="J794" s="11"/>
    </row>
    <row r="795" spans="2:10" s="6" customFormat="1" x14ac:dyDescent="0.15">
      <c r="B795" s="17"/>
      <c r="F795" s="7"/>
      <c r="G795" s="15"/>
      <c r="H795" s="9"/>
      <c r="I795" s="9"/>
      <c r="J795" s="11"/>
    </row>
    <row r="796" spans="2:10" s="6" customFormat="1" x14ac:dyDescent="0.15">
      <c r="B796" s="17"/>
      <c r="F796" s="7"/>
      <c r="G796" s="15"/>
      <c r="H796" s="9"/>
      <c r="I796" s="9"/>
      <c r="J796" s="11"/>
    </row>
    <row r="797" spans="2:10" s="6" customFormat="1" x14ac:dyDescent="0.15">
      <c r="B797" s="17"/>
      <c r="F797" s="7"/>
      <c r="G797" s="15"/>
      <c r="H797" s="9"/>
      <c r="I797" s="9"/>
      <c r="J797" s="11"/>
    </row>
    <row r="798" spans="2:10" s="6" customFormat="1" x14ac:dyDescent="0.15">
      <c r="B798" s="17"/>
      <c r="F798" s="7"/>
      <c r="G798" s="15"/>
      <c r="H798" s="9"/>
      <c r="I798" s="9"/>
      <c r="J798" s="11"/>
    </row>
    <row r="799" spans="2:10" s="6" customFormat="1" x14ac:dyDescent="0.15">
      <c r="B799" s="17"/>
      <c r="F799" s="7"/>
      <c r="G799" s="15"/>
      <c r="H799" s="9"/>
      <c r="I799" s="9"/>
      <c r="J799" s="11"/>
    </row>
    <row r="800" spans="2:10" s="6" customFormat="1" x14ac:dyDescent="0.15">
      <c r="B800" s="17"/>
      <c r="F800" s="7"/>
      <c r="G800" s="15"/>
      <c r="H800" s="9"/>
      <c r="I800" s="9"/>
      <c r="J800" s="11"/>
    </row>
    <row r="801" spans="2:10" s="6" customFormat="1" x14ac:dyDescent="0.15">
      <c r="B801" s="17"/>
      <c r="F801" s="7"/>
      <c r="G801" s="15"/>
      <c r="H801" s="9"/>
      <c r="I801" s="9"/>
      <c r="J801" s="11"/>
    </row>
    <row r="802" spans="2:10" s="6" customFormat="1" x14ac:dyDescent="0.15">
      <c r="B802" s="17"/>
      <c r="F802" s="7"/>
      <c r="G802" s="15"/>
      <c r="H802" s="9"/>
      <c r="I802" s="9"/>
      <c r="J802" s="11"/>
    </row>
    <row r="803" spans="2:10" s="6" customFormat="1" x14ac:dyDescent="0.15">
      <c r="B803" s="17"/>
      <c r="F803" s="7"/>
      <c r="G803" s="15"/>
      <c r="H803" s="9"/>
      <c r="I803" s="9"/>
      <c r="J803" s="11"/>
    </row>
    <row r="804" spans="2:10" s="6" customFormat="1" x14ac:dyDescent="0.15">
      <c r="B804" s="17"/>
      <c r="F804" s="7"/>
      <c r="G804" s="15"/>
      <c r="H804" s="9"/>
      <c r="I804" s="9"/>
      <c r="J804" s="11"/>
    </row>
    <row r="805" spans="2:10" s="6" customFormat="1" x14ac:dyDescent="0.15">
      <c r="B805" s="17"/>
      <c r="F805" s="7"/>
      <c r="G805" s="15"/>
      <c r="H805" s="9"/>
      <c r="I805" s="9"/>
      <c r="J805" s="11"/>
    </row>
    <row r="806" spans="2:10" s="6" customFormat="1" x14ac:dyDescent="0.15">
      <c r="B806" s="17"/>
      <c r="F806" s="7"/>
      <c r="G806" s="15"/>
      <c r="H806" s="9"/>
      <c r="I806" s="9"/>
      <c r="J806" s="11"/>
    </row>
    <row r="807" spans="2:10" s="6" customFormat="1" x14ac:dyDescent="0.15">
      <c r="B807" s="17"/>
      <c r="F807" s="7"/>
      <c r="G807" s="15"/>
      <c r="H807" s="9"/>
      <c r="I807" s="9"/>
      <c r="J807" s="11"/>
    </row>
    <row r="808" spans="2:10" s="6" customFormat="1" x14ac:dyDescent="0.15">
      <c r="B808" s="17"/>
      <c r="F808" s="7"/>
      <c r="G808" s="15"/>
      <c r="H808" s="9"/>
      <c r="I808" s="9"/>
      <c r="J808" s="11"/>
    </row>
    <row r="809" spans="2:10" s="6" customFormat="1" x14ac:dyDescent="0.15">
      <c r="B809" s="17"/>
      <c r="F809" s="7"/>
      <c r="G809" s="15"/>
      <c r="H809" s="9"/>
      <c r="I809" s="9"/>
      <c r="J809" s="11"/>
    </row>
    <row r="810" spans="2:10" s="6" customFormat="1" x14ac:dyDescent="0.15">
      <c r="B810" s="17"/>
      <c r="F810" s="7"/>
      <c r="G810" s="15"/>
      <c r="H810" s="9"/>
      <c r="I810" s="9"/>
      <c r="J810" s="11"/>
    </row>
    <row r="811" spans="2:10" s="6" customFormat="1" x14ac:dyDescent="0.15">
      <c r="B811" s="17"/>
      <c r="F811" s="7"/>
      <c r="G811" s="15"/>
      <c r="H811" s="9"/>
      <c r="I811" s="9"/>
      <c r="J811" s="11"/>
    </row>
    <row r="812" spans="2:10" s="6" customFormat="1" x14ac:dyDescent="0.15">
      <c r="B812" s="17"/>
      <c r="F812" s="7"/>
      <c r="G812" s="15"/>
      <c r="H812" s="9"/>
      <c r="I812" s="9"/>
      <c r="J812" s="11"/>
    </row>
    <row r="813" spans="2:10" s="6" customFormat="1" x14ac:dyDescent="0.15">
      <c r="B813" s="17"/>
      <c r="F813" s="7"/>
      <c r="G813" s="15"/>
      <c r="H813" s="9"/>
      <c r="I813" s="9"/>
      <c r="J813" s="11"/>
    </row>
    <row r="814" spans="2:10" s="6" customFormat="1" x14ac:dyDescent="0.15">
      <c r="B814" s="17"/>
      <c r="F814" s="7"/>
      <c r="G814" s="15"/>
      <c r="H814" s="9"/>
      <c r="I814" s="9"/>
      <c r="J814" s="11"/>
    </row>
    <row r="815" spans="2:10" s="6" customFormat="1" x14ac:dyDescent="0.15">
      <c r="B815" s="17"/>
      <c r="F815" s="7"/>
      <c r="G815" s="15"/>
      <c r="H815" s="9"/>
      <c r="I815" s="9"/>
      <c r="J815" s="11"/>
    </row>
    <row r="816" spans="2:10" s="6" customFormat="1" x14ac:dyDescent="0.15">
      <c r="B816" s="17"/>
      <c r="F816" s="7"/>
      <c r="G816" s="15"/>
      <c r="H816" s="9"/>
      <c r="I816" s="9"/>
      <c r="J816" s="11"/>
    </row>
    <row r="817" spans="2:10" s="6" customFormat="1" x14ac:dyDescent="0.15">
      <c r="B817" s="17"/>
      <c r="F817" s="7"/>
      <c r="G817" s="15"/>
      <c r="H817" s="9"/>
      <c r="I817" s="9"/>
      <c r="J817" s="11"/>
    </row>
    <row r="818" spans="2:10" s="6" customFormat="1" x14ac:dyDescent="0.15">
      <c r="B818" s="17"/>
      <c r="F818" s="7"/>
      <c r="G818" s="15"/>
      <c r="H818" s="9"/>
      <c r="I818" s="9"/>
      <c r="J818" s="11"/>
    </row>
    <row r="819" spans="2:10" s="6" customFormat="1" x14ac:dyDescent="0.15">
      <c r="B819" s="17"/>
      <c r="F819" s="7"/>
      <c r="G819" s="15"/>
      <c r="H819" s="9"/>
      <c r="I819" s="9"/>
      <c r="J819" s="11"/>
    </row>
    <row r="820" spans="2:10" s="6" customFormat="1" x14ac:dyDescent="0.15">
      <c r="B820" s="17"/>
      <c r="F820" s="7"/>
      <c r="G820" s="15"/>
      <c r="H820" s="9"/>
      <c r="I820" s="9"/>
      <c r="J820" s="11"/>
    </row>
    <row r="821" spans="2:10" s="6" customFormat="1" x14ac:dyDescent="0.15">
      <c r="B821" s="17"/>
      <c r="F821" s="7"/>
      <c r="G821" s="15"/>
      <c r="H821" s="9"/>
      <c r="I821" s="9"/>
      <c r="J821" s="11"/>
    </row>
    <row r="822" spans="2:10" s="6" customFormat="1" x14ac:dyDescent="0.15">
      <c r="B822" s="17"/>
      <c r="F822" s="7"/>
      <c r="G822" s="15"/>
      <c r="H822" s="9"/>
      <c r="I822" s="9"/>
      <c r="J822" s="11"/>
    </row>
    <row r="823" spans="2:10" s="6" customFormat="1" x14ac:dyDescent="0.15">
      <c r="B823" s="17"/>
      <c r="F823" s="7"/>
      <c r="G823" s="15"/>
      <c r="H823" s="9"/>
      <c r="I823" s="9"/>
      <c r="J823" s="11"/>
    </row>
    <row r="824" spans="2:10" s="6" customFormat="1" x14ac:dyDescent="0.15">
      <c r="B824" s="17"/>
      <c r="F824" s="7"/>
      <c r="G824" s="15"/>
      <c r="H824" s="9"/>
      <c r="I824" s="9"/>
      <c r="J824" s="11"/>
    </row>
    <row r="825" spans="2:10" s="6" customFormat="1" x14ac:dyDescent="0.15">
      <c r="B825" s="17"/>
      <c r="F825" s="7"/>
      <c r="G825" s="15"/>
      <c r="H825" s="9"/>
      <c r="I825" s="9"/>
      <c r="J825" s="11"/>
    </row>
    <row r="826" spans="2:10" s="6" customFormat="1" x14ac:dyDescent="0.15">
      <c r="B826" s="17"/>
      <c r="F826" s="7"/>
      <c r="G826" s="15"/>
      <c r="H826" s="9"/>
      <c r="I826" s="9"/>
      <c r="J826" s="11"/>
    </row>
    <row r="827" spans="2:10" s="6" customFormat="1" x14ac:dyDescent="0.15">
      <c r="B827" s="17"/>
      <c r="F827" s="7"/>
      <c r="G827" s="15"/>
      <c r="H827" s="9"/>
      <c r="I827" s="9"/>
      <c r="J827" s="11"/>
    </row>
    <row r="828" spans="2:10" s="6" customFormat="1" x14ac:dyDescent="0.15">
      <c r="B828" s="17"/>
      <c r="F828" s="7"/>
      <c r="G828" s="15"/>
      <c r="H828" s="9"/>
      <c r="I828" s="9"/>
      <c r="J828" s="11"/>
    </row>
    <row r="829" spans="2:10" s="6" customFormat="1" x14ac:dyDescent="0.15">
      <c r="B829" s="17"/>
      <c r="F829" s="7"/>
      <c r="G829" s="15"/>
      <c r="H829" s="9"/>
      <c r="I829" s="9"/>
      <c r="J829" s="11"/>
    </row>
    <row r="830" spans="2:10" s="6" customFormat="1" x14ac:dyDescent="0.15">
      <c r="B830" s="17"/>
      <c r="F830" s="7"/>
      <c r="G830" s="15"/>
      <c r="H830" s="9"/>
      <c r="I830" s="9"/>
      <c r="J830" s="11"/>
    </row>
    <row r="831" spans="2:10" s="6" customFormat="1" x14ac:dyDescent="0.15">
      <c r="B831" s="17"/>
      <c r="F831" s="7"/>
      <c r="G831" s="15"/>
      <c r="H831" s="9"/>
      <c r="I831" s="9"/>
      <c r="J831" s="11"/>
    </row>
    <row r="832" spans="2:10" s="6" customFormat="1" x14ac:dyDescent="0.15">
      <c r="B832" s="17"/>
      <c r="F832" s="7"/>
      <c r="G832" s="15"/>
      <c r="H832" s="9"/>
      <c r="I832" s="9"/>
      <c r="J832" s="11"/>
    </row>
    <row r="833" spans="2:10" s="6" customFormat="1" x14ac:dyDescent="0.15">
      <c r="B833" s="17"/>
      <c r="F833" s="7"/>
      <c r="G833" s="15"/>
      <c r="H833" s="9"/>
      <c r="I833" s="9"/>
      <c r="J833" s="11"/>
    </row>
    <row r="834" spans="2:10" s="6" customFormat="1" x14ac:dyDescent="0.15">
      <c r="B834" s="17"/>
      <c r="F834" s="7"/>
      <c r="G834" s="15"/>
      <c r="H834" s="9"/>
      <c r="I834" s="9"/>
      <c r="J834" s="11"/>
    </row>
    <row r="835" spans="2:10" s="6" customFormat="1" x14ac:dyDescent="0.15">
      <c r="B835" s="17"/>
      <c r="F835" s="7"/>
      <c r="G835" s="15"/>
      <c r="H835" s="9"/>
      <c r="I835" s="9"/>
      <c r="J835" s="11"/>
    </row>
    <row r="836" spans="2:10" s="6" customFormat="1" x14ac:dyDescent="0.15">
      <c r="B836" s="17"/>
      <c r="F836" s="7"/>
      <c r="G836" s="15"/>
      <c r="H836" s="9"/>
      <c r="I836" s="9"/>
      <c r="J836" s="11"/>
    </row>
    <row r="837" spans="2:10" s="6" customFormat="1" x14ac:dyDescent="0.15">
      <c r="B837" s="17"/>
      <c r="F837" s="7"/>
      <c r="G837" s="15"/>
      <c r="H837" s="9"/>
      <c r="I837" s="9"/>
      <c r="J837" s="11"/>
    </row>
    <row r="838" spans="2:10" s="6" customFormat="1" x14ac:dyDescent="0.15">
      <c r="B838" s="17"/>
      <c r="F838" s="7"/>
      <c r="G838" s="15"/>
      <c r="H838" s="9"/>
      <c r="I838" s="9"/>
      <c r="J838" s="11"/>
    </row>
    <row r="839" spans="2:10" s="6" customFormat="1" x14ac:dyDescent="0.15">
      <c r="B839" s="17"/>
      <c r="F839" s="7"/>
      <c r="G839" s="15"/>
      <c r="H839" s="9"/>
      <c r="I839" s="9"/>
      <c r="J839" s="11"/>
    </row>
    <row r="840" spans="2:10" s="6" customFormat="1" x14ac:dyDescent="0.15">
      <c r="B840" s="17"/>
      <c r="F840" s="7"/>
      <c r="G840" s="15"/>
      <c r="H840" s="9"/>
      <c r="I840" s="9"/>
      <c r="J840" s="11"/>
    </row>
    <row r="841" spans="2:10" s="6" customFormat="1" x14ac:dyDescent="0.15">
      <c r="B841" s="17"/>
      <c r="F841" s="7"/>
      <c r="G841" s="15"/>
      <c r="H841" s="9"/>
      <c r="I841" s="9"/>
      <c r="J841" s="11"/>
    </row>
    <row r="842" spans="2:10" s="6" customFormat="1" x14ac:dyDescent="0.15">
      <c r="B842" s="17"/>
      <c r="F842" s="7"/>
      <c r="G842" s="15"/>
      <c r="H842" s="9"/>
      <c r="I842" s="9"/>
      <c r="J842" s="11"/>
    </row>
    <row r="843" spans="2:10" s="6" customFormat="1" x14ac:dyDescent="0.15">
      <c r="B843" s="17"/>
      <c r="F843" s="7"/>
      <c r="G843" s="15"/>
      <c r="H843" s="9"/>
      <c r="I843" s="9"/>
      <c r="J843" s="11"/>
    </row>
    <row r="844" spans="2:10" s="6" customFormat="1" x14ac:dyDescent="0.15">
      <c r="B844" s="17"/>
      <c r="F844" s="7"/>
      <c r="G844" s="15"/>
      <c r="H844" s="9"/>
      <c r="I844" s="9"/>
      <c r="J844" s="11"/>
    </row>
    <row r="845" spans="2:10" s="6" customFormat="1" x14ac:dyDescent="0.15">
      <c r="B845" s="17"/>
      <c r="F845" s="7"/>
      <c r="G845" s="15"/>
      <c r="H845" s="9"/>
      <c r="I845" s="9"/>
      <c r="J845" s="11"/>
    </row>
    <row r="846" spans="2:10" s="6" customFormat="1" x14ac:dyDescent="0.15">
      <c r="B846" s="17"/>
      <c r="F846" s="7"/>
      <c r="G846" s="15"/>
      <c r="H846" s="9"/>
      <c r="I846" s="9"/>
      <c r="J846" s="11"/>
    </row>
    <row r="847" spans="2:10" s="6" customFormat="1" x14ac:dyDescent="0.15">
      <c r="B847" s="17"/>
      <c r="F847" s="7"/>
      <c r="G847" s="15"/>
      <c r="H847" s="9"/>
      <c r="I847" s="9"/>
      <c r="J847" s="11"/>
    </row>
    <row r="848" spans="2:10" s="6" customFormat="1" x14ac:dyDescent="0.15">
      <c r="B848" s="17"/>
      <c r="F848" s="7"/>
      <c r="G848" s="15"/>
      <c r="H848" s="9"/>
      <c r="I848" s="9"/>
      <c r="J848" s="11"/>
    </row>
    <row r="849" spans="2:10" s="6" customFormat="1" x14ac:dyDescent="0.15">
      <c r="B849" s="17"/>
      <c r="F849" s="7"/>
      <c r="G849" s="15"/>
      <c r="H849" s="9"/>
      <c r="I849" s="9"/>
      <c r="J849" s="11"/>
    </row>
    <row r="850" spans="2:10" s="6" customFormat="1" x14ac:dyDescent="0.15">
      <c r="B850" s="17"/>
      <c r="F850" s="7"/>
      <c r="G850" s="15"/>
      <c r="H850" s="9"/>
      <c r="I850" s="9"/>
      <c r="J850" s="11"/>
    </row>
    <row r="851" spans="2:10" s="6" customFormat="1" x14ac:dyDescent="0.15">
      <c r="B851" s="17"/>
      <c r="F851" s="7"/>
      <c r="G851" s="15"/>
      <c r="H851" s="9"/>
      <c r="I851" s="9"/>
      <c r="J851" s="11"/>
    </row>
    <row r="852" spans="2:10" s="6" customFormat="1" x14ac:dyDescent="0.15">
      <c r="B852" s="17"/>
      <c r="F852" s="7"/>
      <c r="G852" s="15"/>
      <c r="H852" s="9"/>
      <c r="I852" s="9"/>
      <c r="J852" s="11"/>
    </row>
    <row r="853" spans="2:10" s="6" customFormat="1" x14ac:dyDescent="0.15">
      <c r="B853" s="17"/>
      <c r="F853" s="7"/>
      <c r="G853" s="15"/>
      <c r="H853" s="9"/>
      <c r="I853" s="9"/>
      <c r="J853" s="11"/>
    </row>
    <row r="854" spans="2:10" s="6" customFormat="1" x14ac:dyDescent="0.15">
      <c r="B854" s="17"/>
      <c r="F854" s="7"/>
      <c r="G854" s="15"/>
      <c r="H854" s="9"/>
      <c r="I854" s="9"/>
      <c r="J854" s="11"/>
    </row>
    <row r="855" spans="2:10" s="6" customFormat="1" x14ac:dyDescent="0.15">
      <c r="B855" s="17"/>
      <c r="F855" s="7"/>
      <c r="G855" s="15"/>
      <c r="H855" s="9"/>
      <c r="I855" s="9"/>
      <c r="J855" s="11"/>
    </row>
    <row r="856" spans="2:10" s="6" customFormat="1" x14ac:dyDescent="0.15">
      <c r="B856" s="17"/>
      <c r="F856" s="7"/>
      <c r="G856" s="15"/>
      <c r="H856" s="9"/>
      <c r="I856" s="9"/>
      <c r="J856" s="11"/>
    </row>
    <row r="857" spans="2:10" s="6" customFormat="1" x14ac:dyDescent="0.15">
      <c r="B857" s="17"/>
      <c r="F857" s="7"/>
      <c r="G857" s="15"/>
      <c r="H857" s="9"/>
      <c r="I857" s="9"/>
      <c r="J857" s="11"/>
    </row>
    <row r="858" spans="2:10" s="6" customFormat="1" x14ac:dyDescent="0.15">
      <c r="B858" s="17"/>
      <c r="F858" s="7"/>
      <c r="G858" s="15"/>
      <c r="H858" s="9"/>
      <c r="I858" s="9"/>
      <c r="J858" s="11"/>
    </row>
    <row r="859" spans="2:10" s="6" customFormat="1" x14ac:dyDescent="0.15">
      <c r="B859" s="17"/>
      <c r="F859" s="7"/>
      <c r="G859" s="15"/>
      <c r="H859" s="9"/>
      <c r="I859" s="9"/>
      <c r="J859" s="11"/>
    </row>
    <row r="860" spans="2:10" s="6" customFormat="1" x14ac:dyDescent="0.15">
      <c r="B860" s="17"/>
      <c r="F860" s="7"/>
      <c r="G860" s="15"/>
      <c r="H860" s="9"/>
      <c r="I860" s="9"/>
      <c r="J860" s="11"/>
    </row>
    <row r="861" spans="2:10" s="6" customFormat="1" x14ac:dyDescent="0.15">
      <c r="B861" s="17"/>
      <c r="F861" s="7"/>
      <c r="G861" s="15"/>
      <c r="H861" s="9"/>
      <c r="I861" s="9"/>
      <c r="J861" s="11"/>
    </row>
    <row r="862" spans="2:10" s="6" customFormat="1" x14ac:dyDescent="0.15">
      <c r="B862" s="17"/>
      <c r="F862" s="7"/>
      <c r="G862" s="15"/>
      <c r="H862" s="9"/>
      <c r="I862" s="9"/>
      <c r="J862" s="11"/>
    </row>
    <row r="863" spans="2:10" s="6" customFormat="1" x14ac:dyDescent="0.15">
      <c r="B863" s="17"/>
      <c r="F863" s="7"/>
      <c r="G863" s="15"/>
      <c r="H863" s="9"/>
      <c r="I863" s="9"/>
      <c r="J863" s="11"/>
    </row>
    <row r="864" spans="2:10" s="6" customFormat="1" x14ac:dyDescent="0.15">
      <c r="B864" s="17"/>
      <c r="F864" s="7"/>
      <c r="G864" s="15"/>
      <c r="H864" s="9"/>
      <c r="I864" s="9"/>
      <c r="J864" s="11"/>
    </row>
    <row r="865" spans="2:10" s="6" customFormat="1" x14ac:dyDescent="0.15">
      <c r="B865" s="17"/>
      <c r="F865" s="7"/>
      <c r="G865" s="15"/>
      <c r="H865" s="9"/>
      <c r="I865" s="9"/>
      <c r="J865" s="11"/>
    </row>
    <row r="866" spans="2:10" s="6" customFormat="1" x14ac:dyDescent="0.15">
      <c r="B866" s="17"/>
      <c r="F866" s="7"/>
      <c r="G866" s="15"/>
      <c r="H866" s="9"/>
      <c r="I866" s="9"/>
      <c r="J866" s="11"/>
    </row>
    <row r="867" spans="2:10" s="6" customFormat="1" x14ac:dyDescent="0.15">
      <c r="B867" s="17"/>
      <c r="F867" s="7"/>
      <c r="G867" s="15"/>
      <c r="H867" s="9"/>
      <c r="I867" s="9"/>
      <c r="J867" s="11"/>
    </row>
    <row r="868" spans="2:10" s="6" customFormat="1" x14ac:dyDescent="0.15">
      <c r="B868" s="17"/>
      <c r="F868" s="7"/>
      <c r="G868" s="15"/>
      <c r="H868" s="9"/>
      <c r="I868" s="9"/>
      <c r="J868" s="11"/>
    </row>
    <row r="869" spans="2:10" s="6" customFormat="1" x14ac:dyDescent="0.15">
      <c r="B869" s="17"/>
      <c r="F869" s="7"/>
      <c r="G869" s="15"/>
      <c r="H869" s="9"/>
      <c r="I869" s="9"/>
      <c r="J869" s="11"/>
    </row>
    <row r="870" spans="2:10" s="6" customFormat="1" x14ac:dyDescent="0.15">
      <c r="B870" s="17"/>
      <c r="F870" s="7"/>
      <c r="G870" s="15"/>
      <c r="H870" s="9"/>
      <c r="I870" s="9"/>
      <c r="J870" s="11"/>
    </row>
    <row r="871" spans="2:10" s="6" customFormat="1" x14ac:dyDescent="0.15">
      <c r="B871" s="17"/>
      <c r="F871" s="7"/>
      <c r="G871" s="15"/>
      <c r="H871" s="9"/>
      <c r="I871" s="9"/>
      <c r="J871" s="11"/>
    </row>
    <row r="872" spans="2:10" s="6" customFormat="1" x14ac:dyDescent="0.15">
      <c r="B872" s="17"/>
      <c r="F872" s="7"/>
      <c r="G872" s="15"/>
      <c r="H872" s="9"/>
      <c r="I872" s="9"/>
      <c r="J872" s="11"/>
    </row>
    <row r="873" spans="2:10" s="6" customFormat="1" x14ac:dyDescent="0.15">
      <c r="B873" s="17"/>
      <c r="F873" s="7"/>
      <c r="G873" s="15"/>
      <c r="H873" s="9"/>
      <c r="I873" s="9"/>
      <c r="J873" s="11"/>
    </row>
    <row r="874" spans="2:10" s="6" customFormat="1" x14ac:dyDescent="0.15">
      <c r="B874" s="17"/>
      <c r="F874" s="7"/>
      <c r="G874" s="15"/>
      <c r="H874" s="9"/>
      <c r="I874" s="9"/>
      <c r="J874" s="11"/>
    </row>
    <row r="875" spans="2:10" s="6" customFormat="1" x14ac:dyDescent="0.15">
      <c r="B875" s="17"/>
      <c r="F875" s="7"/>
      <c r="G875" s="15"/>
      <c r="H875" s="9"/>
      <c r="I875" s="9"/>
      <c r="J875" s="11"/>
    </row>
    <row r="876" spans="2:10" s="6" customFormat="1" x14ac:dyDescent="0.15">
      <c r="B876" s="17"/>
      <c r="F876" s="7"/>
      <c r="G876" s="15"/>
      <c r="H876" s="9"/>
      <c r="I876" s="9"/>
      <c r="J876" s="11"/>
    </row>
    <row r="877" spans="2:10" s="6" customFormat="1" x14ac:dyDescent="0.15">
      <c r="B877" s="17"/>
      <c r="F877" s="7"/>
      <c r="G877" s="15"/>
      <c r="H877" s="9"/>
      <c r="I877" s="9"/>
      <c r="J877" s="11"/>
    </row>
    <row r="878" spans="2:10" s="6" customFormat="1" x14ac:dyDescent="0.15">
      <c r="B878" s="17"/>
      <c r="F878" s="7"/>
      <c r="G878" s="15"/>
      <c r="H878" s="9"/>
      <c r="I878" s="9"/>
      <c r="J878" s="11"/>
    </row>
    <row r="879" spans="2:10" s="6" customFormat="1" x14ac:dyDescent="0.15">
      <c r="B879" s="17"/>
      <c r="F879" s="7"/>
      <c r="G879" s="15"/>
      <c r="H879" s="9"/>
      <c r="I879" s="9"/>
      <c r="J879" s="11"/>
    </row>
    <row r="880" spans="2:10" s="6" customFormat="1" x14ac:dyDescent="0.15">
      <c r="B880" s="17"/>
      <c r="F880" s="7"/>
      <c r="G880" s="15"/>
      <c r="H880" s="9"/>
      <c r="I880" s="9"/>
      <c r="J880" s="11"/>
    </row>
    <row r="881" spans="2:10" s="6" customFormat="1" x14ac:dyDescent="0.15">
      <c r="B881" s="17"/>
      <c r="F881" s="7"/>
      <c r="G881" s="15"/>
      <c r="H881" s="9"/>
      <c r="I881" s="9"/>
      <c r="J881" s="11"/>
    </row>
    <row r="882" spans="2:10" s="6" customFormat="1" x14ac:dyDescent="0.15">
      <c r="B882" s="17"/>
      <c r="F882" s="7"/>
      <c r="G882" s="15"/>
      <c r="H882" s="9"/>
      <c r="I882" s="9"/>
      <c r="J882" s="11"/>
    </row>
    <row r="883" spans="2:10" s="6" customFormat="1" x14ac:dyDescent="0.15">
      <c r="B883" s="17"/>
      <c r="F883" s="7"/>
      <c r="G883" s="15"/>
      <c r="H883" s="9"/>
      <c r="I883" s="9"/>
      <c r="J883" s="11"/>
    </row>
    <row r="884" spans="2:10" s="6" customFormat="1" x14ac:dyDescent="0.15">
      <c r="B884" s="17"/>
      <c r="F884" s="7"/>
      <c r="G884" s="15"/>
      <c r="H884" s="9"/>
      <c r="I884" s="9"/>
      <c r="J884" s="11"/>
    </row>
    <row r="885" spans="2:10" s="6" customFormat="1" x14ac:dyDescent="0.15">
      <c r="B885" s="17"/>
      <c r="F885" s="7"/>
      <c r="G885" s="15"/>
      <c r="H885" s="9"/>
      <c r="I885" s="9"/>
      <c r="J885" s="11"/>
    </row>
    <row r="886" spans="2:10" s="6" customFormat="1" x14ac:dyDescent="0.15">
      <c r="B886" s="17"/>
      <c r="F886" s="7"/>
      <c r="G886" s="15"/>
      <c r="H886" s="9"/>
      <c r="I886" s="9"/>
      <c r="J886" s="11"/>
    </row>
    <row r="887" spans="2:10" s="6" customFormat="1" x14ac:dyDescent="0.15">
      <c r="B887" s="17"/>
      <c r="F887" s="7"/>
      <c r="G887" s="15"/>
      <c r="H887" s="9"/>
      <c r="I887" s="9"/>
      <c r="J887" s="11"/>
    </row>
    <row r="888" spans="2:10" s="6" customFormat="1" x14ac:dyDescent="0.15">
      <c r="B888" s="17"/>
      <c r="F888" s="7"/>
      <c r="G888" s="15"/>
      <c r="H888" s="9"/>
      <c r="I888" s="9"/>
      <c r="J888" s="11"/>
    </row>
    <row r="889" spans="2:10" s="6" customFormat="1" x14ac:dyDescent="0.15">
      <c r="B889" s="17"/>
      <c r="F889" s="7"/>
      <c r="G889" s="15"/>
      <c r="H889" s="9"/>
      <c r="I889" s="9"/>
      <c r="J889" s="11"/>
    </row>
    <row r="890" spans="2:10" s="6" customFormat="1" x14ac:dyDescent="0.15">
      <c r="B890" s="17"/>
      <c r="F890" s="7"/>
      <c r="G890" s="15"/>
      <c r="H890" s="9"/>
      <c r="I890" s="9"/>
      <c r="J890" s="11"/>
    </row>
    <row r="891" spans="2:10" s="6" customFormat="1" x14ac:dyDescent="0.15">
      <c r="B891" s="17"/>
      <c r="F891" s="7"/>
      <c r="G891" s="15"/>
      <c r="H891" s="9"/>
      <c r="I891" s="9"/>
      <c r="J891" s="11"/>
    </row>
    <row r="892" spans="2:10" s="6" customFormat="1" x14ac:dyDescent="0.15">
      <c r="B892" s="17"/>
      <c r="F892" s="7"/>
      <c r="G892" s="15"/>
      <c r="H892" s="9"/>
      <c r="I892" s="9"/>
      <c r="J892" s="11"/>
    </row>
    <row r="893" spans="2:10" s="6" customFormat="1" x14ac:dyDescent="0.15">
      <c r="B893" s="17"/>
      <c r="F893" s="7"/>
      <c r="G893" s="15"/>
      <c r="H893" s="9"/>
      <c r="I893" s="9"/>
      <c r="J893" s="11"/>
    </row>
    <row r="894" spans="2:10" s="6" customFormat="1" x14ac:dyDescent="0.15">
      <c r="B894" s="17"/>
      <c r="F894" s="7"/>
      <c r="G894" s="15"/>
      <c r="H894" s="9"/>
      <c r="I894" s="9"/>
      <c r="J894" s="11"/>
    </row>
    <row r="895" spans="2:10" s="6" customFormat="1" x14ac:dyDescent="0.15">
      <c r="B895" s="17"/>
      <c r="F895" s="7"/>
      <c r="G895" s="15"/>
      <c r="H895" s="9"/>
      <c r="I895" s="9"/>
      <c r="J895" s="11"/>
    </row>
    <row r="896" spans="2:10" s="6" customFormat="1" x14ac:dyDescent="0.15">
      <c r="B896" s="17"/>
      <c r="F896" s="7"/>
      <c r="G896" s="15"/>
      <c r="H896" s="9"/>
      <c r="I896" s="9"/>
      <c r="J896" s="11"/>
    </row>
    <row r="897" spans="2:10" s="6" customFormat="1" x14ac:dyDescent="0.15">
      <c r="B897" s="17"/>
      <c r="F897" s="7"/>
      <c r="G897" s="15"/>
      <c r="H897" s="9"/>
      <c r="I897" s="9"/>
      <c r="J897" s="11"/>
    </row>
    <row r="898" spans="2:10" s="6" customFormat="1" x14ac:dyDescent="0.15">
      <c r="B898" s="17"/>
      <c r="F898" s="7"/>
      <c r="G898" s="15"/>
      <c r="H898" s="9"/>
      <c r="I898" s="9"/>
      <c r="J898" s="11"/>
    </row>
    <row r="899" spans="2:10" s="6" customFormat="1" x14ac:dyDescent="0.15">
      <c r="B899" s="17"/>
      <c r="F899" s="7"/>
      <c r="G899" s="15"/>
      <c r="H899" s="9"/>
      <c r="I899" s="9"/>
      <c r="J899" s="11"/>
    </row>
    <row r="900" spans="2:10" s="6" customFormat="1" x14ac:dyDescent="0.15">
      <c r="B900" s="17"/>
      <c r="F900" s="7"/>
      <c r="G900" s="15"/>
      <c r="H900" s="9"/>
      <c r="I900" s="9"/>
      <c r="J900" s="11"/>
    </row>
    <row r="901" spans="2:10" s="6" customFormat="1" x14ac:dyDescent="0.15">
      <c r="B901" s="17"/>
      <c r="F901" s="7"/>
      <c r="G901" s="15"/>
      <c r="H901" s="9"/>
      <c r="I901" s="9"/>
      <c r="J901" s="11"/>
    </row>
    <row r="902" spans="2:10" s="6" customFormat="1" x14ac:dyDescent="0.15">
      <c r="B902" s="17"/>
      <c r="F902" s="7"/>
      <c r="G902" s="15"/>
      <c r="H902" s="9"/>
      <c r="I902" s="9"/>
      <c r="J902" s="11"/>
    </row>
    <row r="903" spans="2:10" s="6" customFormat="1" x14ac:dyDescent="0.15">
      <c r="B903" s="17"/>
      <c r="F903" s="7"/>
      <c r="G903" s="15"/>
      <c r="H903" s="9"/>
      <c r="I903" s="9"/>
      <c r="J903" s="11"/>
    </row>
    <row r="904" spans="2:10" s="6" customFormat="1" x14ac:dyDescent="0.15">
      <c r="B904" s="17"/>
      <c r="F904" s="7"/>
      <c r="G904" s="15"/>
      <c r="H904" s="9"/>
      <c r="I904" s="9"/>
      <c r="J904" s="11"/>
    </row>
    <row r="905" spans="2:10" s="6" customFormat="1" x14ac:dyDescent="0.15">
      <c r="B905" s="17"/>
      <c r="F905" s="7"/>
      <c r="G905" s="15"/>
      <c r="H905" s="9"/>
      <c r="I905" s="9"/>
      <c r="J905" s="11"/>
    </row>
    <row r="906" spans="2:10" s="6" customFormat="1" x14ac:dyDescent="0.15">
      <c r="B906" s="17"/>
      <c r="F906" s="7"/>
      <c r="G906" s="15"/>
      <c r="H906" s="9"/>
      <c r="I906" s="9"/>
      <c r="J906" s="11"/>
    </row>
    <row r="907" spans="2:10" s="6" customFormat="1" x14ac:dyDescent="0.15">
      <c r="B907" s="17"/>
      <c r="F907" s="7"/>
      <c r="G907" s="15"/>
      <c r="H907" s="9"/>
      <c r="I907" s="9"/>
      <c r="J907" s="11"/>
    </row>
    <row r="908" spans="2:10" s="6" customFormat="1" x14ac:dyDescent="0.15">
      <c r="B908" s="17"/>
      <c r="F908" s="7"/>
      <c r="G908" s="15"/>
      <c r="H908" s="9"/>
      <c r="I908" s="9"/>
      <c r="J908" s="11"/>
    </row>
    <row r="909" spans="2:10" s="6" customFormat="1" x14ac:dyDescent="0.15">
      <c r="B909" s="17"/>
      <c r="F909" s="7"/>
      <c r="G909" s="15"/>
      <c r="H909" s="9"/>
      <c r="I909" s="9"/>
      <c r="J909" s="11"/>
    </row>
    <row r="910" spans="2:10" s="6" customFormat="1" x14ac:dyDescent="0.15">
      <c r="B910" s="17"/>
      <c r="F910" s="7"/>
      <c r="G910" s="15"/>
      <c r="H910" s="9"/>
      <c r="I910" s="9"/>
      <c r="J910" s="11"/>
    </row>
    <row r="911" spans="2:10" s="6" customFormat="1" x14ac:dyDescent="0.15">
      <c r="B911" s="17"/>
      <c r="F911" s="7"/>
      <c r="G911" s="15"/>
      <c r="H911" s="9"/>
      <c r="I911" s="9"/>
      <c r="J911" s="11"/>
    </row>
    <row r="912" spans="2:10" s="6" customFormat="1" x14ac:dyDescent="0.15">
      <c r="B912" s="17"/>
      <c r="F912" s="7"/>
      <c r="G912" s="15"/>
      <c r="H912" s="9"/>
      <c r="I912" s="9"/>
      <c r="J912" s="11"/>
    </row>
    <row r="913" spans="2:10" s="6" customFormat="1" x14ac:dyDescent="0.15">
      <c r="B913" s="17"/>
      <c r="F913" s="7"/>
      <c r="G913" s="15"/>
      <c r="H913" s="9"/>
      <c r="I913" s="9"/>
      <c r="J913" s="11"/>
    </row>
    <row r="914" spans="2:10" s="6" customFormat="1" x14ac:dyDescent="0.15">
      <c r="B914" s="17"/>
      <c r="F914" s="7"/>
      <c r="G914" s="15"/>
      <c r="H914" s="9"/>
      <c r="I914" s="9"/>
      <c r="J914" s="11"/>
    </row>
    <row r="915" spans="2:10" s="6" customFormat="1" x14ac:dyDescent="0.15">
      <c r="B915" s="17"/>
      <c r="F915" s="7"/>
      <c r="G915" s="15"/>
      <c r="H915" s="9"/>
      <c r="I915" s="9"/>
      <c r="J915" s="11"/>
    </row>
    <row r="916" spans="2:10" s="6" customFormat="1" x14ac:dyDescent="0.15">
      <c r="B916" s="17"/>
      <c r="F916" s="7"/>
      <c r="G916" s="15"/>
      <c r="H916" s="9"/>
      <c r="I916" s="9"/>
      <c r="J916" s="11"/>
    </row>
    <row r="917" spans="2:10" s="6" customFormat="1" x14ac:dyDescent="0.15">
      <c r="B917" s="17"/>
      <c r="F917" s="7"/>
      <c r="G917" s="15"/>
      <c r="H917" s="9"/>
      <c r="I917" s="9"/>
      <c r="J917" s="11"/>
    </row>
    <row r="918" spans="2:10" s="6" customFormat="1" x14ac:dyDescent="0.15">
      <c r="B918" s="17"/>
      <c r="F918" s="7"/>
      <c r="G918" s="15"/>
      <c r="H918" s="9"/>
      <c r="I918" s="9"/>
      <c r="J918" s="11"/>
    </row>
    <row r="919" spans="2:10" s="6" customFormat="1" x14ac:dyDescent="0.15">
      <c r="B919" s="17"/>
      <c r="F919" s="7"/>
      <c r="G919" s="15"/>
      <c r="H919" s="9"/>
      <c r="I919" s="9"/>
      <c r="J919" s="11"/>
    </row>
    <row r="920" spans="2:10" s="6" customFormat="1" x14ac:dyDescent="0.15">
      <c r="B920" s="17"/>
      <c r="F920" s="7"/>
      <c r="G920" s="15"/>
      <c r="H920" s="9"/>
      <c r="I920" s="9"/>
      <c r="J920" s="11"/>
    </row>
    <row r="921" spans="2:10" s="6" customFormat="1" x14ac:dyDescent="0.15">
      <c r="B921" s="17"/>
      <c r="F921" s="7"/>
      <c r="G921" s="15"/>
      <c r="H921" s="9"/>
      <c r="I921" s="9"/>
      <c r="J921" s="11"/>
    </row>
    <row r="922" spans="2:10" s="6" customFormat="1" x14ac:dyDescent="0.15">
      <c r="B922" s="17"/>
      <c r="F922" s="7"/>
      <c r="G922" s="15"/>
      <c r="H922" s="9"/>
      <c r="I922" s="9"/>
      <c r="J922" s="11"/>
    </row>
    <row r="923" spans="2:10" s="6" customFormat="1" x14ac:dyDescent="0.15">
      <c r="B923" s="17"/>
      <c r="F923" s="7"/>
      <c r="G923" s="15"/>
      <c r="H923" s="9"/>
      <c r="I923" s="9"/>
      <c r="J923" s="11"/>
    </row>
    <row r="924" spans="2:10" s="6" customFormat="1" x14ac:dyDescent="0.15">
      <c r="B924" s="17"/>
      <c r="F924" s="7"/>
      <c r="G924" s="15"/>
      <c r="H924" s="9"/>
      <c r="I924" s="9"/>
      <c r="J924" s="11"/>
    </row>
    <row r="925" spans="2:10" s="6" customFormat="1" x14ac:dyDescent="0.15">
      <c r="B925" s="17"/>
      <c r="F925" s="7"/>
      <c r="G925" s="15"/>
      <c r="H925" s="9"/>
      <c r="I925" s="9"/>
      <c r="J925" s="11"/>
    </row>
    <row r="926" spans="2:10" s="6" customFormat="1" x14ac:dyDescent="0.15">
      <c r="B926" s="17"/>
      <c r="F926" s="7"/>
      <c r="G926" s="15"/>
      <c r="H926" s="9"/>
      <c r="I926" s="9"/>
      <c r="J926" s="11"/>
    </row>
    <row r="927" spans="2:10" s="6" customFormat="1" x14ac:dyDescent="0.15">
      <c r="B927" s="17"/>
      <c r="F927" s="7"/>
      <c r="G927" s="15"/>
      <c r="H927" s="9"/>
      <c r="I927" s="9"/>
      <c r="J927" s="11"/>
    </row>
    <row r="928" spans="2:10" s="6" customFormat="1" x14ac:dyDescent="0.15">
      <c r="B928" s="17"/>
      <c r="F928" s="7"/>
      <c r="G928" s="15"/>
      <c r="H928" s="9"/>
      <c r="I928" s="9"/>
      <c r="J928" s="11"/>
    </row>
    <row r="929" spans="2:10" s="6" customFormat="1" x14ac:dyDescent="0.15">
      <c r="B929" s="17"/>
      <c r="F929" s="7"/>
      <c r="G929" s="15"/>
      <c r="H929" s="9"/>
      <c r="I929" s="9"/>
      <c r="J929" s="11"/>
    </row>
    <row r="930" spans="2:10" s="6" customFormat="1" x14ac:dyDescent="0.15">
      <c r="B930" s="17"/>
      <c r="F930" s="7"/>
      <c r="G930" s="15"/>
      <c r="H930" s="9"/>
      <c r="I930" s="9"/>
      <c r="J930" s="11"/>
    </row>
    <row r="931" spans="2:10" s="6" customFormat="1" x14ac:dyDescent="0.15">
      <c r="B931" s="17"/>
      <c r="F931" s="7"/>
      <c r="G931" s="15"/>
      <c r="H931" s="9"/>
      <c r="I931" s="9"/>
      <c r="J931" s="11"/>
    </row>
    <row r="932" spans="2:10" s="6" customFormat="1" x14ac:dyDescent="0.15">
      <c r="B932" s="17"/>
      <c r="F932" s="7"/>
      <c r="G932" s="15"/>
      <c r="H932" s="9"/>
      <c r="I932" s="9"/>
      <c r="J932" s="11"/>
    </row>
    <row r="933" spans="2:10" s="6" customFormat="1" x14ac:dyDescent="0.15">
      <c r="B933" s="17"/>
      <c r="F933" s="7"/>
      <c r="G933" s="15"/>
      <c r="H933" s="9"/>
      <c r="I933" s="9"/>
      <c r="J933" s="11"/>
    </row>
    <row r="934" spans="2:10" s="6" customFormat="1" x14ac:dyDescent="0.15">
      <c r="B934" s="17"/>
      <c r="F934" s="7"/>
      <c r="G934" s="15"/>
      <c r="H934" s="9"/>
      <c r="I934" s="9"/>
      <c r="J934" s="11"/>
    </row>
    <row r="935" spans="2:10" s="6" customFormat="1" x14ac:dyDescent="0.15">
      <c r="B935" s="17"/>
      <c r="F935" s="7"/>
      <c r="G935" s="15"/>
      <c r="H935" s="9"/>
      <c r="I935" s="9"/>
      <c r="J935" s="11"/>
    </row>
    <row r="936" spans="2:10" s="6" customFormat="1" x14ac:dyDescent="0.15">
      <c r="B936" s="17"/>
      <c r="F936" s="7"/>
      <c r="G936" s="15"/>
      <c r="H936" s="9"/>
      <c r="I936" s="9"/>
      <c r="J936" s="11"/>
    </row>
    <row r="937" spans="2:10" s="6" customFormat="1" x14ac:dyDescent="0.15">
      <c r="B937" s="17"/>
      <c r="F937" s="7"/>
      <c r="G937" s="15"/>
      <c r="H937" s="9"/>
      <c r="I937" s="9"/>
      <c r="J937" s="11"/>
    </row>
    <row r="938" spans="2:10" s="6" customFormat="1" x14ac:dyDescent="0.15">
      <c r="B938" s="17"/>
      <c r="F938" s="7"/>
      <c r="G938" s="15"/>
      <c r="H938" s="9"/>
      <c r="I938" s="9"/>
      <c r="J938" s="11"/>
    </row>
    <row r="939" spans="2:10" s="6" customFormat="1" x14ac:dyDescent="0.15">
      <c r="B939" s="17"/>
      <c r="F939" s="7"/>
      <c r="G939" s="15"/>
      <c r="H939" s="9"/>
      <c r="I939" s="9"/>
      <c r="J939" s="11"/>
    </row>
    <row r="940" spans="2:10" s="6" customFormat="1" x14ac:dyDescent="0.15">
      <c r="B940" s="17"/>
      <c r="F940" s="7"/>
      <c r="G940" s="15"/>
      <c r="H940" s="9"/>
      <c r="I940" s="9"/>
      <c r="J940" s="11"/>
    </row>
    <row r="941" spans="2:10" s="6" customFormat="1" x14ac:dyDescent="0.15">
      <c r="B941" s="17"/>
      <c r="F941" s="7"/>
      <c r="G941" s="15"/>
      <c r="H941" s="9"/>
      <c r="I941" s="9"/>
      <c r="J941" s="11"/>
    </row>
    <row r="942" spans="2:10" s="6" customFormat="1" x14ac:dyDescent="0.15">
      <c r="B942" s="17"/>
      <c r="F942" s="7"/>
      <c r="G942" s="15"/>
      <c r="H942" s="9"/>
      <c r="I942" s="9"/>
      <c r="J942" s="11"/>
    </row>
    <row r="943" spans="2:10" s="6" customFormat="1" x14ac:dyDescent="0.15">
      <c r="B943" s="17"/>
      <c r="F943" s="7"/>
      <c r="G943" s="15"/>
      <c r="H943" s="9"/>
      <c r="I943" s="9"/>
      <c r="J943" s="11"/>
    </row>
    <row r="944" spans="2:10" s="6" customFormat="1" x14ac:dyDescent="0.15">
      <c r="B944" s="17"/>
      <c r="F944" s="7"/>
      <c r="G944" s="15"/>
      <c r="H944" s="9"/>
      <c r="I944" s="9"/>
      <c r="J944" s="11"/>
    </row>
    <row r="945" spans="2:10" s="6" customFormat="1" x14ac:dyDescent="0.15">
      <c r="B945" s="17"/>
      <c r="F945" s="7"/>
      <c r="G945" s="15"/>
      <c r="H945" s="9"/>
      <c r="I945" s="9"/>
      <c r="J945" s="11"/>
    </row>
    <row r="946" spans="2:10" s="6" customFormat="1" x14ac:dyDescent="0.15">
      <c r="B946" s="17"/>
      <c r="F946" s="7"/>
      <c r="G946" s="15"/>
      <c r="H946" s="9"/>
      <c r="I946" s="9"/>
      <c r="J946" s="11"/>
    </row>
    <row r="947" spans="2:10" s="6" customFormat="1" x14ac:dyDescent="0.15">
      <c r="B947" s="17"/>
      <c r="F947" s="7"/>
      <c r="G947" s="15"/>
      <c r="H947" s="9"/>
      <c r="I947" s="9"/>
      <c r="J947" s="11"/>
    </row>
    <row r="948" spans="2:10" s="6" customFormat="1" x14ac:dyDescent="0.15">
      <c r="B948" s="17"/>
      <c r="F948" s="7"/>
      <c r="G948" s="15"/>
      <c r="H948" s="9"/>
      <c r="I948" s="9"/>
      <c r="J948" s="11"/>
    </row>
    <row r="949" spans="2:10" s="6" customFormat="1" x14ac:dyDescent="0.15">
      <c r="B949" s="17"/>
      <c r="F949" s="7"/>
      <c r="G949" s="15"/>
      <c r="H949" s="9"/>
      <c r="I949" s="9"/>
      <c r="J949" s="11"/>
    </row>
    <row r="950" spans="2:10" s="6" customFormat="1" x14ac:dyDescent="0.15">
      <c r="B950" s="17"/>
      <c r="F950" s="7"/>
      <c r="G950" s="15"/>
      <c r="H950" s="9"/>
      <c r="I950" s="9"/>
      <c r="J950" s="11"/>
    </row>
    <row r="951" spans="2:10" s="6" customFormat="1" x14ac:dyDescent="0.15">
      <c r="B951" s="17"/>
      <c r="F951" s="7"/>
      <c r="G951" s="15"/>
      <c r="H951" s="9"/>
      <c r="I951" s="9"/>
      <c r="J951" s="11"/>
    </row>
    <row r="952" spans="2:10" s="6" customFormat="1" x14ac:dyDescent="0.15">
      <c r="B952" s="17"/>
      <c r="F952" s="7"/>
      <c r="G952" s="15"/>
      <c r="H952" s="9"/>
      <c r="I952" s="9"/>
      <c r="J952" s="11"/>
    </row>
    <row r="953" spans="2:10" s="6" customFormat="1" x14ac:dyDescent="0.15">
      <c r="B953" s="17"/>
      <c r="F953" s="7"/>
      <c r="G953" s="15"/>
      <c r="H953" s="9"/>
      <c r="I953" s="9"/>
      <c r="J953" s="11"/>
    </row>
    <row r="954" spans="2:10" s="6" customFormat="1" x14ac:dyDescent="0.15">
      <c r="B954" s="17"/>
      <c r="F954" s="7"/>
      <c r="G954" s="15"/>
      <c r="H954" s="9"/>
      <c r="I954" s="9"/>
      <c r="J954" s="11"/>
    </row>
    <row r="955" spans="2:10" s="6" customFormat="1" x14ac:dyDescent="0.15">
      <c r="B955" s="17"/>
      <c r="F955" s="7"/>
      <c r="G955" s="15"/>
      <c r="H955" s="9"/>
      <c r="I955" s="9"/>
      <c r="J955" s="11"/>
    </row>
    <row r="956" spans="2:10" s="6" customFormat="1" x14ac:dyDescent="0.15">
      <c r="B956" s="17"/>
      <c r="F956" s="7"/>
      <c r="G956" s="15"/>
      <c r="H956" s="9"/>
      <c r="I956" s="9"/>
      <c r="J956" s="11"/>
    </row>
    <row r="957" spans="2:10" s="6" customFormat="1" x14ac:dyDescent="0.15">
      <c r="B957" s="17"/>
      <c r="F957" s="7"/>
      <c r="G957" s="15"/>
      <c r="H957" s="9"/>
      <c r="I957" s="9"/>
      <c r="J957" s="11"/>
    </row>
    <row r="958" spans="2:10" s="6" customFormat="1" x14ac:dyDescent="0.15">
      <c r="B958" s="17"/>
      <c r="F958" s="7"/>
      <c r="G958" s="15"/>
      <c r="H958" s="9"/>
      <c r="I958" s="9"/>
      <c r="J958" s="11"/>
    </row>
    <row r="959" spans="2:10" s="6" customFormat="1" x14ac:dyDescent="0.15">
      <c r="B959" s="17"/>
      <c r="F959" s="7"/>
      <c r="G959" s="15"/>
      <c r="H959" s="9"/>
      <c r="I959" s="9"/>
      <c r="J959" s="11"/>
    </row>
    <row r="960" spans="2:10" s="6" customFormat="1" x14ac:dyDescent="0.15">
      <c r="B960" s="17"/>
      <c r="F960" s="7"/>
      <c r="G960" s="15"/>
      <c r="H960" s="9"/>
      <c r="I960" s="9"/>
      <c r="J960" s="11"/>
    </row>
    <row r="961" spans="2:10" s="6" customFormat="1" x14ac:dyDescent="0.15">
      <c r="B961" s="17"/>
      <c r="F961" s="7"/>
      <c r="G961" s="15"/>
      <c r="H961" s="9"/>
      <c r="I961" s="9"/>
      <c r="J961" s="11"/>
    </row>
    <row r="962" spans="2:10" s="6" customFormat="1" x14ac:dyDescent="0.15">
      <c r="B962" s="17"/>
      <c r="F962" s="7"/>
      <c r="G962" s="15"/>
      <c r="H962" s="9"/>
      <c r="I962" s="9"/>
      <c r="J962" s="11"/>
    </row>
    <row r="963" spans="2:10" s="6" customFormat="1" x14ac:dyDescent="0.15">
      <c r="B963" s="17"/>
      <c r="F963" s="7"/>
      <c r="G963" s="15"/>
      <c r="H963" s="9"/>
      <c r="I963" s="9"/>
      <c r="J963" s="11"/>
    </row>
    <row r="964" spans="2:10" s="6" customFormat="1" x14ac:dyDescent="0.15">
      <c r="B964" s="17"/>
      <c r="F964" s="7"/>
      <c r="G964" s="15"/>
      <c r="H964" s="9"/>
      <c r="I964" s="9"/>
      <c r="J964" s="11"/>
    </row>
    <row r="965" spans="2:10" s="6" customFormat="1" x14ac:dyDescent="0.15">
      <c r="B965" s="17"/>
      <c r="F965" s="7"/>
      <c r="G965" s="15"/>
      <c r="H965" s="9"/>
      <c r="I965" s="9"/>
      <c r="J965" s="11"/>
    </row>
    <row r="966" spans="2:10" s="6" customFormat="1" x14ac:dyDescent="0.15">
      <c r="B966" s="17"/>
      <c r="F966" s="7"/>
      <c r="G966" s="15"/>
      <c r="H966" s="9"/>
      <c r="I966" s="9"/>
      <c r="J966" s="11"/>
    </row>
    <row r="967" spans="2:10" s="6" customFormat="1" x14ac:dyDescent="0.15">
      <c r="B967" s="17"/>
      <c r="F967" s="7"/>
      <c r="G967" s="15"/>
      <c r="H967" s="9"/>
      <c r="I967" s="9"/>
      <c r="J967" s="11"/>
    </row>
    <row r="968" spans="2:10" s="6" customFormat="1" x14ac:dyDescent="0.15">
      <c r="B968" s="17"/>
      <c r="F968" s="7"/>
      <c r="G968" s="15"/>
      <c r="H968" s="9"/>
      <c r="I968" s="9"/>
      <c r="J968" s="11"/>
    </row>
    <row r="969" spans="2:10" s="6" customFormat="1" x14ac:dyDescent="0.15">
      <c r="B969" s="17"/>
      <c r="F969" s="7"/>
      <c r="G969" s="15"/>
      <c r="H969" s="9"/>
      <c r="I969" s="9"/>
      <c r="J969" s="11"/>
    </row>
    <row r="970" spans="2:10" s="6" customFormat="1" x14ac:dyDescent="0.15">
      <c r="B970" s="17"/>
      <c r="F970" s="7"/>
      <c r="G970" s="15"/>
      <c r="H970" s="9"/>
      <c r="I970" s="9"/>
      <c r="J970" s="11"/>
    </row>
    <row r="971" spans="2:10" s="6" customFormat="1" x14ac:dyDescent="0.15">
      <c r="B971" s="17"/>
      <c r="F971" s="7"/>
      <c r="G971" s="15"/>
      <c r="H971" s="9"/>
      <c r="I971" s="9"/>
      <c r="J971" s="11"/>
    </row>
    <row r="972" spans="2:10" s="6" customFormat="1" x14ac:dyDescent="0.15">
      <c r="B972" s="17"/>
      <c r="F972" s="7"/>
      <c r="G972" s="15"/>
      <c r="H972" s="9"/>
      <c r="I972" s="9"/>
      <c r="J972" s="11"/>
    </row>
    <row r="973" spans="2:10" s="6" customFormat="1" x14ac:dyDescent="0.15">
      <c r="B973" s="17"/>
      <c r="F973" s="7"/>
      <c r="G973" s="15"/>
      <c r="H973" s="9"/>
      <c r="I973" s="9"/>
      <c r="J973" s="11"/>
    </row>
    <row r="974" spans="2:10" s="6" customFormat="1" x14ac:dyDescent="0.15">
      <c r="B974" s="17"/>
      <c r="F974" s="7"/>
      <c r="G974" s="15"/>
      <c r="H974" s="9"/>
      <c r="I974" s="9"/>
      <c r="J974" s="11"/>
    </row>
    <row r="975" spans="2:10" s="6" customFormat="1" x14ac:dyDescent="0.15">
      <c r="B975" s="17"/>
      <c r="F975" s="7"/>
      <c r="G975" s="15"/>
      <c r="H975" s="9"/>
      <c r="I975" s="9"/>
      <c r="J975" s="11"/>
    </row>
    <row r="976" spans="2:10" s="6" customFormat="1" x14ac:dyDescent="0.15">
      <c r="B976" s="17"/>
      <c r="F976" s="7"/>
      <c r="G976" s="15"/>
      <c r="H976" s="9"/>
      <c r="I976" s="9"/>
      <c r="J976" s="11"/>
    </row>
    <row r="977" spans="2:10" s="6" customFormat="1" x14ac:dyDescent="0.15">
      <c r="B977" s="17"/>
      <c r="F977" s="7"/>
      <c r="G977" s="15"/>
      <c r="H977" s="9"/>
      <c r="I977" s="9"/>
      <c r="J977" s="11"/>
    </row>
    <row r="978" spans="2:10" s="6" customFormat="1" x14ac:dyDescent="0.15">
      <c r="B978" s="17"/>
      <c r="F978" s="7"/>
      <c r="G978" s="15"/>
      <c r="H978" s="9"/>
      <c r="I978" s="9"/>
      <c r="J978" s="11"/>
    </row>
    <row r="979" spans="2:10" s="6" customFormat="1" x14ac:dyDescent="0.15">
      <c r="B979" s="17"/>
      <c r="F979" s="7"/>
      <c r="G979" s="15"/>
      <c r="H979" s="9"/>
      <c r="I979" s="9"/>
      <c r="J979" s="11"/>
    </row>
    <row r="980" spans="2:10" s="6" customFormat="1" x14ac:dyDescent="0.15">
      <c r="B980" s="17"/>
      <c r="F980" s="7"/>
      <c r="G980" s="15"/>
      <c r="H980" s="9"/>
      <c r="I980" s="9"/>
      <c r="J980" s="11"/>
    </row>
    <row r="981" spans="2:10" s="6" customFormat="1" x14ac:dyDescent="0.15">
      <c r="B981" s="17"/>
      <c r="F981" s="7"/>
      <c r="G981" s="15"/>
      <c r="H981" s="9"/>
      <c r="I981" s="9"/>
      <c r="J981" s="11"/>
    </row>
    <row r="982" spans="2:10" s="6" customFormat="1" x14ac:dyDescent="0.15">
      <c r="B982" s="17"/>
      <c r="F982" s="7"/>
      <c r="G982" s="15"/>
      <c r="H982" s="9"/>
      <c r="I982" s="9"/>
      <c r="J982" s="11"/>
    </row>
    <row r="983" spans="2:10" s="6" customFormat="1" x14ac:dyDescent="0.15">
      <c r="B983" s="17"/>
      <c r="F983" s="7"/>
      <c r="G983" s="15"/>
      <c r="H983" s="9"/>
      <c r="I983" s="9"/>
      <c r="J983" s="11"/>
    </row>
    <row r="984" spans="2:10" s="6" customFormat="1" x14ac:dyDescent="0.15">
      <c r="B984" s="17"/>
      <c r="F984" s="7"/>
      <c r="G984" s="15"/>
      <c r="H984" s="9"/>
      <c r="I984" s="9"/>
      <c r="J984" s="11"/>
    </row>
    <row r="985" spans="2:10" s="6" customFormat="1" x14ac:dyDescent="0.15">
      <c r="B985" s="17"/>
      <c r="F985" s="7"/>
      <c r="G985" s="15"/>
      <c r="H985" s="9"/>
      <c r="I985" s="9"/>
      <c r="J985" s="11"/>
    </row>
    <row r="986" spans="2:10" s="6" customFormat="1" x14ac:dyDescent="0.15">
      <c r="B986" s="17"/>
      <c r="F986" s="7"/>
      <c r="G986" s="15"/>
      <c r="H986" s="9"/>
      <c r="I986" s="9"/>
      <c r="J986" s="11"/>
    </row>
    <row r="987" spans="2:10" s="6" customFormat="1" x14ac:dyDescent="0.15">
      <c r="B987" s="17"/>
      <c r="F987" s="7"/>
      <c r="G987" s="15"/>
      <c r="H987" s="9"/>
      <c r="I987" s="9"/>
      <c r="J987" s="11"/>
    </row>
    <row r="988" spans="2:10" s="6" customFormat="1" x14ac:dyDescent="0.15">
      <c r="B988" s="17"/>
      <c r="F988" s="7"/>
      <c r="G988" s="15"/>
      <c r="H988" s="9"/>
      <c r="I988" s="9"/>
      <c r="J988" s="11"/>
    </row>
    <row r="989" spans="2:10" s="6" customFormat="1" x14ac:dyDescent="0.15">
      <c r="B989" s="17"/>
      <c r="F989" s="7"/>
      <c r="G989" s="15"/>
      <c r="H989" s="9"/>
      <c r="I989" s="9"/>
      <c r="J989" s="11"/>
    </row>
    <row r="990" spans="2:10" s="6" customFormat="1" x14ac:dyDescent="0.15">
      <c r="B990" s="17"/>
      <c r="F990" s="7"/>
      <c r="G990" s="15"/>
      <c r="H990" s="9"/>
      <c r="I990" s="9"/>
      <c r="J990" s="11"/>
    </row>
    <row r="991" spans="2:10" s="6" customFormat="1" x14ac:dyDescent="0.15">
      <c r="B991" s="17"/>
      <c r="F991" s="7"/>
      <c r="G991" s="15"/>
      <c r="H991" s="9"/>
      <c r="I991" s="9"/>
      <c r="J991" s="11"/>
    </row>
    <row r="992" spans="2:10" s="6" customFormat="1" x14ac:dyDescent="0.15">
      <c r="B992" s="17"/>
      <c r="F992" s="7"/>
      <c r="G992" s="15"/>
      <c r="H992" s="9"/>
      <c r="I992" s="9"/>
      <c r="J992" s="11"/>
    </row>
    <row r="993" spans="2:10" s="6" customFormat="1" x14ac:dyDescent="0.15">
      <c r="B993" s="17"/>
      <c r="F993" s="7"/>
      <c r="G993" s="15"/>
      <c r="H993" s="9"/>
      <c r="I993" s="9"/>
      <c r="J993" s="11"/>
    </row>
    <row r="994" spans="2:10" s="6" customFormat="1" x14ac:dyDescent="0.15">
      <c r="B994" s="17"/>
      <c r="F994" s="7"/>
      <c r="G994" s="15"/>
      <c r="H994" s="9"/>
      <c r="I994" s="9"/>
      <c r="J994" s="11"/>
    </row>
    <row r="995" spans="2:10" s="6" customFormat="1" x14ac:dyDescent="0.15">
      <c r="B995" s="17"/>
      <c r="F995" s="7"/>
      <c r="G995" s="15"/>
      <c r="H995" s="9"/>
      <c r="I995" s="9"/>
      <c r="J995" s="11"/>
    </row>
    <row r="996" spans="2:10" s="6" customFormat="1" x14ac:dyDescent="0.15">
      <c r="B996" s="17"/>
      <c r="F996" s="7"/>
      <c r="G996" s="15"/>
      <c r="H996" s="9"/>
      <c r="I996" s="9"/>
      <c r="J996" s="11"/>
    </row>
    <row r="997" spans="2:10" s="6" customFormat="1" x14ac:dyDescent="0.15">
      <c r="B997" s="17"/>
      <c r="F997" s="7"/>
      <c r="G997" s="15"/>
      <c r="H997" s="9"/>
      <c r="I997" s="9"/>
      <c r="J997" s="11"/>
    </row>
    <row r="998" spans="2:10" s="6" customFormat="1" x14ac:dyDescent="0.15">
      <c r="B998" s="17"/>
      <c r="F998" s="7"/>
      <c r="G998" s="15"/>
      <c r="H998" s="9"/>
      <c r="I998" s="9"/>
      <c r="J998" s="11"/>
    </row>
    <row r="999" spans="2:10" s="6" customFormat="1" x14ac:dyDescent="0.15">
      <c r="B999" s="17"/>
      <c r="F999" s="7"/>
      <c r="G999" s="15"/>
      <c r="H999" s="9"/>
      <c r="I999" s="9"/>
      <c r="J999" s="11"/>
    </row>
    <row r="1000" spans="2:10" s="6" customFormat="1" x14ac:dyDescent="0.15">
      <c r="B1000" s="17"/>
      <c r="F1000" s="7"/>
      <c r="G1000" s="15"/>
      <c r="H1000" s="9"/>
      <c r="I1000" s="9"/>
      <c r="J1000" s="11"/>
    </row>
    <row r="1001" spans="2:10" s="6" customFormat="1" x14ac:dyDescent="0.15">
      <c r="B1001" s="17"/>
      <c r="F1001" s="7"/>
      <c r="G1001" s="15"/>
      <c r="H1001" s="9"/>
      <c r="I1001" s="9"/>
      <c r="J1001" s="11"/>
    </row>
    <row r="1002" spans="2:10" s="6" customFormat="1" x14ac:dyDescent="0.15">
      <c r="B1002" s="17"/>
      <c r="F1002" s="7"/>
      <c r="G1002" s="15"/>
      <c r="H1002" s="9"/>
      <c r="I1002" s="9"/>
      <c r="J1002" s="11"/>
    </row>
    <row r="1003" spans="2:10" s="6" customFormat="1" x14ac:dyDescent="0.15">
      <c r="B1003" s="17"/>
      <c r="F1003" s="7"/>
      <c r="G1003" s="15"/>
      <c r="H1003" s="9"/>
      <c r="I1003" s="9"/>
      <c r="J1003" s="11"/>
    </row>
    <row r="1004" spans="2:10" s="6" customFormat="1" x14ac:dyDescent="0.15">
      <c r="B1004" s="17"/>
      <c r="F1004" s="7"/>
      <c r="G1004" s="15"/>
      <c r="H1004" s="9"/>
      <c r="I1004" s="9"/>
      <c r="J1004" s="11"/>
    </row>
    <row r="1005" spans="2:10" s="6" customFormat="1" x14ac:dyDescent="0.15">
      <c r="B1005" s="17"/>
      <c r="F1005" s="7"/>
      <c r="G1005" s="15"/>
      <c r="H1005" s="9"/>
      <c r="I1005" s="9"/>
      <c r="J1005" s="11"/>
    </row>
    <row r="1006" spans="2:10" s="6" customFormat="1" x14ac:dyDescent="0.15">
      <c r="B1006" s="17"/>
      <c r="F1006" s="7"/>
      <c r="G1006" s="15"/>
      <c r="H1006" s="9"/>
      <c r="I1006" s="9"/>
      <c r="J1006" s="11"/>
    </row>
    <row r="1007" spans="2:10" s="6" customFormat="1" x14ac:dyDescent="0.15">
      <c r="B1007" s="17"/>
      <c r="F1007" s="7"/>
      <c r="G1007" s="15"/>
      <c r="H1007" s="9"/>
      <c r="I1007" s="9"/>
      <c r="J1007" s="11"/>
    </row>
    <row r="1008" spans="2:10" s="6" customFormat="1" x14ac:dyDescent="0.15">
      <c r="B1008" s="17"/>
      <c r="F1008" s="7"/>
      <c r="G1008" s="15"/>
      <c r="H1008" s="9"/>
      <c r="I1008" s="9"/>
      <c r="J1008" s="11"/>
    </row>
    <row r="1009" spans="2:10" s="6" customFormat="1" x14ac:dyDescent="0.15">
      <c r="B1009" s="17"/>
      <c r="F1009" s="7"/>
      <c r="G1009" s="15"/>
      <c r="H1009" s="9"/>
      <c r="I1009" s="9"/>
      <c r="J1009" s="11"/>
    </row>
    <row r="1010" spans="2:10" s="6" customFormat="1" x14ac:dyDescent="0.15">
      <c r="B1010" s="17"/>
      <c r="F1010" s="7"/>
      <c r="G1010" s="15"/>
      <c r="H1010" s="9"/>
      <c r="I1010" s="9"/>
      <c r="J1010" s="11"/>
    </row>
    <row r="1011" spans="2:10" s="6" customFormat="1" x14ac:dyDescent="0.15">
      <c r="B1011" s="17"/>
      <c r="F1011" s="7"/>
      <c r="G1011" s="15"/>
      <c r="H1011" s="9"/>
      <c r="I1011" s="9"/>
      <c r="J1011" s="11"/>
    </row>
    <row r="1012" spans="2:10" s="6" customFormat="1" x14ac:dyDescent="0.15">
      <c r="B1012" s="17"/>
      <c r="F1012" s="7"/>
      <c r="G1012" s="15"/>
      <c r="H1012" s="9"/>
      <c r="I1012" s="9"/>
      <c r="J1012" s="11"/>
    </row>
    <row r="1013" spans="2:10" s="6" customFormat="1" x14ac:dyDescent="0.15">
      <c r="B1013" s="17"/>
      <c r="F1013" s="7"/>
      <c r="G1013" s="15"/>
      <c r="H1013" s="9"/>
      <c r="I1013" s="9"/>
      <c r="J1013" s="11"/>
    </row>
    <row r="1014" spans="2:10" s="6" customFormat="1" x14ac:dyDescent="0.15">
      <c r="B1014" s="17"/>
      <c r="F1014" s="7"/>
      <c r="G1014" s="15"/>
      <c r="H1014" s="9"/>
      <c r="I1014" s="9"/>
      <c r="J1014" s="11"/>
    </row>
    <row r="1015" spans="2:10" s="6" customFormat="1" x14ac:dyDescent="0.15">
      <c r="B1015" s="17"/>
      <c r="F1015" s="7"/>
      <c r="G1015" s="15"/>
      <c r="H1015" s="9"/>
      <c r="I1015" s="9"/>
      <c r="J1015" s="11"/>
    </row>
    <row r="1016" spans="2:10" s="6" customFormat="1" x14ac:dyDescent="0.15">
      <c r="B1016" s="17"/>
      <c r="F1016" s="7"/>
      <c r="G1016" s="15"/>
      <c r="H1016" s="9"/>
      <c r="I1016" s="9"/>
      <c r="J1016" s="11"/>
    </row>
    <row r="1017" spans="2:10" s="6" customFormat="1" x14ac:dyDescent="0.15">
      <c r="B1017" s="17"/>
      <c r="F1017" s="7"/>
      <c r="G1017" s="15"/>
      <c r="H1017" s="9"/>
      <c r="I1017" s="9"/>
      <c r="J1017" s="11"/>
    </row>
    <row r="1018" spans="2:10" s="6" customFormat="1" x14ac:dyDescent="0.15">
      <c r="B1018" s="17"/>
      <c r="F1018" s="7"/>
      <c r="G1018" s="15"/>
      <c r="H1018" s="9"/>
      <c r="I1018" s="9"/>
      <c r="J1018" s="11"/>
    </row>
    <row r="1019" spans="2:10" s="6" customFormat="1" x14ac:dyDescent="0.15">
      <c r="B1019" s="17"/>
      <c r="F1019" s="7"/>
      <c r="G1019" s="15"/>
      <c r="H1019" s="9"/>
      <c r="I1019" s="9"/>
      <c r="J1019" s="11"/>
    </row>
    <row r="1020" spans="2:10" s="6" customFormat="1" x14ac:dyDescent="0.15">
      <c r="B1020" s="17"/>
      <c r="F1020" s="7"/>
      <c r="G1020" s="15"/>
      <c r="H1020" s="9"/>
      <c r="I1020" s="9"/>
      <c r="J1020" s="11"/>
    </row>
    <row r="1021" spans="2:10" s="6" customFormat="1" x14ac:dyDescent="0.15">
      <c r="B1021" s="17"/>
      <c r="F1021" s="7"/>
      <c r="G1021" s="15"/>
      <c r="H1021" s="9"/>
      <c r="I1021" s="9"/>
      <c r="J1021" s="11"/>
    </row>
    <row r="1022" spans="2:10" s="6" customFormat="1" x14ac:dyDescent="0.15">
      <c r="B1022" s="17"/>
      <c r="F1022" s="7"/>
      <c r="G1022" s="15"/>
      <c r="H1022" s="9"/>
      <c r="I1022" s="9"/>
      <c r="J1022" s="11"/>
    </row>
    <row r="1023" spans="2:10" s="6" customFormat="1" x14ac:dyDescent="0.15">
      <c r="B1023" s="17"/>
      <c r="F1023" s="7"/>
      <c r="G1023" s="15"/>
      <c r="H1023" s="9"/>
      <c r="I1023" s="9"/>
      <c r="J1023" s="11"/>
    </row>
    <row r="1024" spans="2:10" s="6" customFormat="1" x14ac:dyDescent="0.15">
      <c r="B1024" s="17"/>
      <c r="F1024" s="7"/>
      <c r="G1024" s="15"/>
      <c r="H1024" s="9"/>
      <c r="I1024" s="9"/>
      <c r="J1024" s="11"/>
    </row>
    <row r="1025" spans="1:10" x14ac:dyDescent="0.15">
      <c r="A1025" s="27"/>
      <c r="B1025" s="33"/>
      <c r="C1025" s="27"/>
      <c r="D1025" s="27"/>
      <c r="E1025" s="27"/>
      <c r="F1025" s="34"/>
      <c r="G1025" s="35"/>
      <c r="H1025" s="36"/>
      <c r="I1025" s="36"/>
      <c r="J1025" s="37"/>
    </row>
  </sheetData>
  <autoFilter ref="A1:J209"/>
  <phoneticPr fontId="1" type="noConversion"/>
  <dataValidations count="2">
    <dataValidation type="list" allowBlank="1" showInputMessage="1" showErrorMessage="1" sqref="E2:E209">
      <formula1>"测试指标,图像提取,Exif信息,文件名,Tuning参数,预检项"</formula1>
    </dataValidation>
    <dataValidation type="list" allowBlank="1" showInputMessage="1" showErrorMessage="1" sqref="B1:B1048576">
      <formula1>"jpg,raw,yuv,bmp"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RowHeight="13.5" x14ac:dyDescent="0.15"/>
  <cols>
    <col min="1" max="1" width="8" bestFit="1" customWidth="1"/>
    <col min="2" max="2" width="13.75" bestFit="1" customWidth="1"/>
    <col min="3" max="3" width="23.875" bestFit="1" customWidth="1"/>
    <col min="4" max="4" width="49.375" bestFit="1" customWidth="1"/>
    <col min="5" max="5" width="17.25" bestFit="1" customWidth="1"/>
    <col min="6" max="6" width="15.5" style="38" customWidth="1"/>
    <col min="7" max="7" width="10.25" bestFit="1" customWidth="1"/>
    <col min="8" max="8" width="19.75" bestFit="1" customWidth="1"/>
    <col min="9" max="9" width="13.75" style="13" bestFit="1" customWidth="1"/>
    <col min="10" max="10" width="75.125" style="31" customWidth="1"/>
  </cols>
  <sheetData>
    <row r="1" spans="1:10" s="13" customFormat="1" ht="18" customHeight="1" x14ac:dyDescent="0.15">
      <c r="A1" s="18" t="s">
        <v>2</v>
      </c>
      <c r="B1" s="18" t="s">
        <v>4</v>
      </c>
      <c r="C1" s="76" t="s">
        <v>107</v>
      </c>
      <c r="D1" s="75" t="s">
        <v>191</v>
      </c>
      <c r="E1" s="75" t="s">
        <v>417</v>
      </c>
      <c r="F1" s="77" t="s">
        <v>214</v>
      </c>
      <c r="G1" s="75" t="s">
        <v>215</v>
      </c>
      <c r="H1" s="75" t="s">
        <v>211</v>
      </c>
      <c r="I1" s="75" t="s">
        <v>219</v>
      </c>
      <c r="J1" s="18" t="s">
        <v>147</v>
      </c>
    </row>
    <row r="2" spans="1:10" s="20" customFormat="1" x14ac:dyDescent="0.15">
      <c r="A2" s="25">
        <v>1</v>
      </c>
      <c r="B2" s="41" t="s">
        <v>257</v>
      </c>
      <c r="C2" s="41" t="s">
        <v>109</v>
      </c>
      <c r="D2" s="41"/>
      <c r="E2" s="41"/>
      <c r="F2" s="44"/>
      <c r="G2" s="41"/>
      <c r="H2" s="41">
        <v>4656</v>
      </c>
      <c r="I2" s="40" t="s">
        <v>212</v>
      </c>
      <c r="J2" s="83" t="s">
        <v>150</v>
      </c>
    </row>
    <row r="3" spans="1:10" s="20" customFormat="1" x14ac:dyDescent="0.15">
      <c r="A3" s="25">
        <v>2</v>
      </c>
      <c r="B3" s="41" t="s">
        <v>257</v>
      </c>
      <c r="C3" s="41" t="s">
        <v>110</v>
      </c>
      <c r="D3" s="41"/>
      <c r="E3" s="41"/>
      <c r="F3" s="44"/>
      <c r="G3" s="41"/>
      <c r="H3" s="41">
        <v>3492</v>
      </c>
      <c r="I3" s="40" t="s">
        <v>212</v>
      </c>
      <c r="J3" s="83"/>
    </row>
    <row r="4" spans="1:10" s="20" customFormat="1" x14ac:dyDescent="0.15">
      <c r="A4" s="25">
        <v>3</v>
      </c>
      <c r="B4" s="41" t="s">
        <v>257</v>
      </c>
      <c r="C4" s="42" t="s">
        <v>111</v>
      </c>
      <c r="D4" s="42"/>
      <c r="E4" s="42"/>
      <c r="F4" s="45"/>
      <c r="G4" s="42"/>
      <c r="H4" s="43">
        <f>IF(H2&gt;4500,128,IF(H2&gt;3000,96,IF(H2&gt;1500,64,32)))</f>
        <v>128</v>
      </c>
      <c r="I4" s="40" t="s">
        <v>212</v>
      </c>
      <c r="J4" s="95" t="s">
        <v>148</v>
      </c>
    </row>
    <row r="5" spans="1:10" s="20" customFormat="1" x14ac:dyDescent="0.15">
      <c r="A5" s="25">
        <v>4</v>
      </c>
      <c r="B5" s="41" t="s">
        <v>257</v>
      </c>
      <c r="C5" s="42" t="s">
        <v>112</v>
      </c>
      <c r="D5" s="42"/>
      <c r="E5" s="42"/>
      <c r="F5" s="45"/>
      <c r="G5" s="42"/>
      <c r="H5" s="43">
        <f>IF(H2&gt;4500,20,IF(H2&lt;2000,12,16))</f>
        <v>20</v>
      </c>
      <c r="I5" s="40" t="s">
        <v>212</v>
      </c>
      <c r="J5" s="96"/>
    </row>
    <row r="6" spans="1:10" s="20" customFormat="1" x14ac:dyDescent="0.15">
      <c r="A6" s="25">
        <v>5</v>
      </c>
      <c r="B6" s="21" t="s">
        <v>255</v>
      </c>
      <c r="C6" s="26" t="s">
        <v>106</v>
      </c>
      <c r="D6" s="21" t="s">
        <v>231</v>
      </c>
      <c r="E6" s="26"/>
      <c r="F6" s="39" t="s">
        <v>131</v>
      </c>
      <c r="G6" s="21">
        <v>1</v>
      </c>
      <c r="H6" s="1">
        <v>83</v>
      </c>
      <c r="I6" s="22" t="s">
        <v>213</v>
      </c>
      <c r="J6" s="92" t="s">
        <v>218</v>
      </c>
    </row>
    <row r="7" spans="1:10" s="20" customFormat="1" x14ac:dyDescent="0.15">
      <c r="A7" s="25">
        <v>6</v>
      </c>
      <c r="B7" s="21" t="s">
        <v>255</v>
      </c>
      <c r="C7" s="21" t="s">
        <v>102</v>
      </c>
      <c r="D7" s="21" t="s">
        <v>232</v>
      </c>
      <c r="E7" s="21"/>
      <c r="F7" s="39" t="s">
        <v>131</v>
      </c>
      <c r="G7" s="21">
        <v>1</v>
      </c>
      <c r="H7" s="1">
        <v>83</v>
      </c>
      <c r="I7" s="22" t="s">
        <v>213</v>
      </c>
      <c r="J7" s="93"/>
    </row>
    <row r="8" spans="1:10" s="20" customFormat="1" x14ac:dyDescent="0.15">
      <c r="A8" s="25">
        <v>7</v>
      </c>
      <c r="B8" s="21" t="s">
        <v>255</v>
      </c>
      <c r="C8" s="21" t="s">
        <v>104</v>
      </c>
      <c r="D8" s="21" t="s">
        <v>233</v>
      </c>
      <c r="E8" s="21"/>
      <c r="F8" s="39" t="s">
        <v>131</v>
      </c>
      <c r="G8" s="21">
        <v>1</v>
      </c>
      <c r="H8" s="1">
        <v>83</v>
      </c>
      <c r="I8" s="22" t="s">
        <v>213</v>
      </c>
      <c r="J8" s="93"/>
    </row>
    <row r="9" spans="1:10" s="20" customFormat="1" x14ac:dyDescent="0.15">
      <c r="A9" s="25">
        <v>8</v>
      </c>
      <c r="B9" s="21" t="s">
        <v>255</v>
      </c>
      <c r="C9" s="21" t="s">
        <v>103</v>
      </c>
      <c r="D9" s="21" t="s">
        <v>234</v>
      </c>
      <c r="E9" s="21"/>
      <c r="F9" s="39" t="s">
        <v>131</v>
      </c>
      <c r="G9" s="21">
        <v>1</v>
      </c>
      <c r="H9" s="1">
        <v>83</v>
      </c>
      <c r="I9" s="22" t="s">
        <v>213</v>
      </c>
      <c r="J9" s="93"/>
    </row>
    <row r="10" spans="1:10" s="20" customFormat="1" x14ac:dyDescent="0.15">
      <c r="A10" s="25">
        <v>9</v>
      </c>
      <c r="B10" s="21" t="s">
        <v>255</v>
      </c>
      <c r="C10" s="21" t="s">
        <v>105</v>
      </c>
      <c r="D10" s="21" t="s">
        <v>235</v>
      </c>
      <c r="E10" s="21"/>
      <c r="F10" s="39" t="s">
        <v>131</v>
      </c>
      <c r="G10" s="21">
        <v>1</v>
      </c>
      <c r="H10" s="1">
        <v>83</v>
      </c>
      <c r="I10" s="22" t="s">
        <v>213</v>
      </c>
      <c r="J10" s="93"/>
    </row>
    <row r="11" spans="1:10" s="20" customFormat="1" x14ac:dyDescent="0.15">
      <c r="A11" s="25">
        <v>10</v>
      </c>
      <c r="B11" s="21" t="s">
        <v>255</v>
      </c>
      <c r="C11" s="21" t="s">
        <v>210</v>
      </c>
      <c r="D11" s="21"/>
      <c r="E11" s="21"/>
      <c r="F11" s="39" t="s">
        <v>131</v>
      </c>
      <c r="G11" s="21">
        <v>1</v>
      </c>
      <c r="H11" s="1">
        <v>83</v>
      </c>
      <c r="I11" s="22" t="s">
        <v>213</v>
      </c>
      <c r="J11" s="94"/>
    </row>
    <row r="12" spans="1:10" s="20" customFormat="1" ht="13.5" customHeight="1" x14ac:dyDescent="0.15">
      <c r="A12" s="25">
        <v>11</v>
      </c>
      <c r="B12" s="67" t="s">
        <v>256</v>
      </c>
      <c r="C12" s="67" t="s">
        <v>113</v>
      </c>
      <c r="D12" s="67"/>
      <c r="E12" s="67"/>
      <c r="F12" s="68" t="s">
        <v>227</v>
      </c>
      <c r="G12" s="67">
        <v>1</v>
      </c>
      <c r="H12" s="69">
        <v>5</v>
      </c>
      <c r="I12" s="70" t="s">
        <v>212</v>
      </c>
      <c r="J12" s="97" t="s">
        <v>229</v>
      </c>
    </row>
    <row r="13" spans="1:10" s="20" customFormat="1" x14ac:dyDescent="0.15">
      <c r="A13" s="25">
        <v>12</v>
      </c>
      <c r="B13" s="67" t="s">
        <v>256</v>
      </c>
      <c r="C13" s="67" t="s">
        <v>114</v>
      </c>
      <c r="D13" s="67"/>
      <c r="E13" s="67"/>
      <c r="F13" s="68" t="s">
        <v>134</v>
      </c>
      <c r="G13" s="67">
        <v>1</v>
      </c>
      <c r="H13" s="71">
        <v>0</v>
      </c>
      <c r="I13" s="70" t="s">
        <v>212</v>
      </c>
      <c r="J13" s="98"/>
    </row>
    <row r="14" spans="1:10" s="20" customFormat="1" ht="13.5" customHeight="1" x14ac:dyDescent="0.15">
      <c r="A14" s="25">
        <v>13</v>
      </c>
      <c r="B14" s="21" t="s">
        <v>256</v>
      </c>
      <c r="C14" s="21" t="s">
        <v>115</v>
      </c>
      <c r="D14" s="21"/>
      <c r="E14" s="21"/>
      <c r="F14" s="39" t="s">
        <v>216</v>
      </c>
      <c r="G14" s="21">
        <v>1</v>
      </c>
      <c r="H14" s="1">
        <v>2</v>
      </c>
      <c r="I14" s="22" t="s">
        <v>213</v>
      </c>
      <c r="J14" s="99" t="s">
        <v>217</v>
      </c>
    </row>
    <row r="15" spans="1:10" s="20" customFormat="1" x14ac:dyDescent="0.15">
      <c r="A15" s="25">
        <v>14</v>
      </c>
      <c r="B15" s="21" t="s">
        <v>256</v>
      </c>
      <c r="C15" s="21" t="s">
        <v>116</v>
      </c>
      <c r="D15" s="21"/>
      <c r="E15" s="21"/>
      <c r="F15" s="39" t="s">
        <v>230</v>
      </c>
      <c r="G15" s="21">
        <v>0</v>
      </c>
      <c r="H15" s="1">
        <v>0</v>
      </c>
      <c r="I15" s="22" t="s">
        <v>213</v>
      </c>
      <c r="J15" s="100"/>
    </row>
    <row r="16" spans="1:10" s="20" customFormat="1" x14ac:dyDescent="0.15">
      <c r="A16" s="25">
        <v>15</v>
      </c>
      <c r="B16" s="21" t="s">
        <v>256</v>
      </c>
      <c r="C16" s="21" t="s">
        <v>117</v>
      </c>
      <c r="D16" s="21" t="s">
        <v>236</v>
      </c>
      <c r="E16" s="21"/>
      <c r="F16" s="39" t="s">
        <v>132</v>
      </c>
      <c r="G16" s="21">
        <v>1</v>
      </c>
      <c r="H16" s="1">
        <v>3</v>
      </c>
      <c r="I16" s="22" t="s">
        <v>213</v>
      </c>
      <c r="J16" s="100"/>
    </row>
    <row r="17" spans="1:10" s="20" customFormat="1" x14ac:dyDescent="0.15">
      <c r="A17" s="25">
        <v>16</v>
      </c>
      <c r="B17" s="21" t="s">
        <v>256</v>
      </c>
      <c r="C17" s="21" t="s">
        <v>118</v>
      </c>
      <c r="D17" s="21" t="s">
        <v>237</v>
      </c>
      <c r="E17" s="21"/>
      <c r="F17" s="39" t="s">
        <v>132</v>
      </c>
      <c r="G17" s="21">
        <v>1</v>
      </c>
      <c r="H17" s="65">
        <v>5</v>
      </c>
      <c r="I17" s="22" t="s">
        <v>213</v>
      </c>
      <c r="J17" s="100"/>
    </row>
    <row r="18" spans="1:10" s="20" customFormat="1" x14ac:dyDescent="0.15">
      <c r="A18" s="25">
        <v>17</v>
      </c>
      <c r="B18" s="21" t="s">
        <v>256</v>
      </c>
      <c r="C18" s="21" t="s">
        <v>119</v>
      </c>
      <c r="D18" s="21"/>
      <c r="E18" s="21"/>
      <c r="F18" s="39" t="s">
        <v>132</v>
      </c>
      <c r="G18" s="21">
        <v>1</v>
      </c>
      <c r="H18" s="1">
        <v>10</v>
      </c>
      <c r="I18" s="22" t="s">
        <v>213</v>
      </c>
      <c r="J18" s="100"/>
    </row>
    <row r="19" spans="1:10" s="20" customFormat="1" x14ac:dyDescent="0.15">
      <c r="A19" s="25">
        <v>18</v>
      </c>
      <c r="B19" s="21" t="s">
        <v>256</v>
      </c>
      <c r="C19" s="21" t="s">
        <v>120</v>
      </c>
      <c r="D19" s="21"/>
      <c r="E19" s="21"/>
      <c r="F19" s="39" t="s">
        <v>132</v>
      </c>
      <c r="G19" s="21">
        <v>1</v>
      </c>
      <c r="H19" s="21">
        <v>8</v>
      </c>
      <c r="I19" s="22" t="s">
        <v>213</v>
      </c>
      <c r="J19" s="100"/>
    </row>
    <row r="20" spans="1:10" s="20" customFormat="1" x14ac:dyDescent="0.15">
      <c r="A20" s="25">
        <v>19</v>
      </c>
      <c r="B20" s="21" t="s">
        <v>256</v>
      </c>
      <c r="C20" s="21" t="s">
        <v>121</v>
      </c>
      <c r="D20" s="21"/>
      <c r="E20" s="21"/>
      <c r="F20" s="39" t="s">
        <v>132</v>
      </c>
      <c r="G20" s="21">
        <v>1</v>
      </c>
      <c r="H20" s="21">
        <v>2</v>
      </c>
      <c r="I20" s="22" t="s">
        <v>213</v>
      </c>
      <c r="J20" s="100"/>
    </row>
    <row r="21" spans="1:10" s="20" customFormat="1" x14ac:dyDescent="0.15">
      <c r="A21" s="25">
        <v>20</v>
      </c>
      <c r="B21" s="21" t="s">
        <v>256</v>
      </c>
      <c r="C21" s="21" t="s">
        <v>122</v>
      </c>
      <c r="D21" s="21"/>
      <c r="E21" s="21"/>
      <c r="F21" s="39" t="s">
        <v>220</v>
      </c>
      <c r="G21" s="21">
        <v>1</v>
      </c>
      <c r="H21" s="21">
        <v>5</v>
      </c>
      <c r="I21" s="22" t="s">
        <v>213</v>
      </c>
      <c r="J21" s="100"/>
    </row>
    <row r="22" spans="1:10" s="20" customFormat="1" x14ac:dyDescent="0.15">
      <c r="A22" s="25">
        <v>21</v>
      </c>
      <c r="B22" s="21" t="s">
        <v>256</v>
      </c>
      <c r="C22" s="21" t="s">
        <v>123</v>
      </c>
      <c r="D22" s="21" t="s">
        <v>238</v>
      </c>
      <c r="E22" s="21"/>
      <c r="F22" s="39" t="s">
        <v>133</v>
      </c>
      <c r="G22" s="21">
        <v>5</v>
      </c>
      <c r="H22" s="21">
        <v>10</v>
      </c>
      <c r="I22" s="22" t="s">
        <v>213</v>
      </c>
      <c r="J22" s="100"/>
    </row>
    <row r="23" spans="1:10" s="20" customFormat="1" x14ac:dyDescent="0.15">
      <c r="A23" s="25">
        <v>22</v>
      </c>
      <c r="B23" s="21" t="s">
        <v>256</v>
      </c>
      <c r="C23" s="21" t="s">
        <v>124</v>
      </c>
      <c r="D23" s="21" t="s">
        <v>239</v>
      </c>
      <c r="E23" s="21"/>
      <c r="F23" s="39" t="s">
        <v>133</v>
      </c>
      <c r="G23" s="21">
        <v>5</v>
      </c>
      <c r="H23" s="21">
        <v>10</v>
      </c>
      <c r="I23" s="22" t="s">
        <v>213</v>
      </c>
      <c r="J23" s="100"/>
    </row>
    <row r="24" spans="1:10" s="20" customFormat="1" x14ac:dyDescent="0.15">
      <c r="A24" s="25">
        <v>23</v>
      </c>
      <c r="B24" s="21" t="s">
        <v>256</v>
      </c>
      <c r="C24" s="21" t="s">
        <v>125</v>
      </c>
      <c r="D24" s="21" t="s">
        <v>240</v>
      </c>
      <c r="E24" s="21"/>
      <c r="F24" s="39" t="s">
        <v>133</v>
      </c>
      <c r="G24" s="21">
        <v>5</v>
      </c>
      <c r="H24" s="21">
        <v>40</v>
      </c>
      <c r="I24" s="22" t="s">
        <v>213</v>
      </c>
      <c r="J24" s="100"/>
    </row>
    <row r="25" spans="1:10" s="20" customFormat="1" x14ac:dyDescent="0.15">
      <c r="A25" s="25">
        <v>24</v>
      </c>
      <c r="B25" s="21" t="s">
        <v>256</v>
      </c>
      <c r="C25" s="21" t="s">
        <v>126</v>
      </c>
      <c r="D25" s="21" t="s">
        <v>241</v>
      </c>
      <c r="E25" s="21"/>
      <c r="F25" s="39" t="s">
        <v>133</v>
      </c>
      <c r="G25" s="21">
        <v>5</v>
      </c>
      <c r="H25" s="21">
        <v>40</v>
      </c>
      <c r="I25" s="22" t="s">
        <v>213</v>
      </c>
      <c r="J25" s="100"/>
    </row>
    <row r="26" spans="1:10" s="20" customFormat="1" x14ac:dyDescent="0.15">
      <c r="A26" s="25">
        <v>25</v>
      </c>
      <c r="B26" s="21" t="s">
        <v>256</v>
      </c>
      <c r="C26" s="21" t="s">
        <v>194</v>
      </c>
      <c r="D26" s="21" t="s">
        <v>242</v>
      </c>
      <c r="E26" s="21"/>
      <c r="F26" s="39" t="s">
        <v>134</v>
      </c>
      <c r="G26" s="21">
        <v>1</v>
      </c>
      <c r="H26" s="21">
        <v>1</v>
      </c>
      <c r="I26" s="22" t="s">
        <v>213</v>
      </c>
      <c r="J26" s="100"/>
    </row>
    <row r="27" spans="1:10" s="20" customFormat="1" ht="13.5" customHeight="1" x14ac:dyDescent="0.15">
      <c r="A27" s="25">
        <v>26</v>
      </c>
      <c r="B27" s="21" t="s">
        <v>256</v>
      </c>
      <c r="C27" s="21" t="s">
        <v>193</v>
      </c>
      <c r="D27" s="21" t="s">
        <v>243</v>
      </c>
      <c r="E27" s="21"/>
      <c r="F27" s="86" t="str">
        <f>IF(H12 = 5,"0--8000  [0]&gt;=[1]&gt;=[2]&gt;=[3]&gt;=[4]&gt;=[5]","0--1600  [0]&lt;=[1]&lt;=[2]&lt;=[3]&lt;=[4]&lt;=[5]")</f>
        <v>0--8000  [0]&gt;=[1]&gt;=[2]&gt;=[3]&gt;=[4]&gt;=[5]</v>
      </c>
      <c r="G27" s="21">
        <v>64</v>
      </c>
      <c r="H27" s="66">
        <f>IF(H12=5,7000,0)</f>
        <v>7000</v>
      </c>
      <c r="I27" s="22" t="s">
        <v>213</v>
      </c>
      <c r="J27" s="100"/>
    </row>
    <row r="28" spans="1:10" s="20" customFormat="1" x14ac:dyDescent="0.15">
      <c r="A28" s="25">
        <v>27</v>
      </c>
      <c r="B28" s="21" t="s">
        <v>256</v>
      </c>
      <c r="C28" s="21" t="s">
        <v>195</v>
      </c>
      <c r="D28" s="21" t="s">
        <v>244</v>
      </c>
      <c r="E28" s="21"/>
      <c r="F28" s="87"/>
      <c r="G28" s="21">
        <v>64</v>
      </c>
      <c r="H28" s="66">
        <f>IF(H12=5,5000,200)</f>
        <v>5000</v>
      </c>
      <c r="I28" s="22" t="s">
        <v>213</v>
      </c>
      <c r="J28" s="100"/>
    </row>
    <row r="29" spans="1:10" s="20" customFormat="1" x14ac:dyDescent="0.15">
      <c r="A29" s="25">
        <v>28</v>
      </c>
      <c r="B29" s="21" t="s">
        <v>256</v>
      </c>
      <c r="C29" s="21" t="s">
        <v>196</v>
      </c>
      <c r="D29" s="21" t="s">
        <v>245</v>
      </c>
      <c r="E29" s="21"/>
      <c r="F29" s="87"/>
      <c r="G29" s="21">
        <v>64</v>
      </c>
      <c r="H29" s="66">
        <f>IF(H12=5,3000,500)</f>
        <v>3000</v>
      </c>
      <c r="I29" s="22" t="s">
        <v>213</v>
      </c>
      <c r="J29" s="100"/>
    </row>
    <row r="30" spans="1:10" s="20" customFormat="1" x14ac:dyDescent="0.15">
      <c r="A30" s="25">
        <v>29</v>
      </c>
      <c r="B30" s="21" t="s">
        <v>256</v>
      </c>
      <c r="C30" s="21" t="s">
        <v>197</v>
      </c>
      <c r="D30" s="21" t="s">
        <v>246</v>
      </c>
      <c r="E30" s="21"/>
      <c r="F30" s="87"/>
      <c r="G30" s="21">
        <v>64</v>
      </c>
      <c r="H30" s="66">
        <f>IF(H12=5,2000,800)</f>
        <v>2000</v>
      </c>
      <c r="I30" s="22" t="s">
        <v>213</v>
      </c>
      <c r="J30" s="100"/>
    </row>
    <row r="31" spans="1:10" s="20" customFormat="1" x14ac:dyDescent="0.15">
      <c r="A31" s="25">
        <v>30</v>
      </c>
      <c r="B31" s="21" t="s">
        <v>256</v>
      </c>
      <c r="C31" s="21" t="s">
        <v>198</v>
      </c>
      <c r="D31" s="21" t="s">
        <v>247</v>
      </c>
      <c r="E31" s="21"/>
      <c r="F31" s="87"/>
      <c r="G31" s="21">
        <v>64</v>
      </c>
      <c r="H31" s="66">
        <f>IF(H12=5,1500,1000)</f>
        <v>1500</v>
      </c>
      <c r="I31" s="22" t="s">
        <v>213</v>
      </c>
      <c r="J31" s="100"/>
    </row>
    <row r="32" spans="1:10" s="20" customFormat="1" x14ac:dyDescent="0.15">
      <c r="A32" s="25">
        <v>31</v>
      </c>
      <c r="B32" s="21" t="s">
        <v>256</v>
      </c>
      <c r="C32" s="21" t="s">
        <v>199</v>
      </c>
      <c r="D32" s="21" t="s">
        <v>248</v>
      </c>
      <c r="E32" s="21"/>
      <c r="F32" s="88"/>
      <c r="G32" s="21">
        <v>64</v>
      </c>
      <c r="H32" s="66">
        <f>IF(H12=5,0,1200)</f>
        <v>0</v>
      </c>
      <c r="I32" s="22" t="s">
        <v>213</v>
      </c>
      <c r="J32" s="100"/>
    </row>
    <row r="33" spans="1:10" s="20" customFormat="1" ht="13.5" customHeight="1" x14ac:dyDescent="0.15">
      <c r="A33" s="25">
        <v>32</v>
      </c>
      <c r="B33" s="21" t="s">
        <v>256</v>
      </c>
      <c r="C33" s="21" t="s">
        <v>192</v>
      </c>
      <c r="D33" s="21" t="s">
        <v>249</v>
      </c>
      <c r="E33" s="21"/>
      <c r="F33" s="89" t="s">
        <v>221</v>
      </c>
      <c r="G33" s="21">
        <v>64</v>
      </c>
      <c r="H33" s="21">
        <v>200</v>
      </c>
      <c r="I33" s="22" t="s">
        <v>213</v>
      </c>
      <c r="J33" s="100"/>
    </row>
    <row r="34" spans="1:10" s="20" customFormat="1" x14ac:dyDescent="0.15">
      <c r="A34" s="25">
        <v>33</v>
      </c>
      <c r="B34" s="21" t="s">
        <v>256</v>
      </c>
      <c r="C34" s="21" t="s">
        <v>200</v>
      </c>
      <c r="D34" s="21" t="s">
        <v>250</v>
      </c>
      <c r="E34" s="21"/>
      <c r="F34" s="90"/>
      <c r="G34" s="21">
        <v>64</v>
      </c>
      <c r="H34" s="21">
        <v>300</v>
      </c>
      <c r="I34" s="22" t="s">
        <v>213</v>
      </c>
      <c r="J34" s="100"/>
    </row>
    <row r="35" spans="1:10" s="20" customFormat="1" x14ac:dyDescent="0.15">
      <c r="A35" s="25">
        <v>34</v>
      </c>
      <c r="B35" s="21" t="s">
        <v>256</v>
      </c>
      <c r="C35" s="21" t="s">
        <v>201</v>
      </c>
      <c r="D35" s="21" t="s">
        <v>251</v>
      </c>
      <c r="E35" s="21"/>
      <c r="F35" s="90"/>
      <c r="G35" s="21">
        <v>64</v>
      </c>
      <c r="H35" s="21">
        <v>500</v>
      </c>
      <c r="I35" s="22" t="s">
        <v>213</v>
      </c>
      <c r="J35" s="100"/>
    </row>
    <row r="36" spans="1:10" s="20" customFormat="1" x14ac:dyDescent="0.15">
      <c r="A36" s="25">
        <v>35</v>
      </c>
      <c r="B36" s="21" t="s">
        <v>256</v>
      </c>
      <c r="C36" s="21" t="s">
        <v>202</v>
      </c>
      <c r="D36" s="21" t="s">
        <v>252</v>
      </c>
      <c r="E36" s="21"/>
      <c r="F36" s="90"/>
      <c r="G36" s="21">
        <v>64</v>
      </c>
      <c r="H36" s="21">
        <v>800</v>
      </c>
      <c r="I36" s="22" t="s">
        <v>213</v>
      </c>
      <c r="J36" s="100"/>
    </row>
    <row r="37" spans="1:10" s="20" customFormat="1" x14ac:dyDescent="0.15">
      <c r="A37" s="25">
        <v>36</v>
      </c>
      <c r="B37" s="21" t="s">
        <v>256</v>
      </c>
      <c r="C37" s="21" t="s">
        <v>203</v>
      </c>
      <c r="D37" s="21" t="s">
        <v>253</v>
      </c>
      <c r="E37" s="21"/>
      <c r="F37" s="90"/>
      <c r="G37" s="21">
        <v>64</v>
      </c>
      <c r="H37" s="21">
        <v>1024</v>
      </c>
      <c r="I37" s="22" t="s">
        <v>213</v>
      </c>
      <c r="J37" s="100"/>
    </row>
    <row r="38" spans="1:10" s="20" customFormat="1" x14ac:dyDescent="0.15">
      <c r="A38" s="25">
        <v>37</v>
      </c>
      <c r="B38" s="21" t="s">
        <v>256</v>
      </c>
      <c r="C38" s="21" t="s">
        <v>204</v>
      </c>
      <c r="D38" s="21" t="s">
        <v>254</v>
      </c>
      <c r="E38" s="21"/>
      <c r="F38" s="91"/>
      <c r="G38" s="21">
        <v>64</v>
      </c>
      <c r="H38" s="21">
        <v>1024</v>
      </c>
      <c r="I38" s="22" t="s">
        <v>213</v>
      </c>
      <c r="J38" s="100"/>
    </row>
    <row r="39" spans="1:10" s="20" customFormat="1" ht="13.5" customHeight="1" x14ac:dyDescent="0.15">
      <c r="A39" s="25">
        <v>38</v>
      </c>
      <c r="B39" s="21" t="s">
        <v>256</v>
      </c>
      <c r="C39" s="21" t="s">
        <v>223</v>
      </c>
      <c r="D39" s="21"/>
      <c r="E39" s="21"/>
      <c r="F39" s="21" t="s">
        <v>228</v>
      </c>
      <c r="G39" s="21">
        <v>1</v>
      </c>
      <c r="H39" s="21">
        <v>1024</v>
      </c>
      <c r="I39" s="22" t="s">
        <v>213</v>
      </c>
      <c r="J39" s="101"/>
    </row>
    <row r="40" spans="1:10" s="20" customFormat="1" x14ac:dyDescent="0.15">
      <c r="A40" s="25">
        <v>39</v>
      </c>
      <c r="B40" s="67" t="s">
        <v>256</v>
      </c>
      <c r="C40" s="67" t="s">
        <v>224</v>
      </c>
      <c r="D40" s="67"/>
      <c r="E40" s="67"/>
      <c r="F40" s="67" t="s">
        <v>228</v>
      </c>
      <c r="G40" s="67">
        <v>1</v>
      </c>
      <c r="H40" s="67">
        <v>0</v>
      </c>
      <c r="I40" s="70" t="s">
        <v>212</v>
      </c>
      <c r="J40" s="97" t="s">
        <v>229</v>
      </c>
    </row>
    <row r="41" spans="1:10" s="20" customFormat="1" ht="13.5" customHeight="1" x14ac:dyDescent="0.15">
      <c r="A41" s="25">
        <v>40</v>
      </c>
      <c r="B41" s="67" t="s">
        <v>256</v>
      </c>
      <c r="C41" s="67" t="s">
        <v>225</v>
      </c>
      <c r="D41" s="67"/>
      <c r="E41" s="67"/>
      <c r="F41" s="67" t="s">
        <v>228</v>
      </c>
      <c r="G41" s="67">
        <v>1</v>
      </c>
      <c r="H41" s="67">
        <v>0</v>
      </c>
      <c r="I41" s="70" t="s">
        <v>212</v>
      </c>
      <c r="J41" s="102"/>
    </row>
    <row r="42" spans="1:10" s="20" customFormat="1" x14ac:dyDescent="0.15">
      <c r="A42" s="25">
        <v>41</v>
      </c>
      <c r="B42" s="67" t="s">
        <v>256</v>
      </c>
      <c r="C42" s="67" t="s">
        <v>226</v>
      </c>
      <c r="D42" s="67"/>
      <c r="E42" s="67"/>
      <c r="F42" s="67" t="s">
        <v>228</v>
      </c>
      <c r="G42" s="67">
        <v>1</v>
      </c>
      <c r="H42" s="67">
        <v>0</v>
      </c>
      <c r="I42" s="70" t="s">
        <v>212</v>
      </c>
      <c r="J42" s="98"/>
    </row>
    <row r="43" spans="1:10" s="20" customFormat="1" x14ac:dyDescent="0.15">
      <c r="A43" s="25">
        <v>42</v>
      </c>
      <c r="B43" s="29" t="s">
        <v>11</v>
      </c>
      <c r="C43" s="29" t="s">
        <v>151</v>
      </c>
      <c r="D43" s="29"/>
      <c r="E43" s="29"/>
      <c r="F43" s="46"/>
      <c r="G43" s="29"/>
      <c r="H43" s="29">
        <v>1</v>
      </c>
      <c r="I43" s="28" t="s">
        <v>212</v>
      </c>
      <c r="J43" s="84" t="s">
        <v>149</v>
      </c>
    </row>
    <row r="44" spans="1:10" s="20" customFormat="1" x14ac:dyDescent="0.15">
      <c r="A44" s="25">
        <v>43</v>
      </c>
      <c r="B44" s="29" t="s">
        <v>11</v>
      </c>
      <c r="C44" s="29" t="s">
        <v>152</v>
      </c>
      <c r="D44" s="29"/>
      <c r="E44" s="29"/>
      <c r="F44" s="46"/>
      <c r="G44" s="29"/>
      <c r="H44" s="29">
        <v>0</v>
      </c>
      <c r="I44" s="28" t="s">
        <v>212</v>
      </c>
      <c r="J44" s="85"/>
    </row>
    <row r="45" spans="1:10" s="20" customFormat="1" x14ac:dyDescent="0.15">
      <c r="A45" s="25">
        <v>44</v>
      </c>
      <c r="B45" s="29" t="s">
        <v>11</v>
      </c>
      <c r="C45" s="29" t="s">
        <v>153</v>
      </c>
      <c r="D45" s="29"/>
      <c r="E45" s="29"/>
      <c r="F45" s="46"/>
      <c r="G45" s="29"/>
      <c r="H45" s="29">
        <v>1</v>
      </c>
      <c r="I45" s="28" t="s">
        <v>212</v>
      </c>
      <c r="J45" s="85"/>
    </row>
    <row r="46" spans="1:10" s="20" customFormat="1" x14ac:dyDescent="0.15">
      <c r="A46" s="25">
        <v>45</v>
      </c>
      <c r="B46" s="29" t="s">
        <v>11</v>
      </c>
      <c r="C46" s="29" t="s">
        <v>154</v>
      </c>
      <c r="D46" s="29"/>
      <c r="E46" s="29"/>
      <c r="F46" s="46"/>
      <c r="G46" s="29"/>
      <c r="H46" s="29">
        <v>0</v>
      </c>
      <c r="I46" s="28" t="s">
        <v>212</v>
      </c>
      <c r="J46" s="85"/>
    </row>
    <row r="47" spans="1:10" s="20" customFormat="1" x14ac:dyDescent="0.15">
      <c r="A47" s="25">
        <v>46</v>
      </c>
      <c r="B47" s="29" t="s">
        <v>11</v>
      </c>
      <c r="C47" s="29" t="s">
        <v>155</v>
      </c>
      <c r="D47" s="29"/>
      <c r="E47" s="29"/>
      <c r="F47" s="46"/>
      <c r="G47" s="29"/>
      <c r="H47" s="29">
        <v>0</v>
      </c>
      <c r="I47" s="28" t="s">
        <v>212</v>
      </c>
      <c r="J47" s="85"/>
    </row>
    <row r="48" spans="1:10" s="20" customFormat="1" x14ac:dyDescent="0.15">
      <c r="A48" s="25">
        <v>47</v>
      </c>
      <c r="B48" s="29" t="s">
        <v>11</v>
      </c>
      <c r="C48" s="29" t="s">
        <v>156</v>
      </c>
      <c r="D48" s="29"/>
      <c r="E48" s="29"/>
      <c r="F48" s="46"/>
      <c r="G48" s="29"/>
      <c r="H48" s="29">
        <v>1</v>
      </c>
      <c r="I48" s="28" t="s">
        <v>212</v>
      </c>
      <c r="J48" s="85"/>
    </row>
    <row r="49" spans="1:10" s="20" customFormat="1" x14ac:dyDescent="0.15">
      <c r="A49" s="25">
        <v>48</v>
      </c>
      <c r="B49" s="29" t="s">
        <v>11</v>
      </c>
      <c r="C49" s="29" t="s">
        <v>157</v>
      </c>
      <c r="D49" s="29"/>
      <c r="E49" s="29"/>
      <c r="F49" s="46"/>
      <c r="G49" s="29"/>
      <c r="H49" s="29">
        <v>1</v>
      </c>
      <c r="I49" s="28" t="s">
        <v>212</v>
      </c>
      <c r="J49" s="85"/>
    </row>
    <row r="50" spans="1:10" s="20" customFormat="1" x14ac:dyDescent="0.15">
      <c r="A50" s="25">
        <v>49</v>
      </c>
      <c r="B50" s="29" t="s">
        <v>11</v>
      </c>
      <c r="C50" s="29" t="s">
        <v>158</v>
      </c>
      <c r="D50" s="29"/>
      <c r="E50" s="29"/>
      <c r="F50" s="46"/>
      <c r="G50" s="29"/>
      <c r="H50" s="29">
        <v>0</v>
      </c>
      <c r="I50" s="28" t="s">
        <v>212</v>
      </c>
      <c r="J50" s="85"/>
    </row>
    <row r="51" spans="1:10" s="20" customFormat="1" x14ac:dyDescent="0.15">
      <c r="A51" s="25">
        <v>50</v>
      </c>
      <c r="B51" s="29" t="s">
        <v>11</v>
      </c>
      <c r="C51" s="29" t="s">
        <v>159</v>
      </c>
      <c r="D51" s="29"/>
      <c r="E51" s="29"/>
      <c r="F51" s="46"/>
      <c r="G51" s="29"/>
      <c r="H51" s="29">
        <v>1</v>
      </c>
      <c r="I51" s="28" t="s">
        <v>212</v>
      </c>
      <c r="J51" s="85"/>
    </row>
    <row r="52" spans="1:10" s="20" customFormat="1" x14ac:dyDescent="0.15">
      <c r="A52" s="25">
        <v>51</v>
      </c>
      <c r="B52" s="29" t="s">
        <v>11</v>
      </c>
      <c r="C52" s="29" t="s">
        <v>160</v>
      </c>
      <c r="D52" s="29"/>
      <c r="E52" s="29"/>
      <c r="F52" s="46"/>
      <c r="G52" s="29"/>
      <c r="H52" s="29">
        <v>0</v>
      </c>
      <c r="I52" s="28" t="s">
        <v>212</v>
      </c>
      <c r="J52" s="85"/>
    </row>
    <row r="53" spans="1:10" s="20" customFormat="1" x14ac:dyDescent="0.15">
      <c r="A53" s="25">
        <v>52</v>
      </c>
      <c r="B53" s="29" t="s">
        <v>11</v>
      </c>
      <c r="C53" s="29" t="s">
        <v>161</v>
      </c>
      <c r="D53" s="29"/>
      <c r="E53" s="29"/>
      <c r="F53" s="46"/>
      <c r="G53" s="29"/>
      <c r="H53" s="29">
        <v>0</v>
      </c>
      <c r="I53" s="28" t="s">
        <v>212</v>
      </c>
      <c r="J53" s="85"/>
    </row>
    <row r="54" spans="1:10" s="20" customFormat="1" x14ac:dyDescent="0.15">
      <c r="A54" s="25">
        <v>53</v>
      </c>
      <c r="B54" s="29" t="s">
        <v>11</v>
      </c>
      <c r="C54" s="29" t="s">
        <v>162</v>
      </c>
      <c r="D54" s="29"/>
      <c r="E54" s="29"/>
      <c r="F54" s="46"/>
      <c r="G54" s="29"/>
      <c r="H54" s="29">
        <v>0</v>
      </c>
      <c r="I54" s="28" t="s">
        <v>212</v>
      </c>
      <c r="J54" s="85"/>
    </row>
    <row r="55" spans="1:10" s="20" customFormat="1" x14ac:dyDescent="0.15">
      <c r="A55" s="25">
        <v>54</v>
      </c>
      <c r="B55" s="29" t="s">
        <v>11</v>
      </c>
      <c r="C55" s="29" t="s">
        <v>163</v>
      </c>
      <c r="D55" s="29"/>
      <c r="E55" s="29"/>
      <c r="F55" s="46"/>
      <c r="G55" s="29"/>
      <c r="H55" s="29">
        <v>0</v>
      </c>
      <c r="I55" s="28" t="s">
        <v>212</v>
      </c>
      <c r="J55" s="85"/>
    </row>
    <row r="56" spans="1:10" s="20" customFormat="1" x14ac:dyDescent="0.15">
      <c r="A56" s="25">
        <v>55</v>
      </c>
      <c r="B56" s="29" t="s">
        <v>11</v>
      </c>
      <c r="C56" s="29" t="s">
        <v>164</v>
      </c>
      <c r="D56" s="29"/>
      <c r="E56" s="29"/>
      <c r="F56" s="46"/>
      <c r="G56" s="29"/>
      <c r="H56" s="29">
        <v>0</v>
      </c>
      <c r="I56" s="28" t="s">
        <v>212</v>
      </c>
      <c r="J56" s="85"/>
    </row>
    <row r="57" spans="1:10" s="20" customFormat="1" x14ac:dyDescent="0.15">
      <c r="A57" s="25">
        <v>56</v>
      </c>
      <c r="B57" s="29" t="s">
        <v>11</v>
      </c>
      <c r="C57" s="29" t="s">
        <v>165</v>
      </c>
      <c r="D57" s="29"/>
      <c r="E57" s="29"/>
      <c r="F57" s="46"/>
      <c r="G57" s="29"/>
      <c r="H57" s="29">
        <v>0</v>
      </c>
      <c r="I57" s="28" t="s">
        <v>212</v>
      </c>
      <c r="J57" s="85"/>
    </row>
    <row r="58" spans="1:10" s="20" customFormat="1" x14ac:dyDescent="0.15">
      <c r="A58" s="25">
        <v>57</v>
      </c>
      <c r="B58" s="29" t="s">
        <v>11</v>
      </c>
      <c r="C58" s="29" t="s">
        <v>166</v>
      </c>
      <c r="D58" s="29"/>
      <c r="E58" s="29"/>
      <c r="F58" s="46"/>
      <c r="G58" s="29"/>
      <c r="H58" s="29">
        <v>0</v>
      </c>
      <c r="I58" s="28" t="s">
        <v>212</v>
      </c>
      <c r="J58" s="85"/>
    </row>
    <row r="59" spans="1:10" s="20" customFormat="1" x14ac:dyDescent="0.15">
      <c r="A59" s="25">
        <v>58</v>
      </c>
      <c r="B59" s="29" t="s">
        <v>11</v>
      </c>
      <c r="C59" s="29" t="s">
        <v>167</v>
      </c>
      <c r="D59" s="29"/>
      <c r="E59" s="29"/>
      <c r="F59" s="46"/>
      <c r="G59" s="29"/>
      <c r="H59" s="29">
        <v>1</v>
      </c>
      <c r="I59" s="28" t="s">
        <v>212</v>
      </c>
      <c r="J59" s="85"/>
    </row>
    <row r="60" spans="1:10" s="20" customFormat="1" x14ac:dyDescent="0.15">
      <c r="A60" s="25">
        <v>59</v>
      </c>
      <c r="B60" s="29" t="s">
        <v>11</v>
      </c>
      <c r="C60" s="29" t="s">
        <v>168</v>
      </c>
      <c r="D60" s="29"/>
      <c r="E60" s="29"/>
      <c r="F60" s="46"/>
      <c r="G60" s="29"/>
      <c r="H60" s="29">
        <v>1</v>
      </c>
      <c r="I60" s="28" t="s">
        <v>212</v>
      </c>
      <c r="J60" s="85"/>
    </row>
    <row r="61" spans="1:10" s="20" customFormat="1" x14ac:dyDescent="0.15">
      <c r="A61" s="25">
        <v>60</v>
      </c>
      <c r="B61" s="29" t="s">
        <v>11</v>
      </c>
      <c r="C61" s="29" t="s">
        <v>169</v>
      </c>
      <c r="D61" s="29"/>
      <c r="E61" s="29"/>
      <c r="F61" s="46"/>
      <c r="G61" s="29"/>
      <c r="H61" s="29">
        <v>0</v>
      </c>
      <c r="I61" s="28" t="s">
        <v>212</v>
      </c>
      <c r="J61" s="85"/>
    </row>
    <row r="62" spans="1:10" s="20" customFormat="1" x14ac:dyDescent="0.15">
      <c r="A62" s="25">
        <v>61</v>
      </c>
      <c r="B62" s="29" t="s">
        <v>11</v>
      </c>
      <c r="C62" s="29" t="s">
        <v>170</v>
      </c>
      <c r="D62" s="29"/>
      <c r="E62" s="29"/>
      <c r="F62" s="46"/>
      <c r="G62" s="29"/>
      <c r="H62" s="29">
        <v>1</v>
      </c>
      <c r="I62" s="28" t="s">
        <v>212</v>
      </c>
      <c r="J62" s="85"/>
    </row>
    <row r="63" spans="1:10" s="20" customFormat="1" x14ac:dyDescent="0.15">
      <c r="A63" s="25">
        <v>62</v>
      </c>
      <c r="B63" s="29" t="s">
        <v>11</v>
      </c>
      <c r="C63" s="29" t="s">
        <v>171</v>
      </c>
      <c r="D63" s="29"/>
      <c r="E63" s="29"/>
      <c r="F63" s="46"/>
      <c r="G63" s="29"/>
      <c r="H63" s="29">
        <v>1</v>
      </c>
      <c r="I63" s="28" t="s">
        <v>212</v>
      </c>
      <c r="J63" s="85"/>
    </row>
    <row r="64" spans="1:10" s="20" customFormat="1" x14ac:dyDescent="0.15">
      <c r="A64" s="25">
        <v>63</v>
      </c>
      <c r="B64" s="29" t="s">
        <v>11</v>
      </c>
      <c r="C64" s="29" t="s">
        <v>172</v>
      </c>
      <c r="D64" s="29"/>
      <c r="E64" s="29"/>
      <c r="F64" s="46"/>
      <c r="G64" s="29"/>
      <c r="H64" s="29">
        <v>0</v>
      </c>
      <c r="I64" s="28" t="s">
        <v>212</v>
      </c>
      <c r="J64" s="85"/>
    </row>
    <row r="65" spans="1:10" s="20" customFormat="1" x14ac:dyDescent="0.15">
      <c r="A65" s="25">
        <v>64</v>
      </c>
      <c r="B65" s="29" t="s">
        <v>11</v>
      </c>
      <c r="C65" s="29" t="s">
        <v>173</v>
      </c>
      <c r="D65" s="29"/>
      <c r="E65" s="29"/>
      <c r="F65" s="46"/>
      <c r="G65" s="29"/>
      <c r="H65" s="29">
        <v>0</v>
      </c>
      <c r="I65" s="28" t="s">
        <v>212</v>
      </c>
      <c r="J65" s="85"/>
    </row>
    <row r="66" spans="1:10" s="20" customFormat="1" x14ac:dyDescent="0.15">
      <c r="A66" s="25">
        <v>65</v>
      </c>
      <c r="B66" s="29" t="s">
        <v>11</v>
      </c>
      <c r="C66" s="29" t="s">
        <v>174</v>
      </c>
      <c r="D66" s="29"/>
      <c r="E66" s="29"/>
      <c r="F66" s="46"/>
      <c r="G66" s="29"/>
      <c r="H66" s="29">
        <v>0</v>
      </c>
      <c r="I66" s="28" t="s">
        <v>212</v>
      </c>
      <c r="J66" s="85"/>
    </row>
    <row r="67" spans="1:10" s="20" customFormat="1" x14ac:dyDescent="0.15">
      <c r="A67" s="25">
        <v>66</v>
      </c>
      <c r="B67" s="29" t="s">
        <v>11</v>
      </c>
      <c r="C67" s="29" t="s">
        <v>175</v>
      </c>
      <c r="D67" s="29"/>
      <c r="E67" s="29"/>
      <c r="F67" s="46"/>
      <c r="G67" s="29"/>
      <c r="H67" s="29">
        <v>0</v>
      </c>
      <c r="I67" s="28" t="s">
        <v>212</v>
      </c>
      <c r="J67" s="85"/>
    </row>
    <row r="68" spans="1:10" s="20" customFormat="1" x14ac:dyDescent="0.15">
      <c r="A68" s="25">
        <v>67</v>
      </c>
      <c r="B68" s="29" t="s">
        <v>11</v>
      </c>
      <c r="C68" s="29" t="s">
        <v>176</v>
      </c>
      <c r="D68" s="29"/>
      <c r="E68" s="29"/>
      <c r="F68" s="46"/>
      <c r="G68" s="29"/>
      <c r="H68" s="29">
        <v>0</v>
      </c>
      <c r="I68" s="28" t="s">
        <v>212</v>
      </c>
      <c r="J68" s="85"/>
    </row>
    <row r="69" spans="1:10" s="20" customFormat="1" x14ac:dyDescent="0.15">
      <c r="A69" s="25">
        <v>68</v>
      </c>
      <c r="B69" s="29" t="s">
        <v>11</v>
      </c>
      <c r="C69" s="29" t="s">
        <v>177</v>
      </c>
      <c r="D69" s="29"/>
      <c r="E69" s="29"/>
      <c r="F69" s="46"/>
      <c r="G69" s="29"/>
      <c r="H69" s="29">
        <v>0</v>
      </c>
      <c r="I69" s="28" t="s">
        <v>212</v>
      </c>
      <c r="J69" s="85"/>
    </row>
    <row r="70" spans="1:10" s="20" customFormat="1" x14ac:dyDescent="0.15">
      <c r="A70" s="25">
        <v>69</v>
      </c>
      <c r="B70" s="29" t="s">
        <v>11</v>
      </c>
      <c r="C70" s="29" t="s">
        <v>178</v>
      </c>
      <c r="D70" s="29"/>
      <c r="E70" s="29"/>
      <c r="F70" s="46"/>
      <c r="G70" s="29"/>
      <c r="H70" s="29">
        <v>1</v>
      </c>
      <c r="I70" s="28" t="s">
        <v>212</v>
      </c>
      <c r="J70" s="85"/>
    </row>
    <row r="71" spans="1:10" s="20" customFormat="1" x14ac:dyDescent="0.15">
      <c r="A71" s="25">
        <v>70</v>
      </c>
      <c r="B71" s="29" t="s">
        <v>11</v>
      </c>
      <c r="C71" s="29" t="s">
        <v>179</v>
      </c>
      <c r="D71" s="29"/>
      <c r="E71" s="29"/>
      <c r="F71" s="46"/>
      <c r="G71" s="29"/>
      <c r="H71" s="29">
        <v>1</v>
      </c>
      <c r="I71" s="28" t="s">
        <v>212</v>
      </c>
      <c r="J71" s="85"/>
    </row>
    <row r="72" spans="1:10" s="20" customFormat="1" x14ac:dyDescent="0.15">
      <c r="A72" s="25">
        <v>71</v>
      </c>
      <c r="B72" s="29" t="s">
        <v>11</v>
      </c>
      <c r="C72" s="29" t="s">
        <v>180</v>
      </c>
      <c r="D72" s="29"/>
      <c r="E72" s="29"/>
      <c r="F72" s="46"/>
      <c r="G72" s="29"/>
      <c r="H72" s="29">
        <v>0</v>
      </c>
      <c r="I72" s="28" t="s">
        <v>212</v>
      </c>
      <c r="J72" s="85"/>
    </row>
    <row r="73" spans="1:10" s="20" customFormat="1" x14ac:dyDescent="0.15">
      <c r="A73" s="25">
        <v>72</v>
      </c>
      <c r="B73" s="29" t="s">
        <v>11</v>
      </c>
      <c r="C73" s="29" t="s">
        <v>181</v>
      </c>
      <c r="D73" s="29"/>
      <c r="E73" s="29"/>
      <c r="F73" s="46"/>
      <c r="G73" s="29"/>
      <c r="H73" s="29">
        <v>1</v>
      </c>
      <c r="I73" s="28" t="s">
        <v>212</v>
      </c>
      <c r="J73" s="85"/>
    </row>
    <row r="74" spans="1:10" s="20" customFormat="1" x14ac:dyDescent="0.15">
      <c r="A74" s="25">
        <v>73</v>
      </c>
      <c r="B74" s="29" t="s">
        <v>11</v>
      </c>
      <c r="C74" s="29" t="s">
        <v>182</v>
      </c>
      <c r="D74" s="29"/>
      <c r="E74" s="29"/>
      <c r="F74" s="46"/>
      <c r="G74" s="29"/>
      <c r="H74" s="29">
        <v>0</v>
      </c>
      <c r="I74" s="28" t="s">
        <v>212</v>
      </c>
      <c r="J74" s="85"/>
    </row>
    <row r="75" spans="1:10" s="20" customFormat="1" x14ac:dyDescent="0.15">
      <c r="A75" s="25">
        <v>74</v>
      </c>
      <c r="B75" s="29" t="s">
        <v>11</v>
      </c>
      <c r="C75" s="29" t="s">
        <v>183</v>
      </c>
      <c r="D75" s="29"/>
      <c r="E75" s="29"/>
      <c r="F75" s="46"/>
      <c r="G75" s="29"/>
      <c r="H75" s="29">
        <v>0</v>
      </c>
      <c r="I75" s="28" t="s">
        <v>212</v>
      </c>
      <c r="J75" s="85"/>
    </row>
    <row r="76" spans="1:10" s="20" customFormat="1" x14ac:dyDescent="0.15">
      <c r="A76" s="25">
        <v>75</v>
      </c>
      <c r="B76" s="29" t="s">
        <v>11</v>
      </c>
      <c r="C76" s="29" t="s">
        <v>184</v>
      </c>
      <c r="D76" s="29"/>
      <c r="E76" s="29"/>
      <c r="F76" s="46"/>
      <c r="G76" s="29"/>
      <c r="H76" s="29">
        <v>0</v>
      </c>
      <c r="I76" s="28" t="s">
        <v>212</v>
      </c>
      <c r="J76" s="85"/>
    </row>
    <row r="77" spans="1:10" s="20" customFormat="1" x14ac:dyDescent="0.15">
      <c r="A77" s="25">
        <v>76</v>
      </c>
      <c r="B77" s="29" t="s">
        <v>11</v>
      </c>
      <c r="C77" s="29" t="s">
        <v>185</v>
      </c>
      <c r="D77" s="29"/>
      <c r="E77" s="29"/>
      <c r="F77" s="46"/>
      <c r="G77" s="29"/>
      <c r="H77" s="29">
        <v>1</v>
      </c>
      <c r="I77" s="28" t="s">
        <v>212</v>
      </c>
      <c r="J77" s="85"/>
    </row>
    <row r="78" spans="1:10" s="20" customFormat="1" x14ac:dyDescent="0.15">
      <c r="A78" s="25">
        <v>77</v>
      </c>
      <c r="B78" s="29" t="s">
        <v>11</v>
      </c>
      <c r="C78" s="29" t="s">
        <v>186</v>
      </c>
      <c r="D78" s="29"/>
      <c r="E78" s="29"/>
      <c r="F78" s="46"/>
      <c r="G78" s="29"/>
      <c r="H78" s="29">
        <v>0</v>
      </c>
      <c r="I78" s="28" t="s">
        <v>212</v>
      </c>
      <c r="J78" s="85"/>
    </row>
    <row r="79" spans="1:10" s="20" customFormat="1" x14ac:dyDescent="0.15">
      <c r="A79" s="25">
        <v>78</v>
      </c>
      <c r="B79" s="29" t="s">
        <v>11</v>
      </c>
      <c r="C79" s="29" t="s">
        <v>187</v>
      </c>
      <c r="D79" s="29"/>
      <c r="E79" s="29"/>
      <c r="F79" s="46"/>
      <c r="G79" s="29"/>
      <c r="H79" s="29">
        <v>1</v>
      </c>
      <c r="I79" s="28" t="s">
        <v>212</v>
      </c>
      <c r="J79" s="85"/>
    </row>
    <row r="80" spans="1:10" s="20" customFormat="1" x14ac:dyDescent="0.15">
      <c r="A80" s="25">
        <v>79</v>
      </c>
      <c r="B80" s="29" t="s">
        <v>11</v>
      </c>
      <c r="C80" s="29" t="s">
        <v>188</v>
      </c>
      <c r="D80" s="29"/>
      <c r="E80" s="29"/>
      <c r="F80" s="46"/>
      <c r="G80" s="29"/>
      <c r="H80" s="29">
        <v>0</v>
      </c>
      <c r="I80" s="28" t="s">
        <v>212</v>
      </c>
      <c r="J80" s="85"/>
    </row>
    <row r="81" spans="1:10" s="20" customFormat="1" x14ac:dyDescent="0.15">
      <c r="A81" s="25">
        <v>80</v>
      </c>
      <c r="B81" s="29" t="s">
        <v>11</v>
      </c>
      <c r="C81" s="29" t="s">
        <v>189</v>
      </c>
      <c r="D81" s="29"/>
      <c r="E81" s="29"/>
      <c r="F81" s="46"/>
      <c r="G81" s="29"/>
      <c r="H81" s="29">
        <v>0</v>
      </c>
      <c r="I81" s="28" t="s">
        <v>212</v>
      </c>
      <c r="J81" s="85"/>
    </row>
    <row r="82" spans="1:10" s="20" customFormat="1" x14ac:dyDescent="0.15">
      <c r="A82" s="25">
        <v>81</v>
      </c>
      <c r="B82" s="29" t="s">
        <v>11</v>
      </c>
      <c r="C82" s="29" t="s">
        <v>190</v>
      </c>
      <c r="D82" s="29"/>
      <c r="E82" s="29"/>
      <c r="F82" s="46"/>
      <c r="G82" s="29"/>
      <c r="H82" s="29">
        <v>0</v>
      </c>
      <c r="I82" s="28" t="s">
        <v>212</v>
      </c>
      <c r="J82" s="85"/>
    </row>
    <row r="83" spans="1:10" x14ac:dyDescent="0.15">
      <c r="A83" s="23"/>
      <c r="B83" s="1"/>
      <c r="C83" s="1"/>
      <c r="D83" s="1"/>
      <c r="E83" s="1"/>
      <c r="F83" s="47"/>
      <c r="G83" s="1"/>
      <c r="H83" s="1"/>
      <c r="I83" s="12"/>
      <c r="J83" s="30"/>
    </row>
    <row r="84" spans="1:10" x14ac:dyDescent="0.15">
      <c r="A84" s="23"/>
      <c r="B84" s="1"/>
      <c r="C84" s="1"/>
      <c r="D84" s="1"/>
      <c r="E84" s="1"/>
      <c r="F84" s="47"/>
      <c r="G84" s="1"/>
      <c r="H84" s="1"/>
      <c r="I84" s="12"/>
      <c r="J84" s="30"/>
    </row>
  </sheetData>
  <autoFilter ref="A1:J82"/>
  <mergeCells count="9">
    <mergeCell ref="J2:J3"/>
    <mergeCell ref="J43:J82"/>
    <mergeCell ref="F27:F32"/>
    <mergeCell ref="F33:F38"/>
    <mergeCell ref="J6:J11"/>
    <mergeCell ref="J4:J5"/>
    <mergeCell ref="J12:J13"/>
    <mergeCell ref="J14:J39"/>
    <mergeCell ref="J40:J42"/>
  </mergeCells>
  <phoneticPr fontId="1" type="noConversion"/>
  <conditionalFormatting sqref="I85:I1048576 I43:I83 I2:I5">
    <cfRule type="cellIs" dxfId="8" priority="22" operator="equal">
      <formula>"已使用"</formula>
    </cfRule>
  </conditionalFormatting>
  <conditionalFormatting sqref="I84">
    <cfRule type="cellIs" dxfId="7" priority="19" operator="equal">
      <formula>"已使用"</formula>
    </cfRule>
  </conditionalFormatting>
  <conditionalFormatting sqref="I43:I1048576 I2:I5">
    <cfRule type="cellIs" dxfId="6" priority="18" operator="equal">
      <formula>"预检查"</formula>
    </cfRule>
  </conditionalFormatting>
  <conditionalFormatting sqref="I19:I42">
    <cfRule type="cellIs" dxfId="5" priority="11" operator="equal">
      <formula>"已使用"</formula>
    </cfRule>
  </conditionalFormatting>
  <conditionalFormatting sqref="I19:I42">
    <cfRule type="cellIs" dxfId="4" priority="10" operator="equal">
      <formula>"预检查"</formula>
    </cfRule>
  </conditionalFormatting>
  <conditionalFormatting sqref="I2:I5 I19:I1048576">
    <cfRule type="cellIs" dxfId="3" priority="7" operator="equal">
      <formula>"预检参数"</formula>
    </cfRule>
  </conditionalFormatting>
  <conditionalFormatting sqref="I6:I18">
    <cfRule type="cellIs" dxfId="2" priority="3" operator="equal">
      <formula>"已使用"</formula>
    </cfRule>
  </conditionalFormatting>
  <conditionalFormatting sqref="I6:I18">
    <cfRule type="cellIs" dxfId="1" priority="2" operator="equal">
      <formula>"预检查"</formula>
    </cfRule>
  </conditionalFormatting>
  <conditionalFormatting sqref="I6:I18">
    <cfRule type="cellIs" dxfId="0" priority="1" operator="equal">
      <formula>"预检参数"</formula>
    </cfRule>
  </conditionalFormatting>
  <dataValidations count="2">
    <dataValidation type="list" allowBlank="1" showInputMessage="1" showErrorMessage="1" sqref="H12">
      <formula1>"4,5"</formula1>
    </dataValidation>
    <dataValidation type="list" allowBlank="1" showInputMessage="1" showErrorMessage="1" sqref="I2:I1048576">
      <formula1>"预检参数,调试参数"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1" workbookViewId="0">
      <selection activeCell="F8" sqref="F8:F9"/>
    </sheetView>
  </sheetViews>
  <sheetFormatPr defaultRowHeight="13.5" x14ac:dyDescent="0.15"/>
  <cols>
    <col min="1" max="1" width="26" customWidth="1"/>
    <col min="2" max="2" width="18.75" customWidth="1"/>
    <col min="3" max="3" width="15.5" customWidth="1"/>
    <col min="4" max="4" width="42.75" bestFit="1" customWidth="1"/>
    <col min="6" max="6" width="9" customWidth="1"/>
  </cols>
  <sheetData>
    <row r="1" spans="1:4" s="13" customFormat="1" x14ac:dyDescent="0.15">
      <c r="A1" s="24" t="s">
        <v>209</v>
      </c>
      <c r="B1" s="24" t="s">
        <v>135</v>
      </c>
      <c r="C1" s="24" t="s">
        <v>136</v>
      </c>
      <c r="D1" s="82" t="s">
        <v>482</v>
      </c>
    </row>
    <row r="2" spans="1:4" x14ac:dyDescent="0.15">
      <c r="A2" s="1" t="s">
        <v>205</v>
      </c>
      <c r="B2" s="1" t="s">
        <v>139</v>
      </c>
      <c r="C2" s="1" t="s">
        <v>143</v>
      </c>
      <c r="D2" s="48" t="s">
        <v>265</v>
      </c>
    </row>
    <row r="3" spans="1:4" x14ac:dyDescent="0.15">
      <c r="A3" s="1" t="s">
        <v>205</v>
      </c>
      <c r="B3" s="1" t="s">
        <v>139</v>
      </c>
      <c r="C3" s="1" t="s">
        <v>145</v>
      </c>
      <c r="D3" s="48" t="s">
        <v>266</v>
      </c>
    </row>
    <row r="4" spans="1:4" x14ac:dyDescent="0.15">
      <c r="A4" s="1" t="s">
        <v>205</v>
      </c>
      <c r="B4" s="1" t="s">
        <v>140</v>
      </c>
      <c r="C4" s="1" t="s">
        <v>143</v>
      </c>
      <c r="D4" s="48" t="s">
        <v>268</v>
      </c>
    </row>
    <row r="5" spans="1:4" x14ac:dyDescent="0.15">
      <c r="A5" s="1" t="s">
        <v>205</v>
      </c>
      <c r="B5" s="1" t="s">
        <v>140</v>
      </c>
      <c r="C5" s="1" t="s">
        <v>145</v>
      </c>
      <c r="D5" s="48" t="s">
        <v>269</v>
      </c>
    </row>
    <row r="6" spans="1:4" x14ac:dyDescent="0.15">
      <c r="A6" s="1" t="s">
        <v>205</v>
      </c>
      <c r="B6" s="1" t="s">
        <v>138</v>
      </c>
      <c r="C6" s="1" t="s">
        <v>143</v>
      </c>
      <c r="D6" s="48" t="s">
        <v>262</v>
      </c>
    </row>
    <row r="7" spans="1:4" x14ac:dyDescent="0.15">
      <c r="A7" s="1" t="s">
        <v>205</v>
      </c>
      <c r="B7" s="1" t="s">
        <v>138</v>
      </c>
      <c r="C7" s="1" t="s">
        <v>145</v>
      </c>
      <c r="D7" s="48" t="s">
        <v>263</v>
      </c>
    </row>
    <row r="8" spans="1:4" x14ac:dyDescent="0.15">
      <c r="A8" s="1" t="s">
        <v>205</v>
      </c>
      <c r="B8" s="1" t="s">
        <v>137</v>
      </c>
      <c r="C8" s="1" t="s">
        <v>144</v>
      </c>
      <c r="D8" s="48" t="s">
        <v>260</v>
      </c>
    </row>
    <row r="9" spans="1:4" x14ac:dyDescent="0.15">
      <c r="A9" s="1" t="s">
        <v>205</v>
      </c>
      <c r="B9" s="1" t="s">
        <v>137</v>
      </c>
      <c r="C9" s="1" t="s">
        <v>145</v>
      </c>
      <c r="D9" s="48" t="s">
        <v>261</v>
      </c>
    </row>
    <row r="10" spans="1:4" x14ac:dyDescent="0.15">
      <c r="A10" s="1" t="s">
        <v>205</v>
      </c>
      <c r="B10" s="1" t="s">
        <v>141</v>
      </c>
      <c r="C10" s="1" t="s">
        <v>143</v>
      </c>
      <c r="D10" s="48" t="s">
        <v>271</v>
      </c>
    </row>
    <row r="11" spans="1:4" x14ac:dyDescent="0.15">
      <c r="A11" s="1" t="s">
        <v>205</v>
      </c>
      <c r="B11" s="1" t="s">
        <v>141</v>
      </c>
      <c r="C11" s="1" t="s">
        <v>145</v>
      </c>
      <c r="D11" s="48" t="s">
        <v>272</v>
      </c>
    </row>
    <row r="12" spans="1:4" x14ac:dyDescent="0.15">
      <c r="A12" s="1" t="s">
        <v>205</v>
      </c>
      <c r="B12" s="1" t="s">
        <v>142</v>
      </c>
      <c r="C12" s="1" t="s">
        <v>145</v>
      </c>
      <c r="D12" s="48" t="s">
        <v>274</v>
      </c>
    </row>
    <row r="13" spans="1:4" x14ac:dyDescent="0.15">
      <c r="A13" s="1" t="s">
        <v>206</v>
      </c>
      <c r="B13" s="1" t="s">
        <v>139</v>
      </c>
      <c r="C13" s="1" t="s">
        <v>143</v>
      </c>
      <c r="D13" s="61" t="s">
        <v>483</v>
      </c>
    </row>
    <row r="14" spans="1:4" x14ac:dyDescent="0.15">
      <c r="A14" s="1" t="s">
        <v>206</v>
      </c>
      <c r="B14" s="1" t="s">
        <v>139</v>
      </c>
      <c r="C14" s="1" t="s">
        <v>145</v>
      </c>
      <c r="D14" s="57" t="s">
        <v>493</v>
      </c>
    </row>
    <row r="15" spans="1:4" x14ac:dyDescent="0.15">
      <c r="A15" s="1" t="s">
        <v>206</v>
      </c>
      <c r="B15" s="1" t="s">
        <v>140</v>
      </c>
      <c r="C15" s="1" t="s">
        <v>143</v>
      </c>
      <c r="D15" s="61" t="s">
        <v>484</v>
      </c>
    </row>
    <row r="16" spans="1:4" x14ac:dyDescent="0.15">
      <c r="A16" s="1" t="s">
        <v>206</v>
      </c>
      <c r="B16" s="1" t="s">
        <v>140</v>
      </c>
      <c r="C16" s="1" t="s">
        <v>145</v>
      </c>
      <c r="D16" s="57" t="s">
        <v>494</v>
      </c>
    </row>
    <row r="17" spans="1:4" x14ac:dyDescent="0.15">
      <c r="A17" s="1" t="s">
        <v>206</v>
      </c>
      <c r="B17" s="1" t="s">
        <v>138</v>
      </c>
      <c r="C17" s="1" t="s">
        <v>143</v>
      </c>
      <c r="D17" s="61" t="s">
        <v>485</v>
      </c>
    </row>
    <row r="18" spans="1:4" x14ac:dyDescent="0.15">
      <c r="A18" s="1" t="s">
        <v>206</v>
      </c>
      <c r="B18" s="1" t="s">
        <v>138</v>
      </c>
      <c r="C18" s="1" t="s">
        <v>145</v>
      </c>
      <c r="D18" s="57" t="s">
        <v>495</v>
      </c>
    </row>
    <row r="19" spans="1:4" x14ac:dyDescent="0.15">
      <c r="A19" s="1" t="s">
        <v>206</v>
      </c>
      <c r="B19" s="1" t="s">
        <v>137</v>
      </c>
      <c r="C19" s="1" t="s">
        <v>144</v>
      </c>
      <c r="D19" s="61" t="s">
        <v>486</v>
      </c>
    </row>
    <row r="20" spans="1:4" x14ac:dyDescent="0.15">
      <c r="A20" s="1" t="s">
        <v>206</v>
      </c>
      <c r="B20" s="1" t="s">
        <v>137</v>
      </c>
      <c r="C20" s="1" t="s">
        <v>145</v>
      </c>
      <c r="D20" s="57" t="s">
        <v>496</v>
      </c>
    </row>
    <row r="21" spans="1:4" x14ac:dyDescent="0.15">
      <c r="A21" s="1" t="s">
        <v>206</v>
      </c>
      <c r="B21" s="1" t="s">
        <v>141</v>
      </c>
      <c r="C21" s="1" t="s">
        <v>143</v>
      </c>
      <c r="D21" s="57" t="s">
        <v>487</v>
      </c>
    </row>
    <row r="22" spans="1:4" x14ac:dyDescent="0.15">
      <c r="A22" s="1" t="s">
        <v>206</v>
      </c>
      <c r="B22" s="1" t="s">
        <v>141</v>
      </c>
      <c r="C22" s="1" t="s">
        <v>145</v>
      </c>
      <c r="D22" s="57" t="s">
        <v>497</v>
      </c>
    </row>
    <row r="23" spans="1:4" x14ac:dyDescent="0.15">
      <c r="A23" s="1" t="s">
        <v>206</v>
      </c>
      <c r="B23" s="1" t="s">
        <v>142</v>
      </c>
      <c r="C23" s="1" t="s">
        <v>145</v>
      </c>
      <c r="D23" s="57" t="s">
        <v>488</v>
      </c>
    </row>
    <row r="24" spans="1:4" x14ac:dyDescent="0.15">
      <c r="A24" s="1" t="s">
        <v>207</v>
      </c>
      <c r="B24" s="1" t="s">
        <v>139</v>
      </c>
      <c r="C24" s="1" t="s">
        <v>146</v>
      </c>
      <c r="D24" s="48" t="s">
        <v>267</v>
      </c>
    </row>
    <row r="25" spans="1:4" x14ac:dyDescent="0.15">
      <c r="A25" s="1" t="s">
        <v>207</v>
      </c>
      <c r="B25" s="1" t="s">
        <v>138</v>
      </c>
      <c r="C25" s="1" t="s">
        <v>146</v>
      </c>
      <c r="D25" s="48" t="s">
        <v>264</v>
      </c>
    </row>
    <row r="26" spans="1:4" x14ac:dyDescent="0.15">
      <c r="A26" s="1" t="s">
        <v>207</v>
      </c>
      <c r="B26" s="1" t="s">
        <v>140</v>
      </c>
      <c r="C26" s="1" t="s">
        <v>146</v>
      </c>
      <c r="D26" s="48" t="s">
        <v>270</v>
      </c>
    </row>
    <row r="27" spans="1:4" x14ac:dyDescent="0.15">
      <c r="A27" s="1" t="s">
        <v>207</v>
      </c>
      <c r="B27" s="1" t="s">
        <v>141</v>
      </c>
      <c r="C27" s="1" t="s">
        <v>146</v>
      </c>
      <c r="D27" s="48" t="s">
        <v>273</v>
      </c>
    </row>
    <row r="28" spans="1:4" x14ac:dyDescent="0.15">
      <c r="A28" s="1" t="s">
        <v>207</v>
      </c>
      <c r="B28" s="1" t="s">
        <v>142</v>
      </c>
      <c r="C28" s="1" t="s">
        <v>146</v>
      </c>
      <c r="D28" s="48" t="s">
        <v>275</v>
      </c>
    </row>
    <row r="29" spans="1:4" x14ac:dyDescent="0.15">
      <c r="A29" s="1" t="s">
        <v>208</v>
      </c>
      <c r="B29" s="1" t="s">
        <v>139</v>
      </c>
      <c r="C29" s="1" t="s">
        <v>146</v>
      </c>
      <c r="D29" s="57" t="s">
        <v>484</v>
      </c>
    </row>
    <row r="30" spans="1:4" x14ac:dyDescent="0.15">
      <c r="A30" s="1" t="s">
        <v>208</v>
      </c>
      <c r="B30" s="1" t="s">
        <v>138</v>
      </c>
      <c r="C30" s="1" t="s">
        <v>146</v>
      </c>
      <c r="D30" s="57" t="s">
        <v>489</v>
      </c>
    </row>
    <row r="31" spans="1:4" x14ac:dyDescent="0.15">
      <c r="A31" s="1" t="s">
        <v>208</v>
      </c>
      <c r="B31" s="1" t="s">
        <v>140</v>
      </c>
      <c r="C31" s="1" t="s">
        <v>146</v>
      </c>
      <c r="D31" s="57" t="s">
        <v>490</v>
      </c>
    </row>
    <row r="32" spans="1:4" x14ac:dyDescent="0.15">
      <c r="A32" s="1" t="s">
        <v>208</v>
      </c>
      <c r="B32" s="1" t="s">
        <v>141</v>
      </c>
      <c r="C32" s="1" t="s">
        <v>146</v>
      </c>
      <c r="D32" s="57" t="s">
        <v>491</v>
      </c>
    </row>
    <row r="33" spans="1:4" x14ac:dyDescent="0.15">
      <c r="A33" s="1" t="s">
        <v>208</v>
      </c>
      <c r="B33" s="1" t="s">
        <v>142</v>
      </c>
      <c r="C33" s="1" t="s">
        <v>146</v>
      </c>
      <c r="D33" s="57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特征数据</vt:lpstr>
      <vt:lpstr>tuning参数</vt:lpstr>
      <vt:lpstr>策略库调试参数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2019-01-15T05:41:53Z</dcterms:modified>
</cp:coreProperties>
</file>