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kueip\Desktop\MassagerHandle\MassagerHandle_APP\User\UI\"/>
    </mc:Choice>
  </mc:AlternateContent>
  <xr:revisionPtr revIDLastSave="0" documentId="13_ncr:1_{1798DCD3-55E9-469D-BFC9-15CC7CE37417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massagerMAX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4" i="6"/>
  <c r="G4" i="6"/>
  <c r="E4" i="6"/>
  <c r="F5" i="6" s="1"/>
  <c r="G5" i="6" s="1"/>
  <c r="E6" i="6"/>
  <c r="E7" i="6"/>
  <c r="E8" i="6"/>
  <c r="E9" i="6"/>
  <c r="E10" i="6"/>
  <c r="E11" i="6"/>
  <c r="E12" i="6"/>
  <c r="E13" i="6"/>
  <c r="E14" i="6"/>
  <c r="E15" i="6"/>
  <c r="E5" i="6"/>
  <c r="F6" i="6" l="1"/>
  <c r="G6" i="6" l="1"/>
  <c r="F7" i="6"/>
  <c r="F8" i="6" l="1"/>
  <c r="G7" i="6"/>
  <c r="F9" i="6" l="1"/>
  <c r="G8" i="6"/>
  <c r="F10" i="6" l="1"/>
  <c r="G9" i="6"/>
  <c r="F11" i="6" l="1"/>
  <c r="G10" i="6"/>
  <c r="F12" i="6" l="1"/>
  <c r="G11" i="6"/>
  <c r="F13" i="6" l="1"/>
  <c r="G12" i="6"/>
  <c r="F14" i="6" l="1"/>
  <c r="G13" i="6"/>
  <c r="F15" i="6" l="1"/>
  <c r="G15" i="6" s="1"/>
  <c r="G14" i="6"/>
</calcChain>
</file>

<file path=xl/sharedStrings.xml><?xml version="1.0" encoding="utf-8"?>
<sst xmlns="http://schemas.openxmlformats.org/spreadsheetml/2006/main" count="12" uniqueCount="12">
  <si>
    <t>文件名</t>
    <phoneticPr fontId="1" type="noConversion"/>
  </si>
  <si>
    <t>文件大小(K)</t>
    <phoneticPr fontId="1" type="noConversion"/>
  </si>
  <si>
    <t>app</t>
    <phoneticPr fontId="1" type="noConversion"/>
  </si>
  <si>
    <t>偏移地址(10进制)</t>
    <phoneticPr fontId="1" type="noConversion"/>
  </si>
  <si>
    <t>偏移地址(16进制)</t>
    <phoneticPr fontId="1" type="noConversion"/>
  </si>
  <si>
    <t>占用空间(K)</t>
    <phoneticPr fontId="1" type="noConversion"/>
  </si>
  <si>
    <t>注：前4位地址填写APP大小，APP由第5位开始</t>
    <phoneticPr fontId="1" type="noConversion"/>
  </si>
  <si>
    <t>start</t>
    <phoneticPr fontId="1" type="noConversion"/>
  </si>
  <si>
    <t>pause</t>
    <phoneticPr fontId="1" type="noConversion"/>
  </si>
  <si>
    <t>start_ico</t>
    <phoneticPr fontId="1" type="noConversion"/>
  </si>
  <si>
    <t>pause_ico</t>
    <phoneticPr fontId="1" type="noConversion"/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</si>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</sst>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173456</xdr:colOff>
      <xdr:row>4</xdr:row>
      <xdr:rowOff>28575</xdr:rowOff>
    </xdr:from>
    <xdr:to>
      <xdr:col>20</xdr:col>
      <xdr:colOff>479262</xdr:colOff>
      <xdr:row>37</xdr:row>
      <xdr:rowOff>60645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2EC12ED-3D27-009A-C856-8EE40ABFE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2306" y="909638"/>
          <a:ext cx="8078206" cy="5847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E1B-4A30-4BCC-9EFF-0BAE4C9D5CB7}">
  <dimension ref="B3:I23"/>
  <sheetViews>
    <sheetView tabSelected="1" topLeftCell="B1" zoomScaleNormal="100" workbookViewId="0">
      <selection activeCell="F22" sqref="F22"/>
    </sheetView>
  </sheetViews>
  <sheetFormatPr defaultRowHeight="13.9" x14ac:dyDescent="0.4"/>
  <cols>
    <col min="3" max="3" width="16.1328125" customWidth="1"/>
    <col min="4" max="4" width="9.59765625" customWidth="1"/>
    <col min="5" max="5" width="10.265625" customWidth="1"/>
    <col min="6" max="6" width="10.59765625" customWidth="1"/>
    <col min="7" max="7" width="10.73046875" customWidth="1"/>
  </cols>
  <sheetData>
    <row r="3" spans="2:9" ht="27.75" x14ac:dyDescent="0.4">
      <c r="B3" s="6"/>
      <c r="C3" s="6" t="s">
        <v>0</v>
      </c>
      <c r="D3" s="5" t="s">
        <v>1</v>
      </c>
      <c r="E3" s="5" t="s">
        <v>5</v>
      </c>
      <c r="F3" s="5" t="s">
        <v>3</v>
      </c>
      <c r="G3" s="5" t="s">
        <v>4</v>
      </c>
    </row>
    <row r="4" spans="2:9" x14ac:dyDescent="0.4">
      <c r="B4" s="1">
        <f>ROW()-4</f>
        <v>0</v>
      </c>
      <c r="C4" s="1" t="s">
        <v>2</v>
      </c>
      <c r="D4" s="1">
        <v>44</v>
      </c>
      <c r="E4" s="2">
        <f>ROUNDUP(D4/4,0)*4</f>
        <v>44</v>
      </c>
      <c r="F4" s="1">
        <v>0</v>
      </c>
      <c r="G4" s="3" t="str">
        <f>DEC2HEX(F4)</f>
        <v>0</v>
      </c>
      <c r="I4" t="s">
        <v>6</v>
      </c>
    </row>
    <row r="5" spans="2:9" x14ac:dyDescent="0.4">
      <c r="B5" s="1">
        <f t="shared" ref="B5:B15" si="0">ROW()-4</f>
        <v>1</v>
      </c>
      <c r="C5" s="1" t="s">
        <v>7</v>
      </c>
      <c r="D5" s="1">
        <v>112.1</v>
      </c>
      <c r="E5" s="2">
        <f>ROUNDUP(D5/4,0)*4</f>
        <v>116</v>
      </c>
      <c r="F5" s="1">
        <f>E4*1024+F4</f>
        <v>45056</v>
      </c>
      <c r="G5" s="3" t="str">
        <f t="shared" ref="G5:G15" si="1">DEC2HEX(F5)</f>
        <v>B000</v>
      </c>
    </row>
    <row r="6" spans="2:9" x14ac:dyDescent="0.4">
      <c r="B6" s="1">
        <f t="shared" si="0"/>
        <v>2</v>
      </c>
      <c r="C6" s="1" t="s">
        <v>8</v>
      </c>
      <c r="D6" s="1">
        <v>112.1</v>
      </c>
      <c r="E6" s="2">
        <f t="shared" ref="E6:E15" si="2">ROUNDUP(D6/4,0)*4</f>
        <v>116</v>
      </c>
      <c r="F6" s="1">
        <f t="shared" ref="F6:F15" si="3">E5*1024+F5</f>
        <v>163840</v>
      </c>
      <c r="G6" s="3" t="str">
        <f t="shared" si="1"/>
        <v>28000</v>
      </c>
    </row>
    <row r="7" spans="2:9" x14ac:dyDescent="0.4">
      <c r="B7" s="1">
        <f t="shared" si="0"/>
        <v>3</v>
      </c>
      <c r="C7" s="1" t="s">
        <v>9</v>
      </c>
      <c r="D7" s="1">
        <v>21.9</v>
      </c>
      <c r="E7" s="2">
        <f t="shared" si="2"/>
        <v>24</v>
      </c>
      <c r="F7" s="1">
        <f t="shared" si="3"/>
        <v>282624</v>
      </c>
      <c r="G7" s="3" t="str">
        <f t="shared" si="1"/>
        <v>45000</v>
      </c>
    </row>
    <row r="8" spans="2:9" x14ac:dyDescent="0.4">
      <c r="B8" s="1">
        <f t="shared" si="0"/>
        <v>4</v>
      </c>
      <c r="C8" s="1" t="s">
        <v>10</v>
      </c>
      <c r="D8" s="1">
        <v>21.9</v>
      </c>
      <c r="E8" s="2">
        <f t="shared" si="2"/>
        <v>24</v>
      </c>
      <c r="F8" s="1">
        <f t="shared" si="3"/>
        <v>307200</v>
      </c>
      <c r="G8" s="3" t="str">
        <f t="shared" si="1"/>
        <v>4B000</v>
      </c>
    </row>
    <row r="9" spans="2:9" x14ac:dyDescent="0.4">
      <c r="B9" s="1">
        <f t="shared" si="0"/>
        <v>5</v>
      </c>
      <c r="C9" s="1" t="s">
        <v>11</v>
      </c>
      <c r="D9" s="1">
        <v>112.1</v>
      </c>
      <c r="E9" s="2">
        <f t="shared" si="2"/>
        <v>116</v>
      </c>
      <c r="F9" s="1">
        <f t="shared" si="3"/>
        <v>331776</v>
      </c>
      <c r="G9" s="3" t="str">
        <f t="shared" si="1"/>
        <v>51000</v>
      </c>
    </row>
    <row r="10" spans="2:9" x14ac:dyDescent="0.4">
      <c r="B10" s="1">
        <f t="shared" si="0"/>
        <v>6</v>
      </c>
      <c r="C10" s="1"/>
      <c r="D10" s="1">
        <v>69</v>
      </c>
      <c r="E10" s="2">
        <f t="shared" si="2"/>
        <v>72</v>
      </c>
      <c r="F10" s="1">
        <f t="shared" si="3"/>
        <v>450560</v>
      </c>
      <c r="G10" s="3" t="str">
        <f t="shared" si="1"/>
        <v>6E000</v>
      </c>
    </row>
    <row r="11" spans="2:9" x14ac:dyDescent="0.4">
      <c r="B11" s="1">
        <f t="shared" si="0"/>
        <v>7</v>
      </c>
      <c r="C11" s="1"/>
      <c r="D11" s="1">
        <v>118</v>
      </c>
      <c r="E11" s="2">
        <f t="shared" si="2"/>
        <v>120</v>
      </c>
      <c r="F11" s="1">
        <f t="shared" si="3"/>
        <v>524288</v>
      </c>
      <c r="G11" s="3" t="str">
        <f t="shared" si="1"/>
        <v>80000</v>
      </c>
    </row>
    <row r="12" spans="2:9" x14ac:dyDescent="0.4">
      <c r="B12" s="1">
        <f t="shared" si="0"/>
        <v>8</v>
      </c>
      <c r="C12" s="1"/>
      <c r="D12" s="1">
        <v>118</v>
      </c>
      <c r="E12" s="2">
        <f t="shared" si="2"/>
        <v>120</v>
      </c>
      <c r="F12" s="1">
        <f t="shared" si="3"/>
        <v>647168</v>
      </c>
      <c r="G12" s="3" t="str">
        <f t="shared" si="1"/>
        <v>9E000</v>
      </c>
    </row>
    <row r="13" spans="2:9" x14ac:dyDescent="0.4">
      <c r="B13" s="1">
        <f t="shared" si="0"/>
        <v>9</v>
      </c>
      <c r="C13" s="1"/>
      <c r="D13" s="1">
        <v>118</v>
      </c>
      <c r="E13" s="2">
        <f t="shared" si="2"/>
        <v>120</v>
      </c>
      <c r="F13" s="1">
        <f t="shared" si="3"/>
        <v>770048</v>
      </c>
      <c r="G13" s="3" t="str">
        <f t="shared" si="1"/>
        <v>BC000</v>
      </c>
    </row>
    <row r="14" spans="2:9" x14ac:dyDescent="0.4">
      <c r="B14" s="1">
        <f t="shared" si="0"/>
        <v>10</v>
      </c>
      <c r="C14" s="1"/>
      <c r="D14" s="1">
        <v>69</v>
      </c>
      <c r="E14" s="2">
        <f t="shared" si="2"/>
        <v>72</v>
      </c>
      <c r="F14" s="1">
        <f t="shared" si="3"/>
        <v>892928</v>
      </c>
      <c r="G14" s="3" t="str">
        <f t="shared" si="1"/>
        <v>DA000</v>
      </c>
    </row>
    <row r="15" spans="2:9" x14ac:dyDescent="0.4">
      <c r="B15" s="1">
        <f t="shared" si="0"/>
        <v>11</v>
      </c>
      <c r="C15" s="1"/>
      <c r="D15" s="1">
        <v>69</v>
      </c>
      <c r="E15" s="2">
        <f t="shared" si="2"/>
        <v>72</v>
      </c>
      <c r="F15" s="1">
        <f t="shared" si="3"/>
        <v>966656</v>
      </c>
      <c r="G15" s="3" t="str">
        <f t="shared" si="1"/>
        <v>EC000</v>
      </c>
    </row>
    <row r="23" spans="9:9" x14ac:dyDescent="0.4">
      <c r="I23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massagerMAX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GUIBO HE</dc:creator>
  <cp:lastModifiedBy>kueip</cp:lastModifiedBy>
  <cp:lastPrinted>2022-10-19T09:34:28Z</cp:lastPrinted>
  <dcterms:created xsi:type="dcterms:W3CDTF">2015-06-05T18:19:34Z</dcterms:created>
  <dcterms:modified xsi:type="dcterms:W3CDTF">2023-03-02T01:20:11Z</dcterms:modified>
</cp:coreProperties>
</file>