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\Desktop\Projects\7-Segment-RGB-Clock\"/>
    </mc:Choice>
  </mc:AlternateContent>
  <xr:revisionPtr revIDLastSave="0" documentId="10_ncr:0_{CAE9D4D2-2766-4BC1-966A-9BF6F3E38C7D}" xr6:coauthVersionLast="36" xr6:coauthVersionMax="36" xr10:uidLastSave="{00000000-0000-0000-0000-000000000000}"/>
  <bookViews>
    <workbookView xWindow="0" yWindow="0" windowWidth="25200" windowHeight="11775" activeTab="1" xr2:uid="{1D9EEF7A-5A2B-4C40-B1B3-C85032B664D7}"/>
  </bookViews>
  <sheets>
    <sheet name="Controller" sheetId="2" r:id="rId1"/>
    <sheet name="Digit+Colon" sheetId="3" r:id="rId2"/>
    <sheet name="Tabelle1" sheetId="1" r:id="rId3"/>
  </sheets>
  <definedNames>
    <definedName name="ExterneDaten_1" localSheetId="0" hidden="1">Controller!$A$1:$G$47</definedName>
    <definedName name="ExterneDaten_1" localSheetId="1" hidden="1">'Digit+Colon'!$A$1:$H$15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AD3A20-8AB8-4D41-BBA2-6070826C4954}" keepAlive="1" name="Abfrage - Controller" description="Verbindung mit der Abfrage 'Controller' in der Arbeitsmappe." type="5" refreshedVersion="6" background="1" saveData="1">
    <dbPr connection="Provider=Microsoft.Mashup.OleDb.1;Data Source=$Workbook$;Location=Controller;Extended Properties=&quot;&quot;" command="SELECT * FROM [Controller]"/>
  </connection>
  <connection id="2" xr16:uid="{6F1B2BD1-65F7-4CC0-A477-EF9AFB5D05F9}" keepAlive="1" name="Abfrage - Digit_Colon" description="Verbindung mit der Abfrage 'Digit_Colon' in der Arbeitsmappe." type="5" refreshedVersion="6" background="1" saveData="1">
    <dbPr connection="Provider=Microsoft.Mashup.OleDb.1;Data Source=$Workbook$;Location=Digit_Colon;Extended Properties=&quot;&quot;" command="SELECT * FROM [Digit_Colon]"/>
  </connection>
</connections>
</file>

<file path=xl/sharedStrings.xml><?xml version="1.0" encoding="utf-8"?>
<sst xmlns="http://schemas.openxmlformats.org/spreadsheetml/2006/main" count="375" uniqueCount="207">
  <si>
    <t>Ref</t>
  </si>
  <si>
    <t>Qnty</t>
  </si>
  <si>
    <t>Value</t>
  </si>
  <si>
    <t>Cmp name</t>
  </si>
  <si>
    <t>Footprint</t>
  </si>
  <si>
    <t>Description</t>
  </si>
  <si>
    <t>Vendor</t>
  </si>
  <si>
    <t>C1, C2</t>
  </si>
  <si>
    <t>330uF</t>
  </si>
  <si>
    <t>CP_Small</t>
  </si>
  <si>
    <t>Capacitor_SMD:CP_Elec_10x10</t>
  </si>
  <si>
    <t>Polarized capacitor, small symbol</t>
  </si>
  <si>
    <t/>
  </si>
  <si>
    <t>C3</t>
  </si>
  <si>
    <t>10nF</t>
  </si>
  <si>
    <t>C_Small</t>
  </si>
  <si>
    <t>Capacitor_SMD:C_0805_2012Metric</t>
  </si>
  <si>
    <t>Unpolarized capacitor, small symbol</t>
  </si>
  <si>
    <t>C4, C5</t>
  </si>
  <si>
    <t>100uF</t>
  </si>
  <si>
    <t>Capacitor_SMD:C_Elec_6.3x5.8</t>
  </si>
  <si>
    <t>C11, C9</t>
  </si>
  <si>
    <t>4u7</t>
  </si>
  <si>
    <t>Capacitor_SMD:C_Elec_4x5.8</t>
  </si>
  <si>
    <t>C13, C20, C7, C8, C18, C15, C16, C12, C10</t>
  </si>
  <si>
    <t>100nF</t>
  </si>
  <si>
    <t>Capacitor_SMD:C_0603_1608Metric</t>
  </si>
  <si>
    <t>C19, C23, C14, C17, C6</t>
  </si>
  <si>
    <t>C22, C25, C21, C24</t>
  </si>
  <si>
    <t>100n</t>
  </si>
  <si>
    <t>C26</t>
  </si>
  <si>
    <t>1F</t>
  </si>
  <si>
    <t>CP</t>
  </si>
  <si>
    <t>ak:FC0H105ZFTBR44</t>
  </si>
  <si>
    <t>Polarized capacitor</t>
  </si>
  <si>
    <t>D1, D2</t>
  </si>
  <si>
    <t>BLUE</t>
  </si>
  <si>
    <t>LED</t>
  </si>
  <si>
    <t>LED_SMD:LED_0603_1608Metric</t>
  </si>
  <si>
    <t>Light emitting diode</t>
  </si>
  <si>
    <t>D3, D9</t>
  </si>
  <si>
    <t>SS1P3L</t>
  </si>
  <si>
    <t>D</t>
  </si>
  <si>
    <t>Diode_SMD:D_SOD-123</t>
  </si>
  <si>
    <t>Diode</t>
  </si>
  <si>
    <t>D4</t>
  </si>
  <si>
    <t>ORANGE</t>
  </si>
  <si>
    <t>D5</t>
  </si>
  <si>
    <t>GREEN</t>
  </si>
  <si>
    <t>D6</t>
  </si>
  <si>
    <t>RX ORANGE</t>
  </si>
  <si>
    <t>D7</t>
  </si>
  <si>
    <t>TX GREEN</t>
  </si>
  <si>
    <t>D8</t>
  </si>
  <si>
    <t>RED</t>
  </si>
  <si>
    <t>F1</t>
  </si>
  <si>
    <t>4A</t>
  </si>
  <si>
    <t>Fuse</t>
  </si>
  <si>
    <t>ak:Fuseholder_SMD_Littelfuse_154</t>
  </si>
  <si>
    <t>F2</t>
  </si>
  <si>
    <t>1A</t>
  </si>
  <si>
    <t>F3</t>
  </si>
  <si>
    <t>500mA</t>
  </si>
  <si>
    <t>Polyfuse</t>
  </si>
  <si>
    <t>Fuse:Fuse_1812_4532Metric</t>
  </si>
  <si>
    <t>Resettable fuse, polymeric positive temperature coefficient</t>
  </si>
  <si>
    <t>F4</t>
  </si>
  <si>
    <t>MF-MSMF050-2 500mA</t>
  </si>
  <si>
    <t>H1, H2</t>
  </si>
  <si>
    <t>MountingHole_Pad</t>
  </si>
  <si>
    <t>MountingHole:MountingHole_3.2mm_M3_Pad_Via</t>
  </si>
  <si>
    <t>Mounting Hole with connection</t>
  </si>
  <si>
    <t>J1</t>
  </si>
  <si>
    <t>CON_TLC</t>
  </si>
  <si>
    <t>Conn_02x04_Odd_Even</t>
  </si>
  <si>
    <t>ak:HARWIN_M20-8890845</t>
  </si>
  <si>
    <t>Generic connector, double row, 02x04, odd/even pin numbering scheme (row 1 odd numbers, row 2 even numbers), script generated (kicad-library-utils/schlib/autogen/connector/)</t>
  </si>
  <si>
    <t>J2</t>
  </si>
  <si>
    <t>CON_15V</t>
  </si>
  <si>
    <t>Conn_01x02</t>
  </si>
  <si>
    <t>Connector_JST:JST_XH_B2B-XH-A_1x02_P2.50mm_Vertical</t>
  </si>
  <si>
    <t>Generic connector, single row, 01x02, script generated (kicad-library-utils/schlib/autogen/connector/)</t>
  </si>
  <si>
    <t>J3</t>
  </si>
  <si>
    <t>CON_ICSP</t>
  </si>
  <si>
    <t>Conn_02x03_Odd_Even</t>
  </si>
  <si>
    <t>Connector_IDC:IDC-Header_2x03_P2.54mm_Vertical</t>
  </si>
  <si>
    <t>Generic connector, double row, 02x03, odd/even pin numbering scheme (row 1 odd numbers, row 2 even numbers), script generated (kicad-library-utils/schlib/autogen/connector/)</t>
  </si>
  <si>
    <t>J4</t>
  </si>
  <si>
    <t>DC out</t>
  </si>
  <si>
    <t>Conn_02x04_Top_Bottom</t>
  </si>
  <si>
    <t>Generic connector, double row, 02x04, top/bottom pin numbering scheme (row 1: 1...pins_per_row, row2: pins_per_row+1 ... num_pins), script generated (kicad-library-utils/schlib/autogen/connector/)</t>
  </si>
  <si>
    <t>J5</t>
  </si>
  <si>
    <t>CON_5V</t>
  </si>
  <si>
    <t>J6</t>
  </si>
  <si>
    <t>CON_5V_AUX</t>
  </si>
  <si>
    <t>J7</t>
  </si>
  <si>
    <t>CON_USB_A</t>
  </si>
  <si>
    <t>USB_A</t>
  </si>
  <si>
    <t>ak:UJ2-BV-1-TH</t>
  </si>
  <si>
    <t>USB Type A connector</t>
  </si>
  <si>
    <t>L3, L2, L1</t>
  </si>
  <si>
    <t>10uH</t>
  </si>
  <si>
    <t>L_Small</t>
  </si>
  <si>
    <t>Inductor_SMD:L_0805_2012Metric</t>
  </si>
  <si>
    <t>Inductor, small symbol</t>
  </si>
  <si>
    <t>Q1, Q2</t>
  </si>
  <si>
    <t>SI4435FDY</t>
  </si>
  <si>
    <t>Q_PMOS_SSSGDDDD-ak</t>
  </si>
  <si>
    <t>Package_SO:SO-8_5.3x6.2mm_P1.27mm</t>
  </si>
  <si>
    <t>Q3</t>
  </si>
  <si>
    <t>SQ2309ES</t>
  </si>
  <si>
    <t>Q_PMOS_GSD</t>
  </si>
  <si>
    <t>Package_TO_SOT_SMD:SOT-23</t>
  </si>
  <si>
    <t>P-MOSFET transistor, gate/source/drain</t>
  </si>
  <si>
    <t>R5, R6, R7, R4, R3, R1, R2</t>
  </si>
  <si>
    <t>1k</t>
  </si>
  <si>
    <t>R_Small</t>
  </si>
  <si>
    <t>Resistor_SMD:R_0603_1608Metric</t>
  </si>
  <si>
    <t>Resistor, small symbol</t>
  </si>
  <si>
    <t>R9, R8</t>
  </si>
  <si>
    <t>4k7</t>
  </si>
  <si>
    <t>R10</t>
  </si>
  <si>
    <t>LDR07</t>
  </si>
  <si>
    <t>OptoDevice:R_LDR_5.1x4.3mm_P3.4mm_Vertical</t>
  </si>
  <si>
    <t>light dependent resistor</t>
  </si>
  <si>
    <t>R12, R11</t>
  </si>
  <si>
    <t>10k</t>
  </si>
  <si>
    <t>R13</t>
  </si>
  <si>
    <t>330R</t>
  </si>
  <si>
    <t>R14</t>
  </si>
  <si>
    <t>100R</t>
  </si>
  <si>
    <t>R15</t>
  </si>
  <si>
    <t>47k</t>
  </si>
  <si>
    <t>SW1</t>
  </si>
  <si>
    <t>SW_Push</t>
  </si>
  <si>
    <t>Button_Switch_THT:SW_PUSH_6mm</t>
  </si>
  <si>
    <t>Push button switch, generic, two pins</t>
  </si>
  <si>
    <t>TP16, TP15, TP14, TP13, TP12, TP4, TP1, TP3, TP5, TP7, TP9, TP10, TP11, TP2</t>
  </si>
  <si>
    <t>TestPoint_Alt</t>
  </si>
  <si>
    <t>TestPoint:TestPoint_Loop_D2.60mm_Drill1.6mm_Beaded</t>
  </si>
  <si>
    <t>test point (alternative shape)</t>
  </si>
  <si>
    <t>U1</t>
  </si>
  <si>
    <t>FT232RL</t>
  </si>
  <si>
    <t>Package_SO:SSOP-28_5.3x10.2mm_P0.65mm</t>
  </si>
  <si>
    <t>USB to Serial Interface, SSOP-28</t>
  </si>
  <si>
    <t>U2</t>
  </si>
  <si>
    <t>ATmega328P-AU</t>
  </si>
  <si>
    <t>ATmega328P-AU-ak</t>
  </si>
  <si>
    <t>Package_QFP:TQFP-32_7x7mm_P0.8mm</t>
  </si>
  <si>
    <t>U3</t>
  </si>
  <si>
    <t>DS3231M</t>
  </si>
  <si>
    <t>Package_SO:SOIC-16W_7.5x10.3mm_P1.27mm</t>
  </si>
  <si>
    <t>Extremely Accurate I2C-Integrated RTC/TCXO/Crystal SOIC-16</t>
  </si>
  <si>
    <t>U4</t>
  </si>
  <si>
    <t>74AHC1G14</t>
  </si>
  <si>
    <t>Package_TO_SOT_SMD:SOT-23-5</t>
  </si>
  <si>
    <t>U5</t>
  </si>
  <si>
    <t>MCP6001-OT</t>
  </si>
  <si>
    <t>1MHz, Low-Power Op Amp, SOT-23-5</t>
  </si>
  <si>
    <t>U6</t>
  </si>
  <si>
    <t>MCP4012-xxxxCH</t>
  </si>
  <si>
    <t>Package_TO_SOT_SMD:SOT-23-6</t>
  </si>
  <si>
    <t>Low-Cost 64-Step Volatile Digital Potentiometer</t>
  </si>
  <si>
    <t>Y1</t>
  </si>
  <si>
    <t>16MHz</t>
  </si>
  <si>
    <t>Resonator_Small</t>
  </si>
  <si>
    <t>ak:CSTNE</t>
  </si>
  <si>
    <t>Three pin ceramic resonator, small symbol</t>
  </si>
  <si>
    <t>C1, C2, C7, C10, C11, C9, C8</t>
  </si>
  <si>
    <t>C4, C3, C5, C6</t>
  </si>
  <si>
    <t>Capacitor_SMD:C_Elec_8x10.2</t>
  </si>
  <si>
    <t>C12, C13</t>
  </si>
  <si>
    <t>10uF</t>
  </si>
  <si>
    <t>D25, D26, D27, D28, D48, D47, D46, D45, D40, D39, D38, D37, D32, D31, D30, D24, D23, D22, D21, D16, D15, D14, D13, D8, D7, D6, D5, D29, D4, D3, D2, D1, D36, D35, D34, D33, D53, D54, D55, D56, D41, D42, D43, D44, D12, D11, D10, D9, D20, D19, D18, D17, D52, D51, D50, D49, D70, D68, D66, D64, D69, D67, D65, D63</t>
  </si>
  <si>
    <t>LED_RGB</t>
  </si>
  <si>
    <t>LED_BGR</t>
  </si>
  <si>
    <t>LED_SMD:LED_RGB_5050-6</t>
  </si>
  <si>
    <t>RGB LED, 6 pin package</t>
  </si>
  <si>
    <t>D57, D62</t>
  </si>
  <si>
    <t>D_TVS</t>
  </si>
  <si>
    <t>Diode_SMD:D_SMA</t>
  </si>
  <si>
    <t>Bidirectional transient-voltage-suppression diode</t>
  </si>
  <si>
    <t>D60, D61, D59, D58</t>
  </si>
  <si>
    <t>5V</t>
  </si>
  <si>
    <t>Diode_SMD:D_SOD-323</t>
  </si>
  <si>
    <t>DC IN</t>
  </si>
  <si>
    <t>DC OUT</t>
  </si>
  <si>
    <t>ak:HARWIN_M20-7910842R</t>
  </si>
  <si>
    <t>Signal in</t>
  </si>
  <si>
    <t>Signal out</t>
  </si>
  <si>
    <t>JP1, JP2, JP3, JP4</t>
  </si>
  <si>
    <t>SolderJumper_2_Open</t>
  </si>
  <si>
    <t>Jumper:SolderJumper-2_P1.3mm_Open_TrianglePad1.0x1.5mm</t>
  </si>
  <si>
    <t>Solder Jumper, 2-pole, open</t>
  </si>
  <si>
    <t>R1, R2, R3, R4, R5, R6, R7, R8, R9, R10, R12, R13, R14, R15, R16, R11, R18, R17</t>
  </si>
  <si>
    <t>TBD</t>
  </si>
  <si>
    <t>Resistor_SMD:R_0805_2012Metric</t>
  </si>
  <si>
    <t>U1, U2</t>
  </si>
  <si>
    <t>TLC5952</t>
  </si>
  <si>
    <t>Package_SO:HTSSOP-32-1EP_6.1x11mm_P0.65mm_EP5.2x11mm_Mask4.11x4.36mm_ThermalVias</t>
  </si>
  <si>
    <t>74LS244</t>
  </si>
  <si>
    <t>Package_SO:SO-20_12.8x7.5mm_P1.27mm</t>
  </si>
  <si>
    <t>8-bit Bus Buffer 3-State outputs</t>
  </si>
  <si>
    <t>Mouser</t>
  </si>
  <si>
    <t>Spalte1</t>
  </si>
  <si>
    <t xml:space="preserve">810-CGA3E2X7R1H104K </t>
  </si>
  <si>
    <t xml:space="preserve">667-EEE-HA1E331UP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</si>
</sst>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EC2C3561-C462-4304-AE10-AF54CA1A78F7}" autoFormatId="16" applyNumberFormats="0" applyBorderFormats="0" applyFontFormats="0" applyPatternFormats="0" applyAlignmentFormats="0" applyWidthHeightFormats="0">
  <queryTableRefresh nextId="8">
    <queryTableFields count="7">
      <queryTableField id="1" name="Ref" tableColumnId="1"/>
      <queryTableField id="2" name="Qnty" tableColumnId="2"/>
      <queryTableField id="3" name="Value" tableColumnId="3"/>
      <queryTableField id="4" name="Cmp name" tableColumnId="4"/>
      <queryTableField id="5" name="Footprint" tableColumnId="5"/>
      <queryTableField id="6" name="Description" tableColumnId="6"/>
      <queryTableField id="7" name="Vendor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DBF9157C-ADD0-47BC-8619-7BA0FFED9F1C}" autoFormatId="16" applyNumberFormats="0" applyBorderFormats="0" applyFontFormats="0" applyPatternFormats="0" applyAlignmentFormats="0" applyWidthHeightFormats="0">
  <queryTableRefresh nextId="9">
    <queryTableFields count="8">
      <queryTableField id="1" name="Ref" tableColumnId="1"/>
      <queryTableField id="2" name="Qnty" tableColumnId="2"/>
      <queryTableField id="8" dataBound="0" tableColumnId="9"/>
      <queryTableField id="3" name="Value" tableColumnId="3"/>
      <queryTableField id="4" name="Cmp name" tableColumnId="4"/>
      <queryTableField id="5" name="Footprint" tableColumnId="5"/>
      <queryTableField id="6" name="Description" tableColumnId="6"/>
      <queryTableField id="7" name="Vendor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6A9F97-5B16-4890-BA2C-6B71B7DD59E4}" name="Controller" displayName="Controller" ref="A1:G47" tableType="queryTable" totalsRowShown="0">
  <autoFilter ref="A1:G47" xr:uid="{D2FA3F4C-053C-457A-BD9C-935131BD5E09}"/>
  <tableColumns count="7">
    <tableColumn id="1" xr3:uid="{BB8DD62F-F3C2-488D-AD79-24985D55C08E}" uniqueName="1" name="Ref" queryTableFieldId="1" dataDxfId="12"/>
    <tableColumn id="2" xr3:uid="{50F33C4A-D831-42D6-B5BF-3292FB3ACF88}" uniqueName="2" name="Qnty" queryTableFieldId="2"/>
    <tableColumn id="3" xr3:uid="{AD32AEEC-CF08-48D7-9DA5-A4FBBEB0A4F2}" uniqueName="3" name="Value" queryTableFieldId="3" dataDxfId="11"/>
    <tableColumn id="4" xr3:uid="{320D62F3-DDEB-4C39-B716-F2FFDC5B3878}" uniqueName="4" name="Cmp name" queryTableFieldId="4" dataDxfId="10"/>
    <tableColumn id="5" xr3:uid="{41E70BCB-50AA-4B9C-9D3B-A73416A5AC42}" uniqueName="5" name="Footprint" queryTableFieldId="5" dataDxfId="9"/>
    <tableColumn id="6" xr3:uid="{D43FF049-5FD9-4F78-A465-E6C6A0D882AE}" uniqueName="6" name="Description" queryTableFieldId="6" dataDxfId="8"/>
    <tableColumn id="7" xr3:uid="{E726AED7-F0C8-4A4E-91EA-97BC19DD5293}" uniqueName="7" name="Vendor" queryTableFieldId="7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4D4A92-30ED-4B9A-A130-69519883F71B}" name="Digit_Colon" displayName="Digit_Colon" ref="A1:H15" tableType="queryTable" totalsRowShown="0">
  <autoFilter ref="A1:H15" xr:uid="{8515F4FD-81B2-4FE7-A87C-67B20552A42F}"/>
  <tableColumns count="8">
    <tableColumn id="1" xr3:uid="{2133042C-CDAC-45A5-A219-5F44FCC0FFA0}" uniqueName="1" name="Ref" queryTableFieldId="1" dataDxfId="6"/>
    <tableColumn id="2" xr3:uid="{1D35F2CC-38D6-4298-8AFB-2EA97B024C40}" uniqueName="2" name="Qnty" queryTableFieldId="2"/>
    <tableColumn id="9" xr3:uid="{4A9A16E6-E3FC-4F08-848D-5DD4B1A5CDE8}" uniqueName="9" name="Spalte1" queryTableFieldId="8" dataDxfId="0">
      <calculatedColumnFormula>Digit_Colon[[#This Row],[Qnty]]*13</calculatedColumnFormula>
    </tableColumn>
    <tableColumn id="3" xr3:uid="{50B2EA05-C9DB-4FFD-AC0B-7C07A3109253}" uniqueName="3" name="Value" queryTableFieldId="3" dataDxfId="5"/>
    <tableColumn id="4" xr3:uid="{2A2B35EC-828F-47B9-B994-1DD349CB12FC}" uniqueName="4" name="Cmp name" queryTableFieldId="4" dataDxfId="4"/>
    <tableColumn id="5" xr3:uid="{8D873570-93A7-475C-9452-2155565163BA}" uniqueName="5" name="Footprint" queryTableFieldId="5" dataDxfId="3"/>
    <tableColumn id="6" xr3:uid="{0982AF94-83F6-47E5-99B4-13A2AAC7F89F}" uniqueName="6" name="Description" queryTableFieldId="6" dataDxfId="2"/>
    <tableColumn id="7" xr3:uid="{F09EECD3-7CB5-4F71-8F4A-371178F3A901}" uniqueName="7" name="Mouser" queryTableFieldId="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0C25-AC14-4EB5-A911-19A816546D50}">
  <dimension ref="A1:G47"/>
  <sheetViews>
    <sheetView workbookViewId="0">
      <selection activeCell="C20" sqref="C20"/>
    </sheetView>
  </sheetViews>
  <sheetFormatPr baseColWidth="10" defaultRowHeight="15" x14ac:dyDescent="0.25"/>
  <cols>
    <col min="1" max="1" width="43.140625" customWidth="1"/>
    <col min="2" max="2" width="7.5703125" bestFit="1" customWidth="1"/>
    <col min="3" max="3" width="21.28515625" bestFit="1" customWidth="1"/>
    <col min="4" max="4" width="23.7109375" bestFit="1" customWidth="1"/>
    <col min="5" max="5" width="53.140625" bestFit="1" customWidth="1"/>
    <col min="6" max="6" width="81.140625" bestFit="1" customWidth="1"/>
    <col min="7" max="7" width="9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2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1:7" x14ac:dyDescent="0.25">
      <c r="A3" s="1" t="s">
        <v>13</v>
      </c>
      <c r="B3">
        <v>1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12</v>
      </c>
    </row>
    <row r="4" spans="1:7" x14ac:dyDescent="0.25">
      <c r="A4" s="1" t="s">
        <v>18</v>
      </c>
      <c r="B4">
        <v>2</v>
      </c>
      <c r="C4" s="1" t="s">
        <v>19</v>
      </c>
      <c r="D4" s="1" t="s">
        <v>9</v>
      </c>
      <c r="E4" s="1" t="s">
        <v>20</v>
      </c>
      <c r="F4" s="1" t="s">
        <v>11</v>
      </c>
      <c r="G4" s="1" t="s">
        <v>12</v>
      </c>
    </row>
    <row r="5" spans="1:7" x14ac:dyDescent="0.25">
      <c r="A5" s="1" t="s">
        <v>21</v>
      </c>
      <c r="B5">
        <v>2</v>
      </c>
      <c r="C5" s="1" t="s">
        <v>22</v>
      </c>
      <c r="D5" s="1" t="s">
        <v>9</v>
      </c>
      <c r="E5" s="1" t="s">
        <v>23</v>
      </c>
      <c r="F5" s="1" t="s">
        <v>11</v>
      </c>
      <c r="G5" s="1" t="s">
        <v>12</v>
      </c>
    </row>
    <row r="6" spans="1:7" x14ac:dyDescent="0.25">
      <c r="A6" s="1" t="s">
        <v>24</v>
      </c>
      <c r="B6">
        <v>9</v>
      </c>
      <c r="C6" s="1" t="s">
        <v>25</v>
      </c>
      <c r="D6" s="1" t="s">
        <v>15</v>
      </c>
      <c r="E6" s="1" t="s">
        <v>26</v>
      </c>
      <c r="F6" s="1" t="s">
        <v>17</v>
      </c>
      <c r="G6" s="1" t="s">
        <v>12</v>
      </c>
    </row>
    <row r="7" spans="1:7" x14ac:dyDescent="0.25">
      <c r="A7" s="1" t="s">
        <v>27</v>
      </c>
      <c r="B7">
        <v>5</v>
      </c>
      <c r="C7" s="1" t="s">
        <v>14</v>
      </c>
      <c r="D7" s="1" t="s">
        <v>15</v>
      </c>
      <c r="E7" s="1" t="s">
        <v>26</v>
      </c>
      <c r="F7" s="1" t="s">
        <v>17</v>
      </c>
      <c r="G7" s="1" t="s">
        <v>12</v>
      </c>
    </row>
    <row r="8" spans="1:7" x14ac:dyDescent="0.25">
      <c r="A8" s="1" t="s">
        <v>28</v>
      </c>
      <c r="B8">
        <v>4</v>
      </c>
      <c r="C8" s="1" t="s">
        <v>29</v>
      </c>
      <c r="D8" s="1" t="s">
        <v>15</v>
      </c>
      <c r="E8" s="1" t="s">
        <v>26</v>
      </c>
      <c r="F8" s="1" t="s">
        <v>17</v>
      </c>
      <c r="G8" s="1" t="s">
        <v>12</v>
      </c>
    </row>
    <row r="9" spans="1:7" x14ac:dyDescent="0.25">
      <c r="A9" s="1" t="s">
        <v>30</v>
      </c>
      <c r="B9">
        <v>1</v>
      </c>
      <c r="C9" s="1" t="s">
        <v>31</v>
      </c>
      <c r="D9" s="1" t="s">
        <v>32</v>
      </c>
      <c r="E9" s="1" t="s">
        <v>33</v>
      </c>
      <c r="F9" s="1" t="s">
        <v>34</v>
      </c>
      <c r="G9" s="1" t="s">
        <v>12</v>
      </c>
    </row>
    <row r="10" spans="1:7" x14ac:dyDescent="0.25">
      <c r="A10" s="1" t="s">
        <v>35</v>
      </c>
      <c r="B10">
        <v>2</v>
      </c>
      <c r="C10" s="1" t="s">
        <v>36</v>
      </c>
      <c r="D10" s="1" t="s">
        <v>37</v>
      </c>
      <c r="E10" s="1" t="s">
        <v>38</v>
      </c>
      <c r="F10" s="1" t="s">
        <v>39</v>
      </c>
      <c r="G10" s="1" t="s">
        <v>12</v>
      </c>
    </row>
    <row r="11" spans="1:7" x14ac:dyDescent="0.25">
      <c r="A11" s="1" t="s">
        <v>40</v>
      </c>
      <c r="B11">
        <v>2</v>
      </c>
      <c r="C11" s="1" t="s">
        <v>41</v>
      </c>
      <c r="D11" s="1" t="s">
        <v>42</v>
      </c>
      <c r="E11" s="1" t="s">
        <v>43</v>
      </c>
      <c r="F11" s="1" t="s">
        <v>44</v>
      </c>
      <c r="G11" s="1" t="s">
        <v>12</v>
      </c>
    </row>
    <row r="12" spans="1:7" x14ac:dyDescent="0.25">
      <c r="A12" s="1" t="s">
        <v>45</v>
      </c>
      <c r="B12">
        <v>1</v>
      </c>
      <c r="C12" s="1" t="s">
        <v>46</v>
      </c>
      <c r="D12" s="1" t="s">
        <v>37</v>
      </c>
      <c r="E12" s="1" t="s">
        <v>38</v>
      </c>
      <c r="F12" s="1" t="s">
        <v>39</v>
      </c>
      <c r="G12" s="1" t="s">
        <v>12</v>
      </c>
    </row>
    <row r="13" spans="1:7" x14ac:dyDescent="0.25">
      <c r="A13" s="1" t="s">
        <v>47</v>
      </c>
      <c r="B13">
        <v>1</v>
      </c>
      <c r="C13" s="1" t="s">
        <v>48</v>
      </c>
      <c r="D13" s="1" t="s">
        <v>37</v>
      </c>
      <c r="E13" s="1" t="s">
        <v>38</v>
      </c>
      <c r="F13" s="1" t="s">
        <v>39</v>
      </c>
      <c r="G13" s="1" t="s">
        <v>12</v>
      </c>
    </row>
    <row r="14" spans="1:7" x14ac:dyDescent="0.25">
      <c r="A14" s="1" t="s">
        <v>49</v>
      </c>
      <c r="B14">
        <v>1</v>
      </c>
      <c r="C14" s="1" t="s">
        <v>50</v>
      </c>
      <c r="D14" s="1" t="s">
        <v>37</v>
      </c>
      <c r="E14" s="1" t="s">
        <v>38</v>
      </c>
      <c r="F14" s="1" t="s">
        <v>39</v>
      </c>
      <c r="G14" s="1" t="s">
        <v>12</v>
      </c>
    </row>
    <row r="15" spans="1:7" x14ac:dyDescent="0.25">
      <c r="A15" s="1" t="s">
        <v>51</v>
      </c>
      <c r="B15">
        <v>1</v>
      </c>
      <c r="C15" s="1" t="s">
        <v>52</v>
      </c>
      <c r="D15" s="1" t="s">
        <v>37</v>
      </c>
      <c r="E15" s="1" t="s">
        <v>38</v>
      </c>
      <c r="F15" s="1" t="s">
        <v>39</v>
      </c>
      <c r="G15" s="1" t="s">
        <v>12</v>
      </c>
    </row>
    <row r="16" spans="1:7" x14ac:dyDescent="0.25">
      <c r="A16" s="1" t="s">
        <v>53</v>
      </c>
      <c r="B16">
        <v>1</v>
      </c>
      <c r="C16" s="1" t="s">
        <v>54</v>
      </c>
      <c r="D16" s="1" t="s">
        <v>37</v>
      </c>
      <c r="E16" s="1" t="s">
        <v>38</v>
      </c>
      <c r="F16" s="1" t="s">
        <v>39</v>
      </c>
      <c r="G16" s="1" t="s">
        <v>12</v>
      </c>
    </row>
    <row r="17" spans="1:7" x14ac:dyDescent="0.25">
      <c r="A17" s="1" t="s">
        <v>55</v>
      </c>
      <c r="B17">
        <v>1</v>
      </c>
      <c r="C17" s="1" t="s">
        <v>56</v>
      </c>
      <c r="D17" s="1" t="s">
        <v>57</v>
      </c>
      <c r="E17" s="1" t="s">
        <v>58</v>
      </c>
      <c r="F17" s="1" t="s">
        <v>57</v>
      </c>
      <c r="G17" s="1" t="s">
        <v>12</v>
      </c>
    </row>
    <row r="18" spans="1:7" x14ac:dyDescent="0.25">
      <c r="A18" s="1" t="s">
        <v>59</v>
      </c>
      <c r="B18">
        <v>1</v>
      </c>
      <c r="C18" s="1" t="s">
        <v>60</v>
      </c>
      <c r="D18" s="1" t="s">
        <v>57</v>
      </c>
      <c r="E18" s="1" t="s">
        <v>58</v>
      </c>
      <c r="F18" s="1" t="s">
        <v>57</v>
      </c>
      <c r="G18" s="1" t="s">
        <v>12</v>
      </c>
    </row>
    <row r="19" spans="1:7" x14ac:dyDescent="0.25">
      <c r="A19" s="1" t="s">
        <v>61</v>
      </c>
      <c r="B19">
        <v>1</v>
      </c>
      <c r="C19" s="1" t="s">
        <v>62</v>
      </c>
      <c r="D19" s="1" t="s">
        <v>63</v>
      </c>
      <c r="E19" s="1" t="s">
        <v>64</v>
      </c>
      <c r="F19" s="1" t="s">
        <v>65</v>
      </c>
      <c r="G19" s="1" t="s">
        <v>12</v>
      </c>
    </row>
    <row r="20" spans="1:7" x14ac:dyDescent="0.25">
      <c r="A20" s="1" t="s">
        <v>66</v>
      </c>
      <c r="B20">
        <v>1</v>
      </c>
      <c r="C20" s="1" t="s">
        <v>67</v>
      </c>
      <c r="D20" s="1" t="s">
        <v>63</v>
      </c>
      <c r="E20" s="1" t="s">
        <v>64</v>
      </c>
      <c r="F20" s="1" t="s">
        <v>65</v>
      </c>
      <c r="G20" s="1" t="s">
        <v>12</v>
      </c>
    </row>
    <row r="21" spans="1:7" x14ac:dyDescent="0.25">
      <c r="A21" s="1" t="s">
        <v>68</v>
      </c>
      <c r="B21">
        <v>2</v>
      </c>
      <c r="C21" s="1" t="s">
        <v>69</v>
      </c>
      <c r="D21" s="1" t="s">
        <v>69</v>
      </c>
      <c r="E21" s="1" t="s">
        <v>70</v>
      </c>
      <c r="F21" s="1" t="s">
        <v>71</v>
      </c>
      <c r="G21" s="1" t="s">
        <v>12</v>
      </c>
    </row>
    <row r="22" spans="1:7" x14ac:dyDescent="0.25">
      <c r="A22" s="1" t="s">
        <v>72</v>
      </c>
      <c r="B22">
        <v>1</v>
      </c>
      <c r="C22" s="1" t="s">
        <v>73</v>
      </c>
      <c r="D22" s="1" t="s">
        <v>74</v>
      </c>
      <c r="E22" s="1" t="s">
        <v>75</v>
      </c>
      <c r="F22" s="1" t="s">
        <v>76</v>
      </c>
      <c r="G22" s="1" t="s">
        <v>12</v>
      </c>
    </row>
    <row r="23" spans="1:7" x14ac:dyDescent="0.25">
      <c r="A23" s="1" t="s">
        <v>77</v>
      </c>
      <c r="B23">
        <v>1</v>
      </c>
      <c r="C23" s="1" t="s">
        <v>78</v>
      </c>
      <c r="D23" s="1" t="s">
        <v>79</v>
      </c>
      <c r="E23" s="1" t="s">
        <v>80</v>
      </c>
      <c r="F23" s="1" t="s">
        <v>81</v>
      </c>
      <c r="G23" s="1" t="s">
        <v>12</v>
      </c>
    </row>
    <row r="24" spans="1:7" x14ac:dyDescent="0.25">
      <c r="A24" s="1" t="s">
        <v>82</v>
      </c>
      <c r="B24">
        <v>1</v>
      </c>
      <c r="C24" s="1" t="s">
        <v>83</v>
      </c>
      <c r="D24" s="1" t="s">
        <v>84</v>
      </c>
      <c r="E24" s="1" t="s">
        <v>85</v>
      </c>
      <c r="F24" s="1" t="s">
        <v>86</v>
      </c>
      <c r="G24" s="1" t="s">
        <v>12</v>
      </c>
    </row>
    <row r="25" spans="1:7" x14ac:dyDescent="0.25">
      <c r="A25" s="1" t="s">
        <v>87</v>
      </c>
      <c r="B25">
        <v>1</v>
      </c>
      <c r="C25" s="1" t="s">
        <v>88</v>
      </c>
      <c r="D25" s="1" t="s">
        <v>89</v>
      </c>
      <c r="E25" s="1" t="s">
        <v>75</v>
      </c>
      <c r="F25" s="1" t="s">
        <v>90</v>
      </c>
      <c r="G25" s="1" t="s">
        <v>12</v>
      </c>
    </row>
    <row r="26" spans="1:7" x14ac:dyDescent="0.25">
      <c r="A26" s="1" t="s">
        <v>91</v>
      </c>
      <c r="B26">
        <v>1</v>
      </c>
      <c r="C26" s="1" t="s">
        <v>92</v>
      </c>
      <c r="D26" s="1" t="s">
        <v>79</v>
      </c>
      <c r="E26" s="1" t="s">
        <v>80</v>
      </c>
      <c r="F26" s="1" t="s">
        <v>81</v>
      </c>
      <c r="G26" s="1" t="s">
        <v>12</v>
      </c>
    </row>
    <row r="27" spans="1:7" x14ac:dyDescent="0.25">
      <c r="A27" s="1" t="s">
        <v>93</v>
      </c>
      <c r="B27">
        <v>1</v>
      </c>
      <c r="C27" s="1" t="s">
        <v>94</v>
      </c>
      <c r="D27" s="1" t="s">
        <v>79</v>
      </c>
      <c r="E27" s="1" t="s">
        <v>80</v>
      </c>
      <c r="F27" s="1" t="s">
        <v>81</v>
      </c>
      <c r="G27" s="1" t="s">
        <v>12</v>
      </c>
    </row>
    <row r="28" spans="1:7" x14ac:dyDescent="0.25">
      <c r="A28" s="1" t="s">
        <v>95</v>
      </c>
      <c r="B28">
        <v>1</v>
      </c>
      <c r="C28" s="1" t="s">
        <v>96</v>
      </c>
      <c r="D28" s="1" t="s">
        <v>97</v>
      </c>
      <c r="E28" s="1" t="s">
        <v>98</v>
      </c>
      <c r="F28" s="1" t="s">
        <v>99</v>
      </c>
      <c r="G28" s="1" t="s">
        <v>12</v>
      </c>
    </row>
    <row r="29" spans="1:7" x14ac:dyDescent="0.25">
      <c r="A29" s="1" t="s">
        <v>100</v>
      </c>
      <c r="B29">
        <v>3</v>
      </c>
      <c r="C29" s="1" t="s">
        <v>101</v>
      </c>
      <c r="D29" s="1" t="s">
        <v>102</v>
      </c>
      <c r="E29" s="1" t="s">
        <v>103</v>
      </c>
      <c r="F29" s="1" t="s">
        <v>104</v>
      </c>
      <c r="G29" s="1" t="s">
        <v>12</v>
      </c>
    </row>
    <row r="30" spans="1:7" x14ac:dyDescent="0.25">
      <c r="A30" s="1" t="s">
        <v>105</v>
      </c>
      <c r="B30">
        <v>2</v>
      </c>
      <c r="C30" s="1" t="s">
        <v>106</v>
      </c>
      <c r="D30" s="1" t="s">
        <v>107</v>
      </c>
      <c r="E30" s="1" t="s">
        <v>108</v>
      </c>
      <c r="F30" s="1" t="s">
        <v>12</v>
      </c>
      <c r="G30" s="1" t="s">
        <v>12</v>
      </c>
    </row>
    <row r="31" spans="1:7" x14ac:dyDescent="0.25">
      <c r="A31" s="1" t="s">
        <v>109</v>
      </c>
      <c r="B31">
        <v>1</v>
      </c>
      <c r="C31" s="1" t="s">
        <v>110</v>
      </c>
      <c r="D31" s="1" t="s">
        <v>111</v>
      </c>
      <c r="E31" s="1" t="s">
        <v>112</v>
      </c>
      <c r="F31" s="1" t="s">
        <v>113</v>
      </c>
      <c r="G31" s="1" t="s">
        <v>12</v>
      </c>
    </row>
    <row r="32" spans="1:7" x14ac:dyDescent="0.25">
      <c r="A32" s="1" t="s">
        <v>114</v>
      </c>
      <c r="B32">
        <v>7</v>
      </c>
      <c r="C32" s="1" t="s">
        <v>115</v>
      </c>
      <c r="D32" s="1" t="s">
        <v>116</v>
      </c>
      <c r="E32" s="1" t="s">
        <v>117</v>
      </c>
      <c r="F32" s="1" t="s">
        <v>118</v>
      </c>
      <c r="G32" s="1" t="s">
        <v>12</v>
      </c>
    </row>
    <row r="33" spans="1:7" x14ac:dyDescent="0.25">
      <c r="A33" s="1" t="s">
        <v>119</v>
      </c>
      <c r="B33">
        <v>2</v>
      </c>
      <c r="C33" s="1" t="s">
        <v>120</v>
      </c>
      <c r="D33" s="1" t="s">
        <v>116</v>
      </c>
      <c r="E33" s="1" t="s">
        <v>117</v>
      </c>
      <c r="F33" s="1" t="s">
        <v>118</v>
      </c>
      <c r="G33" s="1" t="s">
        <v>12</v>
      </c>
    </row>
    <row r="34" spans="1:7" x14ac:dyDescent="0.25">
      <c r="A34" s="1" t="s">
        <v>121</v>
      </c>
      <c r="B34">
        <v>1</v>
      </c>
      <c r="C34" s="1" t="s">
        <v>122</v>
      </c>
      <c r="D34" s="1" t="s">
        <v>122</v>
      </c>
      <c r="E34" s="1" t="s">
        <v>123</v>
      </c>
      <c r="F34" s="1" t="s">
        <v>124</v>
      </c>
      <c r="G34" s="1" t="s">
        <v>12</v>
      </c>
    </row>
    <row r="35" spans="1:7" x14ac:dyDescent="0.25">
      <c r="A35" s="1" t="s">
        <v>125</v>
      </c>
      <c r="B35">
        <v>2</v>
      </c>
      <c r="C35" s="1" t="s">
        <v>126</v>
      </c>
      <c r="D35" s="1" t="s">
        <v>116</v>
      </c>
      <c r="E35" s="1" t="s">
        <v>117</v>
      </c>
      <c r="F35" s="1" t="s">
        <v>118</v>
      </c>
      <c r="G35" s="1" t="s">
        <v>12</v>
      </c>
    </row>
    <row r="36" spans="1:7" x14ac:dyDescent="0.25">
      <c r="A36" s="1" t="s">
        <v>127</v>
      </c>
      <c r="B36">
        <v>1</v>
      </c>
      <c r="C36" s="1" t="s">
        <v>128</v>
      </c>
      <c r="D36" s="1" t="s">
        <v>116</v>
      </c>
      <c r="E36" s="1" t="s">
        <v>117</v>
      </c>
      <c r="F36" s="1" t="s">
        <v>118</v>
      </c>
      <c r="G36" s="1" t="s">
        <v>12</v>
      </c>
    </row>
    <row r="37" spans="1:7" x14ac:dyDescent="0.25">
      <c r="A37" s="1" t="s">
        <v>129</v>
      </c>
      <c r="B37">
        <v>1</v>
      </c>
      <c r="C37" s="1" t="s">
        <v>130</v>
      </c>
      <c r="D37" s="1" t="s">
        <v>116</v>
      </c>
      <c r="E37" s="1" t="s">
        <v>117</v>
      </c>
      <c r="F37" s="1" t="s">
        <v>118</v>
      </c>
      <c r="G37" s="1" t="s">
        <v>12</v>
      </c>
    </row>
    <row r="38" spans="1:7" x14ac:dyDescent="0.25">
      <c r="A38" s="1" t="s">
        <v>131</v>
      </c>
      <c r="B38">
        <v>1</v>
      </c>
      <c r="C38" s="1" t="s">
        <v>132</v>
      </c>
      <c r="D38" s="1" t="s">
        <v>116</v>
      </c>
      <c r="E38" s="1" t="s">
        <v>117</v>
      </c>
      <c r="F38" s="1" t="s">
        <v>118</v>
      </c>
      <c r="G38" s="1" t="s">
        <v>12</v>
      </c>
    </row>
    <row r="39" spans="1:7" x14ac:dyDescent="0.25">
      <c r="A39" s="1" t="s">
        <v>133</v>
      </c>
      <c r="B39">
        <v>1</v>
      </c>
      <c r="C39" s="1" t="s">
        <v>134</v>
      </c>
      <c r="D39" s="1" t="s">
        <v>134</v>
      </c>
      <c r="E39" s="1" t="s">
        <v>135</v>
      </c>
      <c r="F39" s="1" t="s">
        <v>136</v>
      </c>
      <c r="G39" s="1" t="s">
        <v>12</v>
      </c>
    </row>
    <row r="40" spans="1:7" x14ac:dyDescent="0.25">
      <c r="A40" s="1" t="s">
        <v>137</v>
      </c>
      <c r="B40">
        <v>14</v>
      </c>
      <c r="C40" s="1" t="s">
        <v>138</v>
      </c>
      <c r="D40" s="1" t="s">
        <v>138</v>
      </c>
      <c r="E40" s="1" t="s">
        <v>139</v>
      </c>
      <c r="F40" s="1" t="s">
        <v>140</v>
      </c>
      <c r="G40" s="1" t="s">
        <v>12</v>
      </c>
    </row>
    <row r="41" spans="1:7" x14ac:dyDescent="0.25">
      <c r="A41" s="1" t="s">
        <v>141</v>
      </c>
      <c r="B41">
        <v>1</v>
      </c>
      <c r="C41" s="1" t="s">
        <v>142</v>
      </c>
      <c r="D41" s="1" t="s">
        <v>142</v>
      </c>
      <c r="E41" s="1" t="s">
        <v>143</v>
      </c>
      <c r="F41" s="1" t="s">
        <v>144</v>
      </c>
      <c r="G41" s="1" t="s">
        <v>12</v>
      </c>
    </row>
    <row r="42" spans="1:7" x14ac:dyDescent="0.25">
      <c r="A42" s="1" t="s">
        <v>145</v>
      </c>
      <c r="B42">
        <v>1</v>
      </c>
      <c r="C42" s="1" t="s">
        <v>146</v>
      </c>
      <c r="D42" s="1" t="s">
        <v>147</v>
      </c>
      <c r="E42" s="1" t="s">
        <v>148</v>
      </c>
      <c r="F42" s="1" t="s">
        <v>12</v>
      </c>
      <c r="G42" s="1" t="s">
        <v>12</v>
      </c>
    </row>
    <row r="43" spans="1:7" x14ac:dyDescent="0.25">
      <c r="A43" s="1" t="s">
        <v>149</v>
      </c>
      <c r="B43">
        <v>1</v>
      </c>
      <c r="C43" s="1" t="s">
        <v>150</v>
      </c>
      <c r="D43" s="1" t="s">
        <v>150</v>
      </c>
      <c r="E43" s="1" t="s">
        <v>151</v>
      </c>
      <c r="F43" s="1" t="s">
        <v>152</v>
      </c>
      <c r="G43" s="1" t="s">
        <v>12</v>
      </c>
    </row>
    <row r="44" spans="1:7" x14ac:dyDescent="0.25">
      <c r="A44" s="1" t="s">
        <v>153</v>
      </c>
      <c r="B44">
        <v>1</v>
      </c>
      <c r="C44" s="1" t="s">
        <v>154</v>
      </c>
      <c r="D44" s="1" t="s">
        <v>154</v>
      </c>
      <c r="E44" s="1" t="s">
        <v>155</v>
      </c>
      <c r="F44" s="1" t="s">
        <v>12</v>
      </c>
      <c r="G44" s="1" t="s">
        <v>12</v>
      </c>
    </row>
    <row r="45" spans="1:7" x14ac:dyDescent="0.25">
      <c r="A45" s="1" t="s">
        <v>156</v>
      </c>
      <c r="B45">
        <v>1</v>
      </c>
      <c r="C45" s="1" t="s">
        <v>157</v>
      </c>
      <c r="D45" s="1" t="s">
        <v>157</v>
      </c>
      <c r="E45" s="1" t="s">
        <v>155</v>
      </c>
      <c r="F45" s="1" t="s">
        <v>158</v>
      </c>
      <c r="G45" s="1" t="s">
        <v>12</v>
      </c>
    </row>
    <row r="46" spans="1:7" x14ac:dyDescent="0.25">
      <c r="A46" s="1" t="s">
        <v>159</v>
      </c>
      <c r="B46">
        <v>1</v>
      </c>
      <c r="C46" s="1" t="s">
        <v>160</v>
      </c>
      <c r="D46" s="1" t="s">
        <v>160</v>
      </c>
      <c r="E46" s="1" t="s">
        <v>161</v>
      </c>
      <c r="F46" s="1" t="s">
        <v>162</v>
      </c>
      <c r="G46" s="1" t="s">
        <v>12</v>
      </c>
    </row>
    <row r="47" spans="1:7" x14ac:dyDescent="0.25">
      <c r="A47" s="1" t="s">
        <v>163</v>
      </c>
      <c r="B47">
        <v>1</v>
      </c>
      <c r="C47" s="1" t="s">
        <v>164</v>
      </c>
      <c r="D47" s="1" t="s">
        <v>165</v>
      </c>
      <c r="E47" s="1" t="s">
        <v>166</v>
      </c>
      <c r="F47" s="1" t="s">
        <v>167</v>
      </c>
      <c r="G47" s="1" t="s">
        <v>12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7525-8B19-4B16-965E-7BC5F94BE3DC}">
  <dimension ref="A1:H15"/>
  <sheetViews>
    <sheetView tabSelected="1" workbookViewId="0">
      <selection activeCell="D4" sqref="D4"/>
    </sheetView>
  </sheetViews>
  <sheetFormatPr baseColWidth="10" defaultRowHeight="15" x14ac:dyDescent="0.25"/>
  <cols>
    <col min="1" max="1" width="45.5703125" customWidth="1"/>
    <col min="2" max="2" width="7.5703125" bestFit="1" customWidth="1"/>
    <col min="3" max="3" width="7.5703125" customWidth="1"/>
    <col min="4" max="4" width="21.42578125" bestFit="1" customWidth="1"/>
    <col min="5" max="5" width="23.7109375" bestFit="1" customWidth="1"/>
    <col min="6" max="6" width="47.28515625" customWidth="1"/>
    <col min="7" max="7" width="29.85546875" customWidth="1"/>
    <col min="8" max="8" width="21.85546875" bestFit="1" customWidth="1"/>
  </cols>
  <sheetData>
    <row r="1" spans="1:8" x14ac:dyDescent="0.25">
      <c r="A1" t="s">
        <v>0</v>
      </c>
      <c r="B1" t="s">
        <v>1</v>
      </c>
      <c r="C1" t="s">
        <v>204</v>
      </c>
      <c r="D1" t="s">
        <v>2</v>
      </c>
      <c r="E1" t="s">
        <v>3</v>
      </c>
      <c r="F1" t="s">
        <v>4</v>
      </c>
      <c r="G1" t="s">
        <v>5</v>
      </c>
      <c r="H1" t="s">
        <v>203</v>
      </c>
    </row>
    <row r="2" spans="1:8" x14ac:dyDescent="0.25">
      <c r="A2" s="1" t="s">
        <v>168</v>
      </c>
      <c r="B2">
        <v>7</v>
      </c>
      <c r="C2">
        <f>Digit_Colon[[#This Row],[Qnty]]*13</f>
        <v>91</v>
      </c>
      <c r="D2" s="1" t="s">
        <v>29</v>
      </c>
      <c r="E2" s="1" t="s">
        <v>15</v>
      </c>
      <c r="F2" s="1" t="s">
        <v>16</v>
      </c>
      <c r="G2" s="1" t="s">
        <v>17</v>
      </c>
      <c r="H2" s="1" t="s">
        <v>205</v>
      </c>
    </row>
    <row r="3" spans="1:8" x14ac:dyDescent="0.25">
      <c r="A3" s="1" t="s">
        <v>169</v>
      </c>
      <c r="B3">
        <v>4</v>
      </c>
      <c r="C3">
        <f>Digit_Colon[[#This Row],[Qnty]]*13</f>
        <v>52</v>
      </c>
      <c r="D3" s="1" t="s">
        <v>8</v>
      </c>
      <c r="E3" s="1" t="s">
        <v>9</v>
      </c>
      <c r="F3" s="1" t="s">
        <v>170</v>
      </c>
      <c r="G3" s="1" t="s">
        <v>11</v>
      </c>
      <c r="H3" s="1" t="s">
        <v>206</v>
      </c>
    </row>
    <row r="4" spans="1:8" x14ac:dyDescent="0.25">
      <c r="A4" s="1" t="s">
        <v>171</v>
      </c>
      <c r="B4">
        <v>2</v>
      </c>
      <c r="C4">
        <f>Digit_Colon[[#This Row],[Qnty]]*13</f>
        <v>26</v>
      </c>
      <c r="D4" s="1" t="s">
        <v>172</v>
      </c>
      <c r="E4" s="1" t="s">
        <v>15</v>
      </c>
      <c r="F4" s="1" t="s">
        <v>16</v>
      </c>
      <c r="G4" s="1" t="s">
        <v>17</v>
      </c>
      <c r="H4" s="1" t="s">
        <v>12</v>
      </c>
    </row>
    <row r="5" spans="1:8" x14ac:dyDescent="0.25">
      <c r="A5" s="1" t="s">
        <v>173</v>
      </c>
      <c r="B5">
        <v>64</v>
      </c>
      <c r="C5">
        <f>Digit_Colon[[#This Row],[Qnty]]*13</f>
        <v>832</v>
      </c>
      <c r="D5" s="1" t="s">
        <v>174</v>
      </c>
      <c r="E5" s="1" t="s">
        <v>175</v>
      </c>
      <c r="F5" s="1" t="s">
        <v>176</v>
      </c>
      <c r="G5" s="1" t="s">
        <v>177</v>
      </c>
      <c r="H5" s="1" t="s">
        <v>12</v>
      </c>
    </row>
    <row r="6" spans="1:8" x14ac:dyDescent="0.25">
      <c r="A6" s="1" t="s">
        <v>178</v>
      </c>
      <c r="B6">
        <v>2</v>
      </c>
      <c r="C6">
        <f>Digit_Colon[[#This Row],[Qnty]]*13</f>
        <v>26</v>
      </c>
      <c r="D6" s="1" t="s">
        <v>179</v>
      </c>
      <c r="E6" s="1" t="s">
        <v>179</v>
      </c>
      <c r="F6" s="1" t="s">
        <v>180</v>
      </c>
      <c r="G6" s="1" t="s">
        <v>181</v>
      </c>
      <c r="H6" s="1" t="s">
        <v>12</v>
      </c>
    </row>
    <row r="7" spans="1:8" x14ac:dyDescent="0.25">
      <c r="A7" s="1" t="s">
        <v>182</v>
      </c>
      <c r="B7">
        <v>4</v>
      </c>
      <c r="C7">
        <f>Digit_Colon[[#This Row],[Qnty]]*13</f>
        <v>52</v>
      </c>
      <c r="D7" s="1" t="s">
        <v>183</v>
      </c>
      <c r="E7" s="1" t="s">
        <v>179</v>
      </c>
      <c r="F7" s="1" t="s">
        <v>184</v>
      </c>
      <c r="G7" s="1" t="s">
        <v>181</v>
      </c>
      <c r="H7" s="1" t="s">
        <v>12</v>
      </c>
    </row>
    <row r="8" spans="1:8" x14ac:dyDescent="0.25">
      <c r="A8" s="1" t="s">
        <v>72</v>
      </c>
      <c r="B8">
        <v>1</v>
      </c>
      <c r="C8">
        <f>Digit_Colon[[#This Row],[Qnty]]*13</f>
        <v>13</v>
      </c>
      <c r="D8" s="1" t="s">
        <v>185</v>
      </c>
      <c r="E8" s="1" t="s">
        <v>89</v>
      </c>
      <c r="F8" s="1" t="s">
        <v>75</v>
      </c>
      <c r="G8" s="1" t="s">
        <v>90</v>
      </c>
      <c r="H8" s="1" t="s">
        <v>12</v>
      </c>
    </row>
    <row r="9" spans="1:8" x14ac:dyDescent="0.25">
      <c r="A9" s="1" t="s">
        <v>77</v>
      </c>
      <c r="B9">
        <v>1</v>
      </c>
      <c r="C9">
        <f>Digit_Colon[[#This Row],[Qnty]]*13</f>
        <v>13</v>
      </c>
      <c r="D9" s="1" t="s">
        <v>186</v>
      </c>
      <c r="E9" s="1" t="s">
        <v>89</v>
      </c>
      <c r="F9" s="1" t="s">
        <v>187</v>
      </c>
      <c r="G9" s="1" t="s">
        <v>90</v>
      </c>
      <c r="H9" s="1" t="s">
        <v>12</v>
      </c>
    </row>
    <row r="10" spans="1:8" x14ac:dyDescent="0.25">
      <c r="A10" s="1" t="s">
        <v>82</v>
      </c>
      <c r="B10">
        <v>1</v>
      </c>
      <c r="C10">
        <f>Digit_Colon[[#This Row],[Qnty]]*13</f>
        <v>13</v>
      </c>
      <c r="D10" s="1" t="s">
        <v>188</v>
      </c>
      <c r="E10" s="1" t="s">
        <v>74</v>
      </c>
      <c r="F10" s="1" t="s">
        <v>187</v>
      </c>
      <c r="G10" s="1" t="s">
        <v>76</v>
      </c>
      <c r="H10" s="1" t="s">
        <v>12</v>
      </c>
    </row>
    <row r="11" spans="1:8" x14ac:dyDescent="0.25">
      <c r="A11" s="1" t="s">
        <v>87</v>
      </c>
      <c r="B11">
        <v>1</v>
      </c>
      <c r="C11">
        <f>Digit_Colon[[#This Row],[Qnty]]*13</f>
        <v>13</v>
      </c>
      <c r="D11" s="1" t="s">
        <v>189</v>
      </c>
      <c r="E11" s="1" t="s">
        <v>74</v>
      </c>
      <c r="F11" s="1" t="s">
        <v>75</v>
      </c>
      <c r="G11" s="1" t="s">
        <v>76</v>
      </c>
      <c r="H11" s="1" t="s">
        <v>12</v>
      </c>
    </row>
    <row r="12" spans="1:8" x14ac:dyDescent="0.25">
      <c r="A12" s="1" t="s">
        <v>190</v>
      </c>
      <c r="B12">
        <v>4</v>
      </c>
      <c r="C12">
        <f>Digit_Colon[[#This Row],[Qnty]]*13</f>
        <v>52</v>
      </c>
      <c r="D12" s="1" t="s">
        <v>191</v>
      </c>
      <c r="E12" s="1" t="s">
        <v>191</v>
      </c>
      <c r="F12" s="1" t="s">
        <v>192</v>
      </c>
      <c r="G12" s="1" t="s">
        <v>193</v>
      </c>
      <c r="H12" s="1" t="s">
        <v>12</v>
      </c>
    </row>
    <row r="13" spans="1:8" x14ac:dyDescent="0.25">
      <c r="A13" s="1" t="s">
        <v>194</v>
      </c>
      <c r="B13">
        <v>18</v>
      </c>
      <c r="C13">
        <f>Digit_Colon[[#This Row],[Qnty]]*13</f>
        <v>234</v>
      </c>
      <c r="D13" s="1" t="s">
        <v>195</v>
      </c>
      <c r="E13" s="1" t="s">
        <v>116</v>
      </c>
      <c r="F13" s="1" t="s">
        <v>196</v>
      </c>
      <c r="G13" s="1" t="s">
        <v>118</v>
      </c>
      <c r="H13" s="1" t="s">
        <v>12</v>
      </c>
    </row>
    <row r="14" spans="1:8" x14ac:dyDescent="0.25">
      <c r="A14" s="1" t="s">
        <v>197</v>
      </c>
      <c r="B14">
        <v>2</v>
      </c>
      <c r="C14">
        <f>Digit_Colon[[#This Row],[Qnty]]*13</f>
        <v>26</v>
      </c>
      <c r="D14" s="1" t="s">
        <v>198</v>
      </c>
      <c r="E14" s="1" t="s">
        <v>198</v>
      </c>
      <c r="F14" s="1" t="s">
        <v>199</v>
      </c>
      <c r="G14" s="1" t="s">
        <v>12</v>
      </c>
      <c r="H14" s="1" t="s">
        <v>12</v>
      </c>
    </row>
    <row r="15" spans="1:8" x14ac:dyDescent="0.25">
      <c r="A15" s="1" t="s">
        <v>149</v>
      </c>
      <c r="B15">
        <v>1</v>
      </c>
      <c r="C15">
        <f>Digit_Colon[[#This Row],[Qnty]]*13</f>
        <v>13</v>
      </c>
      <c r="D15" s="1" t="s">
        <v>200</v>
      </c>
      <c r="E15" s="1" t="s">
        <v>200</v>
      </c>
      <c r="F15" s="1" t="s">
        <v>201</v>
      </c>
      <c r="G15" s="1" t="s">
        <v>202</v>
      </c>
      <c r="H15" s="1" t="s">
        <v>12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DB9C3-5CEC-4304-9749-E69829270881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w n B E T 5 l 3 6 Z 2 n A A A A + Q A A A B I A H A B D b 2 5 m a W c v U G F j a 2 F n Z S 5 4 b W w g o h g A K K A U A A A A A A A A A A A A A A A A A A A A A A A A A A A A h Y + 9 D o I w G E V f h X S n f 0 S j 5 K M M 6 i a J i Y l x J a V C I x R D i + X d H H w k X 0 E S R d 0 c 7 8 k Z z n 3 c 7 p A O T R 1 c V W d 1 a x L E M E W B M r I t t C k T 1 L t T u E C p g F 0 u z 3 m p g l E 2 N h 5 s k a D K u U t M i P c e + w i 3 X U k 4 p Y w c s + 1 e V q r J 0 U f W / + V Q G + t y I x U S c H j F C I 7 n D M / Y k m M W U Q Z k 4 p B p 8 3 X 4 m I w p k B 8 I q 7 5 2 f a d E o c L 1 B s g 0 g b x v i C d Q S w M E F A A C A A g A w n B E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J w R E 9 8 D e S i e A E A A K Q E A A A T A B w A R m 9 y b X V s Y X M v U 2 V j d G l v b j E u b S C i G A A o o B Q A A A A A A A A A A A A A A A A A A A A A A A A A A A D t U s t K w 0 A U 3 R f 6 D 0 P c t D A N t K g F J Y u a 2 t a N 2 I f d N C I x u W 3 H T m b C z I 1 Y S v / G j T / g D / T H v D V C I 6 F b Q X A 2 c + f c 1 z n M s R C h 0 I q N 8 7 t 5 W a 1 U K 3 Y Z G o i Z r x U a L S U Y 5 j E J W K 0 w O s M M C C L E t y 9 u V 0 d Z A g p r P S H B 3 T f Q w 9 Y c / y K 4 t 2 B s 0 F G x 2 b 0 H X b A r 1 G l w Z / Q z b b J B u z G G x b 6 z M e p f N X y p o 1 V w 2 F c I X a f O Z 1 2 Q I h E I x n O 4 w 4 m Y z B J l v T Z n 1 y r S s V A L r 9 k 6 a 3 E i p x H G u J b g H U L 3 V i t 4 q P O c / 4 k z 2 H 0 s S d M C L G Z z B D a A M A b j k K R J + E T l R D K h 3 h y 2 t V w w Z 7 N v v C P l O A p l a K y H J i s O 7 s P u T V E P E W W T d X q Y O D G h s n N t k p w 5 5 c D W j h L h m 4 0 z g j k J R S p k C K + 4 5 W z j D B W u C b x R e H 7 q 7 m d 8 o d N Q Z l C q 9 Z O U q T A p J 3 p a Y 2 q E w l K G / i g y I t 3 b o J S b g o q 1 + Q F v 6 9 W K U M e k F 3 3 U F Q u B j y S d f P Y r R i o s L M b / V v q b V v o E U E s B A i 0 A F A A C A A g A w n B E T 5 l 3 6 Z 2 n A A A A + Q A A A B I A A A A A A A A A A A A A A A A A A A A A A E N v b m Z p Z y 9 Q Y W N r Y W d l L n h t b F B L A Q I t A B Q A A g A I A M J w R E 8 P y u m r p A A A A O k A A A A T A A A A A A A A A A A A A A A A A P M A A A B b Q 2 9 u d G V u d F 9 U e X B l c 1 0 u e G 1 s U E s B A i 0 A F A A C A A g A w n B E T 3 w N 5 K J 4 A Q A A p A Q A A B M A A A A A A A A A A A A A A A A A 5 A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x Y A A A A A A A A l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s Z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u d H J v b G x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N F Q x M T o 1 O D o z M S 4 w N D g 2 M z g w W i I g L z 4 8 R W 5 0 c n k g V H l w Z T 0 i R m l s b E N v b H V t b l R 5 c G V z I i B W Y W x 1 Z T 0 i c 0 J n T U d C Z 1 l H Q m c 9 P S I g L z 4 8 R W 5 0 c n k g V H l w Z T 0 i R m l s b E N v b H V t b k 5 h b W V z I i B W Y W x 1 Z T 0 i c 1 s m c X V v d D t S Z W Y m c X V v d D s s J n F 1 b 3 Q 7 U W 5 0 e S Z x d W 9 0 O y w m c X V v d D t W Y W x 1 Z S Z x d W 9 0 O y w m c X V v d D t D b X A g b m F t Z S Z x d W 9 0 O y w m c X V v d D t G b 2 9 0 c H J p b n Q m c X V v d D s s J n F 1 b 3 Q 7 R G V z Y 3 J p c H R p b 2 4 m c X V v d D s s J n F 1 b 3 Q 7 V m V u Z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x l c i 9 H Z c O k b m R l c n R l c i B U e X A u e 1 J l Z i w w f S Z x d W 9 0 O y w m c X V v d D t T Z W N 0 a W 9 u M S 9 D b 2 5 0 c m 9 s b G V y L 0 d l w 6 R u Z G V y d G V y I F R 5 c C 5 7 U W 5 0 e S w x f S Z x d W 9 0 O y w m c X V v d D t T Z W N 0 a W 9 u M S 9 D b 2 5 0 c m 9 s b G V y L 0 d l w 6 R u Z G V y d G V y I F R 5 c C 5 7 V m F s d W U s M n 0 m c X V v d D s s J n F 1 b 3 Q 7 U 2 V j d G l v b j E v Q 2 9 u d H J v b G x l c i 9 H Z c O k b m R l c n R l c i B U e X A u e 0 N t c C B u Y W 1 l L D N 9 J n F 1 b 3 Q 7 L C Z x d W 9 0 O 1 N l Y 3 R p b 2 4 x L 0 N v b n R y b 2 x s Z X I v R 2 X D p G 5 k Z X J 0 Z X I g V H l w L n t G b 2 9 0 c H J p b n Q s N H 0 m c X V v d D s s J n F 1 b 3 Q 7 U 2 V j d G l v b j E v Q 2 9 u d H J v b G x l c i 9 H Z c O k b m R l c n R l c i B U e X A u e 0 R l c 2 N y a X B 0 a W 9 u L D V 9 J n F 1 b 3 Q 7 L C Z x d W 9 0 O 1 N l Y 3 R p b 2 4 x L 0 N v b n R y b 2 x s Z X I v R 2 X D p G 5 k Z X J 0 Z X I g V H l w L n t W Z W 5 k b 3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u d H J v b G x l c i 9 H Z c O k b m R l c n R l c i B U e X A u e 1 J l Z i w w f S Z x d W 9 0 O y w m c X V v d D t T Z W N 0 a W 9 u M S 9 D b 2 5 0 c m 9 s b G V y L 0 d l w 6 R u Z G V y d G V y I F R 5 c C 5 7 U W 5 0 e S w x f S Z x d W 9 0 O y w m c X V v d D t T Z W N 0 a W 9 u M S 9 D b 2 5 0 c m 9 s b G V y L 0 d l w 6 R u Z G V y d G V y I F R 5 c C 5 7 V m F s d W U s M n 0 m c X V v d D s s J n F 1 b 3 Q 7 U 2 V j d G l v b j E v Q 2 9 u d H J v b G x l c i 9 H Z c O k b m R l c n R l c i B U e X A u e 0 N t c C B u Y W 1 l L D N 9 J n F 1 b 3 Q 7 L C Z x d W 9 0 O 1 N l Y 3 R p b 2 4 x L 0 N v b n R y b 2 x s Z X I v R 2 X D p G 5 k Z X J 0 Z X I g V H l w L n t G b 2 9 0 c H J p b n Q s N H 0 m c X V v d D s s J n F 1 b 3 Q 7 U 2 V j d G l v b j E v Q 2 9 u d H J v b G x l c i 9 H Z c O k b m R l c n R l c i B U e X A u e 0 R l c 2 N y a X B 0 a W 9 u L D V 9 J n F 1 b 3 Q 7 L C Z x d W 9 0 O 1 N l Y 3 R p b 2 4 x L 0 N v b n R y b 2 x s Z X I v R 2 X D p G 5 k Z X J 0 Z X I g V H l w L n t W Z W 5 k b 3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R y b 2 x s Z X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x l c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b G V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Z 2 l 0 X 0 N v b G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l n a X R f Q 2 9 s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R U M T I 6 M D Y 6 M D Q u O T A w N j k 2 N F o i I C 8 + P E V u d H J 5 I F R 5 c G U 9 I k Z p b G x D b 2 x 1 b W 5 U e X B l c y I g V m F s d W U 9 I n N C Z 0 1 H Q m d Z R 0 J n P T 0 i I C 8 + P E V u d H J 5 I F R 5 c G U 9 I k Z p b G x D b 2 x 1 b W 5 O Y W 1 l c y I g V m F s d W U 9 I n N b J n F 1 b 3 Q 7 U m V m J n F 1 b 3 Q 7 L C Z x d W 9 0 O 1 F u d H k m c X V v d D s s J n F 1 b 3 Q 7 V m F s d W U m c X V v d D s s J n F 1 b 3 Q 7 Q 2 1 w I G 5 h b W U m c X V v d D s s J n F 1 b 3 Q 7 R m 9 v d H B y a W 5 0 J n F 1 b 3 Q 7 L C Z x d W 9 0 O 0 R l c 2 N y a X B 0 a W 9 u J n F 1 b 3 Q 7 L C Z x d W 9 0 O 1 Z l b m R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Z 2 l 0 X 0 N v b G 9 u L 0 d l w 6 R u Z G V y d G V y I F R 5 c C 5 7 U m V m L D B 9 J n F 1 b 3 Q 7 L C Z x d W 9 0 O 1 N l Y 3 R p b 2 4 x L 0 R p Z 2 l 0 X 0 N v b G 9 u L 0 d l w 6 R u Z G V y d G V y I F R 5 c C 5 7 U W 5 0 e S w x f S Z x d W 9 0 O y w m c X V v d D t T Z W N 0 a W 9 u M S 9 E a W d p d F 9 D b 2 x v b i 9 H Z c O k b m R l c n R l c i B U e X A u e 1 Z h b H V l L D J 9 J n F 1 b 3 Q 7 L C Z x d W 9 0 O 1 N l Y 3 R p b 2 4 x L 0 R p Z 2 l 0 X 0 N v b G 9 u L 0 d l w 6 R u Z G V y d G V y I F R 5 c C 5 7 Q 2 1 w I G 5 h b W U s M 3 0 m c X V v d D s s J n F 1 b 3 Q 7 U 2 V j d G l v b j E v R G l n a X R f Q 2 9 s b 2 4 v R 2 X D p G 5 k Z X J 0 Z X I g V H l w L n t G b 2 9 0 c H J p b n Q s N H 0 m c X V v d D s s J n F 1 b 3 Q 7 U 2 V j d G l v b j E v R G l n a X R f Q 2 9 s b 2 4 v R 2 X D p G 5 k Z X J 0 Z X I g V H l w L n t E Z X N j c m l w d G l v b i w 1 f S Z x d W 9 0 O y w m c X V v d D t T Z W N 0 a W 9 u M S 9 E a W d p d F 9 D b 2 x v b i 9 H Z c O k b m R l c n R l c i B U e X A u e 1 Z l b m R v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a W d p d F 9 D b 2 x v b i 9 H Z c O k b m R l c n R l c i B U e X A u e 1 J l Z i w w f S Z x d W 9 0 O y w m c X V v d D t T Z W N 0 a W 9 u M S 9 E a W d p d F 9 D b 2 x v b i 9 H Z c O k b m R l c n R l c i B U e X A u e 1 F u d H k s M X 0 m c X V v d D s s J n F 1 b 3 Q 7 U 2 V j d G l v b j E v R G l n a X R f Q 2 9 s b 2 4 v R 2 X D p G 5 k Z X J 0 Z X I g V H l w L n t W Y W x 1 Z S w y f S Z x d W 9 0 O y w m c X V v d D t T Z W N 0 a W 9 u M S 9 E a W d p d F 9 D b 2 x v b i 9 H Z c O k b m R l c n R l c i B U e X A u e 0 N t c C B u Y W 1 l L D N 9 J n F 1 b 3 Q 7 L C Z x d W 9 0 O 1 N l Y 3 R p b 2 4 x L 0 R p Z 2 l 0 X 0 N v b G 9 u L 0 d l w 6 R u Z G V y d G V y I F R 5 c C 5 7 R m 9 v d H B y a W 5 0 L D R 9 J n F 1 b 3 Q 7 L C Z x d W 9 0 O 1 N l Y 3 R p b 2 4 x L 0 R p Z 2 l 0 X 0 N v b G 9 u L 0 d l w 6 R u Z G V y d G V y I F R 5 c C 5 7 R G V z Y 3 J p c H R p b 2 4 s N X 0 m c X V v d D s s J n F 1 b 3 Q 7 U 2 V j d G l v b j E v R G l n a X R f Q 2 9 s b 2 4 v R 2 X D p G 5 k Z X J 0 Z X I g V H l w L n t W Z W 5 k b 3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Z 2 l 0 X 0 N v b G 9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Z 2 l 0 X 0 N v b G 9 u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Z 2 l 0 X 0 N v b G 9 u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f c A p r f N F T b r H d K R u Q Q f 0 A A A A A A I A A A A A A B B m A A A A A Q A A I A A A A P z H v l 3 Y y O H x 9 y g U L 7 O u T d n p 7 c e x J m 0 b t r U C B 2 4 S I 7 G K A A A A A A 6 A A A A A A g A A I A A A A F t h v V t M P / U 2 x Z h S o 0 V c e I m o 5 a j 3 W 4 c i d g J 2 2 g y I Y X 7 9 U A A A A E y n L N w 6 o K O P M w c L l o T V x + L c z M C 8 2 X X 9 3 w R Z l f F 5 Q e T Q n n C d n Z 1 g 1 0 N 8 M b V x W F s f C s w s 7 E E g I M K 0 c h J M 0 e q T d q M D o 9 y X x g g Z k P n / q Y F B A r 0 s Q A A A A K F z d 8 g 9 5 H d S 1 a p n f w A N o T n t y 9 g a J z L E t J a h N 6 H Q E J J X x F u X G 3 Y i i E 2 V K F q z e D N 1 p s c / V B p 3 T W O c s d N q 5 K / E / Y 0 = < / D a t a M a s h u p > 
</file>

<file path=customXml/itemProps1.xml><?xml version="1.0" encoding="utf-8"?>
<ds:datastoreItem xmlns:ds="http://schemas.openxmlformats.org/officeDocument/2006/customXml" ds:itemID="{0195B955-2BE2-48E6-A05F-225990CA47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Controller</vt:lpstr>
      <vt:lpstr>Digit+Colon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2019-10-04T11:51:25Z</dcterms:created>
  <dcterms:modified xsi:type="dcterms:W3CDTF">2019-10-04T12:41:17Z</dcterms:modified>
</cp:coreProperties>
</file>