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bb34a7c385a3f7/Desktop/"/>
    </mc:Choice>
  </mc:AlternateContent>
  <xr:revisionPtr revIDLastSave="0" documentId="8_{E29AA59D-65B7-4A76-B48F-415CCDB94CB8}" xr6:coauthVersionLast="47" xr6:coauthVersionMax="47" xr10:uidLastSave="{00000000-0000-0000-0000-000000000000}"/>
  <bookViews>
    <workbookView xWindow="-108" yWindow="-108" windowWidth="23256" windowHeight="12456" activeTab="1" xr2:uid="{E8B7B4AA-58BC-4126-B3CB-69BCD313031B}"/>
  </bookViews>
  <sheets>
    <sheet name="Documentation" sheetId="1" r:id="rId1"/>
    <sheet name="Equipment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G20" i="2"/>
  <c r="G19" i="2"/>
  <c r="G18" i="2"/>
  <c r="G17" i="2"/>
  <c r="G16" i="2"/>
  <c r="G15" i="2"/>
  <c r="G22" i="2" l="1"/>
  <c r="G23" i="2" s="1"/>
  <c r="G24" i="2" s="1"/>
</calcChain>
</file>

<file path=xl/sharedStrings.xml><?xml version="1.0" encoding="utf-8"?>
<sst xmlns="http://schemas.openxmlformats.org/spreadsheetml/2006/main" count="53" uniqueCount="41">
  <si>
    <t>Author</t>
  </si>
  <si>
    <t>Date</t>
  </si>
  <si>
    <t>Purpose</t>
  </si>
  <si>
    <t>Kuewu Pamela</t>
  </si>
  <si>
    <t>MedIT</t>
  </si>
  <si>
    <t>To estimate the cost of renting computers,audio/video equip,ent, Internet access, and hiring technical support at the MedIT conference in Boston</t>
  </si>
  <si>
    <t>MedIT Conference Equipment Expenses</t>
  </si>
  <si>
    <t>Vendor</t>
  </si>
  <si>
    <t>Street Address</t>
  </si>
  <si>
    <t>City</t>
  </si>
  <si>
    <t>State</t>
  </si>
  <si>
    <t>Postal Code</t>
  </si>
  <si>
    <t>Phone</t>
  </si>
  <si>
    <t>Conference Connections</t>
  </si>
  <si>
    <t>480 Technology Lane</t>
  </si>
  <si>
    <t>Boston</t>
  </si>
  <si>
    <t>(617) 555-7814</t>
  </si>
  <si>
    <t>Expenses Category</t>
  </si>
  <si>
    <t>Subcategory</t>
  </si>
  <si>
    <t>Description</t>
  </si>
  <si>
    <t>Units</t>
  </si>
  <si>
    <t>Cost per Unit</t>
  </si>
  <si>
    <t>E2</t>
  </si>
  <si>
    <t>computer workstation rental</t>
  </si>
  <si>
    <t>audio/video</t>
  </si>
  <si>
    <t>screen project rentals</t>
  </si>
  <si>
    <t>High-speed Internet access</t>
  </si>
  <si>
    <t>Onsite wiring</t>
  </si>
  <si>
    <t>Web hosting</t>
  </si>
  <si>
    <t>Total</t>
  </si>
  <si>
    <t>Subtotal</t>
  </si>
  <si>
    <t>Tax Rate</t>
  </si>
  <si>
    <t>Est. Tax</t>
  </si>
  <si>
    <t>Massachusetts</t>
  </si>
  <si>
    <t>Account ID</t>
  </si>
  <si>
    <t>E2-5010</t>
  </si>
  <si>
    <t>E2-5020</t>
  </si>
  <si>
    <t>E2-5030</t>
  </si>
  <si>
    <t>E2-5040</t>
  </si>
  <si>
    <t>E2-5050</t>
  </si>
  <si>
    <t>E2-5060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</si>
</sst>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2" xfId="0" applyBorder="1" applyAlignment="1">
      <alignment wrapText="1"/>
    </xf>
    <xf numFmtId="9" fontId="0" fillId="0" borderId="2" xfId="0" applyNumberFormat="1" applyBorder="1"/>
    <xf numFmtId="8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B913-08AE-4DE7-B910-A52F1347E852}">
  <sheetPr codeName="Sheet1"/>
  <dimension ref="A1:B5"/>
  <sheetViews>
    <sheetView tabSelected="1" workbookViewId="0">
      <selection activeCell="B3" sqref="B3"/>
    </sheetView>
  </sheetViews>
  <sheetFormatPr defaultRowHeight="14.4" x14ac:dyDescent="0.3"/>
  <cols>
    <col min="2" max="2" width="32.77734375" customWidth="1"/>
  </cols>
  <sheetData>
    <row r="1" spans="1:2" ht="31.2" x14ac:dyDescent="0.6">
      <c r="A1" s="1" t="s">
        <v>4</v>
      </c>
    </row>
    <row r="3" spans="1:2" x14ac:dyDescent="0.3">
      <c r="A3" s="3" t="s">
        <v>0</v>
      </c>
      <c r="B3" s="3" t="s">
        <v>3</v>
      </c>
    </row>
    <row r="4" spans="1:2" x14ac:dyDescent="0.3">
      <c r="A4" s="3" t="s">
        <v>1</v>
      </c>
      <c r="B4" s="4">
        <v>45343</v>
      </c>
    </row>
    <row r="5" spans="1:2" ht="72" x14ac:dyDescent="0.3">
      <c r="A5" s="3" t="s">
        <v>2</v>
      </c>
      <c r="B5" s="5" t="s">
        <v>5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B5FC-D6F8-4868-A6DC-7363B45FFC66}">
  <sheetPr codeName="Sheet2"/>
  <dimension ref="A1:G28"/>
  <sheetViews>
    <sheetView tabSelected="1" workbookViewId="0">
      <selection activeCell="B3" sqref="B3"/>
    </sheetView>
  </sheetViews>
  <sheetFormatPr defaultRowHeight="14.4" x14ac:dyDescent="0.3"/>
  <cols>
    <col min="1" max="2" width="22.77734375" customWidth="1"/>
    <col min="3" max="3" width="13.77734375" customWidth="1"/>
    <col min="4" max="4" width="24.77734375" customWidth="1"/>
    <col min="5" max="7" width="13.77734375" customWidth="1"/>
  </cols>
  <sheetData>
    <row r="1" spans="1:7" ht="25.8" x14ac:dyDescent="0.5">
      <c r="B1" s="6" t="s">
        <v>6</v>
      </c>
    </row>
    <row r="4" spans="1:7" x14ac:dyDescent="0.3">
      <c r="B4" s="2">
        <f>COUNT(E15:E20)</f>
        <v>4</v>
      </c>
      <c r="C4" s="2"/>
      <c r="D4" s="2"/>
      <c r="E4" s="2"/>
      <c r="F4" s="2"/>
    </row>
    <row r="5" spans="1:7" ht="28.8" x14ac:dyDescent="0.3">
      <c r="B5" s="2">
        <f>VALUE(G24)</f>
        <v>5072.75</v>
      </c>
      <c r="C5" s="2"/>
      <c r="D5" s="2"/>
      <c r="E5" s="2"/>
      <c r="F5" s="2"/>
    </row>
    <row r="6" spans="1:7" x14ac:dyDescent="0.3">
      <c r="B6" s="2"/>
      <c r="C6" s="2"/>
      <c r="D6" s="2"/>
      <c r="E6" s="2"/>
      <c r="F6" s="2"/>
    </row>
    <row r="7" spans="1:7" ht="57.6" x14ac:dyDescent="0.3">
      <c r="B7" s="2" t="s">
        <v>7</v>
      </c>
      <c r="C7" s="2" t="s">
        <v>13</v>
      </c>
      <c r="D7" s="2"/>
      <c r="E7" s="2"/>
      <c r="F7" s="2"/>
    </row>
    <row r="8" spans="1:7" ht="43.2" x14ac:dyDescent="0.3">
      <c r="B8" s="2" t="s">
        <v>8</v>
      </c>
      <c r="C8" s="2" t="s">
        <v>14</v>
      </c>
      <c r="D8" s="2"/>
      <c r="E8" s="2"/>
      <c r="F8" s="2"/>
    </row>
    <row r="9" spans="1:7" x14ac:dyDescent="0.3">
      <c r="B9" s="2" t="s">
        <v>9</v>
      </c>
      <c r="C9" s="2" t="s">
        <v>15</v>
      </c>
      <c r="D9" s="2"/>
      <c r="E9" s="2"/>
      <c r="F9" s="2"/>
    </row>
    <row r="10" spans="1:7" ht="28.8" x14ac:dyDescent="0.3">
      <c r="B10" s="2" t="s">
        <v>10</v>
      </c>
      <c r="C10" s="2" t="s">
        <v>33</v>
      </c>
      <c r="D10" s="2"/>
      <c r="E10" s="2"/>
      <c r="F10" s="2"/>
    </row>
    <row r="11" spans="1:7" ht="28.8" x14ac:dyDescent="0.3">
      <c r="B11" s="2" t="s">
        <v>11</v>
      </c>
      <c r="C11" s="2">
        <v>21155</v>
      </c>
      <c r="D11" s="2"/>
      <c r="E11" s="2"/>
      <c r="F11" s="2"/>
    </row>
    <row r="12" spans="1:7" ht="28.8" x14ac:dyDescent="0.3">
      <c r="B12" s="2" t="s">
        <v>12</v>
      </c>
      <c r="C12" s="2" t="s">
        <v>16</v>
      </c>
      <c r="D12" s="2"/>
      <c r="E12" s="2"/>
      <c r="F12" s="2"/>
    </row>
    <row r="13" spans="1:7" ht="30" customHeight="1" x14ac:dyDescent="0.3">
      <c r="B13" s="2"/>
      <c r="C13" s="2"/>
      <c r="D13" s="2"/>
      <c r="E13" s="2"/>
      <c r="F13" s="7" t="s">
        <v>31</v>
      </c>
      <c r="G13" s="8">
        <v>0.03</v>
      </c>
    </row>
    <row r="14" spans="1:7" ht="28.8" x14ac:dyDescent="0.3">
      <c r="A14" s="3" t="s">
        <v>34</v>
      </c>
      <c r="B14" s="5" t="s">
        <v>17</v>
      </c>
      <c r="C14" s="5" t="s">
        <v>18</v>
      </c>
      <c r="D14" s="5" t="s">
        <v>19</v>
      </c>
      <c r="E14" s="5" t="s">
        <v>20</v>
      </c>
      <c r="F14" s="5" t="s">
        <v>21</v>
      </c>
      <c r="G14" s="5" t="s">
        <v>29</v>
      </c>
    </row>
    <row r="15" spans="1:7" ht="43.2" x14ac:dyDescent="0.3">
      <c r="A15" s="3" t="s">
        <v>35</v>
      </c>
      <c r="B15" s="5" t="s">
        <v>22</v>
      </c>
      <c r="C15" s="3">
        <v>5010</v>
      </c>
      <c r="D15" s="5" t="s">
        <v>23</v>
      </c>
      <c r="E15" s="3">
        <v>25</v>
      </c>
      <c r="F15" s="9">
        <v>105</v>
      </c>
      <c r="G15" s="9">
        <f>E15*F15</f>
        <v>2625</v>
      </c>
    </row>
    <row r="16" spans="1:7" ht="28.8" x14ac:dyDescent="0.3">
      <c r="A16" s="3" t="s">
        <v>36</v>
      </c>
      <c r="B16" s="5" t="s">
        <v>22</v>
      </c>
      <c r="C16" s="3">
        <v>5020</v>
      </c>
      <c r="D16" s="5" t="s">
        <v>24</v>
      </c>
      <c r="E16" s="3">
        <v>10</v>
      </c>
      <c r="F16" s="9">
        <v>85</v>
      </c>
      <c r="G16" s="9">
        <f>E16*F16</f>
        <v>850</v>
      </c>
    </row>
    <row r="17" spans="1:7" ht="43.2" x14ac:dyDescent="0.3">
      <c r="A17" s="3" t="s">
        <v>37</v>
      </c>
      <c r="B17" s="5" t="s">
        <v>22</v>
      </c>
      <c r="C17" s="3">
        <v>5030</v>
      </c>
      <c r="D17" s="5" t="s">
        <v>25</v>
      </c>
      <c r="E17" s="3">
        <v>10</v>
      </c>
      <c r="F17" s="9">
        <v>75</v>
      </c>
      <c r="G17" s="9">
        <f>E17*F17</f>
        <v>750</v>
      </c>
    </row>
    <row r="18" spans="1:7" ht="57.6" x14ac:dyDescent="0.3">
      <c r="A18" s="3" t="s">
        <v>38</v>
      </c>
      <c r="B18" s="5" t="s">
        <v>22</v>
      </c>
      <c r="C18" s="3">
        <v>5040</v>
      </c>
      <c r="D18" s="5" t="s">
        <v>26</v>
      </c>
      <c r="E18" s="3"/>
      <c r="F18" s="9">
        <v>450</v>
      </c>
      <c r="G18" s="9">
        <f>E18*F18</f>
        <v>0</v>
      </c>
    </row>
    <row r="19" spans="1:7" ht="28.8" x14ac:dyDescent="0.3">
      <c r="A19" s="3" t="s">
        <v>39</v>
      </c>
      <c r="B19" s="5" t="s">
        <v>22</v>
      </c>
      <c r="C19" s="3">
        <v>5050</v>
      </c>
      <c r="D19" s="5" t="s">
        <v>27</v>
      </c>
      <c r="E19" s="3"/>
      <c r="F19" s="9">
        <v>500</v>
      </c>
      <c r="G19" s="9">
        <f>E19*F19</f>
        <v>0</v>
      </c>
    </row>
    <row r="20" spans="1:7" ht="28.8" x14ac:dyDescent="0.3">
      <c r="A20" s="3" t="s">
        <v>40</v>
      </c>
      <c r="B20" s="5" t="s">
        <v>22</v>
      </c>
      <c r="C20" s="3">
        <v>5060</v>
      </c>
      <c r="D20" s="5" t="s">
        <v>28</v>
      </c>
      <c r="E20" s="3">
        <v>1</v>
      </c>
      <c r="F20" s="9">
        <v>700</v>
      </c>
      <c r="G20" s="9">
        <f>E20*F20</f>
        <v>700</v>
      </c>
    </row>
    <row r="21" spans="1:7" x14ac:dyDescent="0.3">
      <c r="B21" s="2"/>
    </row>
    <row r="22" spans="1:7" x14ac:dyDescent="0.3">
      <c r="B22" s="2"/>
      <c r="F22" s="3" t="s">
        <v>30</v>
      </c>
      <c r="G22" s="9">
        <f>SUM(G15+G16+G17+G18+G19+G20)</f>
        <v>4925</v>
      </c>
    </row>
    <row r="23" spans="1:7" x14ac:dyDescent="0.3">
      <c r="B23" s="2"/>
      <c r="F23" s="3" t="s">
        <v>32</v>
      </c>
      <c r="G23" s="9">
        <f>G22*G13</f>
        <v>147.75</v>
      </c>
    </row>
    <row r="24" spans="1:7" x14ac:dyDescent="0.3">
      <c r="B24" s="2"/>
      <c r="F24" s="3" t="s">
        <v>29</v>
      </c>
      <c r="G24" s="9">
        <f>SUM(G22+G23)</f>
        <v>5072.75</v>
      </c>
    </row>
    <row r="25" spans="1:7" x14ac:dyDescent="0.3">
      <c r="B25" s="2"/>
    </row>
    <row r="26" spans="1:7" x14ac:dyDescent="0.3">
      <c r="B26" s="2"/>
    </row>
    <row r="27" spans="1:7" x14ac:dyDescent="0.3">
      <c r="B27" s="2"/>
    </row>
    <row r="28" spans="1:7" x14ac:dyDescent="0.3">
      <c r="B28" s="2"/>
    </row>
  </sheetData>
  <phoneticPr fontId="3" type="noConversion"/>
  <conditionalFormatting sqref="A14:A20">
    <cfRule type="duplicateValues" dxfId="1" priority="2"/>
    <cfRule type="duplicateValues" dxfId="0" priority="1"/>
  </conditionalFormatting>
  <printOptions headings="1"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Equipment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22048845</dc:creator>
  <cp:lastModifiedBy>Pamela 22048845</cp:lastModifiedBy>
  <cp:lastPrinted>2024-02-22T00:32:29Z</cp:lastPrinted>
  <dcterms:created xsi:type="dcterms:W3CDTF">2024-02-21T19:53:04Z</dcterms:created>
  <dcterms:modified xsi:type="dcterms:W3CDTF">2024-02-22T07:11:22Z</dcterms:modified>
</cp:coreProperties>
</file>