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bb34a7c385a3f7/Desktop/"/>
    </mc:Choice>
  </mc:AlternateContent>
  <xr:revisionPtr revIDLastSave="0" documentId="8_{3BE2D16C-C6E8-4F06-918E-F06EE74F4F4B}" xr6:coauthVersionLast="47" xr6:coauthVersionMax="47" xr10:uidLastSave="{00000000-0000-0000-0000-000000000000}"/>
  <bookViews>
    <workbookView xWindow="-96" yWindow="0" windowWidth="14016" windowHeight="12336" activeTab="1" xr2:uid="{00000000-000D-0000-FFFF-FFFF00000000}"/>
  </bookViews>
  <sheets>
    <sheet name="Documentation" sheetId="12" r:id="rId1"/>
    <sheet name="Timesheet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0" l="1"/>
  <c r="I11" i="10"/>
  <c r="I10" i="10"/>
  <c r="I9" i="10"/>
  <c r="I8" i="10"/>
  <c r="I7" i="10"/>
  <c r="I6" i="10"/>
  <c r="B18" i="10"/>
  <c r="G18" i="10" s="1"/>
  <c r="B19" i="10"/>
  <c r="G19" i="10" s="1"/>
  <c r="B20" i="10"/>
  <c r="G20" i="10" s="1"/>
  <c r="B17" i="10"/>
  <c r="H2" i="10"/>
  <c r="G17" i="10"/>
  <c r="C4" i="10"/>
  <c r="C5" i="10"/>
  <c r="J11" i="10"/>
</calcChain>
</file>

<file path=xl/sharedStrings.xml><?xml version="1.0" encoding="utf-8"?>
<sst xmlns="http://schemas.openxmlformats.org/spreadsheetml/2006/main" count="42" uniqueCount="35">
  <si>
    <t>Mon</t>
  </si>
  <si>
    <t>Holiday</t>
  </si>
  <si>
    <t>Vacation</t>
  </si>
  <si>
    <t>Sick</t>
  </si>
  <si>
    <t>Comp</t>
  </si>
  <si>
    <t>Week #</t>
  </si>
  <si>
    <t>Hours Worked</t>
  </si>
  <si>
    <t>Total Hours For Week</t>
  </si>
  <si>
    <t>Date completed</t>
  </si>
  <si>
    <t>Other Hours Used</t>
  </si>
  <si>
    <t>Summary</t>
  </si>
  <si>
    <t>Worked</t>
  </si>
  <si>
    <t>Total</t>
  </si>
  <si>
    <t>Balances</t>
  </si>
  <si>
    <t>Name</t>
  </si>
  <si>
    <t>Timesheet due</t>
  </si>
  <si>
    <t>Period start</t>
  </si>
  <si>
    <t>Period end</t>
  </si>
  <si>
    <t>Period Start</t>
  </si>
  <si>
    <t>Period End</t>
  </si>
  <si>
    <t>Author:</t>
  </si>
  <si>
    <t>Mark Mensah</t>
  </si>
  <si>
    <t>Note: Do not edit this sheet. If your name does not appear in cell B6, please download a new copy of the file from the SAM website.</t>
  </si>
  <si>
    <t>Barrel Barnard Consulting</t>
  </si>
  <si>
    <t>Reporting Period Hours</t>
  </si>
  <si>
    <t>Hours Used</t>
  </si>
  <si>
    <t>Hours worked per day</t>
  </si>
  <si>
    <t>Average</t>
  </si>
  <si>
    <t>Maximum</t>
  </si>
  <si>
    <t>Minimum</t>
  </si>
  <si>
    <t>PERFORM CALCULATIONS WITH FORMULAS AND FUNCTIONS</t>
  </si>
  <si>
    <t>Tue</t>
  </si>
  <si>
    <t>Wed</t>
  </si>
  <si>
    <t>Thu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</si>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</sst>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6" fillId="0" borderId="0"/>
    <xf numFmtId="0" fontId="3" fillId="0" borderId="0"/>
    <xf numFmtId="0" fontId="22" fillId="10" borderId="0">
      <alignment vertical="top" wrapText="1"/>
    </xf>
    <xf numFmtId="0" fontId="24" fillId="10" borderId="0">
      <alignment vertical="top" wrapText="1"/>
    </xf>
    <xf numFmtId="0" fontId="1" fillId="0" borderId="0"/>
  </cellStyleXfs>
  <cellXfs count="67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/>
    <xf numFmtId="0" fontId="7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/>
    <xf numFmtId="0" fontId="13" fillId="6" borderId="1" xfId="5" applyFont="1" applyBorder="1" applyAlignment="1">
      <alignment horizontal="center"/>
    </xf>
    <xf numFmtId="0" fontId="13" fillId="6" borderId="1" xfId="5" applyFont="1" applyBorder="1" applyAlignment="1">
      <alignment horizontal="center" vertical="center" wrapText="1"/>
    </xf>
    <xf numFmtId="2" fontId="12" fillId="0" borderId="1" xfId="0" applyNumberFormat="1" applyFont="1" applyBorder="1"/>
    <xf numFmtId="0" fontId="9" fillId="4" borderId="0" xfId="3" applyFont="1" applyBorder="1" applyAlignment="1">
      <alignment horizontal="center" vertical="center"/>
    </xf>
    <xf numFmtId="0" fontId="8" fillId="2" borderId="0" xfId="1" applyFont="1" applyAlignment="1">
      <alignment horizontal="center" vertical="center"/>
    </xf>
    <xf numFmtId="2" fontId="16" fillId="8" borderId="0" xfId="7" applyNumberFormat="1" applyFont="1" applyBorder="1" applyAlignment="1">
      <alignment horizontal="center" vertical="center" wrapText="1"/>
    </xf>
    <xf numFmtId="14" fontId="17" fillId="7" borderId="0" xfId="6" applyNumberFormat="1" applyFont="1" applyAlignment="1">
      <alignment horizontal="center"/>
    </xf>
    <xf numFmtId="2" fontId="11" fillId="6" borderId="0" xfId="5" applyNumberFormat="1" applyBorder="1"/>
    <xf numFmtId="0" fontId="9" fillId="8" borderId="6" xfId="7" applyFont="1" applyBorder="1" applyAlignment="1">
      <alignment horizontal="left"/>
    </xf>
    <xf numFmtId="2" fontId="11" fillId="8" borderId="6" xfId="7" applyNumberFormat="1" applyBorder="1" applyAlignment="1">
      <alignment horizontal="left"/>
    </xf>
    <xf numFmtId="2" fontId="9" fillId="7" borderId="6" xfId="6" applyNumberFormat="1" applyFont="1" applyBorder="1" applyAlignment="1">
      <alignment horizontal="center"/>
    </xf>
    <xf numFmtId="0" fontId="9" fillId="7" borderId="7" xfId="6" applyFont="1" applyBorder="1" applyAlignment="1">
      <alignment horizontal="center"/>
    </xf>
    <xf numFmtId="2" fontId="0" fillId="9" borderId="6" xfId="0" applyNumberFormat="1" applyFill="1" applyBorder="1"/>
    <xf numFmtId="2" fontId="0" fillId="9" borderId="7" xfId="0" applyNumberFormat="1" applyFill="1" applyBorder="1"/>
    <xf numFmtId="2" fontId="11" fillId="3" borderId="6" xfId="2" applyNumberFormat="1" applyBorder="1"/>
    <xf numFmtId="2" fontId="11" fillId="3" borderId="7" xfId="2" applyNumberFormat="1" applyBorder="1"/>
    <xf numFmtId="1" fontId="9" fillId="6" borderId="2" xfId="5" applyNumberFormat="1" applyFont="1" applyBorder="1"/>
    <xf numFmtId="0" fontId="21" fillId="10" borderId="10" xfId="8" applyFont="1" applyFill="1" applyBorder="1" applyAlignment="1">
      <alignment horizontal="left"/>
    </xf>
    <xf numFmtId="0" fontId="22" fillId="10" borderId="0" xfId="10" applyAlignment="1">
      <alignment horizontal="left" vertical="top" wrapText="1"/>
    </xf>
    <xf numFmtId="0" fontId="23" fillId="10" borderId="10" xfId="8" applyFont="1" applyFill="1" applyBorder="1" applyAlignment="1">
      <alignment horizontal="left" wrapText="1"/>
    </xf>
    <xf numFmtId="0" fontId="25" fillId="10" borderId="0" xfId="11" applyFont="1" applyAlignment="1">
      <alignment horizontal="left" vertical="top" wrapText="1"/>
    </xf>
    <xf numFmtId="0" fontId="26" fillId="11" borderId="11" xfId="8" applyFont="1" applyFill="1" applyBorder="1" applyAlignment="1">
      <alignment horizontal="left"/>
    </xf>
    <xf numFmtId="14" fontId="11" fillId="3" borderId="0" xfId="2" applyNumberFormat="1" applyAlignment="1">
      <alignment horizontal="center"/>
    </xf>
    <xf numFmtId="14" fontId="9" fillId="6" borderId="14" xfId="5" applyNumberFormat="1" applyFont="1" applyBorder="1" applyAlignment="1">
      <alignment horizontal="center"/>
    </xf>
    <xf numFmtId="0" fontId="11" fillId="6" borderId="0" xfId="5" applyBorder="1" applyAlignment="1">
      <alignment horizontal="center"/>
    </xf>
    <xf numFmtId="0" fontId="15" fillId="5" borderId="0" xfId="4" applyFont="1" applyBorder="1" applyAlignment="1">
      <alignment horizontal="center" vertical="center"/>
    </xf>
    <xf numFmtId="0" fontId="2" fillId="4" borderId="0" xfId="3" applyFont="1" applyBorder="1" applyAlignment="1">
      <alignment horizontal="left" vertical="center"/>
    </xf>
    <xf numFmtId="0" fontId="6" fillId="0" borderId="0" xfId="8"/>
    <xf numFmtId="0" fontId="21" fillId="0" borderId="0" xfId="8" applyFont="1" applyAlignment="1">
      <alignment vertical="center"/>
    </xf>
    <xf numFmtId="0" fontId="1" fillId="0" borderId="0" xfId="12"/>
    <xf numFmtId="0" fontId="21" fillId="10" borderId="0" xfId="8" applyFont="1" applyFill="1" applyAlignment="1">
      <alignment horizontal="left"/>
    </xf>
    <xf numFmtId="0" fontId="6" fillId="0" borderId="0" xfId="8" applyAlignment="1">
      <alignment wrapText="1"/>
    </xf>
    <xf numFmtId="0" fontId="21" fillId="10" borderId="0" xfId="8" applyFont="1" applyFill="1" applyAlignment="1">
      <alignment horizontal="right"/>
    </xf>
    <xf numFmtId="0" fontId="20" fillId="0" borderId="0" xfId="8" applyFont="1" applyAlignment="1">
      <alignment horizontal="left" vertical="center" indent="7"/>
    </xf>
    <xf numFmtId="0" fontId="20" fillId="0" borderId="10" xfId="8" applyFont="1" applyBorder="1" applyAlignment="1">
      <alignment horizontal="left" vertical="center" indent="7"/>
    </xf>
    <xf numFmtId="0" fontId="27" fillId="10" borderId="0" xfId="8" applyFont="1" applyFill="1" applyAlignment="1">
      <alignment horizontal="center" vertical="center" wrapText="1"/>
    </xf>
    <xf numFmtId="0" fontId="27" fillId="10" borderId="10" xfId="8" applyFont="1" applyFill="1" applyBorder="1" applyAlignment="1">
      <alignment horizontal="center" vertical="center" wrapText="1"/>
    </xf>
    <xf numFmtId="0" fontId="27" fillId="10" borderId="12" xfId="8" applyFont="1" applyFill="1" applyBorder="1" applyAlignment="1">
      <alignment horizontal="center" vertical="center" wrapText="1"/>
    </xf>
    <xf numFmtId="0" fontId="27" fillId="10" borderId="13" xfId="8" applyFont="1" applyFill="1" applyBorder="1" applyAlignment="1">
      <alignment horizontal="center" vertical="center" wrapText="1"/>
    </xf>
    <xf numFmtId="0" fontId="16" fillId="7" borderId="0" xfId="6" applyFont="1" applyAlignment="1">
      <alignment horizontal="center" vertical="center"/>
    </xf>
    <xf numFmtId="0" fontId="14" fillId="2" borderId="0" xfId="1" applyFont="1" applyAlignment="1">
      <alignment horizontal="center" vertical="center"/>
    </xf>
    <xf numFmtId="0" fontId="19" fillId="4" borderId="8" xfId="3" applyFont="1" applyBorder="1" applyAlignment="1">
      <alignment horizontal="center"/>
    </xf>
    <xf numFmtId="0" fontId="19" fillId="4" borderId="9" xfId="3" applyFont="1" applyBorder="1" applyAlignment="1">
      <alignment horizontal="center"/>
    </xf>
    <xf numFmtId="0" fontId="19" fillId="4" borderId="4" xfId="3" applyFont="1" applyBorder="1" applyAlignment="1">
      <alignment horizontal="center"/>
    </xf>
    <xf numFmtId="0" fontId="19" fillId="4" borderId="5" xfId="3" applyFont="1" applyBorder="1" applyAlignment="1">
      <alignment horizontal="center"/>
    </xf>
    <xf numFmtId="0" fontId="18" fillId="5" borderId="0" xfId="4" applyFont="1" applyAlignment="1">
      <alignment horizontal="right"/>
    </xf>
    <xf numFmtId="0" fontId="9" fillId="6" borderId="2" xfId="5" applyFont="1" applyBorder="1" applyAlignment="1">
      <alignment horizontal="center"/>
    </xf>
    <xf numFmtId="0" fontId="9" fillId="6" borderId="3" xfId="5" applyFont="1" applyBorder="1" applyAlignment="1">
      <alignment horizontal="center"/>
    </xf>
    <xf numFmtId="0" fontId="11" fillId="8" borderId="0" xfId="7" applyBorder="1" applyAlignment="1">
      <alignment horizontal="center" wrapText="1"/>
    </xf>
    <xf numFmtId="0" fontId="11" fillId="8" borderId="0" xfId="7" applyBorder="1" applyAlignment="1">
      <alignment horizontal="center" vertical="center" wrapText="1"/>
    </xf>
    <xf numFmtId="0" fontId="11" fillId="8" borderId="0" xfId="7" applyBorder="1" applyAlignment="1">
      <alignment vertical="center" wrapText="1"/>
    </xf>
    <xf numFmtId="0" fontId="11" fillId="8" borderId="0" xfId="7" applyBorder="1" applyAlignment="1">
      <alignment horizontal="center"/>
    </xf>
    <xf numFmtId="0" fontId="11" fillId="8" borderId="0" xfId="7" applyBorder="1" applyAlignment="1">
      <alignment horizontal="center" vertical="center"/>
    </xf>
    <xf numFmtId="0" fontId="19" fillId="8" borderId="0" xfId="7" applyFont="1" applyAlignment="1">
      <alignment horizontal="center"/>
    </xf>
    <xf numFmtId="0" fontId="19" fillId="4" borderId="0" xfId="3" applyFont="1" applyBorder="1" applyAlignment="1">
      <alignment horizontal="center"/>
    </xf>
    <xf numFmtId="12" fontId="12" fillId="0" borderId="1" xfId="0" applyNumberFormat="1" applyFont="1" applyBorder="1"/>
    <xf numFmtId="0" fontId="9" fillId="8" borderId="8" xfId="7" applyFont="1" applyBorder="1" applyAlignment="1">
      <alignment horizontal="left"/>
    </xf>
    <xf numFmtId="2" fontId="11" fillId="6" borderId="15" xfId="5" applyNumberFormat="1" applyBorder="1"/>
    <xf numFmtId="2" fontId="9" fillId="3" borderId="8" xfId="2" applyNumberFormat="1" applyFont="1" applyBorder="1"/>
    <xf numFmtId="2" fontId="9" fillId="3" borderId="16" xfId="2" applyNumberFormat="1" applyFont="1" applyBorder="1"/>
  </cellXfs>
  <cellStyles count="13">
    <cellStyle name="20% - Accent2" xfId="2" builtinId="34"/>
    <cellStyle name="20% - Accent4" xfId="5" builtinId="42"/>
    <cellStyle name="40% - Accent4" xfId="6" builtinId="43"/>
    <cellStyle name="60% - Accent2" xfId="3" builtinId="36"/>
    <cellStyle name="60% - Accent4" xfId="7" builtinId="44"/>
    <cellStyle name="Accent2" xfId="1" builtinId="33"/>
    <cellStyle name="Accent4" xfId="4" builtinId="41"/>
    <cellStyle name="Normal" xfId="0" builtinId="0"/>
    <cellStyle name="Normal 2" xfId="9" xr:uid="{00000000-0005-0000-0000-000008000000}"/>
    <cellStyle name="Normal 2 2" xfId="8" xr:uid="{00000000-0005-0000-0000-000009000000}"/>
    <cellStyle name="Normal 3" xfId="12" xr:uid="{0E3E97C1-B408-4F95-949A-BA4630536002}"/>
    <cellStyle name="Student Name" xfId="10" xr:uid="{00000000-0005-0000-0000-00000A000000}"/>
    <cellStyle name="Submission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97F7957-D18C-4812-80E9-E6674C4A24ED}"/>
            </a:ext>
          </a:extLst>
        </xdr:cNvPr>
        <xdr:cNvGrpSpPr>
          <a:grpSpLocks noChangeAspect="1"/>
        </xdr:cNvGrpSpPr>
      </xdr:nvGrpSpPr>
      <xdr:grpSpPr>
        <a:xfrm>
          <a:off x="0" y="0"/>
          <a:ext cx="9006840" cy="563880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B3324762-7161-4CC4-BFD8-54B18F31DC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9E08D865-D8AA-4325-A00F-D88365AD13DB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New Perspectives Excel 365/2021 | Module 3: End of Module Project 1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F4BA-E24B-47FC-AA31-434E6853C737}">
  <dimension ref="A1:C11"/>
  <sheetViews>
    <sheetView showGridLines="0" zoomScaleNormal="100" workbookViewId="0">
      <selection activeCell="E1" sqref="E1"/>
    </sheetView>
  </sheetViews>
  <sheetFormatPr defaultColWidth="9.88671875" defaultRowHeight="13.2" x14ac:dyDescent="0.25"/>
  <cols>
    <col min="1" max="1" width="9.6640625" style="34" customWidth="1"/>
    <col min="2" max="2" width="117.5546875" style="34" customWidth="1"/>
    <col min="3" max="3" width="4.109375" style="34" customWidth="1"/>
    <col min="4" max="16384" width="9.88671875" style="34"/>
  </cols>
  <sheetData>
    <row r="1" spans="1:3" ht="42" customHeight="1" x14ac:dyDescent="0.25">
      <c r="A1" s="40"/>
      <c r="B1" s="40"/>
      <c r="C1" s="41"/>
    </row>
    <row r="2" spans="1:3" ht="5.0999999999999996" customHeight="1" x14ac:dyDescent="0.3">
      <c r="A2" s="35"/>
      <c r="B2" s="36"/>
      <c r="C2" s="24"/>
    </row>
    <row r="3" spans="1:3" s="38" customFormat="1" ht="36.6" x14ac:dyDescent="0.25">
      <c r="A3" s="37"/>
      <c r="B3" s="25" t="s">
        <v>23</v>
      </c>
      <c r="C3" s="26"/>
    </row>
    <row r="4" spans="1:3" ht="13.8" x14ac:dyDescent="0.25">
      <c r="A4" s="37"/>
      <c r="B4" s="27" t="s">
        <v>30</v>
      </c>
      <c r="C4" s="24"/>
    </row>
    <row r="5" spans="1:3" ht="15.75" customHeight="1" x14ac:dyDescent="0.25">
      <c r="A5" s="37"/>
      <c r="B5" s="37"/>
      <c r="C5" s="24"/>
    </row>
    <row r="6" spans="1:3" x14ac:dyDescent="0.25">
      <c r="A6" s="39" t="s">
        <v>20</v>
      </c>
      <c r="B6" s="28" t="s">
        <v>21</v>
      </c>
      <c r="C6" s="24"/>
    </row>
    <row r="7" spans="1:3" x14ac:dyDescent="0.25">
      <c r="A7" s="37"/>
      <c r="B7" s="37"/>
      <c r="C7" s="24"/>
    </row>
    <row r="8" spans="1:3" x14ac:dyDescent="0.25">
      <c r="A8" s="42" t="s">
        <v>22</v>
      </c>
      <c r="B8" s="42"/>
      <c r="C8" s="43"/>
    </row>
    <row r="9" spans="1:3" x14ac:dyDescent="0.25">
      <c r="A9" s="42"/>
      <c r="B9" s="42"/>
      <c r="C9" s="43"/>
    </row>
    <row r="10" spans="1:3" ht="13.8" thickBot="1" x14ac:dyDescent="0.3">
      <c r="A10" s="44"/>
      <c r="B10" s="44"/>
      <c r="C10" s="45"/>
    </row>
    <row r="11" spans="1:3" ht="13.8" thickTop="1" x14ac:dyDescent="0.25"/>
  </sheetData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0EDD5412-38BF-4FB9-9693-0F5A5EE6B00F}"/>
    <dataValidation allowBlank="1" error="pavI8MeUFtEyxX2I4tkyf517f639-ccb4-48a2-959e-c50ad2ca9e84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tabSelected="1" zoomScale="70" zoomScaleNormal="70" workbookViewId="0">
      <selection activeCell="J19" sqref="J19"/>
    </sheetView>
  </sheetViews>
  <sheetFormatPr defaultRowHeight="13.2" x14ac:dyDescent="0.25"/>
  <cols>
    <col min="2" max="7" width="15.6640625" customWidth="1"/>
    <col min="8" max="8" width="13.33203125" bestFit="1" customWidth="1"/>
    <col min="9" max="9" width="11.6640625" customWidth="1"/>
    <col min="10" max="10" width="13.88671875" bestFit="1" customWidth="1"/>
    <col min="11" max="11" width="12.88671875" bestFit="1" customWidth="1"/>
  </cols>
  <sheetData>
    <row r="1" spans="1:16" ht="31.8" thickBot="1" x14ac:dyDescent="0.3">
      <c r="A1" s="47" t="s">
        <v>24</v>
      </c>
      <c r="B1" s="47"/>
      <c r="C1" s="47"/>
      <c r="D1" s="47"/>
      <c r="H1" s="12" t="s">
        <v>15</v>
      </c>
    </row>
    <row r="2" spans="1:16" ht="18" customHeight="1" thickBot="1" x14ac:dyDescent="0.35">
      <c r="A2" s="52" t="s">
        <v>14</v>
      </c>
      <c r="B2" s="52"/>
      <c r="C2" s="53"/>
      <c r="D2" s="54"/>
      <c r="H2" s="13">
        <f>WORKDAY(C4,5)</f>
        <v>45357</v>
      </c>
    </row>
    <row r="3" spans="1:16" ht="18" customHeight="1" thickBot="1" x14ac:dyDescent="0.35">
      <c r="A3" s="52" t="s">
        <v>16</v>
      </c>
      <c r="B3" s="52"/>
      <c r="C3" s="30">
        <v>45323</v>
      </c>
    </row>
    <row r="4" spans="1:16" ht="18" customHeight="1" thickBot="1" x14ac:dyDescent="0.4">
      <c r="A4" s="52" t="s">
        <v>17</v>
      </c>
      <c r="B4" s="52"/>
      <c r="C4" s="29">
        <f>WORKDAY(C3,19)</f>
        <v>45350</v>
      </c>
      <c r="H4" s="48" t="s">
        <v>10</v>
      </c>
      <c r="I4" s="49"/>
      <c r="J4" s="50" t="s">
        <v>13</v>
      </c>
      <c r="K4" s="51"/>
    </row>
    <row r="5" spans="1:16" ht="18" customHeight="1" thickBot="1" x14ac:dyDescent="0.35">
      <c r="A5" s="52" t="s">
        <v>8</v>
      </c>
      <c r="B5" s="52"/>
      <c r="C5" s="29">
        <f ca="1">NOW()</f>
        <v>45350.882639814816</v>
      </c>
      <c r="G5" s="2"/>
      <c r="H5" s="15" t="s">
        <v>5</v>
      </c>
      <c r="I5" s="23">
        <v>1</v>
      </c>
      <c r="J5" s="17" t="s">
        <v>18</v>
      </c>
      <c r="K5" s="18" t="s">
        <v>19</v>
      </c>
    </row>
    <row r="6" spans="1:16" ht="18" customHeight="1" x14ac:dyDescent="0.3">
      <c r="G6" s="2"/>
      <c r="H6" s="16" t="s">
        <v>11</v>
      </c>
      <c r="I6" s="14">
        <f>VLOOKUP($I$5,$A$17:$G$20,2,FALSE)</f>
        <v>28</v>
      </c>
      <c r="J6" s="19"/>
      <c r="K6" s="20"/>
      <c r="L6" s="1"/>
    </row>
    <row r="7" spans="1:16" s="1" customFormat="1" ht="18" customHeight="1" x14ac:dyDescent="0.35">
      <c r="A7" s="60" t="s">
        <v>6</v>
      </c>
      <c r="B7" s="60"/>
      <c r="C7" s="60"/>
      <c r="D7" s="60"/>
      <c r="E7" s="60"/>
      <c r="F7" s="60"/>
      <c r="H7" s="16" t="s">
        <v>1</v>
      </c>
      <c r="I7" s="14">
        <f>VLOOKUP($I$5,$A$17:$G$20,3,FALSE)</f>
        <v>0</v>
      </c>
      <c r="J7" s="19"/>
      <c r="K7" s="20"/>
    </row>
    <row r="8" spans="1:16" ht="18" customHeight="1" x14ac:dyDescent="0.3">
      <c r="A8" s="11" t="s">
        <v>5</v>
      </c>
      <c r="B8" s="11" t="s">
        <v>0</v>
      </c>
      <c r="C8" s="11" t="s">
        <v>31</v>
      </c>
      <c r="D8" s="11" t="s">
        <v>32</v>
      </c>
      <c r="E8" s="11" t="s">
        <v>33</v>
      </c>
      <c r="F8" s="11" t="s">
        <v>34</v>
      </c>
      <c r="G8" s="4"/>
      <c r="H8" s="16" t="s">
        <v>2</v>
      </c>
      <c r="I8" s="14">
        <f>VLOOKUP($I$5,$A$17:$G$20,4,FALSE)</f>
        <v>0</v>
      </c>
      <c r="J8" s="21">
        <v>56</v>
      </c>
      <c r="K8" s="22">
        <f>(J8)-SUM(D17:D20)</f>
        <v>56</v>
      </c>
      <c r="M8" s="6"/>
      <c r="N8" s="6"/>
      <c r="O8" s="3"/>
      <c r="P8" s="3"/>
    </row>
    <row r="9" spans="1:16" ht="18" customHeight="1" x14ac:dyDescent="0.3">
      <c r="A9" s="10">
        <v>1</v>
      </c>
      <c r="B9" s="7">
        <v>8</v>
      </c>
      <c r="C9" s="7">
        <v>8.5</v>
      </c>
      <c r="D9" s="7">
        <v>7.5</v>
      </c>
      <c r="E9" s="7">
        <v>4</v>
      </c>
      <c r="F9" s="7">
        <v>0</v>
      </c>
      <c r="G9" s="4"/>
      <c r="H9" s="16" t="s">
        <v>3</v>
      </c>
      <c r="I9" s="14">
        <f>VLOOKUP($I$5,$A$17:$G$20,5,FALSE)</f>
        <v>10</v>
      </c>
      <c r="J9" s="21">
        <v>24</v>
      </c>
      <c r="K9" s="22">
        <v>14</v>
      </c>
      <c r="M9" s="3"/>
      <c r="N9" s="3"/>
      <c r="O9" s="3"/>
      <c r="P9" s="3"/>
    </row>
    <row r="10" spans="1:16" ht="18" customHeight="1" thickBot="1" x14ac:dyDescent="0.35">
      <c r="A10" s="10">
        <v>2</v>
      </c>
      <c r="B10" s="7">
        <v>8</v>
      </c>
      <c r="C10" s="7">
        <v>7.5</v>
      </c>
      <c r="D10" s="7">
        <v>9</v>
      </c>
      <c r="E10" s="7">
        <v>7.5</v>
      </c>
      <c r="F10" s="7">
        <v>8</v>
      </c>
      <c r="G10" s="4"/>
      <c r="H10" s="16" t="s">
        <v>4</v>
      </c>
      <c r="I10" s="14">
        <f>VLOOKUP($I$5,$A$17:$G$20,6,FALSE)</f>
        <v>2</v>
      </c>
      <c r="J10" s="21">
        <v>6.5</v>
      </c>
      <c r="K10" s="22">
        <v>8.5</v>
      </c>
      <c r="M10" s="3"/>
      <c r="N10" s="3"/>
      <c r="O10" s="3"/>
      <c r="P10" s="3"/>
    </row>
    <row r="11" spans="1:16" ht="18" customHeight="1" thickBot="1" x14ac:dyDescent="0.35">
      <c r="A11" s="10">
        <v>3</v>
      </c>
      <c r="B11" s="7">
        <v>0</v>
      </c>
      <c r="C11" s="7">
        <v>8</v>
      </c>
      <c r="D11" s="7">
        <v>8.5</v>
      </c>
      <c r="E11" s="7">
        <v>8.5</v>
      </c>
      <c r="F11" s="7">
        <v>7</v>
      </c>
      <c r="G11" s="4"/>
      <c r="H11" s="63" t="s">
        <v>12</v>
      </c>
      <c r="I11" s="64">
        <f>VLOOKUP($I$5,$A$17:$G$20,7,FALSE)</f>
        <v>40</v>
      </c>
      <c r="J11" s="65">
        <f>SUM(J8:J10)</f>
        <v>86.5</v>
      </c>
      <c r="K11" s="66">
        <v>78.5</v>
      </c>
      <c r="M11" s="3"/>
      <c r="N11" s="3"/>
      <c r="O11" s="3"/>
      <c r="P11" s="3"/>
    </row>
    <row r="12" spans="1:16" ht="18" customHeight="1" x14ac:dyDescent="0.3">
      <c r="A12" s="10">
        <v>4</v>
      </c>
      <c r="B12" s="8">
        <v>9</v>
      </c>
      <c r="C12" s="7">
        <v>8.5</v>
      </c>
      <c r="D12" s="7">
        <v>8</v>
      </c>
      <c r="E12" s="7">
        <v>9.5</v>
      </c>
      <c r="F12" s="7">
        <v>9</v>
      </c>
      <c r="G12" s="4"/>
      <c r="M12" s="3"/>
      <c r="N12" s="3"/>
      <c r="O12" s="3"/>
      <c r="P12" s="3"/>
    </row>
    <row r="13" spans="1:16" ht="18" customHeight="1" x14ac:dyDescent="0.25">
      <c r="A13" s="4"/>
      <c r="B13" s="4"/>
      <c r="C13" s="4"/>
      <c r="D13" s="4"/>
      <c r="E13" s="4"/>
      <c r="F13" s="4"/>
      <c r="G13" s="4"/>
      <c r="M13" s="3"/>
      <c r="N13" s="3"/>
      <c r="O13" s="3"/>
      <c r="P13" s="3"/>
    </row>
    <row r="14" spans="1:16" ht="18" customHeight="1" x14ac:dyDescent="0.35">
      <c r="A14" s="61" t="s">
        <v>25</v>
      </c>
      <c r="B14" s="61"/>
      <c r="C14" s="61"/>
      <c r="D14" s="61"/>
      <c r="E14" s="61"/>
      <c r="F14" s="61"/>
      <c r="G14" s="61"/>
      <c r="H14" s="1"/>
      <c r="I14" s="46" t="s">
        <v>26</v>
      </c>
      <c r="J14" s="46"/>
      <c r="M14" s="3"/>
      <c r="N14" s="3"/>
      <c r="O14" s="3"/>
      <c r="P14" s="3"/>
    </row>
    <row r="15" spans="1:16" ht="15" customHeight="1" x14ac:dyDescent="0.3">
      <c r="A15" s="59" t="s">
        <v>5</v>
      </c>
      <c r="B15" s="56" t="s">
        <v>6</v>
      </c>
      <c r="C15" s="58" t="s">
        <v>9</v>
      </c>
      <c r="D15" s="58"/>
      <c r="E15" s="58"/>
      <c r="F15" s="58"/>
      <c r="G15" s="55" t="s">
        <v>7</v>
      </c>
      <c r="H15" s="5"/>
      <c r="I15" s="46"/>
      <c r="J15" s="46"/>
      <c r="M15" s="3"/>
      <c r="N15" s="3"/>
      <c r="O15" s="3"/>
      <c r="P15" s="3"/>
    </row>
    <row r="16" spans="1:16" ht="24.9" customHeight="1" x14ac:dyDescent="0.3">
      <c r="A16" s="59"/>
      <c r="B16" s="57"/>
      <c r="C16" s="31" t="s">
        <v>1</v>
      </c>
      <c r="D16" s="31" t="s">
        <v>2</v>
      </c>
      <c r="E16" s="31" t="s">
        <v>3</v>
      </c>
      <c r="F16" s="31" t="s">
        <v>4</v>
      </c>
      <c r="G16" s="55"/>
      <c r="H16" s="3"/>
      <c r="I16" s="33" t="s">
        <v>27</v>
      </c>
      <c r="J16">
        <v>7.2</v>
      </c>
      <c r="M16" s="3"/>
      <c r="N16" s="3"/>
      <c r="O16" s="3"/>
      <c r="P16" s="3"/>
    </row>
    <row r="17" spans="1:16" ht="24.9" customHeight="1" x14ac:dyDescent="0.25">
      <c r="A17" s="32">
        <v>1</v>
      </c>
      <c r="B17" s="62">
        <f>IF(SUM(B9:F9)=0, " ",SUM(B9:F9) )</f>
        <v>28</v>
      </c>
      <c r="C17" s="9"/>
      <c r="D17" s="9"/>
      <c r="E17" s="9">
        <v>10</v>
      </c>
      <c r="F17" s="9">
        <v>2</v>
      </c>
      <c r="G17" s="9">
        <f>IF(SUM(B17:F17)=0,"",SUM(B17:F17))</f>
        <v>40</v>
      </c>
      <c r="H17" s="3"/>
      <c r="I17" s="33" t="s">
        <v>28</v>
      </c>
      <c r="J17">
        <v>9.5</v>
      </c>
      <c r="M17" s="3"/>
      <c r="N17" s="3"/>
      <c r="O17" s="3"/>
      <c r="P17" s="3"/>
    </row>
    <row r="18" spans="1:16" ht="24.9" customHeight="1" x14ac:dyDescent="0.25">
      <c r="A18" s="32">
        <v>2</v>
      </c>
      <c r="B18" s="62">
        <f t="shared" ref="B18:B20" si="0">IF(SUM(B10:F10)=0," ",SUM(B10:F10))</f>
        <v>40</v>
      </c>
      <c r="C18" s="9"/>
      <c r="D18" s="9"/>
      <c r="E18" s="9"/>
      <c r="F18" s="9"/>
      <c r="G18" s="9">
        <f t="shared" ref="G18:G20" si="1">IF(SUM(B18:F18)=0,"",SUM(B18:F18))</f>
        <v>40</v>
      </c>
      <c r="H18" s="3"/>
      <c r="I18" s="33" t="s">
        <v>29</v>
      </c>
      <c r="J18">
        <v>0</v>
      </c>
      <c r="M18" s="3"/>
      <c r="N18" s="3"/>
      <c r="O18" s="3"/>
      <c r="P18" s="3"/>
    </row>
    <row r="19" spans="1:16" ht="24.9" customHeight="1" x14ac:dyDescent="0.25">
      <c r="A19" s="32">
        <v>3</v>
      </c>
      <c r="B19" s="62">
        <f t="shared" si="0"/>
        <v>32</v>
      </c>
      <c r="C19" s="9">
        <v>8</v>
      </c>
      <c r="D19" s="9"/>
      <c r="E19" s="9"/>
      <c r="F19" s="9"/>
      <c r="G19" s="9">
        <f t="shared" si="1"/>
        <v>40</v>
      </c>
      <c r="H19" s="3"/>
      <c r="M19" s="3"/>
      <c r="N19" s="3"/>
      <c r="O19" s="3"/>
      <c r="P19" s="3"/>
    </row>
    <row r="20" spans="1:16" ht="24.9" customHeight="1" x14ac:dyDescent="0.25">
      <c r="A20" s="32">
        <v>4</v>
      </c>
      <c r="B20" s="62">
        <f t="shared" si="0"/>
        <v>44</v>
      </c>
      <c r="C20" s="9"/>
      <c r="D20" s="9"/>
      <c r="E20" s="9"/>
      <c r="F20" s="9"/>
      <c r="G20" s="9">
        <f t="shared" si="1"/>
        <v>44</v>
      </c>
      <c r="H20" s="3"/>
      <c r="M20" s="3"/>
      <c r="N20" s="3"/>
      <c r="O20" s="3"/>
      <c r="P20" s="3"/>
    </row>
    <row r="21" spans="1:16" ht="12.75" customHeight="1" x14ac:dyDescent="0.25">
      <c r="H21" s="3"/>
      <c r="M21" s="3"/>
      <c r="N21" s="3"/>
      <c r="O21" s="3"/>
      <c r="P21" s="3"/>
    </row>
    <row r="22" spans="1:16" ht="12.75" customHeight="1" x14ac:dyDescent="0.25">
      <c r="H22" s="3"/>
      <c r="M22" s="3"/>
      <c r="N22" s="3"/>
      <c r="O22" s="3"/>
      <c r="P22" s="3"/>
    </row>
    <row r="23" spans="1:16" ht="12.75" customHeight="1" x14ac:dyDescent="0.25">
      <c r="H23" s="3"/>
      <c r="I23" s="3"/>
      <c r="J23" s="3"/>
      <c r="K23" s="3"/>
      <c r="L23" s="3"/>
      <c r="M23" s="3"/>
      <c r="N23" s="3"/>
      <c r="O23" s="3"/>
      <c r="P23" s="3"/>
    </row>
    <row r="24" spans="1:16" ht="12.75" customHeight="1" x14ac:dyDescent="0.25">
      <c r="H24" s="3"/>
      <c r="I24" s="3"/>
      <c r="J24" s="3"/>
      <c r="K24" s="3"/>
      <c r="L24" s="3"/>
      <c r="M24" s="3"/>
      <c r="N24" s="3"/>
      <c r="O24" s="3"/>
      <c r="P24" s="3"/>
    </row>
    <row r="25" spans="1:16" ht="12.75" customHeight="1" x14ac:dyDescent="0.25">
      <c r="H25" s="3"/>
      <c r="I25" s="3"/>
      <c r="J25" s="3"/>
      <c r="K25" s="3"/>
      <c r="L25" s="3"/>
      <c r="M25" s="3"/>
      <c r="N25" s="3"/>
      <c r="O25" s="3"/>
      <c r="P25" s="3"/>
    </row>
    <row r="26" spans="1:16" ht="12.75" customHeight="1" x14ac:dyDescent="0.25"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H29" s="3"/>
      <c r="I29" s="3"/>
      <c r="J29" s="3"/>
      <c r="K29" s="3"/>
      <c r="L29" s="3"/>
      <c r="M29" s="3"/>
      <c r="N29" s="3"/>
      <c r="O29" s="3"/>
      <c r="P29" s="3"/>
    </row>
    <row r="30" spans="1:16" ht="12.75" customHeight="1" x14ac:dyDescent="0.25"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H32" s="3"/>
      <c r="I32" s="3"/>
      <c r="J32" s="3"/>
      <c r="K32" s="3"/>
      <c r="L32" s="3"/>
      <c r="M32" s="3"/>
      <c r="N32" s="3"/>
      <c r="O32" s="3"/>
      <c r="P32" s="3"/>
    </row>
    <row r="33" spans="8:16" x14ac:dyDescent="0.25">
      <c r="H33" s="3"/>
      <c r="I33" s="3"/>
      <c r="J33" s="3"/>
      <c r="K33" s="3"/>
      <c r="L33" s="3"/>
      <c r="M33" s="3"/>
      <c r="N33" s="3"/>
      <c r="O33" s="3"/>
      <c r="P33" s="3"/>
    </row>
    <row r="34" spans="8:16" x14ac:dyDescent="0.25">
      <c r="H34" s="3"/>
      <c r="I34" s="3"/>
      <c r="J34" s="3"/>
      <c r="K34" s="3"/>
      <c r="L34" s="3"/>
      <c r="M34" s="3"/>
      <c r="N34" s="3"/>
      <c r="O34" s="3"/>
      <c r="P34" s="3"/>
    </row>
    <row r="35" spans="8:16" x14ac:dyDescent="0.25">
      <c r="H35" s="3"/>
      <c r="I35" s="3"/>
      <c r="J35" s="3"/>
      <c r="K35" s="3"/>
      <c r="L35" s="3"/>
      <c r="M35" s="3"/>
      <c r="N35" s="3"/>
      <c r="O35" s="3"/>
      <c r="P35" s="3"/>
    </row>
    <row r="36" spans="8:16" x14ac:dyDescent="0.25">
      <c r="H36" s="3"/>
      <c r="I36" s="3"/>
      <c r="J36" s="3"/>
      <c r="K36" s="3"/>
      <c r="L36" s="3"/>
      <c r="M36" s="3"/>
      <c r="N36" s="3"/>
      <c r="O36" s="3"/>
      <c r="P36" s="3"/>
    </row>
    <row r="37" spans="8:16" x14ac:dyDescent="0.25">
      <c r="H37" s="3"/>
      <c r="I37" s="3"/>
      <c r="J37" s="3"/>
      <c r="K37" s="3"/>
      <c r="L37" s="3"/>
      <c r="M37" s="3"/>
      <c r="N37" s="3"/>
      <c r="O37" s="3"/>
      <c r="P37" s="3"/>
    </row>
    <row r="38" spans="8:16" x14ac:dyDescent="0.25">
      <c r="H38" s="3"/>
      <c r="I38" s="3"/>
      <c r="J38" s="3"/>
      <c r="K38" s="3"/>
      <c r="L38" s="3"/>
      <c r="M38" s="3"/>
      <c r="N38" s="3"/>
      <c r="O38" s="3"/>
      <c r="P38" s="3"/>
    </row>
    <row r="39" spans="8:16" x14ac:dyDescent="0.25">
      <c r="H39" s="3"/>
      <c r="I39" s="3"/>
      <c r="J39" s="3"/>
      <c r="K39" s="3"/>
      <c r="L39" s="3"/>
      <c r="M39" s="3"/>
      <c r="N39" s="3"/>
      <c r="O39" s="3"/>
      <c r="P39" s="3"/>
    </row>
    <row r="40" spans="8:16" x14ac:dyDescent="0.25">
      <c r="H40" s="3"/>
      <c r="I40" s="3"/>
      <c r="J40" s="3"/>
      <c r="K40" s="3"/>
      <c r="L40" s="3"/>
      <c r="M40" s="3"/>
      <c r="N40" s="3"/>
      <c r="O40" s="3"/>
      <c r="P40" s="3"/>
    </row>
    <row r="41" spans="8:16" x14ac:dyDescent="0.25">
      <c r="H41" s="3"/>
      <c r="I41" s="3"/>
      <c r="J41" s="3"/>
      <c r="K41" s="3"/>
      <c r="L41" s="3"/>
      <c r="M41" s="3"/>
      <c r="N41" s="3"/>
      <c r="O41" s="3"/>
      <c r="P41" s="3"/>
    </row>
    <row r="42" spans="8:16" x14ac:dyDescent="0.25">
      <c r="H42" s="3"/>
      <c r="I42" s="3"/>
      <c r="J42" s="3"/>
      <c r="K42" s="3"/>
      <c r="L42" s="3"/>
      <c r="M42" s="3"/>
      <c r="N42" s="3"/>
      <c r="O42" s="3"/>
      <c r="P42" s="3"/>
    </row>
    <row r="43" spans="8:16" x14ac:dyDescent="0.25">
      <c r="H43" s="3"/>
      <c r="I43" s="3"/>
      <c r="J43" s="3"/>
      <c r="K43" s="3"/>
      <c r="L43" s="3"/>
      <c r="M43" s="3"/>
      <c r="N43" s="3"/>
      <c r="O43" s="3"/>
      <c r="P43" s="3"/>
    </row>
    <row r="44" spans="8:16" x14ac:dyDescent="0.25">
      <c r="H44" s="3"/>
      <c r="I44" s="3"/>
      <c r="J44" s="3"/>
      <c r="K44" s="3"/>
      <c r="L44" s="3"/>
      <c r="M44" s="3"/>
      <c r="N44" s="3"/>
      <c r="O44" s="3"/>
      <c r="P44" s="3"/>
    </row>
    <row r="45" spans="8:16" x14ac:dyDescent="0.25">
      <c r="H45" s="3"/>
      <c r="I45" s="3"/>
      <c r="J45" s="3"/>
      <c r="K45" s="3"/>
      <c r="L45" s="3"/>
      <c r="M45" s="3"/>
      <c r="N45" s="3"/>
      <c r="O45" s="3"/>
      <c r="P45" s="3"/>
    </row>
    <row r="46" spans="8:16" x14ac:dyDescent="0.25">
      <c r="H46" s="3"/>
      <c r="I46" s="3"/>
      <c r="J46" s="3"/>
      <c r="K46" s="3"/>
      <c r="L46" s="3"/>
      <c r="M46" s="3"/>
      <c r="N46" s="3"/>
      <c r="O46" s="3"/>
      <c r="P46" s="3"/>
    </row>
    <row r="47" spans="8:16" x14ac:dyDescent="0.25">
      <c r="H47" s="3"/>
      <c r="I47" s="3"/>
      <c r="J47" s="3"/>
      <c r="K47" s="3"/>
      <c r="L47" s="3"/>
      <c r="M47" s="3"/>
      <c r="N47" s="3"/>
      <c r="O47" s="3"/>
      <c r="P47" s="3"/>
    </row>
    <row r="48" spans="8:16" x14ac:dyDescent="0.25">
      <c r="H48" s="3"/>
      <c r="I48" s="3"/>
      <c r="J48" s="3"/>
      <c r="K48" s="3"/>
      <c r="L48" s="3"/>
      <c r="M48" s="3"/>
      <c r="N48" s="3"/>
      <c r="O48" s="3"/>
      <c r="P48" s="3"/>
    </row>
    <row r="49" spans="8:16" x14ac:dyDescent="0.25">
      <c r="H49" s="3"/>
      <c r="I49" s="3"/>
      <c r="J49" s="3"/>
      <c r="K49" s="3"/>
      <c r="L49" s="3"/>
      <c r="M49" s="3"/>
      <c r="N49" s="3"/>
      <c r="O49" s="3"/>
      <c r="P49" s="3"/>
    </row>
    <row r="50" spans="8:16" x14ac:dyDescent="0.25">
      <c r="H50" s="3"/>
      <c r="I50" s="3"/>
      <c r="J50" s="3"/>
      <c r="K50" s="3"/>
      <c r="L50" s="3"/>
      <c r="M50" s="3"/>
      <c r="N50" s="3"/>
      <c r="O50" s="3"/>
      <c r="P50" s="3"/>
    </row>
    <row r="51" spans="8:16" x14ac:dyDescent="0.25">
      <c r="H51" s="3"/>
      <c r="I51" s="3"/>
      <c r="J51" s="3"/>
      <c r="K51" s="3"/>
      <c r="L51" s="3"/>
      <c r="M51" s="3"/>
      <c r="N51" s="3"/>
      <c r="O51" s="3"/>
      <c r="P51" s="3"/>
    </row>
    <row r="52" spans="8:16" x14ac:dyDescent="0.25">
      <c r="H52" s="3"/>
      <c r="I52" s="3"/>
      <c r="J52" s="3"/>
      <c r="K52" s="3"/>
      <c r="L52" s="3"/>
      <c r="M52" s="3"/>
      <c r="N52" s="3"/>
      <c r="O52" s="3"/>
      <c r="P52" s="3"/>
    </row>
    <row r="53" spans="8:16" x14ac:dyDescent="0.25">
      <c r="H53" s="3"/>
      <c r="I53" s="3"/>
      <c r="J53" s="3"/>
      <c r="K53" s="3"/>
      <c r="L53" s="3"/>
      <c r="M53" s="3"/>
      <c r="N53" s="3"/>
      <c r="O53" s="3"/>
      <c r="P53" s="3"/>
    </row>
    <row r="54" spans="8:16" x14ac:dyDescent="0.25">
      <c r="H54" s="3"/>
      <c r="I54" s="3"/>
      <c r="J54" s="3"/>
      <c r="K54" s="3"/>
      <c r="L54" s="3"/>
      <c r="M54" s="3"/>
      <c r="N54" s="3"/>
      <c r="O54" s="3"/>
      <c r="P54" s="3"/>
    </row>
    <row r="55" spans="8:16" x14ac:dyDescent="0.25">
      <c r="H55" s="3"/>
      <c r="I55" s="3"/>
      <c r="J55" s="3"/>
      <c r="K55" s="3"/>
      <c r="L55" s="3"/>
      <c r="M55" s="3"/>
      <c r="N55" s="3"/>
      <c r="O55" s="3"/>
      <c r="P55" s="3"/>
    </row>
    <row r="56" spans="8:16" x14ac:dyDescent="0.25">
      <c r="H56" s="3"/>
      <c r="I56" s="3"/>
      <c r="J56" s="3"/>
      <c r="K56" s="3"/>
      <c r="L56" s="3"/>
      <c r="M56" s="3"/>
      <c r="N56" s="3"/>
      <c r="O56" s="3"/>
      <c r="P56" s="3"/>
    </row>
    <row r="57" spans="8:16" x14ac:dyDescent="0.25">
      <c r="H57" s="3"/>
      <c r="I57" s="3"/>
      <c r="J57" s="3"/>
      <c r="K57" s="3"/>
      <c r="L57" s="3"/>
      <c r="M57" s="3"/>
      <c r="N57" s="3"/>
      <c r="O57" s="3"/>
      <c r="P57" s="3"/>
    </row>
    <row r="59" spans="8:16" x14ac:dyDescent="0.25">
      <c r="H59" s="3"/>
      <c r="I59" s="3"/>
      <c r="J59" s="3"/>
      <c r="K59" s="3"/>
      <c r="L59" s="3"/>
      <c r="M59" s="3"/>
      <c r="N59" s="3"/>
      <c r="O59" s="3"/>
      <c r="P59" s="3"/>
    </row>
    <row r="60" spans="8:16" x14ac:dyDescent="0.25">
      <c r="H60" s="3"/>
      <c r="I60" s="3"/>
      <c r="J60" s="3"/>
      <c r="K60" s="3"/>
      <c r="L60" s="3"/>
      <c r="M60" s="3"/>
      <c r="N60" s="3"/>
      <c r="O60" s="3"/>
      <c r="P60" s="3"/>
    </row>
    <row r="61" spans="8:16" x14ac:dyDescent="0.25">
      <c r="H61" s="3"/>
      <c r="I61" s="3"/>
      <c r="J61" s="3"/>
      <c r="K61" s="3"/>
      <c r="L61" s="3"/>
      <c r="M61" s="3"/>
      <c r="N61" s="3"/>
      <c r="O61" s="3"/>
      <c r="P61" s="3"/>
    </row>
    <row r="62" spans="8:16" x14ac:dyDescent="0.25">
      <c r="H62" s="3"/>
      <c r="I62" s="3"/>
      <c r="J62" s="3"/>
      <c r="K62" s="3"/>
      <c r="L62" s="3"/>
      <c r="M62" s="3"/>
      <c r="N62" s="3"/>
      <c r="O62" s="3"/>
      <c r="P62" s="3"/>
    </row>
    <row r="63" spans="8:16" x14ac:dyDescent="0.25">
      <c r="H63" s="3"/>
      <c r="I63" s="3"/>
      <c r="J63" s="3"/>
      <c r="K63" s="3"/>
      <c r="L63" s="3"/>
      <c r="M63" s="3"/>
      <c r="N63" s="3"/>
      <c r="O63" s="3"/>
      <c r="P63" s="3"/>
    </row>
    <row r="64" spans="8:16" x14ac:dyDescent="0.25">
      <c r="H64" s="3"/>
      <c r="I64" s="3"/>
      <c r="J64" s="3"/>
      <c r="K64" s="3"/>
      <c r="L64" s="3"/>
      <c r="M64" s="3"/>
      <c r="N64" s="3"/>
      <c r="O64" s="3"/>
      <c r="P64" s="3"/>
    </row>
    <row r="65" spans="8:16" x14ac:dyDescent="0.25">
      <c r="H65" s="3"/>
      <c r="I65" s="3"/>
      <c r="J65" s="3"/>
      <c r="K65" s="3"/>
      <c r="L65" s="3"/>
      <c r="M65" s="3"/>
      <c r="N65" s="3"/>
      <c r="O65" s="3"/>
      <c r="P65" s="3"/>
    </row>
    <row r="66" spans="8:16" x14ac:dyDescent="0.25">
      <c r="H66" s="3"/>
      <c r="I66" s="3"/>
      <c r="J66" s="3"/>
      <c r="K66" s="3"/>
      <c r="L66" s="3"/>
      <c r="M66" s="3"/>
      <c r="N66" s="3"/>
      <c r="O66" s="3"/>
      <c r="P66" s="3"/>
    </row>
    <row r="67" spans="8:16" x14ac:dyDescent="0.25">
      <c r="H67" s="3"/>
      <c r="I67" s="3"/>
      <c r="J67" s="3"/>
      <c r="K67" s="3"/>
      <c r="L67" s="3"/>
      <c r="M67" s="3"/>
      <c r="N67" s="3"/>
      <c r="O67" s="3"/>
      <c r="P67" s="3"/>
    </row>
    <row r="68" spans="8:16" x14ac:dyDescent="0.25">
      <c r="H68" s="3"/>
      <c r="I68" s="3"/>
      <c r="J68" s="3"/>
      <c r="K68" s="3"/>
      <c r="L68" s="3"/>
      <c r="M68" s="3"/>
      <c r="N68" s="3"/>
      <c r="O68" s="3"/>
      <c r="P68" s="3"/>
    </row>
    <row r="69" spans="8:16" x14ac:dyDescent="0.25">
      <c r="H69" s="3"/>
      <c r="I69" s="3"/>
      <c r="J69" s="3"/>
      <c r="K69" s="3"/>
      <c r="L69" s="3"/>
      <c r="M69" s="3"/>
      <c r="N69" s="3"/>
      <c r="O69" s="3"/>
      <c r="P69" s="3"/>
    </row>
    <row r="70" spans="8:16" x14ac:dyDescent="0.25">
      <c r="H70" s="3"/>
      <c r="I70" s="3"/>
      <c r="J70" s="3"/>
      <c r="K70" s="3"/>
      <c r="L70" s="3"/>
      <c r="M70" s="3"/>
      <c r="N70" s="3"/>
      <c r="O70" s="3"/>
      <c r="P70" s="3"/>
    </row>
    <row r="71" spans="8:16" x14ac:dyDescent="0.25">
      <c r="H71" s="3"/>
      <c r="I71" s="3"/>
      <c r="J71" s="3"/>
      <c r="K71" s="3"/>
      <c r="L71" s="3"/>
      <c r="M71" s="3"/>
      <c r="N71" s="3"/>
      <c r="O71" s="3"/>
      <c r="P71" s="3"/>
    </row>
    <row r="72" spans="8:16" x14ac:dyDescent="0.25">
      <c r="H72" s="3"/>
      <c r="I72" s="3"/>
      <c r="J72" s="3"/>
      <c r="K72" s="3"/>
      <c r="L72" s="3"/>
      <c r="M72" s="3"/>
      <c r="N72" s="3"/>
      <c r="O72" s="3"/>
      <c r="P72" s="3"/>
    </row>
    <row r="73" spans="8:16" x14ac:dyDescent="0.25">
      <c r="H73" s="3"/>
      <c r="I73" s="3"/>
      <c r="J73" s="3"/>
      <c r="K73" s="3"/>
      <c r="L73" s="3"/>
      <c r="M73" s="3"/>
      <c r="N73" s="3"/>
      <c r="O73" s="3"/>
      <c r="P73" s="3"/>
    </row>
    <row r="74" spans="8:16" x14ac:dyDescent="0.25">
      <c r="H74" s="3"/>
      <c r="I74" s="3"/>
      <c r="J74" s="3"/>
      <c r="K74" s="3"/>
      <c r="L74" s="3"/>
      <c r="M74" s="3"/>
      <c r="N74" s="3"/>
      <c r="O74" s="3"/>
      <c r="P74" s="3"/>
    </row>
    <row r="75" spans="8:16" x14ac:dyDescent="0.25">
      <c r="H75" s="3"/>
      <c r="I75" s="3"/>
      <c r="J75" s="3"/>
      <c r="K75" s="3"/>
      <c r="L75" s="3"/>
      <c r="M75" s="3"/>
      <c r="N75" s="3"/>
      <c r="O75" s="3"/>
      <c r="P75" s="3"/>
    </row>
    <row r="76" spans="8:16" x14ac:dyDescent="0.25">
      <c r="H76" s="3"/>
      <c r="I76" s="3"/>
      <c r="J76" s="3"/>
      <c r="K76" s="3"/>
      <c r="L76" s="3"/>
      <c r="M76" s="3"/>
      <c r="N76" s="3"/>
      <c r="O76" s="3"/>
      <c r="P76" s="3"/>
    </row>
    <row r="77" spans="8:16" x14ac:dyDescent="0.25">
      <c r="H77" s="3"/>
      <c r="I77" s="3"/>
      <c r="J77" s="3"/>
      <c r="K77" s="3"/>
      <c r="L77" s="3"/>
      <c r="M77" s="3"/>
      <c r="N77" s="3"/>
      <c r="O77" s="3"/>
      <c r="P77" s="3"/>
    </row>
    <row r="78" spans="8:16" x14ac:dyDescent="0.25">
      <c r="H78" s="3"/>
      <c r="I78" s="3"/>
      <c r="J78" s="3"/>
      <c r="K78" s="3"/>
      <c r="L78" s="3"/>
      <c r="M78" s="3"/>
      <c r="N78" s="3"/>
      <c r="O78" s="3"/>
      <c r="P78" s="3"/>
    </row>
    <row r="79" spans="8:16" x14ac:dyDescent="0.25">
      <c r="H79" s="3"/>
      <c r="I79" s="3"/>
      <c r="J79" s="3"/>
      <c r="K79" s="3"/>
      <c r="L79" s="3"/>
      <c r="M79" s="3"/>
      <c r="N79" s="3"/>
      <c r="O79" s="3"/>
      <c r="P79" s="3"/>
    </row>
  </sheetData>
  <mergeCells count="15">
    <mergeCell ref="I14:J15"/>
    <mergeCell ref="A1:D1"/>
    <mergeCell ref="H4:I4"/>
    <mergeCell ref="J4:K4"/>
    <mergeCell ref="A2:B2"/>
    <mergeCell ref="A3:B3"/>
    <mergeCell ref="A4:B4"/>
    <mergeCell ref="C2:D2"/>
    <mergeCell ref="G15:G16"/>
    <mergeCell ref="B15:B16"/>
    <mergeCell ref="C15:F15"/>
    <mergeCell ref="A15:A16"/>
    <mergeCell ref="A5:B5"/>
    <mergeCell ref="A7:F7"/>
    <mergeCell ref="A14:G14"/>
  </mergeCells>
  <phoneticPr fontId="0" type="noConversion"/>
  <dataValidations count="1">
    <dataValidation allowBlank="1" error="pavI8MeUFtEyxX2I4tkyf517f639-ccb4-48a2-959e-c50ad2ca9e84" sqref="A1:P79" xr:uid="{00000000-0002-0000-0100-000000000000}"/>
  </dataValidations>
  <pageMargins left="0.75" right="0.75" top="0.75" bottom="0.75" header="0.5" footer="0.5"/>
  <pageSetup orientation="landscape" r:id="rId1"/>
  <headerFooter alignWithMargins="0"/>
  <ignoredErrors>
    <ignoredError sqref="G17 G18:G20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{f517f639-ccb4-48a2-959e-c50ad2ca9e84}</UserID>
  <AssignmentID>{f517f639-ccb4-48a2-959e-c50ad2ca9e84}</AssignmentID>
</GradingEngineProps>
</file>

<file path=customXml/itemProps1.xml><?xml version="1.0" encoding="utf-8"?>
<ds:datastoreItem xmlns:ds="http://schemas.openxmlformats.org/officeDocument/2006/customXml" ds:itemID="{A017CF70-27DF-424B-A496-B5997EEF19CA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Pamela 22048845</cp:lastModifiedBy>
  <dcterms:created xsi:type="dcterms:W3CDTF">2019-03-29T17:45:45Z</dcterms:created>
  <dcterms:modified xsi:type="dcterms:W3CDTF">2024-02-28T21:13:16Z</dcterms:modified>
</cp:coreProperties>
</file>