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trakova_NG\Desktop\"/>
    </mc:Choice>
  </mc:AlternateContent>
  <bookViews>
    <workbookView xWindow="480" yWindow="420" windowWidth="27795" windowHeight="12285"/>
  </bookViews>
  <sheets>
    <sheet name="Январь" sheetId="48" r:id="rId1"/>
  </sheets>
  <calcPr calcId="162913"/>
</workbook>
</file>

<file path=xl/calcChain.xml><?xml version="1.0" encoding="utf-8"?>
<calcChain xmlns="http://schemas.openxmlformats.org/spreadsheetml/2006/main">
  <c r="E19" i="48" l="1"/>
  <c r="C19" i="48"/>
  <c r="B19" i="48" l="1"/>
  <c r="D18" i="48"/>
  <c r="D17" i="48"/>
  <c r="D16" i="48"/>
  <c r="D15" i="48"/>
  <c r="D14" i="48"/>
  <c r="D13" i="48"/>
  <c r="D12" i="48"/>
  <c r="D11" i="48"/>
  <c r="D10" i="48"/>
  <c r="D9" i="48"/>
  <c r="D19" i="48" l="1"/>
</calcChain>
</file>

<file path=xl/sharedStrings.xml><?xml version="1.0" encoding="utf-8"?>
<sst xmlns="http://schemas.openxmlformats.org/spreadsheetml/2006/main" count="14" uniqueCount="14">
  <si>
    <t>Расшифровка затрат по ИМНС</t>
  </si>
  <si>
    <t>ленск</t>
  </si>
  <si>
    <t>якутск</t>
  </si>
  <si>
    <t>город</t>
  </si>
  <si>
    <t>Балансовый</t>
  </si>
  <si>
    <t>ИМНС</t>
  </si>
  <si>
    <t>Итого</t>
  </si>
  <si>
    <t>счет</t>
  </si>
  <si>
    <t>ИТОГО</t>
  </si>
  <si>
    <t>Н.Г.Патракова</t>
  </si>
  <si>
    <t>0100, Аппарат управления</t>
  </si>
  <si>
    <t>ПАО "Сургутнефтегаз"</t>
  </si>
  <si>
    <t>за январь  2024 год</t>
  </si>
  <si>
    <t>Руководитель группы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</si>
</sst>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3"/>
      <color theme="1"/>
      <name val="Arial"/>
      <family val="2"/>
      <charset val="204"/>
    </font>
    <font>
      <b/>
      <sz val="13"/>
      <name val="Arial"/>
      <family val="2"/>
      <charset val="204"/>
    </font>
    <font>
      <sz val="13"/>
      <name val="Arial"/>
      <family val="2"/>
      <charset val="204"/>
    </font>
    <font>
      <b/>
      <u/>
      <sz val="1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4" fillId="0" borderId="0" xfId="1" applyFont="1"/>
    <xf numFmtId="0" fontId="4" fillId="0" borderId="0" xfId="1" applyFont="1" applyFill="1"/>
    <xf numFmtId="0" fontId="5" fillId="0" borderId="0" xfId="1" applyFont="1"/>
    <xf numFmtId="4" fontId="4" fillId="0" borderId="0" xfId="1" applyNumberFormat="1" applyFont="1" applyFill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4" fontId="4" fillId="0" borderId="0" xfId="1" applyNumberFormat="1" applyFont="1" applyAlignment="1">
      <alignment horizontal="center"/>
    </xf>
    <xf numFmtId="0" fontId="5" fillId="0" borderId="1" xfId="1" applyFont="1" applyBorder="1" applyAlignment="1">
      <alignment horizontal="center"/>
    </xf>
    <xf numFmtId="4" fontId="4" fillId="0" borderId="2" xfId="1" applyNumberFormat="1" applyFont="1" applyBorder="1" applyAlignment="1">
      <alignment horizontal="center"/>
    </xf>
    <xf numFmtId="4" fontId="4" fillId="0" borderId="3" xfId="1" applyNumberFormat="1" applyFont="1" applyBorder="1" applyAlignment="1">
      <alignment horizontal="center"/>
    </xf>
    <xf numFmtId="4" fontId="4" fillId="0" borderId="1" xfId="1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4" fontId="4" fillId="0" borderId="4" xfId="1" applyNumberFormat="1" applyFont="1" applyFill="1" applyBorder="1"/>
    <xf numFmtId="0" fontId="5" fillId="0" borderId="0" xfId="1" applyFont="1" applyFill="1"/>
    <xf numFmtId="0" fontId="5" fillId="0" borderId="5" xfId="1" applyFont="1" applyBorder="1"/>
    <xf numFmtId="4" fontId="5" fillId="0" borderId="5" xfId="1" applyNumberFormat="1" applyFont="1" applyFill="1" applyBorder="1"/>
    <xf numFmtId="4" fontId="5" fillId="0" borderId="5" xfId="1" applyNumberFormat="1" applyFont="1" applyBorder="1"/>
    <xf numFmtId="0" fontId="5" fillId="0" borderId="5" xfId="1" applyFont="1" applyFill="1" applyBorder="1"/>
    <xf numFmtId="4" fontId="5" fillId="0" borderId="0" xfId="1" applyNumberFormat="1" applyFont="1"/>
    <xf numFmtId="0" fontId="6" fillId="0" borderId="0" xfId="1" applyFont="1"/>
  </cellXfs>
  <cellStyles count="3">
    <cellStyle name="Обычный" xfId="0" builtinId="0"/>
    <cellStyle name="Обычный 2" xfId="1"/>
    <cellStyle name="Обычный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80" zoomScaleNormal="80" workbookViewId="0">
      <selection activeCell="D9" sqref="D9"/>
    </sheetView>
  </sheetViews>
  <sheetFormatPr defaultRowHeight="15" x14ac:dyDescent="0.25"/>
  <cols>
    <col min="1" max="1" width="17.140625" customWidth="1"/>
    <col min="2" max="2" width="15" customWidth="1"/>
    <col min="3" max="3" width="17.5703125" customWidth="1"/>
    <col min="4" max="4" width="19.28515625" customWidth="1"/>
    <col min="5" max="5" width="20.42578125" customWidth="1"/>
  </cols>
  <sheetData>
    <row r="1" spans="1:5" s="1" customFormat="1" ht="24.95" customHeight="1" x14ac:dyDescent="0.25">
      <c r="A1" s="23" t="s">
        <v>11</v>
      </c>
      <c r="B1" s="3"/>
      <c r="C1" s="3"/>
      <c r="D1" s="4"/>
      <c r="E1" s="5"/>
    </row>
    <row r="2" spans="1:5" s="1" customFormat="1" ht="24.95" customHeight="1" x14ac:dyDescent="0.25">
      <c r="A2" s="23" t="s">
        <v>10</v>
      </c>
      <c r="B2" s="3"/>
      <c r="C2" s="3"/>
      <c r="D2" s="4"/>
      <c r="E2" s="5"/>
    </row>
    <row r="3" spans="1:5" s="1" customFormat="1" ht="24.95" customHeight="1" x14ac:dyDescent="0.25">
      <c r="A3" s="6" t="s">
        <v>0</v>
      </c>
      <c r="B3" s="7"/>
      <c r="C3" s="7"/>
      <c r="D3" s="7"/>
      <c r="E3" s="8"/>
    </row>
    <row r="4" spans="1:5" s="1" customFormat="1" ht="24.95" customHeight="1" x14ac:dyDescent="0.25">
      <c r="A4" s="6" t="s">
        <v>12</v>
      </c>
      <c r="B4" s="7"/>
      <c r="C4" s="7"/>
      <c r="D4" s="7"/>
      <c r="E4" s="8"/>
    </row>
    <row r="5" spans="1:5" s="1" customFormat="1" ht="24.95" customHeight="1" x14ac:dyDescent="0.25">
      <c r="A5" s="4"/>
      <c r="B5" s="3" t="s">
        <v>1</v>
      </c>
      <c r="C5" s="3" t="s">
        <v>2</v>
      </c>
      <c r="D5" s="2" t="s">
        <v>3</v>
      </c>
      <c r="E5" s="5"/>
    </row>
    <row r="6" spans="1:5" s="1" customFormat="1" ht="24.95" customHeight="1" x14ac:dyDescent="0.25">
      <c r="A6" s="9" t="s">
        <v>4</v>
      </c>
      <c r="B6" s="10" t="s">
        <v>5</v>
      </c>
      <c r="C6" s="11"/>
      <c r="D6" s="11"/>
      <c r="E6" s="12" t="s">
        <v>6</v>
      </c>
    </row>
    <row r="7" spans="1:5" s="1" customFormat="1" ht="24.95" customHeight="1" x14ac:dyDescent="0.25">
      <c r="A7" s="13" t="s">
        <v>7</v>
      </c>
      <c r="B7" s="14">
        <v>1414</v>
      </c>
      <c r="C7" s="14">
        <v>1447</v>
      </c>
      <c r="D7" s="15">
        <v>8602</v>
      </c>
      <c r="E7" s="16"/>
    </row>
    <row r="8" spans="1:5" s="1" customFormat="1" ht="24.95" customHeight="1" x14ac:dyDescent="0.25">
      <c r="A8" s="4"/>
      <c r="B8" s="17"/>
      <c r="C8" s="17"/>
      <c r="D8" s="4"/>
      <c r="E8" s="5"/>
    </row>
    <row r="9" spans="1:5" s="1" customFormat="1" ht="24.95" customHeight="1" x14ac:dyDescent="0.25">
      <c r="A9" s="18">
        <v>3202010400</v>
      </c>
      <c r="B9" s="19">
        <v>0</v>
      </c>
      <c r="C9" s="19">
        <v>0</v>
      </c>
      <c r="D9" s="19">
        <f>E9-B9-C9</f>
        <v>719409.3</v>
      </c>
      <c r="E9" s="19">
        <v>719409.3</v>
      </c>
    </row>
    <row r="10" spans="1:5" s="1" customFormat="1" ht="24.95" customHeight="1" x14ac:dyDescent="0.25">
      <c r="A10" s="18">
        <v>3202011401</v>
      </c>
      <c r="B10" s="19">
        <v>0</v>
      </c>
      <c r="C10" s="19">
        <v>0</v>
      </c>
      <c r="D10" s="19">
        <f>E10-B10-C10</f>
        <v>0</v>
      </c>
      <c r="E10" s="19">
        <v>0</v>
      </c>
    </row>
    <row r="11" spans="1:5" s="1" customFormat="1" ht="24.95" customHeight="1" x14ac:dyDescent="0.25">
      <c r="A11" s="18">
        <v>3205030031</v>
      </c>
      <c r="B11" s="19">
        <v>0</v>
      </c>
      <c r="C11" s="19">
        <v>0</v>
      </c>
      <c r="D11" s="19">
        <f t="shared" ref="D11:D18" si="0">E11-B11-C11</f>
        <v>0</v>
      </c>
      <c r="E11" s="19">
        <v>0</v>
      </c>
    </row>
    <row r="12" spans="1:5" s="1" customFormat="1" ht="24.95" customHeight="1" x14ac:dyDescent="0.25">
      <c r="A12" s="21">
        <v>9144160200</v>
      </c>
      <c r="B12" s="19">
        <v>0</v>
      </c>
      <c r="C12" s="19">
        <v>0</v>
      </c>
      <c r="D12" s="19">
        <f t="shared" si="0"/>
        <v>172980</v>
      </c>
      <c r="E12" s="19">
        <v>172980</v>
      </c>
    </row>
    <row r="13" spans="1:5" s="1" customFormat="1" ht="24.95" customHeight="1" x14ac:dyDescent="0.25">
      <c r="A13" s="21">
        <v>9146050000</v>
      </c>
      <c r="B13" s="19">
        <v>0</v>
      </c>
      <c r="C13" s="19">
        <v>0</v>
      </c>
      <c r="D13" s="19">
        <f t="shared" si="0"/>
        <v>173486.7</v>
      </c>
      <c r="E13" s="19">
        <v>173486.7</v>
      </c>
    </row>
    <row r="14" spans="1:5" s="1" customFormat="1" ht="24.95" customHeight="1" x14ac:dyDescent="0.25">
      <c r="A14" s="21">
        <v>9146050100</v>
      </c>
      <c r="B14" s="19">
        <v>0</v>
      </c>
      <c r="C14" s="19">
        <v>41768</v>
      </c>
      <c r="D14" s="19">
        <f t="shared" si="0"/>
        <v>25671.399999999994</v>
      </c>
      <c r="E14" s="19">
        <v>67439.399999999994</v>
      </c>
    </row>
    <row r="15" spans="1:5" s="1" customFormat="1" ht="24.95" customHeight="1" x14ac:dyDescent="0.25">
      <c r="A15" s="18">
        <v>9146060000</v>
      </c>
      <c r="B15" s="19">
        <v>0</v>
      </c>
      <c r="C15" s="19">
        <v>0</v>
      </c>
      <c r="D15" s="19">
        <f t="shared" si="0"/>
        <v>27506</v>
      </c>
      <c r="E15" s="19">
        <v>27506</v>
      </c>
    </row>
    <row r="16" spans="1:5" s="1" customFormat="1" ht="24.95" customHeight="1" x14ac:dyDescent="0.25">
      <c r="A16" s="18">
        <v>9146060100</v>
      </c>
      <c r="B16" s="19">
        <v>0</v>
      </c>
      <c r="C16" s="19">
        <v>48134</v>
      </c>
      <c r="D16" s="19">
        <f t="shared" si="0"/>
        <v>414579.1</v>
      </c>
      <c r="E16" s="19">
        <v>462713.1</v>
      </c>
    </row>
    <row r="17" spans="1:5" s="1" customFormat="1" ht="24.95" customHeight="1" x14ac:dyDescent="0.25">
      <c r="A17" s="18">
        <v>9146120000</v>
      </c>
      <c r="B17" s="19">
        <v>0</v>
      </c>
      <c r="C17" s="19">
        <v>0</v>
      </c>
      <c r="D17" s="19">
        <f t="shared" si="0"/>
        <v>0</v>
      </c>
      <c r="E17" s="19">
        <v>0</v>
      </c>
    </row>
    <row r="18" spans="1:5" s="1" customFormat="1" ht="24.95" customHeight="1" x14ac:dyDescent="0.25">
      <c r="A18" s="18">
        <v>9146120100</v>
      </c>
      <c r="B18" s="19">
        <v>0</v>
      </c>
      <c r="C18" s="19">
        <v>0</v>
      </c>
      <c r="D18" s="19">
        <f t="shared" si="0"/>
        <v>0</v>
      </c>
      <c r="E18" s="19">
        <v>0</v>
      </c>
    </row>
    <row r="19" spans="1:5" s="1" customFormat="1" ht="24.95" customHeight="1" x14ac:dyDescent="0.25">
      <c r="A19" s="18" t="s">
        <v>8</v>
      </c>
      <c r="B19" s="20">
        <f>SUM(B9:B18)</f>
        <v>0</v>
      </c>
      <c r="C19" s="20">
        <f t="shared" ref="C19:D19" si="1">SUM(C9:C18)</f>
        <v>89902</v>
      </c>
      <c r="D19" s="20">
        <f t="shared" si="1"/>
        <v>1533632.5</v>
      </c>
      <c r="E19" s="20">
        <f>SUM(E9:E18)</f>
        <v>1623534.5</v>
      </c>
    </row>
    <row r="20" spans="1:5" s="1" customFormat="1" ht="24.95" customHeight="1" x14ac:dyDescent="0.25">
      <c r="A20" s="4"/>
      <c r="B20" s="4"/>
      <c r="C20" s="4"/>
      <c r="D20" s="22"/>
      <c r="E20" s="4"/>
    </row>
    <row r="21" spans="1:5" s="1" customFormat="1" ht="24.95" customHeight="1" x14ac:dyDescent="0.25">
      <c r="A21" s="4" t="s">
        <v>13</v>
      </c>
      <c r="B21" s="4"/>
      <c r="C21" s="4"/>
      <c r="D21" s="22" t="s">
        <v>9</v>
      </c>
      <c r="E21" s="4"/>
    </row>
    <row r="22" spans="1:5" s="1" customFormat="1" ht="24.95" customHeight="1" x14ac:dyDescent="0.25"/>
    <row r="23" spans="1:5" s="1" customFormat="1" ht="24.95" customHeight="1" x14ac:dyDescent="0.25"/>
    <row r="24" spans="1:5" s="1" customFormat="1" ht="24.95" customHeight="1" x14ac:dyDescent="0.25"/>
    <row r="25" spans="1:5" s="1" customFormat="1" ht="24.95" customHeight="1" x14ac:dyDescent="0.25"/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Январь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Патракова</dc:creator>
  <cp:lastModifiedBy>Патракова Наталья Геннадьевна</cp:lastModifiedBy>
  <cp:lastPrinted>2025-01-04T10:28:49Z</cp:lastPrinted>
  <dcterms:created xsi:type="dcterms:W3CDTF">2015-02-02T06:42:30Z</dcterms:created>
  <dcterms:modified xsi:type="dcterms:W3CDTF">2025-09-02T10:02:24Z</dcterms:modified>
</cp:coreProperties>
</file>