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asxman\Desktop\"/>
    </mc:Choice>
  </mc:AlternateContent>
  <xr:revisionPtr revIDLastSave="0" documentId="8_{F2F62568-8EF2-431E-864D-D2621E5F513A}" xr6:coauthVersionLast="47" xr6:coauthVersionMax="47" xr10:uidLastSave="{00000000-0000-0000-0000-000000000000}"/>
  <bookViews>
    <workbookView xWindow="-103" yWindow="-103" windowWidth="16663" windowHeight="8863" xr2:uid="{BA89E6A5-032C-44C0-81C9-6F075C262DD2}"/>
  </bookViews>
  <sheets>
    <sheet name="employee_data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42" i="1" l="1"/>
  <c r="B42" i="1"/>
  <c r="D37" i="1"/>
  <c r="A27" i="1"/>
  <c r="E14" i="1"/>
  <c r="H2" i="1"/>
  <c r="H6" i="1"/>
</calcChain>
</file>

<file path=xl/sharedStrings.xml><?xml version="1.0" encoding="utf-8"?>
<sst xmlns="http://purl.oclc.org/ooxml/spreadsheetml/main" count="78" uniqueCount="39">
  <si>
    <t>Name</t>
  </si>
  <si>
    <t>Joining Date</t>
  </si>
  <si>
    <t>Department</t>
  </si>
  <si>
    <t>Salary</t>
  </si>
  <si>
    <t>Orders</t>
  </si>
  <si>
    <t>Sales</t>
  </si>
  <si>
    <t>Olivia</t>
  </si>
  <si>
    <t>Finance</t>
  </si>
  <si>
    <t>Liam</t>
  </si>
  <si>
    <t>Marketing</t>
  </si>
  <si>
    <t>Emma</t>
  </si>
  <si>
    <t>Operations</t>
  </si>
  <si>
    <t>Noah</t>
  </si>
  <si>
    <t>IT</t>
  </si>
  <si>
    <t>Ava</t>
  </si>
  <si>
    <t>Sophia</t>
  </si>
  <si>
    <t>Isabella</t>
  </si>
  <si>
    <t>Mason</t>
  </si>
  <si>
    <t>VLOOKUP</t>
  </si>
  <si>
    <t>XLOOKUP</t>
  </si>
  <si>
    <t>Order ID</t>
  </si>
  <si>
    <t>Product Name</t>
  </si>
  <si>
    <t>Unit Price</t>
  </si>
  <si>
    <t>Quantity</t>
  </si>
  <si>
    <t>Apple</t>
  </si>
  <si>
    <t>Banana</t>
  </si>
  <si>
    <t>Orange</t>
  </si>
  <si>
    <t>Kiwi</t>
  </si>
  <si>
    <t>Carrot</t>
  </si>
  <si>
    <t>XLOOKUP 2</t>
  </si>
  <si>
    <t>Quality</t>
  </si>
  <si>
    <t>Xlookup 2 - Price of 105</t>
  </si>
  <si>
    <t>XLOOKUP - Orange's ID</t>
  </si>
  <si>
    <t>HLOOKUP</t>
  </si>
  <si>
    <t>COUNT and COUNTA</t>
  </si>
  <si>
    <t>Marks</t>
  </si>
  <si>
    <t>AB</t>
  </si>
  <si>
    <t>COUNT</t>
  </si>
  <si>
    <t>COUNTA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</si>
</sst>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left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0" fontId="0" fillId="37" borderId="0" xfId="0" applyFill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6" borderId="10" xfId="0" applyFill="1" applyBorder="1" applyAlignment="1">
      <alignment horizontal="left"/>
    </xf>
    <xf numFmtId="0" fontId="0" fillId="38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9004-624D-40E9-B18E-A7B3D11E4BAA}">
  <dimension ref="A1:K52"/>
  <sheetViews>
    <sheetView tabSelected="1" topLeftCell="A19" workbookViewId="0">
      <selection activeCell="B47" sqref="B47"/>
    </sheetView>
  </sheetViews>
  <sheetFormatPr defaultRowHeight="14.6" x14ac:dyDescent="0.4"/>
  <cols>
    <col min="1" max="1" width="13.3828125" customWidth="1"/>
    <col min="2" max="2" width="14.3828125" style="1" customWidth="1"/>
    <col min="3" max="3" width="13.07421875" customWidth="1"/>
    <col min="4" max="4" width="11.4609375" style="1" customWidth="1"/>
    <col min="5" max="5" width="11.53515625" style="1" customWidth="1"/>
    <col min="6" max="6" width="11.15234375" style="1" customWidth="1"/>
    <col min="7" max="7" width="10.84375" customWidth="1"/>
    <col min="8" max="8" width="10.921875" customWidth="1"/>
  </cols>
  <sheetData>
    <row r="1" spans="1:11" x14ac:dyDescent="0.4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8" t="s">
        <v>18</v>
      </c>
      <c r="H1" s="8"/>
    </row>
    <row r="2" spans="1:11" x14ac:dyDescent="0.4">
      <c r="A2" t="s">
        <v>6</v>
      </c>
      <c r="B2" s="2" t="d">
        <v>2020-12-24</v>
      </c>
      <c r="C2" t="s">
        <v>7</v>
      </c>
      <c r="D2" s="1">
        <v>106760</v>
      </c>
      <c r="E2" s="1">
        <v>22</v>
      </c>
      <c r="F2" s="1">
        <v>34313.58</v>
      </c>
      <c r="G2" s="9" t="s">
        <v>6</v>
      </c>
      <c r="H2" s="9" t="str">
        <f>VLOOKUP(A2,A2:E9,3,FALSE )</f>
        <v>Finance</v>
      </c>
    </row>
    <row r="3" spans="1:11" x14ac:dyDescent="0.4">
      <c r="A3" t="s">
        <v>8</v>
      </c>
      <c r="B3" s="2" t="d">
        <v>2022-09-08</v>
      </c>
      <c r="C3" t="s">
        <v>9</v>
      </c>
      <c r="D3" s="1">
        <v>50985</v>
      </c>
      <c r="E3" s="1">
        <v>24</v>
      </c>
      <c r="F3" s="1">
        <v>37752.58</v>
      </c>
    </row>
    <row r="4" spans="1:11" x14ac:dyDescent="0.4">
      <c r="A4" t="s">
        <v>10</v>
      </c>
      <c r="B4" s="2" t="d">
        <v>2022-06-10</v>
      </c>
      <c r="C4" t="s">
        <v>11</v>
      </c>
      <c r="D4" s="1">
        <v>56056</v>
      </c>
      <c r="E4" s="1">
        <v>43</v>
      </c>
      <c r="F4" s="1">
        <v>44021.15</v>
      </c>
      <c r="G4" s="11" t="s">
        <v>18</v>
      </c>
      <c r="H4" s="11"/>
    </row>
    <row r="5" spans="1:11" x14ac:dyDescent="0.4">
      <c r="A5" t="s">
        <v>12</v>
      </c>
      <c r="B5" s="2" t="d">
        <v>2022-08-26</v>
      </c>
      <c r="C5" t="s">
        <v>13</v>
      </c>
      <c r="D5" s="1">
        <v>68523</v>
      </c>
      <c r="E5" s="1">
        <v>33</v>
      </c>
      <c r="F5" s="1">
        <v>32039.54</v>
      </c>
      <c r="G5" s="12" t="s">
        <v>0</v>
      </c>
      <c r="H5" s="12" t="s">
        <v>4</v>
      </c>
    </row>
    <row r="6" spans="1:11" x14ac:dyDescent="0.4">
      <c r="A6" t="s">
        <v>14</v>
      </c>
      <c r="B6" s="2" t="d">
        <v>2021-07-22</v>
      </c>
      <c r="C6" t="s">
        <v>9</v>
      </c>
      <c r="D6" s="1">
        <v>77821</v>
      </c>
      <c r="E6" s="1">
        <v>45</v>
      </c>
      <c r="F6" s="1">
        <v>33556.17</v>
      </c>
      <c r="G6" s="12" t="s">
        <v>14</v>
      </c>
      <c r="H6" s="12">
        <f>VLOOKUP("Ava",A2:F9,5,FALSE)</f>
        <v>45</v>
      </c>
    </row>
    <row r="7" spans="1:11" x14ac:dyDescent="0.4">
      <c r="A7" t="s">
        <v>15</v>
      </c>
      <c r="B7" s="2" t="d">
        <v>2021-11-29</v>
      </c>
      <c r="C7" t="s">
        <v>13</v>
      </c>
      <c r="D7" s="1">
        <v>71900</v>
      </c>
      <c r="E7" s="1">
        <v>25</v>
      </c>
      <c r="F7" s="1">
        <v>46307.51</v>
      </c>
    </row>
    <row r="8" spans="1:11" x14ac:dyDescent="0.4">
      <c r="A8" t="s">
        <v>16</v>
      </c>
      <c r="B8" s="2" t="d">
        <v>2022-07-13</v>
      </c>
      <c r="C8" t="s">
        <v>13</v>
      </c>
      <c r="D8" s="1">
        <v>55330</v>
      </c>
      <c r="E8" s="1">
        <v>35</v>
      </c>
      <c r="F8" s="1">
        <v>21900.87</v>
      </c>
    </row>
    <row r="9" spans="1:11" x14ac:dyDescent="0.4">
      <c r="A9" t="s">
        <v>17</v>
      </c>
      <c r="B9" s="2" t="d">
        <v>2020-09-15</v>
      </c>
      <c r="C9" t="s">
        <v>9</v>
      </c>
      <c r="D9" s="1">
        <v>80105</v>
      </c>
      <c r="E9" s="1">
        <v>49</v>
      </c>
      <c r="F9" s="1">
        <v>19030.849999999999</v>
      </c>
    </row>
    <row r="12" spans="1:11" x14ac:dyDescent="0.4">
      <c r="A12" s="6" t="s">
        <v>19</v>
      </c>
      <c r="B12" s="6"/>
      <c r="C12" s="6"/>
      <c r="D12" s="6"/>
      <c r="E12" s="6"/>
      <c r="F12" s="6"/>
      <c r="G12" s="4"/>
      <c r="H12" s="4"/>
      <c r="I12" s="4"/>
      <c r="J12" s="4"/>
      <c r="K12" s="4"/>
    </row>
    <row r="13" spans="1:11" x14ac:dyDescent="0.4">
      <c r="A13" s="1" t="s">
        <v>20</v>
      </c>
      <c r="B13" s="1" t="s">
        <v>21</v>
      </c>
      <c r="C13" s="1" t="s">
        <v>22</v>
      </c>
      <c r="D13" s="1" t="s">
        <v>23</v>
      </c>
      <c r="E13" s="13" t="s">
        <v>32</v>
      </c>
      <c r="F13" s="13"/>
    </row>
    <row r="14" spans="1:11" x14ac:dyDescent="0.4">
      <c r="A14" s="1">
        <v>101</v>
      </c>
      <c r="B14" s="1" t="s">
        <v>24</v>
      </c>
      <c r="C14" s="1">
        <v>60</v>
      </c>
      <c r="D14" s="1">
        <v>12</v>
      </c>
      <c r="E14" s="13">
        <f>_xlfn.XLOOKUP("Orange",B14:B18,A14:A18)</f>
        <v>103</v>
      </c>
      <c r="F14" s="13"/>
    </row>
    <row r="15" spans="1:11" x14ac:dyDescent="0.4">
      <c r="A15" s="1">
        <v>102</v>
      </c>
      <c r="B15" s="1" t="s">
        <v>25</v>
      </c>
      <c r="C15" s="1">
        <v>56</v>
      </c>
      <c r="D15" s="1">
        <v>15</v>
      </c>
    </row>
    <row r="16" spans="1:11" x14ac:dyDescent="0.4">
      <c r="A16" s="1">
        <v>103</v>
      </c>
      <c r="B16" s="1" t="s">
        <v>26</v>
      </c>
      <c r="C16" s="1">
        <v>100</v>
      </c>
      <c r="D16" s="1">
        <v>8</v>
      </c>
    </row>
    <row r="17" spans="1:8" x14ac:dyDescent="0.4">
      <c r="A17" s="1">
        <v>104</v>
      </c>
      <c r="B17" s="1" t="s">
        <v>27</v>
      </c>
      <c r="C17" s="1">
        <v>140</v>
      </c>
      <c r="D17" s="1">
        <v>4</v>
      </c>
    </row>
    <row r="18" spans="1:8" x14ac:dyDescent="0.4">
      <c r="A18" s="1">
        <v>105</v>
      </c>
      <c r="B18" s="1" t="s">
        <v>28</v>
      </c>
      <c r="C18" s="1">
        <v>40</v>
      </c>
      <c r="D18" s="1">
        <v>20</v>
      </c>
    </row>
    <row r="19" spans="1:8" x14ac:dyDescent="0.4">
      <c r="C19" s="1"/>
    </row>
    <row r="20" spans="1:8" x14ac:dyDescent="0.4">
      <c r="A20" s="7" t="s">
        <v>29</v>
      </c>
      <c r="B20" s="7"/>
      <c r="C20" s="7"/>
      <c r="D20" s="7"/>
      <c r="E20" s="7"/>
      <c r="F20" s="7"/>
      <c r="G20" s="4"/>
    </row>
    <row r="21" spans="1:8" x14ac:dyDescent="0.4">
      <c r="A21" s="1" t="s">
        <v>20</v>
      </c>
      <c r="B21" s="1">
        <v>101</v>
      </c>
      <c r="C21" s="5">
        <v>102</v>
      </c>
      <c r="D21" s="1">
        <v>103</v>
      </c>
      <c r="E21" s="1">
        <v>104</v>
      </c>
      <c r="F21" s="1">
        <v>105</v>
      </c>
    </row>
    <row r="22" spans="1:8" x14ac:dyDescent="0.4">
      <c r="A22" s="1" t="s">
        <v>21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</row>
    <row r="23" spans="1:8" x14ac:dyDescent="0.4">
      <c r="A23" s="1" t="s">
        <v>22</v>
      </c>
      <c r="B23" s="1">
        <v>60</v>
      </c>
      <c r="C23" s="1">
        <v>56</v>
      </c>
      <c r="D23" s="1">
        <v>100</v>
      </c>
      <c r="E23" s="1">
        <v>140</v>
      </c>
      <c r="F23" s="1">
        <v>40</v>
      </c>
    </row>
    <row r="24" spans="1:8" x14ac:dyDescent="0.4">
      <c r="A24" s="1" t="s">
        <v>30</v>
      </c>
      <c r="B24" s="1">
        <v>12</v>
      </c>
      <c r="C24" s="1">
        <v>15</v>
      </c>
      <c r="D24" s="1">
        <v>8</v>
      </c>
      <c r="E24" s="1">
        <v>4</v>
      </c>
      <c r="F24" s="1">
        <v>20</v>
      </c>
    </row>
    <row r="26" spans="1:8" x14ac:dyDescent="0.4">
      <c r="A26" s="15" t="s">
        <v>31</v>
      </c>
      <c r="B26" s="15"/>
    </row>
    <row r="27" spans="1:8" x14ac:dyDescent="0.4">
      <c r="A27" s="14">
        <f>_xlfn.XLOOKUP(105,B21:F21,B23:F23)</f>
        <v>40</v>
      </c>
      <c r="B27" s="13"/>
    </row>
    <row r="30" spans="1:8" x14ac:dyDescent="0.4">
      <c r="A30" s="6" t="s">
        <v>33</v>
      </c>
      <c r="B30" s="6"/>
      <c r="C30" s="6"/>
      <c r="D30" s="6"/>
      <c r="E30" s="6"/>
      <c r="F30" s="6"/>
      <c r="G30" s="6"/>
      <c r="H30" s="6"/>
    </row>
    <row r="31" spans="1:8" x14ac:dyDescent="0.4">
      <c r="A31" t="s">
        <v>0</v>
      </c>
      <c r="B31" t="s">
        <v>6</v>
      </c>
      <c r="C31" t="s">
        <v>8</v>
      </c>
      <c r="D31" t="s">
        <v>10</v>
      </c>
      <c r="E31" t="s">
        <v>12</v>
      </c>
      <c r="F31" t="s">
        <v>14</v>
      </c>
      <c r="G31" t="s">
        <v>15</v>
      </c>
      <c r="H31" t="s">
        <v>16</v>
      </c>
    </row>
    <row r="32" spans="1:8" x14ac:dyDescent="0.4">
      <c r="A32" t="s">
        <v>1</v>
      </c>
      <c r="B32" s="2" t="d">
        <v>2020-12-24</v>
      </c>
      <c r="C32" s="2" t="d">
        <v>2022-09-08</v>
      </c>
      <c r="D32" s="2" t="d">
        <v>2022-06-10</v>
      </c>
      <c r="E32" s="2" t="d">
        <v>2022-08-26</v>
      </c>
      <c r="F32" s="2" t="d">
        <v>2021-07-22</v>
      </c>
      <c r="G32" s="2" t="d">
        <v>2021-11-29</v>
      </c>
      <c r="H32" s="2" t="d">
        <v>2022-07-13</v>
      </c>
    </row>
    <row r="33" spans="1:8" x14ac:dyDescent="0.4">
      <c r="A33" t="s">
        <v>2</v>
      </c>
      <c r="B33" t="s">
        <v>7</v>
      </c>
      <c r="C33" t="s">
        <v>9</v>
      </c>
      <c r="D33" t="s">
        <v>11</v>
      </c>
      <c r="E33" t="s">
        <v>13</v>
      </c>
      <c r="F33" t="s">
        <v>9</v>
      </c>
      <c r="G33" t="s">
        <v>13</v>
      </c>
      <c r="H33" t="s">
        <v>13</v>
      </c>
    </row>
    <row r="35" spans="1:8" x14ac:dyDescent="0.4">
      <c r="C35" s="8" t="s">
        <v>33</v>
      </c>
      <c r="D35" s="8"/>
      <c r="E35" s="4"/>
    </row>
    <row r="36" spans="1:8" x14ac:dyDescent="0.4">
      <c r="C36" s="9" t="s">
        <v>0</v>
      </c>
      <c r="D36" s="16" t="s">
        <v>2</v>
      </c>
    </row>
    <row r="37" spans="1:8" x14ac:dyDescent="0.4">
      <c r="C37" s="9" t="s">
        <v>8</v>
      </c>
      <c r="D37" s="16" t="str">
        <f>HLOOKUP("Liam", B31:H33, 3,FALSE)</f>
        <v>Marketing</v>
      </c>
    </row>
    <row r="40" spans="1:8" x14ac:dyDescent="0.4">
      <c r="A40" s="10" t="s">
        <v>34</v>
      </c>
      <c r="B40" s="10"/>
      <c r="C40" s="10"/>
      <c r="D40" s="10"/>
    </row>
    <row r="41" spans="1:8" x14ac:dyDescent="0.4">
      <c r="A41" s="1" t="s">
        <v>35</v>
      </c>
      <c r="B41" s="17" t="s">
        <v>37</v>
      </c>
      <c r="C41" s="14" t="s">
        <v>38</v>
      </c>
    </row>
    <row r="42" spans="1:8" x14ac:dyDescent="0.4">
      <c r="A42" s="1">
        <v>45</v>
      </c>
      <c r="B42" s="17">
        <f>COUNT(A42:A52)</f>
        <v>9</v>
      </c>
      <c r="C42" s="14">
        <f>COUNTA(A42:A52)</f>
        <v>11</v>
      </c>
    </row>
    <row r="43" spans="1:8" x14ac:dyDescent="0.4">
      <c r="A43" s="1">
        <v>34</v>
      </c>
    </row>
    <row r="44" spans="1:8" x14ac:dyDescent="0.4">
      <c r="A44" s="1">
        <v>12</v>
      </c>
    </row>
    <row r="45" spans="1:8" x14ac:dyDescent="0.4">
      <c r="A45" s="1">
        <v>43</v>
      </c>
    </row>
    <row r="46" spans="1:8" x14ac:dyDescent="0.4">
      <c r="A46" s="1">
        <v>54</v>
      </c>
    </row>
    <row r="47" spans="1:8" x14ac:dyDescent="0.4">
      <c r="A47" s="1">
        <v>23</v>
      </c>
    </row>
    <row r="48" spans="1:8" x14ac:dyDescent="0.4">
      <c r="A48" s="3" t="s">
        <v>36</v>
      </c>
    </row>
    <row r="49" spans="1:1" x14ac:dyDescent="0.4">
      <c r="A49" s="1">
        <v>12</v>
      </c>
    </row>
    <row r="50" spans="1:1" x14ac:dyDescent="0.4">
      <c r="A50" s="3" t="s">
        <v>36</v>
      </c>
    </row>
    <row r="51" spans="1:1" x14ac:dyDescent="0.4">
      <c r="A51" s="1">
        <v>56</v>
      </c>
    </row>
    <row r="52" spans="1:1" x14ac:dyDescent="0.4">
      <c r="A52" s="2" t="d">
        <v>2024-02-10</v>
      </c>
    </row>
  </sheetData>
  <mergeCells count="8">
    <mergeCell ref="A30:H30"/>
    <mergeCell ref="C35:D35"/>
    <mergeCell ref="A40:D40"/>
    <mergeCell ref="G4:H4"/>
    <mergeCell ref="G1:H1"/>
    <mergeCell ref="A12:F12"/>
    <mergeCell ref="A26:B26"/>
    <mergeCell ref="A20:F20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7877-33EC-4C1B-8002-6815D2EAB21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Masxman</dc:creator>
  <cp:lastModifiedBy>Masxman</cp:lastModifiedBy>
  <dcterms:created xsi:type="dcterms:W3CDTF">2024-12-21T15:10:23Z</dcterms:created>
  <dcterms:modified xsi:type="dcterms:W3CDTF">2024-12-21T15:48:46Z</dcterms:modified>
</cp:coreProperties>
</file>