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niform" sheetId="1" state="visible" r:id="rId2"/>
    <sheet name="latest" sheetId="2" state="visible" r:id="rId3"/>
    <sheet name="summary" sheetId="3" state="visible" r:id="rId4"/>
    <sheet name="uniform2" sheetId="4" state="visible" r:id="rId5"/>
    <sheet name="locality2" sheetId="5" state="visible" r:id="rId6"/>
    <sheet name="summary2" sheetId="6" state="visible" r:id="rId7"/>
    <sheet name="hw sw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<sst xmlns="http://schemas.openxmlformats.org/spreadsheetml/2006/main" count="50" uniqueCount="24">
  <si>
    <t xml:space="preserve">Pinning</t>
  </si>
  <si>
    <t xml:space="preserve">Filter, fpr:10,-8</t>
  </si>
  <si>
    <t xml:space="preserve">Caching</t>
  </si>
  <si>
    <t xml:space="preserve">caching+filtering</t>
  </si>
  <si>
    <t xml:space="preserve">Filter, fpr:10,-10</t>
  </si>
  <si>
    <t xml:space="preserve">Caching+filtering</t>
  </si>
  <si>
    <t xml:space="preserve">Uniform</t>
  </si>
  <si>
    <t xml:space="preserve">Filtering(10^-8)</t>
  </si>
  <si>
    <t xml:space="preserve">Filtering(10^-10)</t>
  </si>
  <si>
    <t xml:space="preserve">Caching+filtering(10^-8)</t>
  </si>
  <si>
    <t xml:space="preserve">Memory</t>
  </si>
  <si>
    <t xml:space="preserve">Locality</t>
  </si>
  <si>
    <t xml:space="preserve">Pinning 0</t>
  </si>
  <si>
    <t xml:space="preserve">Pinning 1</t>
  </si>
  <si>
    <t xml:space="preserve">Pinning 2</t>
  </si>
  <si>
    <t xml:space="preserve">Pinning 3</t>
  </si>
  <si>
    <t xml:space="preserve">Pinning-1</t>
  </si>
  <si>
    <t xml:space="preserve">Pinning-2</t>
  </si>
  <si>
    <t xml:space="preserve">Pinning-3</t>
  </si>
  <si>
    <t xml:space="preserve">Filtering</t>
  </si>
  <si>
    <t xml:space="preserve">HW</t>
  </si>
  <si>
    <t xml:space="preserve">SW</t>
  </si>
  <si>
    <t xml:space="preserve">pipeline</t>
  </si>
  <si>
    <t xml:space="preserve">X86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</si>
</sst>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H27" activeCellId="0" sqref="H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06"/>
    <col collapsed="false" customWidth="true" hidden="false" outlineLevel="0" max="3" min="3" style="0" width="12.58"/>
    <col collapsed="false" customWidth="true" hidden="false" outlineLevel="0" max="4" min="4" style="0" width="13.48"/>
    <col collapsed="false" customWidth="false" hidden="false" outlineLevel="0" max="6" min="5" style="0" width="11.52"/>
    <col collapsed="false" customWidth="true" hidden="false" outlineLevel="0" max="7" min="7" style="0" width="18.2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19551</v>
      </c>
      <c r="D2" s="0" t="n">
        <v>6</v>
      </c>
      <c r="E2" s="0" t="n">
        <v>579.497</v>
      </c>
      <c r="F2" s="0" t="n">
        <v>2719931</v>
      </c>
      <c r="G2" s="1" t="n">
        <v>0.0405301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19559</v>
      </c>
      <c r="D3" s="0" t="n">
        <v>9</v>
      </c>
      <c r="E3" s="0" t="n">
        <v>582.592</v>
      </c>
      <c r="F3" s="0" t="n">
        <v>64388933</v>
      </c>
      <c r="G3" s="1" t="n">
        <v>0.9594698</v>
      </c>
    </row>
    <row r="5" customFormat="false" ht="12.8" hidden="false" customHeight="false" outlineLevel="0" collapsed="false">
      <c r="B5" s="0" t="s">
        <v>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6827</v>
      </c>
      <c r="E6" s="0" t="n">
        <v>457</v>
      </c>
      <c r="F6" s="0" t="n">
        <v>629.335</v>
      </c>
      <c r="G6" s="1" t="n">
        <v>1757</v>
      </c>
      <c r="H6" s="1" t="n">
        <v>2.62E-005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22115</v>
      </c>
      <c r="E7" s="0" t="n">
        <v>8</v>
      </c>
      <c r="F7" s="0" t="n">
        <v>632.039</v>
      </c>
      <c r="G7" s="1" t="n">
        <v>66125340</v>
      </c>
      <c r="H7" s="1" t="n">
        <v>0.9853443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v>0</v>
      </c>
      <c r="D8" s="0" t="n">
        <v>22069</v>
      </c>
      <c r="E8" s="0" t="n">
        <v>13</v>
      </c>
      <c r="F8" s="0" t="n">
        <v>635.703</v>
      </c>
      <c r="G8" s="1" t="n">
        <v>922691</v>
      </c>
      <c r="H8" s="1" t="n">
        <v>0.0137492</v>
      </c>
    </row>
    <row r="9" customFormat="false" ht="12.8" hidden="false" customHeight="false" outlineLevel="0" collapsed="false">
      <c r="A9" s="0" t="n">
        <v>3</v>
      </c>
      <c r="B9" s="0" t="n">
        <v>3</v>
      </c>
      <c r="C9" s="0" t="n">
        <v>0</v>
      </c>
      <c r="D9" s="0" t="n">
        <v>21306</v>
      </c>
      <c r="E9" s="0" t="n">
        <v>25</v>
      </c>
      <c r="F9" s="0" t="n">
        <v>639.445</v>
      </c>
      <c r="G9" s="1" t="n">
        <v>57073</v>
      </c>
      <c r="H9" s="1" t="n">
        <v>0.0008505</v>
      </c>
    </row>
    <row r="10" customFormat="false" ht="12.8" hidden="false" customHeight="false" outlineLevel="0" collapsed="false">
      <c r="A10" s="0" t="n">
        <v>4</v>
      </c>
      <c r="B10" s="0" t="n">
        <v>4</v>
      </c>
      <c r="C10" s="0" t="n">
        <v>0</v>
      </c>
      <c r="D10" s="0" t="n">
        <v>3112</v>
      </c>
      <c r="E10" s="0" t="n">
        <v>383</v>
      </c>
      <c r="F10" s="0" t="n">
        <v>641.09</v>
      </c>
      <c r="G10" s="1" t="n">
        <v>2003</v>
      </c>
      <c r="H10" s="1" t="n">
        <v>2.98E-005</v>
      </c>
    </row>
    <row r="12" customFormat="false" ht="12.8" hidden="false" customHeight="false" outlineLevel="0" collapsed="false">
      <c r="B12" s="0" t="s">
        <v>2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3404</v>
      </c>
      <c r="D13" s="0" t="n">
        <v>773</v>
      </c>
      <c r="E13" s="0" t="n">
        <v>986.976</v>
      </c>
      <c r="F13" s="0" t="n">
        <v>2011</v>
      </c>
      <c r="G13" s="1" t="n">
        <v>3E-005</v>
      </c>
    </row>
    <row r="14" customFormat="false" ht="12.8" hidden="false" customHeight="false" outlineLevel="0" collapsed="false">
      <c r="A14" s="0" t="n">
        <v>1</v>
      </c>
      <c r="B14" s="0" t="n">
        <v>0</v>
      </c>
      <c r="C14" s="0" t="n">
        <v>7187</v>
      </c>
      <c r="D14" s="0" t="n">
        <v>207</v>
      </c>
      <c r="E14" s="0" t="n">
        <v>987.575</v>
      </c>
      <c r="F14" s="0" t="n">
        <v>12337</v>
      </c>
      <c r="G14" s="1" t="n">
        <v>0.0001838</v>
      </c>
    </row>
    <row r="15" customFormat="false" ht="12.8" hidden="false" customHeight="false" outlineLevel="0" collapsed="false">
      <c r="A15" s="0" t="n">
        <v>2</v>
      </c>
      <c r="B15" s="0" t="n">
        <v>0</v>
      </c>
      <c r="C15" s="0" t="n">
        <v>15744</v>
      </c>
      <c r="D15" s="0" t="n">
        <v>13</v>
      </c>
      <c r="E15" s="0" t="n">
        <v>988.716</v>
      </c>
      <c r="F15" s="0" t="n">
        <v>246689</v>
      </c>
      <c r="G15" s="1" t="n">
        <v>0.003676</v>
      </c>
    </row>
    <row r="16" customFormat="false" ht="12.8" hidden="false" customHeight="false" outlineLevel="0" collapsed="false">
      <c r="A16" s="0" t="n">
        <v>3</v>
      </c>
      <c r="B16" s="0" t="n">
        <v>0</v>
      </c>
      <c r="C16" s="0" t="n">
        <v>16835</v>
      </c>
      <c r="D16" s="0" t="n">
        <v>16</v>
      </c>
      <c r="E16" s="0" t="n">
        <v>990.342</v>
      </c>
      <c r="F16" s="0" t="n">
        <v>5216476</v>
      </c>
      <c r="G16" s="1" t="n">
        <v>0.0777316</v>
      </c>
    </row>
    <row r="17" customFormat="false" ht="12.8" hidden="false" customHeight="false" outlineLevel="0" collapsed="false">
      <c r="A17" s="0" t="n">
        <v>4</v>
      </c>
      <c r="B17" s="0" t="n">
        <v>0</v>
      </c>
      <c r="C17" s="0" t="n">
        <v>16845</v>
      </c>
      <c r="D17" s="0" t="n">
        <v>16</v>
      </c>
      <c r="E17" s="0" t="n">
        <v>994.131</v>
      </c>
      <c r="F17" s="0" t="n">
        <v>61631351</v>
      </c>
      <c r="G17" s="1" t="n">
        <v>0.9183787</v>
      </c>
    </row>
    <row r="19" customFormat="false" ht="12.8" hidden="false" customHeight="false" outlineLevel="0" collapsed="false">
      <c r="B19" s="0" t="s">
        <v>3</v>
      </c>
    </row>
    <row r="20" customFormat="false" ht="12.8" hidden="false" customHeight="false" outlineLevel="0" collapsed="false">
      <c r="B20" s="0" t="n">
        <v>0</v>
      </c>
      <c r="C20" s="0" t="n">
        <v>0</v>
      </c>
      <c r="D20" s="0" t="n">
        <v>26086</v>
      </c>
      <c r="E20" s="0" t="n">
        <v>7</v>
      </c>
      <c r="F20" s="0" t="n">
        <v>647.704</v>
      </c>
      <c r="G20" s="0" t="n">
        <v>2216380</v>
      </c>
      <c r="H20" s="1" t="n">
        <v>0.0330266</v>
      </c>
    </row>
    <row r="21" customFormat="false" ht="12.8" hidden="false" customHeight="false" outlineLevel="0" collapsed="false">
      <c r="B21" s="0" t="n">
        <v>1</v>
      </c>
      <c r="C21" s="0" t="n">
        <v>0</v>
      </c>
      <c r="D21" s="0" t="n">
        <v>26099</v>
      </c>
      <c r="E21" s="0" t="n">
        <v>9</v>
      </c>
      <c r="F21" s="0" t="n">
        <v>651.286</v>
      </c>
      <c r="G21" s="0" t="n">
        <v>63941617</v>
      </c>
      <c r="H21" s="1" t="n">
        <v>0.9528043</v>
      </c>
    </row>
    <row r="22" customFormat="false" ht="12.8" hidden="false" customHeight="false" outlineLevel="0" collapsed="false">
      <c r="B22" s="0" t="n">
        <v>2</v>
      </c>
      <c r="C22" s="0" t="n">
        <v>0</v>
      </c>
      <c r="D22" s="0" t="n">
        <v>26086</v>
      </c>
      <c r="E22" s="0" t="n">
        <v>12</v>
      </c>
      <c r="F22" s="0" t="n">
        <v>655.21</v>
      </c>
      <c r="G22" s="0" t="n">
        <v>893731</v>
      </c>
      <c r="H22" s="1" t="n">
        <v>0.0133176</v>
      </c>
    </row>
    <row r="23" customFormat="false" ht="12.8" hidden="false" customHeight="false" outlineLevel="0" collapsed="false">
      <c r="B23" s="0" t="n">
        <v>3</v>
      </c>
      <c r="C23" s="0" t="n">
        <v>0</v>
      </c>
      <c r="D23" s="0" t="n">
        <v>21927</v>
      </c>
      <c r="E23" s="0" t="n">
        <v>33</v>
      </c>
      <c r="F23" s="0" t="n">
        <v>659.164</v>
      </c>
      <c r="G23" s="0" t="n">
        <v>55206</v>
      </c>
      <c r="H23" s="1" t="n">
        <v>0.0008226</v>
      </c>
    </row>
    <row r="24" customFormat="false" ht="12.8" hidden="false" customHeight="false" outlineLevel="0" collapsed="false">
      <c r="B24" s="0" t="n">
        <v>4</v>
      </c>
      <c r="C24" s="0" t="n">
        <v>0</v>
      </c>
      <c r="D24" s="0" t="n">
        <v>3242</v>
      </c>
      <c r="E24" s="0" t="n">
        <v>328</v>
      </c>
      <c r="F24" s="0" t="n">
        <v>662.463</v>
      </c>
      <c r="G24" s="0" t="n">
        <v>1930</v>
      </c>
      <c r="H24" s="1" t="n">
        <v>2.88E-005</v>
      </c>
    </row>
    <row r="26" customFormat="false" ht="12.8" hidden="false" customHeight="false" outlineLevel="0" collapsed="false">
      <c r="B26" s="2" t="s">
        <v>4</v>
      </c>
    </row>
    <row r="27" customFormat="false" ht="12.8" hidden="false" customHeight="false" outlineLevel="0" collapsed="false">
      <c r="B27" s="0" t="n">
        <v>0</v>
      </c>
      <c r="C27" s="0" t="n">
        <v>0</v>
      </c>
      <c r="D27" s="0" t="n">
        <v>10928</v>
      </c>
      <c r="E27" s="0" t="n">
        <v>457</v>
      </c>
      <c r="F27" s="0" t="n">
        <v>583.468</v>
      </c>
      <c r="G27" s="0" t="n">
        <v>1757</v>
      </c>
      <c r="H27" s="1" t="n">
        <v>2.62E-005</v>
      </c>
    </row>
    <row r="28" customFormat="false" ht="12.8" hidden="false" customHeight="false" outlineLevel="0" collapsed="false">
      <c r="B28" s="0" t="n">
        <v>1</v>
      </c>
      <c r="C28" s="0" t="n">
        <v>0</v>
      </c>
      <c r="D28" s="0" t="n">
        <v>16678</v>
      </c>
      <c r="E28" s="0" t="n">
        <v>8</v>
      </c>
      <c r="F28" s="0" t="n">
        <v>582.149</v>
      </c>
      <c r="G28" s="0" t="n">
        <v>66549727</v>
      </c>
      <c r="H28" s="1" t="n">
        <v>0.9916682</v>
      </c>
    </row>
    <row r="29" customFormat="false" ht="12.8" hidden="false" customHeight="false" outlineLevel="0" collapsed="false">
      <c r="B29" s="0" t="n">
        <v>2</v>
      </c>
      <c r="C29" s="0" t="n">
        <v>0</v>
      </c>
      <c r="D29" s="0" t="n">
        <v>15439</v>
      </c>
      <c r="E29" s="0" t="n">
        <v>16</v>
      </c>
      <c r="F29" s="0" t="n">
        <v>585.8</v>
      </c>
      <c r="G29" s="0" t="n">
        <v>526880</v>
      </c>
      <c r="H29" s="1" t="n">
        <v>0.0078511</v>
      </c>
    </row>
    <row r="30" customFormat="false" ht="12.8" hidden="false" customHeight="false" outlineLevel="0" collapsed="false">
      <c r="B30" s="0" t="n">
        <v>3</v>
      </c>
      <c r="C30" s="0" t="n">
        <v>0</v>
      </c>
      <c r="D30" s="0" t="n">
        <v>14094</v>
      </c>
      <c r="E30" s="0" t="n">
        <v>28</v>
      </c>
      <c r="F30" s="0" t="n">
        <v>589.472</v>
      </c>
      <c r="G30" s="0" t="n">
        <v>29608</v>
      </c>
      <c r="H30" s="1" t="n">
        <v>0.0004412</v>
      </c>
    </row>
    <row r="31" customFormat="false" ht="12.8" hidden="false" customHeight="false" outlineLevel="0" collapsed="false">
      <c r="B31" s="0" t="n">
        <v>4</v>
      </c>
      <c r="C31" s="0" t="n">
        <v>0</v>
      </c>
      <c r="D31" s="0" t="n">
        <v>1065</v>
      </c>
      <c r="E31" s="0" t="n">
        <v>466</v>
      </c>
      <c r="F31" s="0" t="n">
        <v>591.337</v>
      </c>
      <c r="G31" s="0" t="n">
        <v>892</v>
      </c>
      <c r="H31" s="1" t="n">
        <v>1.33E-005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0" colorId="64" zoomScale="170" zoomScaleNormal="170" zoomScalePageLayoutView="100" workbookViewId="0">
      <selection pane="topLeft" activeCell="G27" activeCellId="0" sqref="G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3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8791</v>
      </c>
      <c r="D2" s="0" t="n">
        <v>1</v>
      </c>
      <c r="E2" s="0" t="n">
        <v>59.529</v>
      </c>
      <c r="F2" s="0" t="n">
        <v>3895764</v>
      </c>
      <c r="G2" s="1" t="n">
        <v>0.6339482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8807</v>
      </c>
      <c r="D3" s="0" t="n">
        <v>7</v>
      </c>
      <c r="E3" s="0" t="n">
        <v>69.574</v>
      </c>
      <c r="F3" s="0" t="n">
        <v>2249476</v>
      </c>
      <c r="G3" s="1" t="n">
        <v>0.3660518</v>
      </c>
    </row>
    <row r="5" customFormat="false" ht="12.8" hidden="false" customHeight="false" outlineLevel="0" collapsed="false">
      <c r="B5" s="0" t="s">
        <v>1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3453</v>
      </c>
      <c r="D6" s="0" t="n">
        <v>1</v>
      </c>
      <c r="E6" s="0" t="n">
        <v>49.468</v>
      </c>
      <c r="F6" s="0" t="n">
        <v>1015952</v>
      </c>
      <c r="G6" s="1" t="n">
        <v>0.1645885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3458</v>
      </c>
      <c r="D7" s="0" t="n">
        <v>4</v>
      </c>
      <c r="E7" s="0" t="n">
        <v>50.734</v>
      </c>
      <c r="F7" s="0" t="n">
        <v>5121639</v>
      </c>
      <c r="G7" s="1" t="n">
        <v>0.8297273</v>
      </c>
    </row>
    <row r="8" customFormat="false" ht="12.8" hidden="false" customHeight="false" outlineLevel="0" collapsed="false">
      <c r="A8" s="0" t="n">
        <v>2</v>
      </c>
      <c r="B8" s="0" t="n">
        <v>0</v>
      </c>
      <c r="C8" s="0" t="n">
        <v>2085</v>
      </c>
      <c r="D8" s="0" t="n">
        <v>7</v>
      </c>
      <c r="E8" s="0" t="n">
        <v>55.348</v>
      </c>
      <c r="F8" s="0" t="n">
        <v>33775</v>
      </c>
      <c r="G8" s="1" t="n">
        <v>0.0054717</v>
      </c>
    </row>
    <row r="9" customFormat="false" ht="12.8" hidden="false" customHeight="false" outlineLevel="0" collapsed="false">
      <c r="A9" s="0" t="n">
        <v>3</v>
      </c>
      <c r="B9" s="0" t="n">
        <v>0</v>
      </c>
      <c r="C9" s="0" t="n">
        <v>800</v>
      </c>
      <c r="D9" s="0" t="n">
        <v>10</v>
      </c>
      <c r="E9" s="0" t="n">
        <v>57.962</v>
      </c>
      <c r="F9" s="0" t="n">
        <v>1266</v>
      </c>
      <c r="G9" s="1" t="n">
        <v>0.0002051</v>
      </c>
    </row>
    <row r="10" customFormat="false" ht="12.8" hidden="false" customHeight="false" outlineLevel="0" collapsed="false">
      <c r="A10" s="0" t="n">
        <v>4</v>
      </c>
      <c r="B10" s="0" t="n">
        <v>0</v>
      </c>
      <c r="C10" s="0" t="n">
        <v>293</v>
      </c>
      <c r="D10" s="0" t="n">
        <v>21</v>
      </c>
      <c r="E10" s="0" t="n">
        <v>54</v>
      </c>
      <c r="F10" s="0" t="n">
        <v>45</v>
      </c>
      <c r="G10" s="1" t="n">
        <v>7.3E-006</v>
      </c>
    </row>
    <row r="12" customFormat="false" ht="12.8" hidden="false" customHeight="false" outlineLevel="0" collapsed="false">
      <c r="B12" s="0" t="s">
        <v>2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4842</v>
      </c>
      <c r="D13" s="0" t="n">
        <v>1</v>
      </c>
      <c r="E13" s="0" t="n">
        <v>56.106</v>
      </c>
      <c r="F13" s="0" t="n">
        <v>1682710</v>
      </c>
      <c r="G13" s="1" t="n">
        <v>0.2783508</v>
      </c>
    </row>
    <row r="14" customFormat="false" ht="12.8" hidden="false" customHeight="false" outlineLevel="0" collapsed="false">
      <c r="A14" s="0" t="n">
        <v>1</v>
      </c>
      <c r="B14" s="0" t="n">
        <v>0</v>
      </c>
      <c r="C14" s="0" t="n">
        <v>4853</v>
      </c>
      <c r="D14" s="0" t="n">
        <v>4</v>
      </c>
      <c r="E14" s="0" t="n">
        <v>59.383</v>
      </c>
      <c r="F14" s="0" t="n">
        <v>1250966</v>
      </c>
      <c r="G14" s="1" t="n">
        <v>0.2069325</v>
      </c>
    </row>
    <row r="15" customFormat="false" ht="12.8" hidden="false" customHeight="false" outlineLevel="0" collapsed="false">
      <c r="A15" s="0" t="n">
        <v>2</v>
      </c>
      <c r="B15" s="0" t="n">
        <v>0</v>
      </c>
      <c r="C15" s="0" t="n">
        <v>4835</v>
      </c>
      <c r="D15" s="0" t="n">
        <v>7</v>
      </c>
      <c r="E15" s="0" t="n">
        <v>63.444</v>
      </c>
      <c r="F15" s="0" t="n">
        <v>852602</v>
      </c>
      <c r="G15" s="1" t="n">
        <v>0.1410359</v>
      </c>
    </row>
    <row r="16" customFormat="false" ht="12.8" hidden="false" customHeight="false" outlineLevel="0" collapsed="false">
      <c r="A16" s="0" t="n">
        <v>3</v>
      </c>
      <c r="B16" s="0" t="n">
        <v>0</v>
      </c>
      <c r="C16" s="0" t="n">
        <v>4717</v>
      </c>
      <c r="D16" s="0" t="n">
        <v>8</v>
      </c>
      <c r="E16" s="0" t="n">
        <v>63.586</v>
      </c>
      <c r="F16" s="0" t="n">
        <v>1212731</v>
      </c>
      <c r="G16" s="1" t="n">
        <v>0.2006077</v>
      </c>
    </row>
    <row r="17" customFormat="false" ht="12.8" hidden="false" customHeight="false" outlineLevel="0" collapsed="false">
      <c r="A17" s="0" t="n">
        <v>4</v>
      </c>
      <c r="B17" s="0" t="n">
        <v>0</v>
      </c>
      <c r="C17" s="0" t="n">
        <v>4922</v>
      </c>
      <c r="D17" s="0" t="n">
        <v>11</v>
      </c>
      <c r="E17" s="0" t="n">
        <v>76.312</v>
      </c>
      <c r="F17" s="0" t="n">
        <v>1046276</v>
      </c>
      <c r="G17" s="1" t="n">
        <v>0.1730731</v>
      </c>
    </row>
    <row r="19" customFormat="false" ht="12.8" hidden="false" customHeight="false" outlineLevel="0" collapsed="false">
      <c r="B19" s="0" t="s">
        <v>5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3231</v>
      </c>
      <c r="D20" s="0" t="n">
        <v>1</v>
      </c>
      <c r="E20" s="0" t="n">
        <v>48.26</v>
      </c>
      <c r="F20" s="0" t="n">
        <v>3422526</v>
      </c>
      <c r="G20" s="1" t="n">
        <v>0.5618041</v>
      </c>
    </row>
    <row r="21" customFormat="false" ht="12.8" hidden="false" customHeight="false" outlineLevel="0" collapsed="false">
      <c r="A21" s="0" t="n">
        <v>1</v>
      </c>
      <c r="B21" s="0" t="n">
        <v>0</v>
      </c>
      <c r="C21" s="0" t="n">
        <v>3232</v>
      </c>
      <c r="D21" s="0" t="n">
        <v>7</v>
      </c>
      <c r="E21" s="0" t="n">
        <v>54.189</v>
      </c>
      <c r="F21" s="0" t="n">
        <v>2641726</v>
      </c>
      <c r="G21" s="1" t="n">
        <v>0.4336366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0" t="n">
        <v>2114</v>
      </c>
      <c r="D22" s="0" t="n">
        <v>11</v>
      </c>
      <c r="E22" s="0" t="n">
        <v>59.165</v>
      </c>
      <c r="F22" s="0" t="n">
        <v>26570</v>
      </c>
      <c r="G22" s="1" t="n">
        <v>0.0043614</v>
      </c>
    </row>
    <row r="23" customFormat="false" ht="12.8" hidden="false" customHeight="false" outlineLevel="0" collapsed="false">
      <c r="A23" s="0" t="n">
        <v>3</v>
      </c>
      <c r="B23" s="0" t="n">
        <v>0</v>
      </c>
      <c r="C23" s="0" t="n">
        <v>1227</v>
      </c>
      <c r="D23" s="0" t="n">
        <v>16</v>
      </c>
      <c r="E23" s="0" t="n">
        <v>65.377</v>
      </c>
      <c r="F23" s="0" t="n">
        <v>1160</v>
      </c>
      <c r="G23" s="1" t="n">
        <v>0.0001904</v>
      </c>
    </row>
    <row r="24" customFormat="false" ht="12.8" hidden="false" customHeight="false" outlineLevel="0" collapsed="false">
      <c r="A24" s="0" t="n">
        <v>4</v>
      </c>
      <c r="B24" s="0" t="n">
        <v>0</v>
      </c>
      <c r="C24" s="0" t="n">
        <v>349</v>
      </c>
      <c r="D24" s="0" t="n">
        <v>25</v>
      </c>
      <c r="E24" s="0" t="n">
        <v>74.089</v>
      </c>
      <c r="F24" s="0" t="n">
        <v>45</v>
      </c>
      <c r="G24" s="1" t="n">
        <v>7.4E-006</v>
      </c>
    </row>
    <row r="26" customFormat="false" ht="12.8" hidden="false" customHeight="false" outlineLevel="0" collapsed="false">
      <c r="B26" s="0" t="s">
        <v>4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4294</v>
      </c>
      <c r="D27" s="0" t="n">
        <v>1</v>
      </c>
      <c r="E27" s="0" t="n">
        <v>45.478</v>
      </c>
      <c r="F27" s="0" t="n">
        <v>946751</v>
      </c>
      <c r="G27" s="1" t="n">
        <v>0.1551167</v>
      </c>
    </row>
    <row r="28" customFormat="false" ht="12.8" hidden="false" customHeight="false" outlineLevel="0" collapsed="false">
      <c r="A28" s="0" t="n">
        <v>1</v>
      </c>
      <c r="B28" s="0" t="n">
        <v>0</v>
      </c>
      <c r="C28" s="0" t="n">
        <v>5878</v>
      </c>
      <c r="D28" s="0" t="n">
        <v>4</v>
      </c>
      <c r="E28" s="0" t="n">
        <v>49.163</v>
      </c>
      <c r="F28" s="0" t="n">
        <v>5136676</v>
      </c>
      <c r="G28" s="1" t="n">
        <v>0.8415984</v>
      </c>
    </row>
    <row r="29" customFormat="false" ht="12.8" hidden="false" customHeight="false" outlineLevel="0" collapsed="false">
      <c r="A29" s="0" t="n">
        <v>2</v>
      </c>
      <c r="B29" s="0" t="n">
        <v>0</v>
      </c>
      <c r="C29" s="0" t="n">
        <v>3968</v>
      </c>
      <c r="D29" s="0" t="n">
        <v>7</v>
      </c>
      <c r="E29" s="0" t="n">
        <v>53.034</v>
      </c>
      <c r="F29" s="0" t="n">
        <v>19348</v>
      </c>
      <c r="G29" s="1" t="n">
        <v>0.00317</v>
      </c>
    </row>
    <row r="30" customFormat="false" ht="12.8" hidden="false" customHeight="false" outlineLevel="0" collapsed="false">
      <c r="A30" s="0" t="n">
        <v>3</v>
      </c>
      <c r="B30" s="0" t="n">
        <v>0</v>
      </c>
      <c r="C30" s="0" t="n">
        <v>521</v>
      </c>
      <c r="D30" s="0" t="n">
        <v>12</v>
      </c>
      <c r="E30" s="0" t="n">
        <v>55.06</v>
      </c>
      <c r="F30" s="0" t="n">
        <v>683</v>
      </c>
      <c r="G30" s="1" t="n">
        <v>0.0001119</v>
      </c>
    </row>
    <row r="31" customFormat="false" ht="12.8" hidden="false" customHeight="false" outlineLevel="0" collapsed="false">
      <c r="A31" s="0" t="n">
        <v>4</v>
      </c>
      <c r="B31" s="0" t="n">
        <v>0</v>
      </c>
      <c r="C31" s="0" t="n">
        <v>64</v>
      </c>
      <c r="D31" s="0" t="n">
        <v>19</v>
      </c>
      <c r="E31" s="0" t="n">
        <v>40.111</v>
      </c>
      <c r="F31" s="0" t="n">
        <v>18</v>
      </c>
      <c r="G31" s="1" t="n">
        <v>2.9E-006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8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93"/>
    <col collapsed="false" customWidth="true" hidden="false" outlineLevel="0" max="5" min="5" style="0" width="14.79"/>
    <col collapsed="false" customWidth="true" hidden="false" outlineLevel="0" max="6" min="6" style="0" width="22.88"/>
    <col collapsed="false" customWidth="false" hidden="false" outlineLevel="0" max="9" min="7" style="0" width="11.52"/>
    <col collapsed="false" customWidth="true" hidden="false" outlineLevel="0" max="10" min="10" style="0" width="15.04"/>
    <col collapsed="false" customWidth="true" hidden="false" outlineLevel="0" max="11" min="11" style="0" width="15.68"/>
    <col collapsed="false" customWidth="false" hidden="false" outlineLevel="0" max="1025" min="12" style="0" width="11.52"/>
  </cols>
  <sheetData>
    <row r="3" customFormat="false" ht="12.8" hidden="false" customHeight="false" outlineLevel="0" collapsed="false">
      <c r="A3" s="3" t="s">
        <v>6</v>
      </c>
      <c r="B3" s="3" t="s">
        <v>0</v>
      </c>
      <c r="C3" s="3" t="s">
        <v>2</v>
      </c>
      <c r="D3" s="3" t="s">
        <v>7</v>
      </c>
      <c r="E3" s="3" t="s">
        <v>8</v>
      </c>
      <c r="F3" s="3" t="s">
        <v>9</v>
      </c>
    </row>
    <row r="4" customFormat="false" ht="12.8" hidden="false" customHeight="false" outlineLevel="0" collapsed="false">
      <c r="A4" s="3" t="n">
        <v>0</v>
      </c>
      <c r="B4" s="4" t="n">
        <v>0.0405301</v>
      </c>
      <c r="C4" s="4" t="n">
        <v>3E-005</v>
      </c>
      <c r="D4" s="4" t="n">
        <v>2.62E-005</v>
      </c>
      <c r="E4" s="4" t="n">
        <v>2.62E-005</v>
      </c>
      <c r="F4" s="4" t="n">
        <v>0.0330266</v>
      </c>
    </row>
    <row r="5" customFormat="false" ht="12.8" hidden="false" customHeight="false" outlineLevel="0" collapsed="false">
      <c r="A5" s="3" t="n">
        <v>1</v>
      </c>
      <c r="B5" s="4" t="n">
        <v>0.9594698</v>
      </c>
      <c r="C5" s="4" t="n">
        <v>0.0001838</v>
      </c>
      <c r="D5" s="4" t="n">
        <v>0.9853443</v>
      </c>
      <c r="E5" s="4" t="n">
        <v>0.9916682</v>
      </c>
      <c r="F5" s="4" t="n">
        <v>0.9528043</v>
      </c>
    </row>
    <row r="6" customFormat="false" ht="12.8" hidden="false" customHeight="false" outlineLevel="0" collapsed="false">
      <c r="A6" s="3" t="n">
        <v>2</v>
      </c>
      <c r="B6" s="4"/>
      <c r="C6" s="4" t="n">
        <v>0.003676</v>
      </c>
      <c r="D6" s="4" t="n">
        <v>0.0137492</v>
      </c>
      <c r="E6" s="4" t="n">
        <v>0.0078511</v>
      </c>
      <c r="F6" s="4" t="n">
        <v>0.0133176</v>
      </c>
    </row>
    <row r="7" customFormat="false" ht="12.8" hidden="false" customHeight="false" outlineLevel="0" collapsed="false">
      <c r="A7" s="3" t="n">
        <v>3</v>
      </c>
      <c r="B7" s="4"/>
      <c r="C7" s="4" t="n">
        <v>0.0777316</v>
      </c>
      <c r="D7" s="4" t="n">
        <v>0.0008505</v>
      </c>
      <c r="E7" s="4" t="n">
        <v>0.0004412</v>
      </c>
      <c r="F7" s="4" t="n">
        <v>0.0008226</v>
      </c>
    </row>
    <row r="8" customFormat="false" ht="12.8" hidden="false" customHeight="false" outlineLevel="0" collapsed="false">
      <c r="A8" s="3" t="n">
        <v>4</v>
      </c>
      <c r="B8" s="4"/>
      <c r="C8" s="4" t="n">
        <v>0.9183787</v>
      </c>
      <c r="D8" s="4" t="n">
        <v>2.98E-005</v>
      </c>
      <c r="E8" s="4" t="n">
        <v>1.33E-005</v>
      </c>
      <c r="F8" s="4" t="n">
        <v>2.88E-005</v>
      </c>
    </row>
    <row r="9" customFormat="false" ht="12.8" hidden="false" customHeight="false" outlineLevel="0" collapsed="false">
      <c r="A9" s="5" t="s">
        <v>10</v>
      </c>
      <c r="B9" s="6" t="n">
        <v>1</v>
      </c>
      <c r="C9" s="6" t="n">
        <v>1</v>
      </c>
      <c r="D9" s="6" t="n">
        <f aca="false">23.65/64</f>
        <v>0.36953125</v>
      </c>
      <c r="E9" s="6" t="n">
        <f aca="false">28.57/64</f>
        <v>0.44640625</v>
      </c>
      <c r="F9" s="6" t="n">
        <v>1</v>
      </c>
    </row>
    <row r="12" customFormat="false" ht="12.8" hidden="false" customHeight="false" outlineLevel="0" collapsed="false">
      <c r="A12" s="3" t="s">
        <v>11</v>
      </c>
      <c r="B12" s="3" t="s">
        <v>0</v>
      </c>
      <c r="C12" s="3" t="s">
        <v>2</v>
      </c>
      <c r="D12" s="3" t="s">
        <v>7</v>
      </c>
      <c r="E12" s="3" t="s">
        <v>8</v>
      </c>
      <c r="F12" s="3" t="s">
        <v>9</v>
      </c>
    </row>
    <row r="13" customFormat="false" ht="12.8" hidden="false" customHeight="false" outlineLevel="0" collapsed="false">
      <c r="A13" s="3" t="n">
        <v>0</v>
      </c>
      <c r="B13" s="4" t="n">
        <v>0.6339482</v>
      </c>
      <c r="C13" s="4" t="n">
        <v>0.2783508</v>
      </c>
      <c r="D13" s="4" t="n">
        <v>0.1645885</v>
      </c>
      <c r="E13" s="4" t="n">
        <v>0.1551167</v>
      </c>
      <c r="F13" s="4" t="n">
        <v>0.5618041</v>
      </c>
    </row>
    <row r="14" customFormat="false" ht="12.8" hidden="false" customHeight="false" outlineLevel="0" collapsed="false">
      <c r="A14" s="3" t="n">
        <v>1</v>
      </c>
      <c r="B14" s="4" t="n">
        <v>0.3660518</v>
      </c>
      <c r="C14" s="4" t="n">
        <v>0.2069325</v>
      </c>
      <c r="D14" s="4" t="n">
        <v>0.8297273</v>
      </c>
      <c r="E14" s="4" t="n">
        <v>0.8415984</v>
      </c>
      <c r="F14" s="4" t="n">
        <v>0.4336366</v>
      </c>
    </row>
    <row r="15" customFormat="false" ht="12.8" hidden="false" customHeight="false" outlineLevel="0" collapsed="false">
      <c r="A15" s="3" t="n">
        <v>2</v>
      </c>
      <c r="B15" s="4"/>
      <c r="C15" s="4" t="n">
        <v>0.1410359</v>
      </c>
      <c r="D15" s="4" t="n">
        <v>0.0054717</v>
      </c>
      <c r="E15" s="4" t="n">
        <v>0.00317</v>
      </c>
      <c r="F15" s="4" t="n">
        <v>0.0043614</v>
      </c>
    </row>
    <row r="16" customFormat="false" ht="12.8" hidden="false" customHeight="false" outlineLevel="0" collapsed="false">
      <c r="A16" s="3" t="n">
        <v>3</v>
      </c>
      <c r="B16" s="4"/>
      <c r="C16" s="4" t="n">
        <v>0.2006077</v>
      </c>
      <c r="D16" s="4" t="n">
        <v>0.0002051</v>
      </c>
      <c r="E16" s="4" t="n">
        <v>0.0001119</v>
      </c>
      <c r="F16" s="4" t="n">
        <v>0.0001904</v>
      </c>
    </row>
    <row r="17" customFormat="false" ht="12.8" hidden="false" customHeight="false" outlineLevel="0" collapsed="false">
      <c r="A17" s="3" t="n">
        <v>4</v>
      </c>
      <c r="B17" s="4"/>
      <c r="C17" s="4" t="n">
        <v>0.1730731</v>
      </c>
      <c r="D17" s="4" t="n">
        <v>7.3E-006</v>
      </c>
      <c r="E17" s="4" t="n">
        <v>2.9E-006</v>
      </c>
      <c r="F17" s="4" t="n">
        <v>7.4E-006</v>
      </c>
    </row>
    <row r="18" customFormat="false" ht="12.8" hidden="false" customHeight="false" outlineLevel="0" collapsed="false">
      <c r="A18" s="5" t="s">
        <v>10</v>
      </c>
      <c r="B18" s="6" t="n">
        <v>1</v>
      </c>
      <c r="C18" s="6" t="n">
        <v>1</v>
      </c>
      <c r="D18" s="6" t="n">
        <f aca="false">23.65/64</f>
        <v>0.36953125</v>
      </c>
      <c r="E18" s="6" t="n">
        <f aca="false">28.57/64</f>
        <v>0.44640625</v>
      </c>
      <c r="F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B2" s="0" t="n">
        <v>0</v>
      </c>
      <c r="C2" s="0" t="n">
        <v>2366</v>
      </c>
      <c r="D2" s="0" t="n">
        <v>397</v>
      </c>
      <c r="E2" s="0" t="n">
        <v>591.417</v>
      </c>
      <c r="F2" s="0" t="n">
        <v>1757</v>
      </c>
      <c r="G2" s="1" t="n">
        <v>2.62E-005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26013</v>
      </c>
      <c r="D3" s="0" t="n">
        <v>8</v>
      </c>
      <c r="E3" s="0" t="n">
        <v>595.181</v>
      </c>
      <c r="F3" s="0" t="n">
        <v>64022614</v>
      </c>
      <c r="G3" s="1" t="n">
        <v>0.9540113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26000</v>
      </c>
      <c r="D4" s="0" t="n">
        <v>15</v>
      </c>
      <c r="E4" s="0" t="n">
        <v>597.184</v>
      </c>
      <c r="F4" s="0" t="n">
        <v>2786837</v>
      </c>
      <c r="G4" s="1" t="n">
        <v>0.0415271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24498</v>
      </c>
      <c r="D5" s="0" t="n">
        <v>24</v>
      </c>
      <c r="E5" s="0" t="n">
        <v>599.552</v>
      </c>
      <c r="F5" s="0" t="n">
        <v>282849</v>
      </c>
      <c r="G5" s="1" t="n">
        <v>0.0042148</v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15167</v>
      </c>
      <c r="D6" s="0" t="n">
        <v>62</v>
      </c>
      <c r="E6" s="0" t="n">
        <v>603.993</v>
      </c>
      <c r="F6" s="0" t="n">
        <v>14807</v>
      </c>
      <c r="G6" s="1" t="n">
        <v>0.0002206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4577</v>
      </c>
      <c r="D9" s="0" t="n">
        <v>27</v>
      </c>
      <c r="E9" s="0" t="n">
        <v>593.424</v>
      </c>
      <c r="F9" s="0" t="n">
        <v>5239</v>
      </c>
      <c r="G9" s="1" t="n">
        <v>7.81E-005</v>
      </c>
    </row>
    <row r="10" customFormat="false" ht="12.8" hidden="false" customHeight="false" outlineLevel="0" collapsed="false">
      <c r="A10" s="0" t="n">
        <v>1</v>
      </c>
      <c r="B10" s="0" t="n">
        <v>0</v>
      </c>
      <c r="C10" s="0" t="n">
        <v>21445</v>
      </c>
      <c r="D10" s="0" t="n">
        <v>7</v>
      </c>
      <c r="E10" s="0" t="n">
        <v>600.305</v>
      </c>
      <c r="F10" s="0" t="n">
        <v>65556410</v>
      </c>
      <c r="G10" s="1" t="n">
        <v>0.9768666</v>
      </c>
    </row>
    <row r="11" customFormat="false" ht="12.8" hidden="false" customHeight="false" outlineLevel="0" collapsed="false">
      <c r="A11" s="0" t="n">
        <v>2</v>
      </c>
      <c r="B11" s="0" t="n">
        <v>0</v>
      </c>
      <c r="C11" s="0" t="n">
        <v>21427</v>
      </c>
      <c r="D11" s="0" t="n">
        <v>14</v>
      </c>
      <c r="E11" s="0" t="n">
        <v>603.535</v>
      </c>
      <c r="F11" s="0" t="n">
        <v>1528012</v>
      </c>
      <c r="G11" s="1" t="n">
        <v>0.0227692</v>
      </c>
    </row>
    <row r="12" customFormat="false" ht="12.8" hidden="false" customHeight="false" outlineLevel="0" collapsed="false">
      <c r="A12" s="0" t="n">
        <v>3</v>
      </c>
      <c r="B12" s="0" t="n">
        <v>0</v>
      </c>
      <c r="C12" s="0" t="n">
        <v>7330</v>
      </c>
      <c r="D12" s="0" t="n">
        <v>75</v>
      </c>
      <c r="E12" s="0" t="n">
        <v>604.683</v>
      </c>
      <c r="F12" s="0" t="n">
        <v>19203</v>
      </c>
      <c r="G12" s="1" t="n">
        <v>0.0002861</v>
      </c>
    </row>
    <row r="14" customFormat="false" ht="12.8" hidden="false" customHeight="false" outlineLevel="0" collapsed="false">
      <c r="A14" s="0" t="s">
        <v>14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23122</v>
      </c>
      <c r="D15" s="0" t="n">
        <v>9</v>
      </c>
      <c r="E15" s="0" t="n">
        <v>680.423</v>
      </c>
      <c r="F15" s="0" t="n">
        <v>166210</v>
      </c>
      <c r="G15" s="1" t="n">
        <v>0.0024767</v>
      </c>
    </row>
    <row r="16" customFormat="false" ht="12.8" hidden="false" customHeight="false" outlineLevel="0" collapsed="false">
      <c r="A16" s="0" t="n">
        <v>1</v>
      </c>
      <c r="B16" s="0" t="n">
        <v>0</v>
      </c>
      <c r="C16" s="0" t="n">
        <v>27210</v>
      </c>
      <c r="D16" s="0" t="n">
        <v>9</v>
      </c>
      <c r="E16" s="0" t="n">
        <v>686.213</v>
      </c>
      <c r="F16" s="0" t="n">
        <v>65140608</v>
      </c>
      <c r="G16" s="1" t="n">
        <v>0.9706707</v>
      </c>
    </row>
    <row r="17" customFormat="false" ht="12.8" hidden="false" customHeight="false" outlineLevel="0" collapsed="false">
      <c r="A17" s="0" t="n">
        <v>2</v>
      </c>
      <c r="B17" s="0" t="n">
        <v>0</v>
      </c>
      <c r="C17" s="0" t="n">
        <v>27156</v>
      </c>
      <c r="D17" s="0" t="n">
        <v>15</v>
      </c>
      <c r="E17" s="0" t="n">
        <v>689.904</v>
      </c>
      <c r="F17" s="0" t="n">
        <v>1802046</v>
      </c>
      <c r="G17" s="1" t="n">
        <v>0.0268526</v>
      </c>
    </row>
    <row r="19" customFormat="false" ht="12.8" hidden="false" customHeight="false" outlineLevel="0" collapsed="false">
      <c r="A19" s="0" t="s">
        <v>15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19795</v>
      </c>
      <c r="D20" s="0" t="n">
        <v>7</v>
      </c>
      <c r="E20" s="0" t="n">
        <v>613.628</v>
      </c>
      <c r="F20" s="0" t="n">
        <v>2719931</v>
      </c>
      <c r="G20" s="1" t="n">
        <v>0.0405301</v>
      </c>
    </row>
    <row r="21" customFormat="false" ht="12.8" hidden="false" customHeight="false" outlineLevel="0" collapsed="false">
      <c r="A21" s="0" t="n">
        <v>1</v>
      </c>
      <c r="B21" s="0" t="n">
        <v>0</v>
      </c>
      <c r="C21" s="0" t="n">
        <v>19810</v>
      </c>
      <c r="D21" s="0" t="n">
        <v>9</v>
      </c>
      <c r="E21" s="0" t="n">
        <v>617.688</v>
      </c>
      <c r="F21" s="0" t="n">
        <v>64388933</v>
      </c>
      <c r="G21" s="1" t="n">
        <v>0.9594698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5870</v>
      </c>
      <c r="D2" s="0" t="n">
        <v>1</v>
      </c>
      <c r="E2" s="0" t="n">
        <v>37.759</v>
      </c>
      <c r="F2" s="0" t="n">
        <v>1002494</v>
      </c>
      <c r="G2" s="1" t="n">
        <v>0.1626493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5882</v>
      </c>
      <c r="D3" s="0" t="n">
        <v>4</v>
      </c>
      <c r="E3" s="0" t="n">
        <v>40.096</v>
      </c>
      <c r="F3" s="0" t="n">
        <v>5047064</v>
      </c>
      <c r="G3" s="1" t="n">
        <v>0.8188595</v>
      </c>
    </row>
    <row r="4" customFormat="false" ht="12.8" hidden="false" customHeight="false" outlineLevel="0" collapsed="false">
      <c r="A4" s="0" t="n">
        <v>2</v>
      </c>
      <c r="B4" s="0" t="n">
        <v>0</v>
      </c>
      <c r="C4" s="0" t="n">
        <v>1291</v>
      </c>
      <c r="D4" s="0" t="n">
        <v>6</v>
      </c>
      <c r="E4" s="0" t="n">
        <v>43.602</v>
      </c>
      <c r="F4" s="0" t="n">
        <v>107293</v>
      </c>
      <c r="G4" s="1" t="n">
        <v>0.0174077</v>
      </c>
    </row>
    <row r="5" customFormat="false" ht="12.8" hidden="false" customHeight="false" outlineLevel="0" collapsed="false">
      <c r="A5" s="0" t="n">
        <v>3</v>
      </c>
      <c r="B5" s="0" t="n">
        <v>0</v>
      </c>
      <c r="C5" s="0" t="n">
        <v>5871</v>
      </c>
      <c r="D5" s="0" t="n">
        <v>10</v>
      </c>
      <c r="E5" s="0" t="n">
        <v>47.949</v>
      </c>
      <c r="F5" s="0" t="n">
        <v>6468</v>
      </c>
      <c r="G5" s="1" t="n">
        <v>0.0010494</v>
      </c>
    </row>
    <row r="6" customFormat="false" ht="12.8" hidden="false" customHeight="false" outlineLevel="0" collapsed="false">
      <c r="A6" s="0" t="n">
        <v>4</v>
      </c>
      <c r="B6" s="0" t="n">
        <v>0</v>
      </c>
      <c r="C6" s="0" t="n">
        <v>371</v>
      </c>
      <c r="D6" s="0" t="n">
        <v>15</v>
      </c>
      <c r="E6" s="0" t="n">
        <v>46.724</v>
      </c>
      <c r="F6" s="0" t="n">
        <v>210</v>
      </c>
      <c r="G6" s="1" t="n">
        <v>3.41E-005</v>
      </c>
    </row>
    <row r="8" customFormat="false" ht="12.8" hidden="false" customHeight="false" outlineLevel="0" collapsed="false">
      <c r="A8" s="0" t="s">
        <v>13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2604</v>
      </c>
      <c r="D9" s="0" t="n">
        <v>1</v>
      </c>
      <c r="E9" s="0" t="n">
        <v>38.677</v>
      </c>
      <c r="F9" s="0" t="n">
        <v>1665499</v>
      </c>
      <c r="G9" s="1" t="n">
        <v>0.2690802</v>
      </c>
    </row>
    <row r="10" customFormat="false" ht="12.8" hidden="false" customHeight="false" outlineLevel="0" collapsed="false">
      <c r="A10" s="0" t="n">
        <v>1</v>
      </c>
      <c r="B10" s="0" t="n">
        <v>0</v>
      </c>
      <c r="C10" s="0" t="n">
        <v>3605</v>
      </c>
      <c r="D10" s="0" t="n">
        <v>4</v>
      </c>
      <c r="E10" s="0" t="n">
        <v>41.555</v>
      </c>
      <c r="F10" s="0" t="n">
        <v>4267625</v>
      </c>
      <c r="G10" s="1" t="n">
        <v>0.689483</v>
      </c>
    </row>
    <row r="11" customFormat="false" ht="12.8" hidden="false" customHeight="false" outlineLevel="0" collapsed="false">
      <c r="A11" s="0" t="n">
        <v>2</v>
      </c>
      <c r="B11" s="0" t="n">
        <v>0</v>
      </c>
      <c r="C11" s="0" t="n">
        <v>2291</v>
      </c>
      <c r="D11" s="0" t="n">
        <v>7</v>
      </c>
      <c r="E11" s="0" t="n">
        <v>41.5</v>
      </c>
      <c r="F11" s="0" t="n">
        <v>252794</v>
      </c>
      <c r="G11" s="1" t="n">
        <v>0.0408417</v>
      </c>
    </row>
    <row r="12" customFormat="false" ht="12.8" hidden="false" customHeight="false" outlineLevel="0" collapsed="false">
      <c r="A12" s="0" t="n">
        <v>3</v>
      </c>
      <c r="B12" s="0" t="n">
        <v>0</v>
      </c>
      <c r="C12" s="0" t="n">
        <v>519</v>
      </c>
      <c r="D12" s="0" t="n">
        <v>11</v>
      </c>
      <c r="E12" s="0" t="n">
        <v>44.554</v>
      </c>
      <c r="F12" s="0" t="n">
        <v>3683</v>
      </c>
      <c r="G12" s="1" t="n">
        <v>0.000595</v>
      </c>
    </row>
    <row r="14" customFormat="false" ht="12.8" hidden="false" customHeight="false" outlineLevel="0" collapsed="false">
      <c r="A14" s="0" t="s">
        <v>14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4767</v>
      </c>
      <c r="D15" s="0" t="n">
        <v>1</v>
      </c>
      <c r="E15" s="0" t="n">
        <v>57.444</v>
      </c>
      <c r="F15" s="0" t="n">
        <v>2897142</v>
      </c>
      <c r="G15" s="1" t="n">
        <v>0.4707239</v>
      </c>
    </row>
    <row r="16" customFormat="false" ht="12.8" hidden="false" customHeight="false" outlineLevel="0" collapsed="false">
      <c r="A16" s="0" t="n">
        <v>1</v>
      </c>
      <c r="B16" s="0" t="n">
        <v>0</v>
      </c>
      <c r="C16" s="0" t="n">
        <v>4784</v>
      </c>
      <c r="D16" s="0" t="n">
        <v>5</v>
      </c>
      <c r="E16" s="0" t="n">
        <v>62.169</v>
      </c>
      <c r="F16" s="0" t="n">
        <v>2708065</v>
      </c>
      <c r="G16" s="1" t="n">
        <v>0.4400029</v>
      </c>
    </row>
    <row r="17" customFormat="false" ht="12.8" hidden="false" customHeight="false" outlineLevel="0" collapsed="false">
      <c r="A17" s="0" t="n">
        <v>2</v>
      </c>
      <c r="B17" s="0" t="n">
        <v>0</v>
      </c>
      <c r="C17" s="0" t="n">
        <v>3817</v>
      </c>
      <c r="D17" s="0" t="n">
        <v>8</v>
      </c>
      <c r="E17" s="0" t="n">
        <v>65.397</v>
      </c>
      <c r="F17" s="0" t="n">
        <v>549446</v>
      </c>
      <c r="G17" s="1" t="n">
        <v>0.0892733</v>
      </c>
    </row>
    <row r="19" customFormat="false" ht="12.8" hidden="false" customHeight="false" outlineLevel="0" collapsed="false">
      <c r="A19" s="0" t="s">
        <v>15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3775</v>
      </c>
      <c r="D20" s="0" t="n">
        <v>1</v>
      </c>
      <c r="E20" s="0" t="n">
        <v>47.898</v>
      </c>
      <c r="F20" s="0" t="n">
        <v>3994952</v>
      </c>
      <c r="G20" s="1" t="n">
        <v>0.6394046</v>
      </c>
    </row>
    <row r="21" customFormat="false" ht="12.8" hidden="false" customHeight="false" outlineLevel="0" collapsed="false">
      <c r="A21" s="0" t="n">
        <v>1</v>
      </c>
      <c r="B21" s="0" t="n">
        <v>0</v>
      </c>
      <c r="C21" s="0" t="n">
        <v>3778</v>
      </c>
      <c r="D21" s="0" t="n">
        <v>6</v>
      </c>
      <c r="E21" s="0" t="n">
        <v>53.006</v>
      </c>
      <c r="F21" s="0" t="n">
        <v>2252973</v>
      </c>
      <c r="G21" s="1" t="n">
        <v>0.3605954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5"/>
    <col collapsed="false" customWidth="true" hidden="false" outlineLevel="0" max="5" min="5" style="0" width="13.24"/>
    <col collapsed="false" customWidth="true" hidden="false" outlineLevel="0" max="6" min="6" style="0" width="13.48"/>
    <col collapsed="false" customWidth="true" hidden="false" outlineLevel="0" max="7" min="7" style="0" width="14.8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7" t="s">
        <v>6</v>
      </c>
      <c r="B1" s="7" t="s">
        <v>16</v>
      </c>
      <c r="C1" s="7" t="s">
        <v>17</v>
      </c>
      <c r="D1" s="7" t="s">
        <v>18</v>
      </c>
      <c r="E1" s="7" t="s">
        <v>2</v>
      </c>
      <c r="F1" s="7" t="s">
        <v>19</v>
      </c>
      <c r="G1" s="7" t="s">
        <v>5</v>
      </c>
    </row>
    <row r="2" customFormat="false" ht="12.8" hidden="false" customHeight="false" outlineLevel="0" collapsed="false">
      <c r="A2" s="3" t="n">
        <v>0</v>
      </c>
      <c r="B2" s="4" t="n">
        <v>7.81E-005</v>
      </c>
      <c r="C2" s="4" t="n">
        <v>0.0024767</v>
      </c>
      <c r="D2" s="4" t="n">
        <v>0.0405301</v>
      </c>
      <c r="E2" s="4" t="n">
        <v>3E-005</v>
      </c>
      <c r="F2" s="4" t="n">
        <v>2.62E-005</v>
      </c>
      <c r="G2" s="4" t="n">
        <v>0.0330266</v>
      </c>
    </row>
    <row r="3" customFormat="false" ht="12.8" hidden="false" customHeight="false" outlineLevel="0" collapsed="false">
      <c r="A3" s="3" t="n">
        <v>1</v>
      </c>
      <c r="B3" s="4" t="n">
        <v>0.9768666</v>
      </c>
      <c r="C3" s="4" t="n">
        <v>0.9706707</v>
      </c>
      <c r="D3" s="4" t="n">
        <v>0.9594698</v>
      </c>
      <c r="E3" s="4" t="n">
        <v>0.0001838</v>
      </c>
      <c r="F3" s="4" t="n">
        <v>0.9540113</v>
      </c>
      <c r="G3" s="4" t="n">
        <v>0.9528043</v>
      </c>
    </row>
    <row r="4" customFormat="false" ht="12.8" hidden="false" customHeight="false" outlineLevel="0" collapsed="false">
      <c r="A4" s="3" t="n">
        <v>2</v>
      </c>
      <c r="B4" s="4" t="n">
        <v>0.0227692</v>
      </c>
      <c r="C4" s="4" t="n">
        <v>0.0268526</v>
      </c>
      <c r="D4" s="4"/>
      <c r="E4" s="4" t="n">
        <v>0.003676</v>
      </c>
      <c r="F4" s="4" t="n">
        <v>0.0415271</v>
      </c>
      <c r="G4" s="4" t="n">
        <v>0.0133176</v>
      </c>
    </row>
    <row r="5" customFormat="false" ht="12.8" hidden="false" customHeight="false" outlineLevel="0" collapsed="false">
      <c r="A5" s="3" t="n">
        <v>3</v>
      </c>
      <c r="B5" s="4" t="n">
        <v>0.0002861</v>
      </c>
      <c r="C5" s="4"/>
      <c r="D5" s="4"/>
      <c r="E5" s="4" t="n">
        <v>0.0777316</v>
      </c>
      <c r="F5" s="4" t="n">
        <v>0.0042148</v>
      </c>
      <c r="G5" s="4" t="n">
        <v>0.0008226</v>
      </c>
    </row>
    <row r="6" customFormat="false" ht="12.8" hidden="false" customHeight="false" outlineLevel="0" collapsed="false">
      <c r="A6" s="3" t="n">
        <v>4</v>
      </c>
      <c r="B6" s="4"/>
      <c r="C6" s="4"/>
      <c r="D6" s="4"/>
      <c r="E6" s="4" t="n">
        <v>0.9183787</v>
      </c>
      <c r="F6" s="4" t="n">
        <v>0.0002206</v>
      </c>
      <c r="G6" s="4" t="n">
        <v>2.88E-005</v>
      </c>
    </row>
    <row r="8" customFormat="false" ht="12.8" hidden="false" customHeight="false" outlineLevel="0" collapsed="false">
      <c r="A8" s="7" t="s">
        <v>11</v>
      </c>
      <c r="B8" s="7" t="s">
        <v>16</v>
      </c>
      <c r="C8" s="7" t="s">
        <v>17</v>
      </c>
      <c r="D8" s="7" t="s">
        <v>18</v>
      </c>
      <c r="E8" s="7" t="s">
        <v>2</v>
      </c>
      <c r="F8" s="7" t="s">
        <v>19</v>
      </c>
      <c r="G8" s="7" t="s">
        <v>5</v>
      </c>
    </row>
    <row r="9" customFormat="false" ht="12.8" hidden="false" customHeight="false" outlineLevel="0" collapsed="false">
      <c r="A9" s="3" t="n">
        <v>0</v>
      </c>
      <c r="B9" s="4" t="n">
        <v>0.2690802</v>
      </c>
      <c r="C9" s="4" t="n">
        <v>0.4707239</v>
      </c>
      <c r="D9" s="4" t="n">
        <v>0.6413464</v>
      </c>
      <c r="E9" s="4" t="n">
        <v>0.2783508</v>
      </c>
      <c r="F9" s="4" t="n">
        <v>0.1626493</v>
      </c>
      <c r="G9" s="4" t="n">
        <v>0.5618041</v>
      </c>
    </row>
    <row r="10" customFormat="false" ht="12.8" hidden="false" customHeight="false" outlineLevel="0" collapsed="false">
      <c r="A10" s="3" t="n">
        <v>1</v>
      </c>
      <c r="B10" s="4" t="n">
        <v>0.689483</v>
      </c>
      <c r="C10" s="4" t="n">
        <v>0.4400029</v>
      </c>
      <c r="D10" s="4" t="n">
        <v>0.3586537</v>
      </c>
      <c r="E10" s="4" t="n">
        <v>0.2069325</v>
      </c>
      <c r="F10" s="4" t="n">
        <v>0.8188595</v>
      </c>
      <c r="G10" s="4" t="n">
        <v>0.4336366</v>
      </c>
    </row>
    <row r="11" customFormat="false" ht="12.8" hidden="false" customHeight="false" outlineLevel="0" collapsed="false">
      <c r="A11" s="3" t="n">
        <v>2</v>
      </c>
      <c r="B11" s="4" t="n">
        <v>0.0408417</v>
      </c>
      <c r="C11" s="4" t="n">
        <v>0.0892733</v>
      </c>
      <c r="D11" s="4"/>
      <c r="E11" s="4" t="n">
        <v>0.1410359</v>
      </c>
      <c r="F11" s="4" t="n">
        <v>0.0174077</v>
      </c>
      <c r="G11" s="4" t="n">
        <v>0.0043614</v>
      </c>
    </row>
    <row r="12" customFormat="false" ht="12.8" hidden="false" customHeight="false" outlineLevel="0" collapsed="false">
      <c r="A12" s="3" t="n">
        <v>3</v>
      </c>
      <c r="B12" s="4" t="n">
        <v>0.000595</v>
      </c>
      <c r="C12" s="4"/>
      <c r="D12" s="4"/>
      <c r="E12" s="4" t="n">
        <v>0.2006077</v>
      </c>
      <c r="F12" s="4" t="n">
        <v>0.0010494</v>
      </c>
      <c r="G12" s="4" t="n">
        <v>0.0001904</v>
      </c>
    </row>
    <row r="13" customFormat="false" ht="12.8" hidden="false" customHeight="false" outlineLevel="0" collapsed="false">
      <c r="A13" s="3" t="n">
        <v>4</v>
      </c>
      <c r="B13" s="4"/>
      <c r="C13" s="4"/>
      <c r="D13" s="4"/>
      <c r="E13" s="4" t="n">
        <v>0.1730731</v>
      </c>
      <c r="F13" s="4" t="n">
        <v>3.41E-005</v>
      </c>
      <c r="G13" s="4" t="n">
        <v>7.4E-006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14.06"/>
    <col collapsed="false" customWidth="true" hidden="false" outlineLevel="0" max="2" min="2" style="0" width="13.48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20</v>
      </c>
      <c r="B2" s="0" t="s">
        <v>21</v>
      </c>
      <c r="C2" s="0" t="s">
        <v>22</v>
      </c>
      <c r="D2" s="0" t="s">
        <v>23</v>
      </c>
    </row>
    <row r="3" customFormat="false" ht="12.8" hidden="false" customHeight="false" outlineLevel="0" collapsed="false">
      <c r="A3" s="0" t="n">
        <v>150.22</v>
      </c>
      <c r="B3" s="0" t="n">
        <v>54.46</v>
      </c>
      <c r="C3" s="0" t="n">
        <v>54.46</v>
      </c>
      <c r="D3" s="0" t="n">
        <v>54.46</v>
      </c>
    </row>
    <row r="4" customFormat="false" ht="12.8" hidden="false" customHeight="false" outlineLevel="0" collapsed="false">
      <c r="B4" s="0" t="n">
        <v>91.11</v>
      </c>
      <c r="C4" s="0" t="n">
        <v>91.11</v>
      </c>
      <c r="D4" s="0" t="n">
        <v>91.11</v>
      </c>
    </row>
    <row r="5" customFormat="false" ht="12.8" hidden="false" customHeight="false" outlineLevel="0" collapsed="false">
      <c r="B5" s="0" t="n">
        <v>187.29</v>
      </c>
      <c r="C5" s="0" t="n">
        <f aca="false">B5-SUM(C3:C4)</f>
        <v>41.72</v>
      </c>
    </row>
    <row r="6" customFormat="false" ht="12.8" hidden="false" customHeight="false" outlineLevel="0" collapsed="false">
      <c r="B6" s="0" t="n">
        <f aca="false">SUM(B3:B4)</f>
        <v>145.57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2019-09-16T13:15:52Z</dcterms:created>
  <dc:creator/>
  <dc:description/>
  <dc:language>en-US</dc:language>
  <cp:lastModifiedBy/>
  <dcterms:modified xsi:type="dcterms:W3CDTF">2019-09-17T17:16:00Z</dcterms:modified>
  <cp:revision>6</cp:revision>
  <dc:subject/>
  <dc:title/>
</cp:coreProperties>
</file>