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ing\2024\Zerodha\breeze_data_service\src\"/>
    </mc:Choice>
  </mc:AlternateContent>
  <bookViews>
    <workbookView xWindow="0" yWindow="0" windowWidth="20490" windowHeight="7755" activeTab="1"/>
  </bookViews>
  <sheets>
    <sheet name="Sheet1" sheetId="1" r:id="rId1"/>
    <sheet name="tra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2" i="2"/>
  <c r="H3" i="2"/>
  <c r="H4" i="2"/>
  <c r="I4" i="2"/>
  <c r="I3" i="2"/>
  <c r="H2" i="2"/>
  <c r="I2" i="2"/>
</calcChain>
</file>

<file path=xl/sharedStrings.xml><?xml version="1.0" encoding="utf-8"?>
<sst xmlns="http://schemas.openxmlformats.org/spreadsheetml/2006/main" count="40" uniqueCount="31">
  <si>
    <t>Adani Power</t>
  </si>
  <si>
    <t>Down Pressure, keep tracking hourly and daily volume delta. Great possiblity of reversal.</t>
  </si>
  <si>
    <t>close</t>
  </si>
  <si>
    <t>vwap start</t>
  </si>
  <si>
    <t>vwap end</t>
  </si>
  <si>
    <t>apollo hos</t>
  </si>
  <si>
    <t>cvd</t>
  </si>
  <si>
    <t>strong downward pressure keep monitoring</t>
  </si>
  <si>
    <t>brittania</t>
  </si>
  <si>
    <t>if no downward one can enter trade. Only issue vwap gone down from start of day</t>
  </si>
  <si>
    <t>cipla</t>
  </si>
  <si>
    <t>No clear signal</t>
  </si>
  <si>
    <t>godcon</t>
  </si>
  <si>
    <t>Long</t>
  </si>
  <si>
    <t>iciclom</t>
  </si>
  <si>
    <t>don't enter already high</t>
  </si>
  <si>
    <t>trent</t>
  </si>
  <si>
    <t>tvsmot</t>
  </si>
  <si>
    <t>down pressure, price is high anyways</t>
  </si>
  <si>
    <t>qty</t>
  </si>
  <si>
    <t>Working Capital</t>
  </si>
  <si>
    <t>Max capital allocation</t>
  </si>
  <si>
    <t>Buy Price</t>
  </si>
  <si>
    <t>Market Price</t>
  </si>
  <si>
    <t>Profit/Loss</t>
  </si>
  <si>
    <t>buy/sell</t>
  </si>
  <si>
    <t>buy</t>
  </si>
  <si>
    <t>stop loss</t>
  </si>
  <si>
    <t>Commentary</t>
  </si>
  <si>
    <t>30/10: First hour price gone to 5801, vwap gone to 5808</t>
  </si>
  <si>
    <t>30/10: First hour price gone to 1561, vwap gone to 1566.87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</si>
</sst>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4" fontId="0" fillId="2" borderId="0" xfId="0" applyNumberFormat="1" applyFill="1"/>
    <xf numFmtId="14" fontId="0" fillId="3" borderId="0" xfId="0" applyNumberFormat="1" applyFill="1"/>
    <xf numFmtId="0" fontId="2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M19" sqref="M19"/>
    </sheetView>
  </sheetViews>
  <sheetFormatPr defaultRowHeight="15" x14ac:dyDescent="0.25"/>
  <cols>
    <col min="2" max="2" width="10.42578125" bestFit="1" customWidth="1"/>
  </cols>
  <sheetData>
    <row r="1" spans="1:10" x14ac:dyDescent="0.25">
      <c r="E1" t="s">
        <v>2</v>
      </c>
      <c r="F1" t="s">
        <v>3</v>
      </c>
      <c r="G1" t="s">
        <v>4</v>
      </c>
      <c r="I1" t="s">
        <v>6</v>
      </c>
    </row>
    <row r="2" spans="1:10" x14ac:dyDescent="0.25">
      <c r="A2" t="s">
        <v>13</v>
      </c>
      <c r="B2" s="3">
        <v>45960</v>
      </c>
      <c r="C2" t="s">
        <v>0</v>
      </c>
      <c r="D2" s="2">
        <v>4451329</v>
      </c>
      <c r="E2">
        <v>162.1</v>
      </c>
      <c r="G2">
        <v>164.57</v>
      </c>
      <c r="J2" t="s">
        <v>1</v>
      </c>
    </row>
    <row r="3" spans="1:10" x14ac:dyDescent="0.25">
      <c r="B3" s="4">
        <v>45960</v>
      </c>
      <c r="C3" t="s">
        <v>5</v>
      </c>
      <c r="D3" s="2">
        <v>40193</v>
      </c>
      <c r="E3">
        <v>7858.5</v>
      </c>
      <c r="F3">
        <v>7881</v>
      </c>
      <c r="G3">
        <v>7863</v>
      </c>
      <c r="I3">
        <v>-8838</v>
      </c>
      <c r="J3" t="s">
        <v>7</v>
      </c>
    </row>
    <row r="4" spans="1:10" x14ac:dyDescent="0.25">
      <c r="A4" t="s">
        <v>13</v>
      </c>
      <c r="B4" s="3">
        <v>45960</v>
      </c>
      <c r="C4" t="s">
        <v>8</v>
      </c>
      <c r="D4" s="2">
        <v>140033</v>
      </c>
      <c r="E4">
        <v>5855</v>
      </c>
      <c r="F4">
        <v>5881</v>
      </c>
      <c r="G4">
        <v>5873</v>
      </c>
      <c r="I4">
        <v>33262</v>
      </c>
      <c r="J4" t="s">
        <v>9</v>
      </c>
    </row>
    <row r="5" spans="1:10" x14ac:dyDescent="0.25">
      <c r="A5" t="s">
        <v>13</v>
      </c>
      <c r="B5" s="3">
        <v>45960</v>
      </c>
      <c r="C5" t="s">
        <v>10</v>
      </c>
      <c r="D5" s="5">
        <v>177665</v>
      </c>
      <c r="E5">
        <v>1581.1</v>
      </c>
      <c r="F5">
        <v>1574</v>
      </c>
      <c r="G5">
        <v>1579</v>
      </c>
      <c r="I5">
        <v>75568</v>
      </c>
      <c r="J5" t="s">
        <v>11</v>
      </c>
    </row>
    <row r="6" spans="1:10" x14ac:dyDescent="0.25">
      <c r="B6" s="4">
        <v>45960</v>
      </c>
      <c r="C6" t="s">
        <v>12</v>
      </c>
      <c r="D6">
        <v>2585345</v>
      </c>
      <c r="E6">
        <v>1106.8</v>
      </c>
      <c r="F6">
        <v>1117</v>
      </c>
      <c r="G6">
        <v>1112</v>
      </c>
      <c r="I6">
        <v>-208927</v>
      </c>
      <c r="J6" t="s">
        <v>7</v>
      </c>
    </row>
    <row r="7" spans="1:10" x14ac:dyDescent="0.25">
      <c r="B7" s="1">
        <v>45960</v>
      </c>
      <c r="C7" t="s">
        <v>14</v>
      </c>
      <c r="D7">
        <v>5573121</v>
      </c>
      <c r="E7">
        <v>2035</v>
      </c>
      <c r="F7">
        <v>2024</v>
      </c>
      <c r="G7">
        <v>2026</v>
      </c>
      <c r="I7">
        <v>65779</v>
      </c>
      <c r="J7" t="s">
        <v>15</v>
      </c>
    </row>
    <row r="8" spans="1:10" x14ac:dyDescent="0.25">
      <c r="B8" s="1">
        <v>45960</v>
      </c>
      <c r="C8" t="s">
        <v>16</v>
      </c>
      <c r="D8">
        <v>502785</v>
      </c>
      <c r="E8">
        <v>4780.6000000000004</v>
      </c>
      <c r="F8">
        <v>4743</v>
      </c>
      <c r="G8">
        <v>4766</v>
      </c>
      <c r="I8">
        <v>22000</v>
      </c>
      <c r="J8" t="s">
        <v>15</v>
      </c>
    </row>
    <row r="9" spans="1:10" x14ac:dyDescent="0.25">
      <c r="B9" s="4">
        <v>45960</v>
      </c>
      <c r="C9" t="s">
        <v>17</v>
      </c>
      <c r="D9">
        <v>2170625</v>
      </c>
      <c r="E9">
        <v>3498.9</v>
      </c>
      <c r="F9">
        <v>3574</v>
      </c>
      <c r="G9">
        <v>3516</v>
      </c>
      <c r="I9">
        <v>-9497</v>
      </c>
      <c r="J9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"/>
  <sheetViews>
    <sheetView tabSelected="1" workbookViewId="0">
      <selection activeCell="F5" sqref="F5"/>
    </sheetView>
  </sheetViews>
  <sheetFormatPr defaultRowHeight="15" x14ac:dyDescent="0.25"/>
  <cols>
    <col min="2" max="2" width="10.42578125" bestFit="1" customWidth="1"/>
    <col min="10" max="10" width="10.5703125" bestFit="1" customWidth="1"/>
  </cols>
  <sheetData>
    <row r="1" spans="2:19" x14ac:dyDescent="0.25">
      <c r="E1" t="s">
        <v>25</v>
      </c>
      <c r="F1" t="s">
        <v>23</v>
      </c>
      <c r="G1" t="s">
        <v>22</v>
      </c>
      <c r="H1" t="s">
        <v>19</v>
      </c>
      <c r="I1" t="s">
        <v>21</v>
      </c>
      <c r="J1" t="s">
        <v>24</v>
      </c>
      <c r="K1" t="s">
        <v>27</v>
      </c>
      <c r="M1" t="s">
        <v>28</v>
      </c>
    </row>
    <row r="2" spans="2:19" x14ac:dyDescent="0.25">
      <c r="B2" s="3">
        <v>45960</v>
      </c>
      <c r="C2" t="s">
        <v>0</v>
      </c>
      <c r="D2" s="2">
        <v>4451329</v>
      </c>
      <c r="E2" s="2" t="s">
        <v>26</v>
      </c>
      <c r="F2">
        <v>161.15</v>
      </c>
      <c r="G2">
        <v>162.1</v>
      </c>
      <c r="H2">
        <f>I2/G2</f>
        <v>616.90314620604568</v>
      </c>
      <c r="I2">
        <f>0.1*S2</f>
        <v>100000</v>
      </c>
      <c r="J2">
        <f>(F2-G2)*H2</f>
        <v>-586.05798889573634</v>
      </c>
      <c r="Q2" t="s">
        <v>20</v>
      </c>
      <c r="S2">
        <v>1000000</v>
      </c>
    </row>
    <row r="3" spans="2:19" x14ac:dyDescent="0.25">
      <c r="B3" s="3">
        <v>45960</v>
      </c>
      <c r="C3" s="6" t="s">
        <v>8</v>
      </c>
      <c r="D3" s="2">
        <v>140033</v>
      </c>
      <c r="E3" s="2" t="s">
        <v>26</v>
      </c>
      <c r="F3">
        <v>5807</v>
      </c>
      <c r="G3">
        <v>5855</v>
      </c>
      <c r="H3">
        <f t="shared" ref="H3:H4" si="0">I3/G3</f>
        <v>17.079419299743808</v>
      </c>
      <c r="I3">
        <f>0.1*S2</f>
        <v>100000</v>
      </c>
      <c r="J3">
        <f t="shared" ref="J3:J4" si="1">(F3-G3)*H3</f>
        <v>-819.81212638770285</v>
      </c>
      <c r="M3" t="s">
        <v>29</v>
      </c>
    </row>
    <row r="4" spans="2:19" x14ac:dyDescent="0.25">
      <c r="B4" s="3">
        <v>45960</v>
      </c>
      <c r="C4" s="7" t="s">
        <v>10</v>
      </c>
      <c r="D4" s="5">
        <v>177665</v>
      </c>
      <c r="E4" s="5" t="s">
        <v>26</v>
      </c>
      <c r="F4">
        <v>1565.8</v>
      </c>
      <c r="G4">
        <v>1581.1</v>
      </c>
      <c r="H4">
        <f t="shared" si="0"/>
        <v>63.247106444880153</v>
      </c>
      <c r="I4">
        <f>0.1*S2</f>
        <v>100000</v>
      </c>
      <c r="J4">
        <f t="shared" si="1"/>
        <v>-967.68072860666348</v>
      </c>
      <c r="M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2025-10-29T20:54:54Z</dcterms:created>
  <dcterms:modified xsi:type="dcterms:W3CDTF">2025-10-30T05:50:50Z</dcterms:modified>
</cp:coreProperties>
</file>