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1BD0D8AF-D870-4B19-9F9A-DE41B3DD9C9C}" xr6:coauthVersionLast="47" xr6:coauthVersionMax="47" xr10:uidLastSave="{00000000-0000-0000-0000-000000000000}"/>
  <bookViews>
    <workbookView xWindow="-120" yWindow="-120" windowWidth="29040" windowHeight="15840" tabRatio="888" firstSheet="10" activeTab="10" xr2:uid="{00000000-000D-0000-FFFF-FFFF00000000}"/>
  </bookViews>
  <sheets>
    <sheet name="MASTER" sheetId="306" state="hidden" r:id="rId1"/>
    <sheet name="A" sheetId="326" state="hidden" r:id="rId2"/>
    <sheet name="B-1" sheetId="327" state="hidden" r:id="rId3"/>
    <sheet name="B-2" sheetId="328" state="hidden" r:id="rId4"/>
    <sheet name="B-3" sheetId="329" state="hidden" r:id="rId5"/>
    <sheet name="B-4" sheetId="338" state="hidden" r:id="rId6"/>
    <sheet name="C-1" sheetId="330" state="hidden" r:id="rId7"/>
    <sheet name="C-2" sheetId="331" state="hidden" r:id="rId8"/>
    <sheet name="D" sheetId="332" state="hidden" r:id="rId9"/>
    <sheet name="SPARE" sheetId="315" state="hidden" r:id="rId10"/>
    <sheet name="Sheet1" sheetId="106" r:id="rId11"/>
  </sheets>
  <definedNames>
    <definedName name="_xlnm.Print_Area" localSheetId="10">Sheet1!$A$1:$J$52</definedName>
    <definedName name="ㄹ17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06" l="1"/>
  <c r="H33" i="106"/>
  <c r="E2" i="338" l="1"/>
  <c r="E1" i="338"/>
  <c r="E2" i="332"/>
  <c r="E1" i="332"/>
  <c r="E2" i="331"/>
  <c r="E1" i="331"/>
  <c r="E2" i="330"/>
  <c r="E1" i="330"/>
  <c r="E2" i="329"/>
  <c r="E1" i="329"/>
  <c r="E2" i="328"/>
  <c r="E1" i="328"/>
  <c r="E2" i="327"/>
  <c r="E1" i="327"/>
  <c r="E2" i="326"/>
  <c r="E1" i="326"/>
  <c r="K32" i="106" l="1"/>
  <c r="K31" i="106"/>
  <c r="K30" i="106"/>
  <c r="K28" i="106"/>
  <c r="K27" i="106"/>
  <c r="K26" i="106"/>
  <c r="K25" i="106"/>
  <c r="K24" i="106"/>
  <c r="K23" i="106"/>
  <c r="K22" i="106"/>
  <c r="K21" i="106"/>
  <c r="K20" i="106"/>
  <c r="K19" i="106"/>
  <c r="E5" i="332"/>
</calcChain>
</file>

<file path=xl/sharedStrings.xml><?xml version="1.0" encoding="utf-8"?>
<sst xmlns="http://schemas.openxmlformats.org/spreadsheetml/2006/main" count="137" uniqueCount="70">
  <si>
    <t>서명</t>
    <phoneticPr fontId="5" type="noConversion"/>
  </si>
  <si>
    <t>확인자</t>
    <phoneticPr fontId="5" type="noConversion"/>
  </si>
  <si>
    <t>설계 확인</t>
    <phoneticPr fontId="5" type="noConversion"/>
  </si>
  <si>
    <t>선주/선급 Comment</t>
    <phoneticPr fontId="5" type="noConversion"/>
  </si>
  <si>
    <t>당일 진행업무</t>
    <phoneticPr fontId="5" type="noConversion"/>
  </si>
  <si>
    <t>REV.</t>
    <phoneticPr fontId="5" type="noConversion"/>
  </si>
  <si>
    <t>변경사항</t>
    <phoneticPr fontId="5" type="noConversion"/>
  </si>
  <si>
    <t>작성자</t>
    <phoneticPr fontId="5" type="noConversion"/>
  </si>
  <si>
    <t>작성일시</t>
    <phoneticPr fontId="5" type="noConversion"/>
  </si>
  <si>
    <r>
      <rPr>
        <sz val="11"/>
        <color theme="1"/>
        <rFont val="맑은 고딕"/>
        <family val="2"/>
        <charset val="129"/>
        <scheme val="minor"/>
      </rPr>
      <t>문서번호</t>
    </r>
    <r>
      <rPr>
        <sz val="11"/>
        <rFont val="Arial"/>
        <family val="2"/>
      </rPr>
      <t xml:space="preserve"> : </t>
    </r>
    <phoneticPr fontId="5" type="noConversion"/>
  </si>
  <si>
    <t>COMMISSIONING REPORT</t>
    <phoneticPr fontId="5" type="noConversion"/>
  </si>
  <si>
    <t>공사번호</t>
    <phoneticPr fontId="5" type="noConversion"/>
  </si>
  <si>
    <t>호선번호(선종/선주)</t>
    <phoneticPr fontId="5" type="noConversion"/>
  </si>
  <si>
    <t>명일(차주) 진행 업무</t>
    <phoneticPr fontId="3" type="noConversion"/>
  </si>
  <si>
    <t>업무 내용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</si>
  <si>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</si>
  <si>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</si>
  <si>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</si>
  <si>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</si>
  <si>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</si>
  <si>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</si>
  <si>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</si>
  <si>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</si>
  <si>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</si>
  <si>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</si>
  <si>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</si>
  <si>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</si>
  <si>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</si>
  <si>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</si>
  <si>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</si>
  <si>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</si>
  <si>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</si>
  <si>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 xml:space="preserve"> S8160(CONTAINER/EPS)</t>
    <phoneticPr fontId="5" type="noConversion"/>
  </si>
  <si>
    <t xml:space="preserve"> H8166(CNTR/MSC)</t>
    <phoneticPr fontId="3" type="noConversion"/>
  </si>
  <si>
    <t>DIA1000449</t>
    <phoneticPr fontId="3" type="noConversion"/>
  </si>
  <si>
    <t>DATE</t>
    <phoneticPr fontId="3" type="noConversion"/>
  </si>
  <si>
    <t>DETAILS</t>
    <phoneticPr fontId="3" type="noConversion"/>
  </si>
  <si>
    <t>Hours</t>
    <phoneticPr fontId="3" type="noConversion"/>
  </si>
  <si>
    <t>Work time
From To</t>
    <phoneticPr fontId="3" type="noConversion"/>
  </si>
  <si>
    <t>COMMISSIONING REPORT</t>
  </si>
  <si>
    <t xml:space="preserve">호선번호(선종/선주) : </t>
    <phoneticPr fontId="3" type="noConversion"/>
  </si>
  <si>
    <t xml:space="preserve">공사번호 : </t>
    <phoneticPr fontId="5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</si>
  <si>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B-4 - Internal Modification(Truble Shooting/Commissioning) - Truble shooting with other vendors, internal issue(more than one day)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</si>
  <si>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A - Normal Commissioning - Attending test, Techinical support, Simple trubleshooting, Tuning parameter, System check)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</si>
  <si>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B-1 - Internal Modification(Software/Design) - Wrong IO setup, Mimic, Logic, Sequence, Configuration of system)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</si>
  <si>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B-2 - Internal Modification(Hardware/Design) - Missing parts, Wrong wiring, Difference against Master DW)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</si>
  <si>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B-3 - Internal Modification(Platform/R&amp;D) - Upgrade of Tools and component, Patch, Trubleshooting based on platform issue)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</si>
  <si>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C-1 - External Modi(Request by yard/Owner side) - All the change request against IO list, FDS, Master DW without cost)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</si>
  <si>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C-2 - External Modi(Request by yard/Owner side) - All the change request against IO list, FDS, Master DW with cost)</t>
    </r>
    <phoneticPr fontId="3" type="noConversion"/>
  </si>
  <si>
    <r>
      <rPr>
        <b/>
        <sz val="20"/>
        <color theme="1"/>
        <rFont val="맑은 고딕"/>
        <family val="3"/>
        <charset val="129"/>
        <scheme val="minor"/>
      </rPr>
      <t>COMMISSIONING REPORT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  <scheme val="minor"/>
      </rPr>
      <t>(Code D - Waiting time(by yard/other venders) - Standby on board or in office based on yard or other vender issue)</t>
    </r>
    <phoneticPr fontId="3" type="noConversion"/>
  </si>
  <si>
    <t>코드구분</t>
    <phoneticPr fontId="3" type="noConversion"/>
  </si>
  <si>
    <t>HOUR</t>
    <phoneticPr fontId="3" type="noConversion"/>
  </si>
  <si>
    <t>합계</t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</si>
  <si>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</si>
  <si>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</si>
  <si>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</si>
  <si>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</si>
  <si>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</si>
  <si>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A</t>
  </si>
  <si>
    <t>2024.08.19</t>
    <phoneticPr fontId="3" type="noConversion"/>
  </si>
  <si>
    <t>박정현</t>
    <phoneticPr fontId="3" type="noConversion"/>
  </si>
  <si>
    <t>1</t>
    <phoneticPr fontId="3" type="noConversion"/>
  </si>
  <si>
    <t>9</t>
    <phoneticPr fontId="3" type="noConversion"/>
  </si>
  <si>
    <t>1000_x000D_
14444</t>
    <phoneticPr fontId="3" type="noConversion"/>
  </si>
  <si>
    <t>2</t>
  </si>
  <si>
    <t>08:00</t>
  </si>
  <si>
    <t>09:00</t>
  </si>
  <si>
    <t>5</t>
  </si>
  <si>
    <t>19:51</t>
  </si>
  <si>
    <t>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</si>
</sst>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돋움"/>
      <family val="3"/>
      <charset val="129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굴림체"/>
      <family val="3"/>
      <charset val="129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name val="굴림"/>
      <family val="3"/>
      <charset val="129"/>
    </font>
    <font>
      <sz val="9"/>
      <name val="Arial"/>
      <family val="2"/>
      <charset val="129"/>
    </font>
    <font>
      <sz val="12"/>
      <color rgb="FF000000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1" applyFont="1">
      <alignment vertical="center"/>
    </xf>
    <xf numFmtId="49" fontId="7" fillId="0" borderId="3" xfId="1" applyNumberFormat="1" applyFont="1" applyBorder="1" applyAlignment="1">
      <alignment horizontal="center" vertical="center"/>
    </xf>
    <xf numFmtId="0" fontId="2" fillId="0" borderId="4" xfId="1" applyFont="1" applyBorder="1">
      <alignment vertical="center"/>
    </xf>
    <xf numFmtId="49" fontId="10" fillId="0" borderId="0" xfId="1" applyNumberFormat="1" applyFont="1">
      <alignment vertical="center"/>
    </xf>
    <xf numFmtId="49" fontId="10" fillId="0" borderId="4" xfId="1" applyNumberFormat="1" applyFont="1" applyBorder="1">
      <alignment vertical="center"/>
    </xf>
    <xf numFmtId="49" fontId="11" fillId="0" borderId="7" xfId="1" quotePrefix="1" applyNumberFormat="1" applyFont="1" applyBorder="1" applyAlignment="1">
      <alignment vertical="top" wrapText="1"/>
    </xf>
    <xf numFmtId="49" fontId="11" fillId="0" borderId="9" xfId="1" quotePrefix="1" applyNumberFormat="1" applyFont="1" applyBorder="1" applyAlignment="1">
      <alignment vertical="top" wrapText="1"/>
    </xf>
    <xf numFmtId="0" fontId="1" fillId="0" borderId="0" xfId="1">
      <alignment vertical="center"/>
    </xf>
    <xf numFmtId="0" fontId="2" fillId="0" borderId="0" xfId="1" applyFont="1" applyAlignment="1">
      <alignment vertical="center" wrapText="1"/>
    </xf>
    <xf numFmtId="0" fontId="10" fillId="0" borderId="0" xfId="1" applyFont="1">
      <alignment vertical="center"/>
    </xf>
    <xf numFmtId="0" fontId="6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176" fontId="15" fillId="0" borderId="0" xfId="1" applyNumberFormat="1" applyFont="1">
      <alignment vertical="center"/>
    </xf>
    <xf numFmtId="14" fontId="14" fillId="0" borderId="0" xfId="1" applyNumberFormat="1" applyFont="1" applyAlignment="1">
      <alignment vertical="center" wrapText="1"/>
    </xf>
    <xf numFmtId="0" fontId="15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4" fillId="0" borderId="4" xfId="1" applyFont="1" applyBorder="1" applyAlignment="1">
      <alignment horizontal="center" vertical="center"/>
    </xf>
    <xf numFmtId="176" fontId="15" fillId="0" borderId="4" xfId="1" applyNumberFormat="1" applyFont="1" applyBorder="1">
      <alignment vertical="center"/>
    </xf>
    <xf numFmtId="14" fontId="14" fillId="0" borderId="4" xfId="1" applyNumberFormat="1" applyFont="1" applyBorder="1" applyAlignment="1">
      <alignment vertical="center" wrapText="1"/>
    </xf>
    <xf numFmtId="0" fontId="15" fillId="0" borderId="4" xfId="1" applyFont="1" applyBorder="1" applyAlignment="1">
      <alignment vertical="center" wrapText="1"/>
    </xf>
    <xf numFmtId="0" fontId="15" fillId="0" borderId="8" xfId="1" applyFont="1" applyBorder="1" applyAlignment="1">
      <alignment vertical="center" wrapText="1"/>
    </xf>
    <xf numFmtId="0" fontId="15" fillId="0" borderId="5" xfId="1" applyFont="1" applyBorder="1" applyAlignment="1">
      <alignment vertical="center" wrapText="1"/>
    </xf>
    <xf numFmtId="0" fontId="15" fillId="0" borderId="11" xfId="1" applyFont="1" applyBorder="1" applyAlignment="1">
      <alignment vertical="center" wrapText="1"/>
    </xf>
    <xf numFmtId="0" fontId="15" fillId="0" borderId="11" xfId="1" applyFont="1" applyBorder="1" applyAlignment="1">
      <alignment horizontal="center" vertical="center" wrapText="1"/>
    </xf>
    <xf numFmtId="176" fontId="15" fillId="0" borderId="11" xfId="1" applyNumberFormat="1" applyFont="1" applyBorder="1">
      <alignment vertical="center"/>
    </xf>
    <xf numFmtId="14" fontId="14" fillId="0" borderId="11" xfId="1" applyNumberFormat="1" applyFont="1" applyBorder="1" applyAlignment="1">
      <alignment vertical="center" wrapText="1"/>
    </xf>
    <xf numFmtId="0" fontId="15" fillId="0" borderId="6" xfId="1" applyFont="1" applyBorder="1" applyAlignment="1">
      <alignment vertical="center" wrapText="1"/>
    </xf>
    <xf numFmtId="0" fontId="6" fillId="0" borderId="9" xfId="1" applyFont="1" applyBorder="1">
      <alignment vertical="center"/>
    </xf>
    <xf numFmtId="0" fontId="15" fillId="0" borderId="0" xfId="1" applyFont="1">
      <alignment vertical="center"/>
    </xf>
    <xf numFmtId="0" fontId="15" fillId="0" borderId="12" xfId="1" applyFont="1" applyBorder="1" applyAlignment="1">
      <alignment vertical="center" wrapText="1"/>
    </xf>
    <xf numFmtId="0" fontId="15" fillId="0" borderId="13" xfId="1" applyFont="1" applyBorder="1" applyAlignment="1">
      <alignment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21" fillId="0" borderId="14" xfId="1" quotePrefix="1" applyNumberFormat="1" applyFont="1" applyBorder="1" applyAlignment="1">
      <alignment horizontal="center" vertical="center"/>
    </xf>
    <xf numFmtId="49" fontId="21" fillId="0" borderId="14" xfId="1" quotePrefix="1" applyNumberFormat="1" applyFont="1" applyBorder="1" applyAlignment="1">
      <alignment vertical="top" wrapText="1"/>
    </xf>
    <xf numFmtId="49" fontId="11" fillId="0" borderId="20" xfId="1" quotePrefix="1" applyNumberFormat="1" applyFont="1" applyBorder="1" applyAlignment="1">
      <alignment vertical="top" wrapText="1"/>
    </xf>
    <xf numFmtId="0" fontId="13" fillId="0" borderId="8" xfId="1" applyFont="1" applyBorder="1" applyAlignment="1">
      <alignment horizontal="justify" vertical="center" wrapText="1"/>
    </xf>
    <xf numFmtId="20" fontId="12" fillId="0" borderId="4" xfId="1" applyNumberFormat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49" fontId="11" fillId="0" borderId="8" xfId="1" quotePrefix="1" applyNumberFormat="1" applyFont="1" applyBorder="1" applyAlignment="1">
      <alignment vertical="top" wrapText="1"/>
    </xf>
    <xf numFmtId="14" fontId="2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49" fontId="11" fillId="0" borderId="6" xfId="1" quotePrefix="1" applyNumberFormat="1" applyFont="1" applyBorder="1" applyAlignment="1">
      <alignment horizontal="center" vertical="center"/>
    </xf>
    <xf numFmtId="49" fontId="11" fillId="0" borderId="5" xfId="1" quotePrefix="1" applyNumberFormat="1" applyFont="1" applyBorder="1" applyAlignment="1">
      <alignment horizontal="center" vertical="center"/>
    </xf>
    <xf numFmtId="49" fontId="11" fillId="0" borderId="18" xfId="1" quotePrefix="1" applyNumberFormat="1" applyFont="1" applyBorder="1" applyAlignment="1">
      <alignment horizontal="center" vertical="center"/>
    </xf>
    <xf numFmtId="49" fontId="11" fillId="0" borderId="19" xfId="1" quotePrefix="1" applyNumberFormat="1" applyFont="1" applyBorder="1" applyAlignment="1">
      <alignment horizontal="center" vertical="center"/>
    </xf>
    <xf numFmtId="49" fontId="11" fillId="0" borderId="10" xfId="1" quotePrefix="1" applyNumberFormat="1" applyFont="1" applyBorder="1" applyAlignment="1">
      <alignment horizontal="center" vertical="center"/>
    </xf>
    <xf numFmtId="49" fontId="11" fillId="0" borderId="9" xfId="1" quotePrefix="1" applyNumberFormat="1" applyFont="1" applyBorder="1" applyAlignment="1">
      <alignment horizontal="center" vertical="center"/>
    </xf>
    <xf numFmtId="0" fontId="11" fillId="0" borderId="9" xfId="1" quotePrefix="1" applyFont="1" applyBorder="1" applyAlignment="1">
      <alignment horizontal="center" vertical="center"/>
    </xf>
    <xf numFmtId="0" fontId="11" fillId="0" borderId="5" xfId="1" quotePrefix="1" applyFont="1" applyBorder="1" applyAlignment="1">
      <alignment horizontal="center" vertical="center"/>
    </xf>
    <xf numFmtId="49" fontId="11" fillId="0" borderId="10" xfId="1" quotePrefix="1" applyNumberFormat="1" applyFont="1" applyBorder="1" applyAlignment="1">
      <alignment horizontal="center" vertical="center" wrapText="1"/>
    </xf>
    <xf numFmtId="49" fontId="11" fillId="0" borderId="9" xfId="1" quotePrefix="1" applyNumberFormat="1" applyFont="1" applyBorder="1" applyAlignment="1">
      <alignment horizontal="center" vertical="center" wrapText="1"/>
    </xf>
    <xf numFmtId="49" fontId="11" fillId="0" borderId="19" xfId="1" quotePrefix="1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5" xfId="0" applyBorder="1">
      <alignment vertical="center"/>
    </xf>
    <xf numFmtId="49" fontId="11" fillId="0" borderId="6" xfId="1" quotePrefix="1" applyNumberFormat="1" applyFont="1" applyBorder="1" applyAlignment="1">
      <alignment vertical="top" wrapText="1"/>
    </xf>
    <xf numFmtId="49" fontId="11" fillId="0" borderId="5" xfId="1" quotePrefix="1" applyNumberFormat="1" applyFont="1" applyBorder="1" applyAlignment="1">
      <alignment vertical="top" wrapText="1"/>
    </xf>
    <xf numFmtId="0" fontId="11" fillId="0" borderId="18" xfId="1" quotePrefix="1" applyFont="1" applyBorder="1" applyAlignment="1">
      <alignment horizontal="center" vertical="center"/>
    </xf>
    <xf numFmtId="49" fontId="11" fillId="0" borderId="18" xfId="1" quotePrefix="1" applyNumberFormat="1" applyFont="1" applyBorder="1" applyAlignment="1">
      <alignment vertical="top" wrapText="1"/>
    </xf>
    <xf numFmtId="20" fontId="30" fillId="0" borderId="18" xfId="1" applyNumberFormat="1" applyFont="1" applyBorder="1" applyAlignment="1">
      <alignment horizontal="center" vertical="center" wrapText="1"/>
    </xf>
    <xf numFmtId="20" fontId="30" fillId="0" borderId="19" xfId="1" applyNumberFormat="1" applyFont="1" applyBorder="1" applyAlignment="1">
      <alignment horizontal="center" vertical="center" wrapText="1"/>
    </xf>
    <xf numFmtId="0" fontId="30" fillId="0" borderId="19" xfId="1" applyFont="1" applyBorder="1" applyAlignment="1">
      <alignment horizontal="center" vertical="center" wrapText="1"/>
    </xf>
    <xf numFmtId="49" fontId="21" fillId="0" borderId="19" xfId="1" quotePrefix="1" applyNumberFormat="1" applyFont="1" applyBorder="1" applyAlignment="1">
      <alignment horizontal="center" vertical="center" wrapText="1"/>
    </xf>
    <xf numFmtId="49" fontId="21" fillId="0" borderId="20" xfId="1" quotePrefix="1" applyNumberFormat="1" applyFont="1" applyBorder="1" applyAlignment="1">
      <alignment horizontal="center" vertical="center" wrapText="1"/>
    </xf>
    <xf numFmtId="49" fontId="29" fillId="0" borderId="17" xfId="1" quotePrefix="1" applyNumberFormat="1" applyFont="1" applyBorder="1" applyAlignment="1">
      <alignment horizontal="center" vertical="center"/>
    </xf>
    <xf numFmtId="49" fontId="29" fillId="0" borderId="14" xfId="1" quotePrefix="1" applyNumberFormat="1" applyFont="1" applyBorder="1" applyAlignment="1">
      <alignment horizontal="center" vertical="center"/>
    </xf>
    <xf numFmtId="49" fontId="29" fillId="0" borderId="14" xfId="1" quotePrefix="1" applyNumberFormat="1" applyFont="1" applyBorder="1" applyAlignment="1">
      <alignment horizontal="center" vertical="top" wrapText="1"/>
    </xf>
    <xf numFmtId="0" fontId="34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quotePrefix="1" applyFont="1">
      <alignment vertical="center"/>
    </xf>
    <xf numFmtId="49" fontId="10" fillId="0" borderId="16" xfId="1" applyNumberFormat="1" applyFont="1" applyBorder="1">
      <alignment vertical="center"/>
    </xf>
    <xf numFmtId="49" fontId="29" fillId="0" borderId="3" xfId="1" quotePrefix="1" applyNumberFormat="1" applyFont="1" applyBorder="1" applyAlignment="1">
      <alignment horizontal="center" vertical="center" wrapText="1"/>
    </xf>
    <xf numFmtId="49" fontId="29" fillId="0" borderId="1" xfId="1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5" fillId="0" borderId="10" xfId="1" quotePrefix="1" applyNumberFormat="1" applyFont="1" applyBorder="1" applyAlignment="1">
      <alignment horizontal="left" vertical="center"/>
    </xf>
    <xf numFmtId="49" fontId="25" fillId="0" borderId="0" xfId="1" quotePrefix="1" applyNumberFormat="1" applyFont="1" applyAlignment="1">
      <alignment horizontal="left" vertical="center"/>
    </xf>
    <xf numFmtId="14" fontId="15" fillId="0" borderId="17" xfId="1" applyNumberFormat="1" applyFont="1" applyBorder="1" applyAlignment="1">
      <alignment horizontal="center" vertical="center"/>
    </xf>
    <xf numFmtId="14" fontId="15" fillId="0" borderId="16" xfId="1" applyNumberFormat="1" applyFont="1" applyBorder="1" applyAlignment="1">
      <alignment horizontal="center" vertical="center"/>
    </xf>
    <xf numFmtId="14" fontId="15" fillId="0" borderId="15" xfId="1" applyNumberFormat="1" applyFont="1" applyBorder="1" applyAlignment="1">
      <alignment horizontal="center" vertical="center"/>
    </xf>
    <xf numFmtId="49" fontId="25" fillId="0" borderId="9" xfId="1" quotePrefix="1" applyNumberFormat="1" applyFont="1" applyBorder="1" applyAlignment="1">
      <alignment horizontal="left" vertical="center"/>
    </xf>
    <xf numFmtId="49" fontId="25" fillId="0" borderId="6" xfId="1" quotePrefix="1" applyNumberFormat="1" applyFont="1" applyBorder="1" applyAlignment="1">
      <alignment horizontal="left" vertical="center"/>
    </xf>
    <xf numFmtId="49" fontId="25" fillId="0" borderId="11" xfId="1" quotePrefix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0" fontId="9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 indent="1"/>
    </xf>
    <xf numFmtId="0" fontId="2" fillId="0" borderId="4" xfId="1" applyFont="1" applyBorder="1" applyAlignment="1">
      <alignment horizontal="left" vertical="center"/>
    </xf>
    <xf numFmtId="0" fontId="15" fillId="0" borderId="1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center" vertical="center"/>
    </xf>
    <xf numFmtId="0" fontId="9" fillId="0" borderId="17" xfId="1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5" xfId="0" applyFont="1" applyBorder="1">
      <alignment vertical="center"/>
    </xf>
    <xf numFmtId="49" fontId="26" fillId="0" borderId="6" xfId="1" applyNumberFormat="1" applyFont="1" applyBorder="1" applyAlignment="1">
      <alignment horizontal="left" vertical="center"/>
    </xf>
    <xf numFmtId="49" fontId="26" fillId="0" borderId="11" xfId="1" applyNumberFormat="1" applyFont="1" applyBorder="1" applyAlignment="1">
      <alignment horizontal="left" vertical="center"/>
    </xf>
    <xf numFmtId="49" fontId="6" fillId="0" borderId="10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center" vertical="center"/>
    </xf>
    <xf numFmtId="49" fontId="21" fillId="0" borderId="17" xfId="1" quotePrefix="1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49" fontId="21" fillId="0" borderId="17" xfId="1" quotePrefix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2" fillId="0" borderId="10" xfId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13" fillId="0" borderId="17" xfId="1" applyFont="1" applyBorder="1" applyAlignment="1">
      <alignment horizontal="center" vertical="center"/>
    </xf>
    <xf numFmtId="0" fontId="22" fillId="0" borderId="6" xfId="1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49" fontId="6" fillId="0" borderId="2" xfId="1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24" fillId="0" borderId="10" xfId="1" applyFont="1" applyBorder="1" applyAlignment="1">
      <alignment horizontal="left" vertical="center"/>
    </xf>
    <xf numFmtId="0" fontId="24" fillId="0" borderId="8" xfId="1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49" fontId="26" fillId="0" borderId="10" xfId="1" applyNumberFormat="1" applyFont="1" applyBorder="1" applyAlignment="1">
      <alignment horizontal="left" vertical="center"/>
    </xf>
    <xf numFmtId="49" fontId="26" fillId="0" borderId="0" xfId="1" applyNumberFormat="1" applyFont="1" applyBorder="1" applyAlignment="1">
      <alignment horizontal="left" vertical="center"/>
    </xf>
    <xf numFmtId="49" fontId="26" fillId="0" borderId="8" xfId="1" applyNumberFormat="1" applyFont="1" applyBorder="1" applyAlignment="1">
      <alignment horizontal="left" vertical="center"/>
    </xf>
    <xf numFmtId="49" fontId="26" fillId="0" borderId="4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0" xfId="1" applyNumberFormat="1" applyFont="1" applyBorder="1" applyAlignment="1">
      <alignment horizontal="left" vertical="center"/>
    </xf>
    <xf numFmtId="49" fontId="4" fillId="0" borderId="9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15" fillId="0" borderId="14" xfId="1" applyNumberFormat="1" applyFont="1" applyBorder="1" applyAlignment="1">
      <alignment horizontal="center" vertical="center" wrapText="1"/>
    </xf>
    <xf numFmtId="49" fontId="4" fillId="0" borderId="11" xfId="1" applyNumberFormat="1" applyFont="1" applyBorder="1" applyAlignment="1">
      <alignment horizontal="left" vertical="center" wrapText="1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0" xfId="1" applyNumberFormat="1" applyFont="1" applyBorder="1" applyAlignment="1">
      <alignment horizontal="left" vertical="center"/>
    </xf>
    <xf numFmtId="49" fontId="6" fillId="0" borderId="9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666750</xdr:colOff>
          <xdr:row>0</xdr:row>
          <xdr:rowOff>0</xdr:rowOff>
        </xdr:from>
        <xdr:to>
          <xdr:col>22</xdr:col>
          <xdr:colOff>466725</xdr:colOff>
          <xdr:row>1</xdr:row>
          <xdr:rowOff>95250</xdr:rowOff>
        </xdr:to>
        <xdr:sp macro="" textlink="">
          <xdr:nvSpPr>
            <xdr:cNvPr id="649217" name="Button 1" hidden="1">
              <a:extLst>
                <a:ext uri="{63B3BB69-23CF-44E3-9099-C40C66FF867C}">
                  <a14:compatExt spid="_x0000_s649217"/>
                </a:ext>
                <a:ext uri="{FF2B5EF4-FFF2-40B4-BE49-F238E27FC236}">
                  <a16:creationId xmlns:a16="http://schemas.microsoft.com/office/drawing/2014/main" id="{00000000-0008-0000-0000-000001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취합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581025</xdr:colOff>
          <xdr:row>0</xdr:row>
          <xdr:rowOff>0</xdr:rowOff>
        </xdr:from>
        <xdr:to>
          <xdr:col>29</xdr:col>
          <xdr:colOff>381000</xdr:colOff>
          <xdr:row>1</xdr:row>
          <xdr:rowOff>95250</xdr:rowOff>
        </xdr:to>
        <xdr:sp macro="" textlink="">
          <xdr:nvSpPr>
            <xdr:cNvPr id="649218" name="Button 2" hidden="1">
              <a:extLst>
                <a:ext uri="{63B3BB69-23CF-44E3-9099-C40C66FF867C}">
                  <a14:compatExt spid="_x0000_s649218"/>
                </a:ext>
                <a:ext uri="{FF2B5EF4-FFF2-40B4-BE49-F238E27FC236}">
                  <a16:creationId xmlns:a16="http://schemas.microsoft.com/office/drawing/2014/main" id="{00000000-0008-0000-0000-000002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빈칸없애기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666750</xdr:colOff>
          <xdr:row>0</xdr:row>
          <xdr:rowOff>0</xdr:rowOff>
        </xdr:from>
        <xdr:to>
          <xdr:col>10</xdr:col>
          <xdr:colOff>0</xdr:colOff>
          <xdr:row>2</xdr:row>
          <xdr:rowOff>447675</xdr:rowOff>
        </xdr:to>
        <xdr:sp macro="" textlink="">
          <xdr:nvSpPr>
            <xdr:cNvPr id="649222" name="Button 6" hidden="1">
              <a:extLst>
                <a:ext uri="{63B3BB69-23CF-44E3-9099-C40C66FF867C}">
                  <a14:compatExt spid="_x0000_s649222"/>
                </a:ext>
                <a:ext uri="{FF2B5EF4-FFF2-40B4-BE49-F238E27FC236}">
                  <a16:creationId xmlns:a16="http://schemas.microsoft.com/office/drawing/2014/main" id="{00000000-0008-0000-0000-000006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466725</xdr:colOff>
          <xdr:row>0</xdr:row>
          <xdr:rowOff>0</xdr:rowOff>
        </xdr:from>
        <xdr:to>
          <xdr:col>24</xdr:col>
          <xdr:colOff>266700</xdr:colOff>
          <xdr:row>1</xdr:row>
          <xdr:rowOff>95250</xdr:rowOff>
        </xdr:to>
        <xdr:sp macro="" textlink="">
          <xdr:nvSpPr>
            <xdr:cNvPr id="649223" name="Button 7" hidden="1">
              <a:extLst>
                <a:ext uri="{63B3BB69-23CF-44E3-9099-C40C66FF867C}">
                  <a14:compatExt spid="_x0000_s649223"/>
                </a:ext>
                <a:ext uri="{FF2B5EF4-FFF2-40B4-BE49-F238E27FC236}">
                  <a16:creationId xmlns:a16="http://schemas.microsoft.com/office/drawing/2014/main" id="{00000000-0008-0000-0000-000007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코드분배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285750</xdr:colOff>
          <xdr:row>0</xdr:row>
          <xdr:rowOff>0</xdr:rowOff>
        </xdr:from>
        <xdr:to>
          <xdr:col>26</xdr:col>
          <xdr:colOff>95250</xdr:colOff>
          <xdr:row>1</xdr:row>
          <xdr:rowOff>95250</xdr:rowOff>
        </xdr:to>
        <xdr:sp macro="" textlink="">
          <xdr:nvSpPr>
            <xdr:cNvPr id="649224" name="Button 8" hidden="1">
              <a:extLst>
                <a:ext uri="{63B3BB69-23CF-44E3-9099-C40C66FF867C}">
                  <a14:compatExt spid="_x0000_s649224"/>
                </a:ext>
                <a:ext uri="{FF2B5EF4-FFF2-40B4-BE49-F238E27FC236}">
                  <a16:creationId xmlns:a16="http://schemas.microsoft.com/office/drawing/2014/main" id="{00000000-0008-0000-0000-000008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코드정렬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95250</xdr:colOff>
          <xdr:row>0</xdr:row>
          <xdr:rowOff>0</xdr:rowOff>
        </xdr:from>
        <xdr:to>
          <xdr:col>27</xdr:col>
          <xdr:colOff>571500</xdr:colOff>
          <xdr:row>1</xdr:row>
          <xdr:rowOff>95250</xdr:rowOff>
        </xdr:to>
        <xdr:sp macro="" textlink="">
          <xdr:nvSpPr>
            <xdr:cNvPr id="649225" name="Button 9" hidden="1">
              <a:extLst>
                <a:ext uri="{63B3BB69-23CF-44E3-9099-C40C66FF867C}">
                  <a14:compatExt spid="_x0000_s649225"/>
                </a:ext>
                <a:ext uri="{FF2B5EF4-FFF2-40B4-BE49-F238E27FC236}">
                  <a16:creationId xmlns:a16="http://schemas.microsoft.com/office/drawing/2014/main" id="{00000000-0008-0000-0000-000009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가운데정렬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0</xdr:rowOff>
        </xdr:from>
        <xdr:to>
          <xdr:col>12</xdr:col>
          <xdr:colOff>9525</xdr:colOff>
          <xdr:row>2</xdr:row>
          <xdr:rowOff>447675</xdr:rowOff>
        </xdr:to>
        <xdr:sp macro="" textlink="">
          <xdr:nvSpPr>
            <xdr:cNvPr id="649228" name="Button 12" hidden="1">
              <a:extLst>
                <a:ext uri="{63B3BB69-23CF-44E3-9099-C40C66FF867C}">
                  <a14:compatExt spid="_x0000_s649228"/>
                </a:ext>
                <a:ext uri="{FF2B5EF4-FFF2-40B4-BE49-F238E27FC236}">
                  <a16:creationId xmlns:a16="http://schemas.microsoft.com/office/drawing/2014/main" id="{00000000-0008-0000-0000-00000C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TimeSheet</a:t>
              </a:r>
            </a:p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Generation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0</xdr:row>
          <xdr:rowOff>0</xdr:rowOff>
        </xdr:from>
        <xdr:to>
          <xdr:col>14</xdr:col>
          <xdr:colOff>19050</xdr:colOff>
          <xdr:row>2</xdr:row>
          <xdr:rowOff>447675</xdr:rowOff>
        </xdr:to>
        <xdr:sp macro="" textlink="">
          <xdr:nvSpPr>
            <xdr:cNvPr id="649229" name="Button 13" hidden="1">
              <a:extLst>
                <a:ext uri="{63B3BB69-23CF-44E3-9099-C40C66FF867C}">
                  <a14:compatExt spid="_x0000_s649229"/>
                </a:ext>
                <a:ext uri="{FF2B5EF4-FFF2-40B4-BE49-F238E27FC236}">
                  <a16:creationId xmlns:a16="http://schemas.microsoft.com/office/drawing/2014/main" id="{00000000-0008-0000-0000-00000DE8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2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HOURS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95250</xdr:rowOff>
        </xdr:from>
        <xdr:to>
          <xdr:col>0</xdr:col>
          <xdr:colOff>885825</xdr:colOff>
          <xdr:row>8</xdr:row>
          <xdr:rowOff>104775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A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1209675</xdr:colOff>
          <xdr:row>7</xdr:row>
          <xdr:rowOff>95250</xdr:rowOff>
        </xdr:from>
        <xdr:to>
          <xdr:col>1</xdr:col>
          <xdr:colOff>723900</xdr:colOff>
          <xdr:row>8</xdr:row>
          <xdr:rowOff>104775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A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2105025</xdr:colOff>
          <xdr:row>7</xdr:row>
          <xdr:rowOff>104775</xdr:rowOff>
        </xdr:from>
        <xdr:to>
          <xdr:col>1</xdr:col>
          <xdr:colOff>600075</xdr:colOff>
          <xdr:row>8</xdr:row>
          <xdr:rowOff>114300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A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7</xdr:row>
          <xdr:rowOff>104775</xdr:rowOff>
        </xdr:from>
        <xdr:to>
          <xdr:col>4</xdr:col>
          <xdr:colOff>104775</xdr:colOff>
          <xdr:row>8</xdr:row>
          <xdr:rowOff>114300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A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7</xdr:row>
          <xdr:rowOff>85725</xdr:rowOff>
        </xdr:from>
        <xdr:to>
          <xdr:col>5</xdr:col>
          <xdr:colOff>171450</xdr:colOff>
          <xdr:row>8</xdr:row>
          <xdr:rowOff>95250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A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7</xdr:row>
          <xdr:rowOff>95250</xdr:rowOff>
        </xdr:from>
        <xdr:to>
          <xdr:col>6</xdr:col>
          <xdr:colOff>609600</xdr:colOff>
          <xdr:row>8</xdr:row>
          <xdr:rowOff>104775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A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7</xdr:row>
          <xdr:rowOff>95250</xdr:rowOff>
        </xdr:from>
        <xdr:to>
          <xdr:col>9</xdr:col>
          <xdr:colOff>57150</xdr:colOff>
          <xdr:row>8</xdr:row>
          <xdr:rowOff>104775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A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361950</xdr:colOff>
          <xdr:row>0</xdr:row>
          <xdr:rowOff>0</xdr:rowOff>
        </xdr:from>
        <xdr:ext cx="2676525" cy="1143000"/>
        <xdr:pic>
          <xdr:nvPicPr>
            <xdr:cNvPr id="3" name="Picture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6491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03570" y="0"/>
              <a:ext cx="2676525" cy="1143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one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1</xdr:col>
      <xdr:colOff>307854</xdr:colOff>
      <xdr:row>1</xdr:row>
      <xdr:rowOff>18567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602819" cy="414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2682240" cy="43434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1714500</xdr:colOff>
      <xdr:row>1</xdr:row>
      <xdr:rowOff>205740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8224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  <col min="9" max="11" width="8.75" customWidth="1"/>
  </cols>
  <sheetData>
    <row r="1" spans="1:11" ht="18" customHeight="1" x14ac:dyDescent="0.3">
      <c r="C1" s="45"/>
      <c r="D1" s="44" t="s">
        <v>40</v>
      </c>
      <c r="E1" s="78" t="s">
        <v>33</v>
      </c>
      <c r="F1" s="78"/>
      <c r="G1" s="78"/>
    </row>
    <row r="2" spans="1:11" x14ac:dyDescent="0.3">
      <c r="D2" s="44" t="s">
        <v>41</v>
      </c>
      <c r="E2" s="78" t="s">
        <v>34</v>
      </c>
      <c r="F2" s="78"/>
      <c r="G2" s="78"/>
    </row>
    <row r="3" spans="1:11" ht="49.9" customHeight="1" thickBot="1" x14ac:dyDescent="0.35">
      <c r="A3" s="79" t="s">
        <v>39</v>
      </c>
      <c r="B3" s="79"/>
      <c r="C3" s="79"/>
      <c r="D3" s="79"/>
      <c r="E3" s="79"/>
      <c r="F3" s="79"/>
      <c r="G3" s="79"/>
      <c r="I3" s="71"/>
      <c r="J3" s="71"/>
    </row>
    <row r="4" spans="1:11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  <c r="J4" s="72" t="s">
        <v>50</v>
      </c>
      <c r="K4" s="72" t="s">
        <v>51</v>
      </c>
    </row>
  </sheetData>
  <mergeCells count="4">
    <mergeCell ref="C4:D4"/>
    <mergeCell ref="E1:G1"/>
    <mergeCell ref="E2:G2"/>
    <mergeCell ref="A3:G3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9217" r:id="rId4" name="Button 1">
              <controlPr defaultSize="0" print="0" autoFill="0" autoPict="0" macro="[0]!취합버튼클릭">
                <anchor moveWithCells="1" sizeWithCells="1">
                  <from>
                    <xdr:col>20</xdr:col>
                    <xdr:colOff>666750</xdr:colOff>
                    <xdr:row>0</xdr:row>
                    <xdr:rowOff>0</xdr:rowOff>
                  </from>
                  <to>
                    <xdr:col>22</xdr:col>
                    <xdr:colOff>466725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18" r:id="rId5" name="Button 2">
              <controlPr defaultSize="0" print="0" autoFill="0" autoPict="0" macro="[0]!빈칸없애기버튼클릭">
                <anchor moveWithCells="1" sizeWithCells="1">
                  <from>
                    <xdr:col>27</xdr:col>
                    <xdr:colOff>581025</xdr:colOff>
                    <xdr:row>0</xdr:row>
                    <xdr:rowOff>0</xdr:rowOff>
                  </from>
                  <to>
                    <xdr:col>29</xdr:col>
                    <xdr:colOff>381000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2" r:id="rId6" name="Button 6">
              <controlPr defaultSize="0" print="0" autoFill="0" autoPict="0" macro="[0]!리셋버튼클릭">
                <anchor moveWithCells="1" sizeWithCells="1">
                  <from>
                    <xdr:col>7</xdr:col>
                    <xdr:colOff>666750</xdr:colOff>
                    <xdr:row>0</xdr:row>
                    <xdr:rowOff>0</xdr:rowOff>
                  </from>
                  <to>
                    <xdr:col>10</xdr:col>
                    <xdr:colOff>0</xdr:colOff>
                    <xdr:row>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3" r:id="rId7" name="Button 7">
              <controlPr defaultSize="0" print="0" autoFill="0" autoPict="0" macro="[0]!코드나누기">
                <anchor moveWithCells="1" sizeWithCells="1">
                  <from>
                    <xdr:col>22</xdr:col>
                    <xdr:colOff>466725</xdr:colOff>
                    <xdr:row>0</xdr:row>
                    <xdr:rowOff>0</xdr:rowOff>
                  </from>
                  <to>
                    <xdr:col>24</xdr:col>
                    <xdr:colOff>266700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4" r:id="rId8" name="Button 8">
              <controlPr defaultSize="0" print="0" autoFill="0" autoPict="0" macro="[0]!코드정렬">
                <anchor moveWithCells="1" sizeWithCells="1">
                  <from>
                    <xdr:col>24</xdr:col>
                    <xdr:colOff>285750</xdr:colOff>
                    <xdr:row>0</xdr:row>
                    <xdr:rowOff>0</xdr:rowOff>
                  </from>
                  <to>
                    <xdr:col>26</xdr:col>
                    <xdr:colOff>95250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5" r:id="rId9" name="Button 9">
              <controlPr defaultSize="0" print="0" autoFill="0" autoPict="0" macro="[0]!데이터정렬">
                <anchor moveWithCells="1" sizeWithCells="1">
                  <from>
                    <xdr:col>26</xdr:col>
                    <xdr:colOff>95250</xdr:colOff>
                    <xdr:row>0</xdr:row>
                    <xdr:rowOff>0</xdr:rowOff>
                  </from>
                  <to>
                    <xdr:col>27</xdr:col>
                    <xdr:colOff>571500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8" r:id="rId10" name="Button 12">
              <controlPr defaultSize="0" print="0" autoFill="0" autoPict="0" macro="[0]!타임시트생성">
                <anchor moveWithCells="1" sizeWithCells="1">
                  <from>
                    <xdr:col>10</xdr:col>
                    <xdr:colOff>0</xdr:colOff>
                    <xdr:row>0</xdr:row>
                    <xdr:rowOff>0</xdr:rowOff>
                  </from>
                  <to>
                    <xdr:col>12</xdr:col>
                    <xdr:colOff>9525</xdr:colOff>
                    <xdr:row>2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29" r:id="rId11" name="Button 13">
              <controlPr defaultSize="0" print="0" autoFill="0" autoPict="0" macro="[0]!합계_추가하기">
                <anchor moveWithCells="1" sizeWithCells="1">
                  <from>
                    <xdr:col>12</xdr:col>
                    <xdr:colOff>9525</xdr:colOff>
                    <xdr:row>0</xdr:row>
                    <xdr:rowOff>0</xdr:rowOff>
                  </from>
                  <to>
                    <xdr:col>14</xdr:col>
                    <xdr:colOff>19050</xdr:colOff>
                    <xdr:row>2</xdr:row>
                    <xdr:rowOff>447675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>
      <selection activeCell="F28" sqref="F28"/>
    </sheetView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M52"/>
  <sheetViews>
    <sheetView tabSelected="1" view="pageBreakPreview" topLeftCell="A19" zoomScaleNormal="85" zoomScaleSheetLayoutView="100" workbookViewId="0">
      <selection activeCell="O44" sqref="O44"/>
    </sheetView>
  </sheetViews>
  <sheetFormatPr defaultColWidth="9" defaultRowHeight="14.25" x14ac:dyDescent="0.3"/>
  <cols>
    <col min="1" max="1" width="30.125" style="1" customWidth="1"/>
    <col min="2" max="2" width="10.125" style="1" customWidth="1"/>
    <col min="3" max="3" width="10.375" style="1" customWidth="1"/>
    <col min="4" max="4" width="7.625" style="1" customWidth="1"/>
    <col min="5" max="5" width="11.875" style="1" customWidth="1"/>
    <col min="6" max="6" width="8.875" style="1" customWidth="1"/>
    <col min="7" max="7" width="10.125" style="1" customWidth="1"/>
    <col min="8" max="8" width="9.75" style="1" customWidth="1"/>
    <col min="9" max="9" width="7" style="1" customWidth="1"/>
    <col min="10" max="10" width="8.5" style="1" bestFit="1" customWidth="1"/>
    <col min="11" max="11" width="0" style="1" hidden="1" customWidth="1"/>
    <col min="12" max="12" width="16.125" style="1" customWidth="1"/>
    <col min="13" max="16384" width="9" style="1"/>
  </cols>
  <sheetData>
    <row r="1" spans="1:10" ht="32.25" customHeight="1" x14ac:dyDescent="0.3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42" customHeight="1" x14ac:dyDescent="0.3">
      <c r="A2" s="94" t="s">
        <v>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6.5" customHeight="1" thickBot="1" x14ac:dyDescent="0.35">
      <c r="A3" s="35" t="s">
        <v>9</v>
      </c>
      <c r="B3" s="95"/>
      <c r="C3" s="95"/>
      <c r="D3" s="95"/>
      <c r="E3" s="95"/>
    </row>
    <row r="4" spans="1:10" s="11" customFormat="1" ht="27" customHeight="1" thickBot="1" x14ac:dyDescent="0.35">
      <c r="A4" s="34" t="s">
        <v>8</v>
      </c>
      <c r="B4" s="84" t="s">
        <v>59</v>
      </c>
      <c r="C4" s="85"/>
      <c r="D4" s="86"/>
      <c r="E4" s="34" t="s">
        <v>7</v>
      </c>
      <c r="F4" s="135" t="s">
        <v>60</v>
      </c>
      <c r="G4" s="135"/>
      <c r="H4" s="135"/>
      <c r="I4" s="135"/>
      <c r="J4" s="135"/>
    </row>
    <row r="5" spans="1:10" s="11" customFormat="1" ht="27" customHeight="1" thickBot="1" x14ac:dyDescent="0.35">
      <c r="A5" s="33" t="s">
        <v>12</v>
      </c>
      <c r="B5" s="96" t="s">
        <v>32</v>
      </c>
      <c r="C5" s="96"/>
      <c r="D5" s="96"/>
      <c r="E5" s="33" t="s">
        <v>11</v>
      </c>
      <c r="F5" s="135" t="s">
        <v>61</v>
      </c>
      <c r="G5" s="135"/>
      <c r="H5" s="135"/>
      <c r="I5" s="135"/>
      <c r="J5" s="135"/>
    </row>
    <row r="6" spans="1:10" s="11" customFormat="1" ht="15.75" customHeight="1" thickBot="1" x14ac:dyDescent="0.35">
      <c r="A6" s="32"/>
      <c r="B6" s="31"/>
      <c r="C6" s="30"/>
      <c r="D6" s="30"/>
      <c r="E6" s="30"/>
      <c r="F6" s="30"/>
      <c r="G6" s="30"/>
      <c r="H6" s="30"/>
      <c r="I6" s="30"/>
      <c r="J6" s="29"/>
    </row>
    <row r="7" spans="1:10" ht="18.75" customHeight="1" thickBot="1" x14ac:dyDescent="0.35">
      <c r="A7" s="91" t="s">
        <v>6</v>
      </c>
      <c r="B7" s="92"/>
      <c r="F7" s="97" t="s">
        <v>5</v>
      </c>
      <c r="G7" s="97"/>
      <c r="H7" s="98">
        <v>2</v>
      </c>
      <c r="I7" s="98"/>
      <c r="J7" s="99"/>
    </row>
    <row r="8" spans="1:10" s="11" customFormat="1" ht="15" customHeight="1" x14ac:dyDescent="0.3">
      <c r="A8" s="28"/>
      <c r="B8" s="24"/>
      <c r="C8" s="24"/>
      <c r="D8" s="27"/>
      <c r="E8" s="27"/>
      <c r="F8" s="26"/>
      <c r="G8" s="26"/>
      <c r="H8" s="25"/>
      <c r="I8" s="24"/>
      <c r="J8" s="23"/>
    </row>
    <row r="9" spans="1:10" s="11" customFormat="1" ht="15" customHeight="1" thickBot="1" x14ac:dyDescent="0.35">
      <c r="A9" s="22"/>
      <c r="B9" s="21"/>
      <c r="C9" s="21"/>
      <c r="D9" s="20"/>
      <c r="E9" s="20"/>
      <c r="F9" s="19"/>
      <c r="G9" s="19"/>
      <c r="H9" s="18"/>
      <c r="I9" s="17"/>
      <c r="J9" s="16"/>
    </row>
    <row r="10" spans="1:10" s="11" customFormat="1" ht="15" customHeight="1" thickBot="1" x14ac:dyDescent="0.35">
      <c r="A10" s="15"/>
      <c r="B10" s="15"/>
      <c r="C10" s="15"/>
      <c r="D10" s="14"/>
      <c r="E10" s="14"/>
      <c r="F10" s="13"/>
      <c r="G10" s="13"/>
      <c r="H10" s="12"/>
    </row>
    <row r="11" spans="1:10" ht="18.75" customHeight="1" thickBot="1" x14ac:dyDescent="0.35">
      <c r="A11" s="91" t="s">
        <v>4</v>
      </c>
      <c r="B11" s="92"/>
      <c r="E11" s="100" t="s">
        <v>13</v>
      </c>
      <c r="F11" s="101"/>
      <c r="G11" s="102"/>
    </row>
    <row r="12" spans="1:10" ht="18" customHeight="1" x14ac:dyDescent="0.3">
      <c r="A12" s="103" t="s">
        <v>62</v>
      </c>
      <c r="B12" s="104"/>
      <c r="C12" s="104"/>
      <c r="D12" s="104"/>
      <c r="E12" s="136" t="s">
        <v>63</v>
      </c>
      <c r="F12" s="90"/>
      <c r="G12" s="90"/>
      <c r="H12" s="90"/>
      <c r="I12" s="90"/>
      <c r="J12" s="130"/>
    </row>
    <row r="13" spans="1:10" ht="18" customHeight="1" x14ac:dyDescent="0.3">
      <c r="A13" s="126"/>
      <c r="B13" s="127"/>
      <c r="C13" s="127"/>
      <c r="D13" s="127"/>
      <c r="E13" s="131"/>
      <c r="F13" s="131"/>
      <c r="G13" s="131"/>
      <c r="H13" s="131"/>
      <c r="I13" s="131"/>
      <c r="J13" s="132"/>
    </row>
    <row r="14" spans="1:10" ht="18" customHeight="1" x14ac:dyDescent="0.3">
      <c r="A14" s="126"/>
      <c r="B14" s="127"/>
      <c r="C14" s="127"/>
      <c r="D14" s="127"/>
      <c r="E14" s="131"/>
      <c r="F14" s="131"/>
      <c r="G14" s="131"/>
      <c r="H14" s="131"/>
      <c r="I14" s="131"/>
      <c r="J14" s="132"/>
    </row>
    <row r="15" spans="1:10" ht="16.5" customHeight="1" thickBot="1" x14ac:dyDescent="0.35">
      <c r="A15" s="128"/>
      <c r="B15" s="129"/>
      <c r="C15" s="129"/>
      <c r="D15" s="129"/>
      <c r="E15" s="133"/>
      <c r="F15" s="133"/>
      <c r="G15" s="133"/>
      <c r="H15" s="133"/>
      <c r="I15" s="133"/>
      <c r="J15" s="134"/>
    </row>
    <row r="16" spans="1:10" ht="16.5" customHeight="1" thickBot="1" x14ac:dyDescent="0.35"/>
    <row r="17" spans="1:13" ht="18.75" customHeight="1" thickBot="1" x14ac:dyDescent="0.35">
      <c r="A17" s="91" t="s">
        <v>14</v>
      </c>
      <c r="B17" s="106"/>
      <c r="C17" s="10"/>
      <c r="D17" s="10"/>
      <c r="E17" s="10"/>
      <c r="F17" s="10"/>
      <c r="G17" s="10"/>
      <c r="H17" s="10"/>
      <c r="I17" s="10"/>
      <c r="J17" s="10"/>
    </row>
    <row r="18" spans="1:13" ht="36" customHeight="1" thickBot="1" x14ac:dyDescent="0.35">
      <c r="A18" s="107" t="s">
        <v>20</v>
      </c>
      <c r="B18" s="108"/>
      <c r="C18" s="108"/>
      <c r="D18" s="108"/>
      <c r="E18" s="109"/>
      <c r="F18" s="110" t="s">
        <v>15</v>
      </c>
      <c r="G18" s="111"/>
      <c r="H18" s="36" t="s">
        <v>16</v>
      </c>
      <c r="I18" s="37" t="s">
        <v>17</v>
      </c>
      <c r="J18" s="36" t="s">
        <v>19</v>
      </c>
    </row>
    <row r="19" spans="1:13" ht="20.100000000000001" customHeight="1" x14ac:dyDescent="0.3">
      <c r="A19" s="88" t="s">
        <v>64</v>
      </c>
      <c r="B19" s="89"/>
      <c r="C19" s="89"/>
      <c r="D19" s="89"/>
      <c r="E19" s="89"/>
      <c r="F19" s="46" t="s">
        <v>65</v>
      </c>
      <c r="G19" s="47" t="s">
        <v>66</v>
      </c>
      <c r="H19" s="53">
        <v>1</v>
      </c>
      <c r="I19" s="48" t="s">
        <v>58</v>
      </c>
      <c r="J19" s="53"/>
      <c r="K19" s="43" t="str">
        <f>IF(I19&gt;0,B4,"")</f>
        <v>2024.08.19</v>
      </c>
      <c r="M19" s="74"/>
    </row>
    <row r="20" spans="1:13" ht="20.100000000000001" customHeight="1" x14ac:dyDescent="0.3">
      <c r="A20" s="82"/>
      <c r="B20" s="83"/>
      <c r="C20" s="83"/>
      <c r="D20" s="83"/>
      <c r="E20" s="83"/>
      <c r="F20" s="50"/>
      <c r="G20" s="51"/>
      <c r="H20" s="52"/>
      <c r="I20" s="49"/>
      <c r="J20" s="52"/>
      <c r="K20" s="43" t="str">
        <f>IF(I20&gt;0,B4,"")</f>
        <v/>
      </c>
    </row>
    <row r="21" spans="1:13" ht="20.100000000000001" customHeight="1" x14ac:dyDescent="0.3">
      <c r="A21" s="82" t="s">
        <v>67</v>
      </c>
      <c r="B21" s="83"/>
      <c r="C21" s="83"/>
      <c r="D21" s="83"/>
      <c r="E21" s="83"/>
      <c r="F21" s="50" t="s">
        <v>68</v>
      </c>
      <c r="G21" s="51" t="s">
        <v>68</v>
      </c>
      <c r="H21" s="52">
        <v>4</v>
      </c>
      <c r="I21" s="49" t="s">
        <v>69</v>
      </c>
      <c r="J21" s="52"/>
      <c r="K21" s="43" t="str">
        <f>IF(I21&gt;0,B4,"")</f>
        <v>2024.08.19</v>
      </c>
    </row>
    <row r="22" spans="1:13" ht="20.100000000000001" customHeight="1" x14ac:dyDescent="0.3">
      <c r="A22" s="82"/>
      <c r="B22" s="83"/>
      <c r="C22" s="83"/>
      <c r="D22" s="83"/>
      <c r="E22" s="83"/>
      <c r="F22" s="50"/>
      <c r="G22" s="51"/>
      <c r="H22" s="52"/>
      <c r="I22" s="49"/>
      <c r="J22" s="52"/>
      <c r="K22" s="43" t="str">
        <f>IF(I22&gt;0,B4,"")</f>
        <v/>
      </c>
    </row>
    <row r="23" spans="1:13" ht="20.100000000000001" customHeight="1" x14ac:dyDescent="0.3">
      <c r="A23" s="82"/>
      <c r="B23" s="83"/>
      <c r="C23" s="83"/>
      <c r="D23" s="83"/>
      <c r="E23" s="83"/>
      <c r="F23" s="50"/>
      <c r="G23" s="51"/>
      <c r="H23" s="52"/>
      <c r="I23" s="49"/>
      <c r="J23" s="51"/>
      <c r="K23" s="43" t="str">
        <f>IF(I23&gt;0,B4,"")</f>
        <v/>
      </c>
    </row>
    <row r="24" spans="1:13" ht="20.100000000000001" customHeight="1" x14ac:dyDescent="0.3">
      <c r="A24" s="82"/>
      <c r="B24" s="83"/>
      <c r="C24" s="83"/>
      <c r="D24" s="83"/>
      <c r="E24" s="83"/>
      <c r="F24" s="50"/>
      <c r="G24" s="51"/>
      <c r="H24" s="52"/>
      <c r="I24" s="49"/>
      <c r="J24" s="52"/>
      <c r="K24" s="43" t="str">
        <f>IF(I24&gt;0,B4,"")</f>
        <v/>
      </c>
    </row>
    <row r="25" spans="1:13" ht="20.100000000000001" customHeight="1" x14ac:dyDescent="0.3">
      <c r="A25" s="82"/>
      <c r="B25" s="83"/>
      <c r="C25" s="83"/>
      <c r="D25" s="83"/>
      <c r="E25" s="83"/>
      <c r="F25" s="50"/>
      <c r="G25" s="51"/>
      <c r="H25" s="52"/>
      <c r="I25" s="49"/>
      <c r="J25" s="51"/>
      <c r="K25" s="43" t="str">
        <f>IF(I25&gt;0,B4,"")</f>
        <v/>
      </c>
    </row>
    <row r="26" spans="1:13" ht="20.100000000000001" customHeight="1" x14ac:dyDescent="0.3">
      <c r="A26" s="82"/>
      <c r="B26" s="83"/>
      <c r="C26" s="83"/>
      <c r="D26" s="83"/>
      <c r="E26" s="83"/>
      <c r="F26" s="50"/>
      <c r="G26" s="51"/>
      <c r="H26" s="52"/>
      <c r="I26" s="49"/>
      <c r="J26" s="52"/>
      <c r="K26" s="43" t="str">
        <f>IF(I26&gt;0,B4,"")</f>
        <v/>
      </c>
    </row>
    <row r="27" spans="1:13" ht="20.100000000000001" customHeight="1" x14ac:dyDescent="0.3">
      <c r="A27" s="82"/>
      <c r="B27" s="83"/>
      <c r="C27" s="83"/>
      <c r="D27" s="83"/>
      <c r="E27" s="87"/>
      <c r="F27" s="50"/>
      <c r="G27" s="51"/>
      <c r="H27" s="52"/>
      <c r="I27" s="49"/>
      <c r="J27" s="52"/>
      <c r="K27" s="43" t="str">
        <f>IF(I27&gt;0,B4,"")</f>
        <v/>
      </c>
    </row>
    <row r="28" spans="1:13" ht="20.100000000000001" customHeight="1" x14ac:dyDescent="0.3">
      <c r="A28" s="82"/>
      <c r="B28" s="83"/>
      <c r="C28" s="83"/>
      <c r="D28" s="83"/>
      <c r="E28" s="87"/>
      <c r="F28" s="50"/>
      <c r="G28" s="51"/>
      <c r="H28" s="52"/>
      <c r="I28" s="49"/>
      <c r="J28" s="52"/>
      <c r="K28" s="43" t="str">
        <f>IF(I28&gt;0,B4,"")</f>
        <v/>
      </c>
    </row>
    <row r="29" spans="1:13" ht="20.100000000000001" customHeight="1" x14ac:dyDescent="0.3">
      <c r="A29" s="82"/>
      <c r="B29" s="83"/>
      <c r="C29" s="83"/>
      <c r="D29" s="83"/>
      <c r="E29" s="83"/>
      <c r="F29" s="50"/>
      <c r="G29" s="51"/>
      <c r="H29" s="52"/>
      <c r="I29" s="49"/>
      <c r="J29" s="52"/>
      <c r="K29" s="43" t="str">
        <f>IF(I29&gt;0,B2,"")</f>
        <v/>
      </c>
    </row>
    <row r="30" spans="1:13" ht="20.100000000000001" customHeight="1" x14ac:dyDescent="0.3">
      <c r="A30" s="82"/>
      <c r="B30" s="83"/>
      <c r="C30" s="83"/>
      <c r="D30" s="83"/>
      <c r="E30" s="83"/>
      <c r="F30" s="50"/>
      <c r="G30" s="51"/>
      <c r="H30" s="52"/>
      <c r="I30" s="49"/>
      <c r="J30" s="52"/>
      <c r="K30" s="43" t="str">
        <f>IF(I30&gt;0,B4,"")</f>
        <v/>
      </c>
    </row>
    <row r="31" spans="1:13" ht="20.100000000000001" customHeight="1" x14ac:dyDescent="0.3">
      <c r="A31" s="82"/>
      <c r="B31" s="83"/>
      <c r="C31" s="83"/>
      <c r="D31" s="83"/>
      <c r="E31" s="83"/>
      <c r="F31" s="50"/>
      <c r="G31" s="51"/>
      <c r="H31" s="52"/>
      <c r="I31" s="49"/>
      <c r="J31" s="52"/>
      <c r="K31" s="43" t="str">
        <f>IF(I31&gt;0,B4,"")</f>
        <v/>
      </c>
    </row>
    <row r="32" spans="1:13" ht="17.25" thickBot="1" x14ac:dyDescent="0.35">
      <c r="A32" s="82"/>
      <c r="B32" s="83"/>
      <c r="C32" s="83"/>
      <c r="D32" s="83"/>
      <c r="E32" s="83"/>
      <c r="F32" s="54"/>
      <c r="G32" s="55"/>
      <c r="H32" s="52"/>
      <c r="I32" s="56"/>
      <c r="J32" s="52"/>
      <c r="K32" s="43" t="str">
        <f>IF(I32&gt;0,B4,"")</f>
        <v/>
      </c>
    </row>
    <row r="33" spans="1:12" ht="16.5" customHeight="1" thickBot="1" x14ac:dyDescent="0.35">
      <c r="A33" s="115" t="s">
        <v>31</v>
      </c>
      <c r="B33" s="111"/>
      <c r="C33" s="57"/>
      <c r="D33" s="57"/>
      <c r="E33" s="58"/>
      <c r="F33" s="59"/>
      <c r="G33" s="60"/>
      <c r="H33" s="61">
        <f>SUM(H19:H32)</f>
        <v>5</v>
      </c>
      <c r="I33" s="62"/>
      <c r="J33" s="62"/>
    </row>
    <row r="34" spans="1:12" ht="16.5" customHeight="1" thickBot="1" x14ac:dyDescent="0.35">
      <c r="A34" s="39"/>
      <c r="B34" s="40"/>
      <c r="C34" s="40"/>
      <c r="D34" s="41"/>
      <c r="E34" s="6"/>
      <c r="F34" s="42"/>
      <c r="G34" s="6"/>
      <c r="H34" s="38"/>
      <c r="I34" s="38"/>
      <c r="J34" s="38"/>
    </row>
    <row r="35" spans="1:12" ht="16.5" customHeight="1" x14ac:dyDescent="0.3">
      <c r="A35" s="116" t="s">
        <v>57</v>
      </c>
      <c r="B35" s="117"/>
      <c r="C35" s="117"/>
      <c r="D35" s="117"/>
      <c r="E35" s="117"/>
      <c r="F35" s="117"/>
      <c r="G35" s="117"/>
      <c r="H35" s="118"/>
      <c r="I35" s="63" t="s">
        <v>18</v>
      </c>
      <c r="J35" s="7"/>
    </row>
    <row r="36" spans="1:12" ht="16.5" customHeight="1" x14ac:dyDescent="0.3">
      <c r="A36" s="112" t="s">
        <v>26</v>
      </c>
      <c r="B36" s="113"/>
      <c r="C36" s="113"/>
      <c r="D36" s="113"/>
      <c r="E36" s="113"/>
      <c r="F36" s="113"/>
      <c r="G36" s="113"/>
      <c r="H36" s="114"/>
      <c r="I36" s="64" t="s">
        <v>21</v>
      </c>
      <c r="J36" s="7"/>
    </row>
    <row r="37" spans="1:12" ht="16.5" customHeight="1" x14ac:dyDescent="0.3">
      <c r="A37" s="112" t="s">
        <v>25</v>
      </c>
      <c r="B37" s="113"/>
      <c r="C37" s="113"/>
      <c r="D37" s="113"/>
      <c r="E37" s="113"/>
      <c r="F37" s="113"/>
      <c r="G37" s="113"/>
      <c r="H37" s="114"/>
      <c r="I37" s="64" t="s">
        <v>22</v>
      </c>
      <c r="J37" s="7"/>
      <c r="L37" s="9"/>
    </row>
    <row r="38" spans="1:12" ht="16.5" customHeight="1" x14ac:dyDescent="0.3">
      <c r="A38" s="112" t="s">
        <v>53</v>
      </c>
      <c r="B38" s="113"/>
      <c r="C38" s="113"/>
      <c r="D38" s="113"/>
      <c r="E38" s="113"/>
      <c r="F38" s="113"/>
      <c r="G38" s="113"/>
      <c r="H38" s="114"/>
      <c r="I38" s="65" t="s">
        <v>23</v>
      </c>
      <c r="J38" s="7"/>
      <c r="L38" s="8"/>
    </row>
    <row r="39" spans="1:12" ht="16.5" customHeight="1" x14ac:dyDescent="0.3">
      <c r="A39" s="112" t="s">
        <v>54</v>
      </c>
      <c r="B39" s="113"/>
      <c r="C39" s="113"/>
      <c r="D39" s="113"/>
      <c r="E39" s="113"/>
      <c r="F39" s="113"/>
      <c r="G39" s="113"/>
      <c r="H39" s="114"/>
      <c r="I39" s="64" t="s">
        <v>24</v>
      </c>
      <c r="J39" s="7"/>
    </row>
    <row r="40" spans="1:12" ht="16.5" customHeight="1" x14ac:dyDescent="0.3">
      <c r="A40" s="112" t="s">
        <v>55</v>
      </c>
      <c r="B40" s="113"/>
      <c r="C40" s="113"/>
      <c r="D40" s="113"/>
      <c r="E40" s="113"/>
      <c r="F40" s="113"/>
      <c r="G40" s="113"/>
      <c r="H40" s="114"/>
      <c r="I40" s="66" t="s">
        <v>27</v>
      </c>
      <c r="J40" s="7"/>
    </row>
    <row r="41" spans="1:12" ht="16.5" customHeight="1" x14ac:dyDescent="0.3">
      <c r="A41" s="122" t="s">
        <v>56</v>
      </c>
      <c r="B41" s="113"/>
      <c r="C41" s="113"/>
      <c r="D41" s="113"/>
      <c r="E41" s="113"/>
      <c r="F41" s="113"/>
      <c r="G41" s="113"/>
      <c r="H41" s="114"/>
      <c r="I41" s="66" t="s">
        <v>28</v>
      </c>
      <c r="J41" s="7"/>
    </row>
    <row r="42" spans="1:12" ht="15.75" customHeight="1" thickBot="1" x14ac:dyDescent="0.35">
      <c r="A42" s="123" t="s">
        <v>29</v>
      </c>
      <c r="B42" s="124"/>
      <c r="C42" s="124"/>
      <c r="D42" s="124"/>
      <c r="E42" s="124"/>
      <c r="F42" s="124"/>
      <c r="G42" s="124"/>
      <c r="H42" s="125"/>
      <c r="I42" s="67" t="s">
        <v>30</v>
      </c>
      <c r="J42" s="6"/>
    </row>
    <row r="43" spans="1:12" ht="15.75" customHeight="1" thickBot="1" x14ac:dyDescent="0.35">
      <c r="A43" s="75"/>
      <c r="B43" s="5"/>
      <c r="C43" s="4"/>
      <c r="D43" s="4"/>
      <c r="E43" s="4"/>
      <c r="F43" s="4"/>
      <c r="G43" s="4"/>
      <c r="H43" s="4"/>
      <c r="I43" s="4"/>
      <c r="J43" s="4"/>
    </row>
    <row r="44" spans="1:12" ht="15.75" thickBot="1" x14ac:dyDescent="0.35">
      <c r="A44" s="91" t="s">
        <v>3</v>
      </c>
      <c r="B44" s="92"/>
      <c r="C44" s="3"/>
      <c r="D44" s="3"/>
      <c r="E44" s="3"/>
      <c r="F44" s="3"/>
      <c r="G44" s="3"/>
      <c r="H44" s="3"/>
      <c r="I44" s="3"/>
      <c r="J44" s="3"/>
    </row>
    <row r="45" spans="1:12" ht="16.5" customHeight="1" x14ac:dyDescent="0.3">
      <c r="A45" s="137"/>
      <c r="B45" s="138"/>
      <c r="C45" s="138"/>
      <c r="D45" s="138"/>
      <c r="E45" s="138"/>
      <c r="F45" s="138"/>
      <c r="G45" s="138"/>
      <c r="H45" s="138"/>
      <c r="I45" s="138"/>
      <c r="J45" s="139"/>
    </row>
    <row r="46" spans="1:12" ht="16.5" customHeight="1" x14ac:dyDescent="0.3">
      <c r="A46" s="105"/>
      <c r="B46" s="140"/>
      <c r="C46" s="140"/>
      <c r="D46" s="140"/>
      <c r="E46" s="140"/>
      <c r="F46" s="140"/>
      <c r="G46" s="140"/>
      <c r="H46" s="140"/>
      <c r="I46" s="140"/>
      <c r="J46" s="141"/>
    </row>
    <row r="47" spans="1:12" ht="16.5" customHeight="1" x14ac:dyDescent="0.3">
      <c r="A47" s="105"/>
      <c r="B47" s="140"/>
      <c r="C47" s="140"/>
      <c r="D47" s="140"/>
      <c r="E47" s="140"/>
      <c r="F47" s="140"/>
      <c r="G47" s="140"/>
      <c r="H47" s="140"/>
      <c r="I47" s="140"/>
      <c r="J47" s="141"/>
    </row>
    <row r="48" spans="1:12" ht="16.5" customHeight="1" x14ac:dyDescent="0.3">
      <c r="A48" s="105"/>
      <c r="B48" s="140"/>
      <c r="C48" s="140"/>
      <c r="D48" s="140"/>
      <c r="E48" s="140"/>
      <c r="F48" s="140"/>
      <c r="G48" s="140"/>
      <c r="H48" s="140"/>
      <c r="I48" s="140"/>
      <c r="J48" s="141"/>
    </row>
    <row r="49" spans="1:10" ht="16.5" customHeight="1" thickBot="1" x14ac:dyDescent="0.35">
      <c r="A49" s="142"/>
      <c r="B49" s="143"/>
      <c r="C49" s="143"/>
      <c r="D49" s="143"/>
      <c r="E49" s="143"/>
      <c r="F49" s="143"/>
      <c r="G49" s="143"/>
      <c r="H49" s="143"/>
      <c r="I49" s="143"/>
      <c r="J49" s="144"/>
    </row>
    <row r="50" spans="1:10" ht="15" thickBot="1" x14ac:dyDescent="0.35"/>
    <row r="51" spans="1:10" ht="15.75" thickBot="1" x14ac:dyDescent="0.35">
      <c r="A51" s="91" t="s">
        <v>2</v>
      </c>
      <c r="B51" s="92"/>
      <c r="C51" s="3"/>
      <c r="D51" s="3"/>
      <c r="E51" s="3"/>
      <c r="F51" s="3"/>
      <c r="G51" s="3"/>
      <c r="H51" s="3"/>
      <c r="I51" s="3"/>
      <c r="J51" s="3"/>
    </row>
    <row r="52" spans="1:10" ht="15" thickBot="1" x14ac:dyDescent="0.35">
      <c r="A52" s="2" t="s">
        <v>1</v>
      </c>
      <c r="B52" s="119"/>
      <c r="C52" s="119"/>
      <c r="D52" s="119"/>
      <c r="E52" s="119"/>
      <c r="F52" s="120" t="s">
        <v>0</v>
      </c>
      <c r="G52" s="120"/>
      <c r="H52" s="120"/>
      <c r="I52" s="120"/>
      <c r="J52" s="121"/>
    </row>
  </sheetData>
  <mergeCells count="46">
    <mergeCell ref="A29:E29"/>
    <mergeCell ref="A45:J49"/>
    <mergeCell ref="B52:E52"/>
    <mergeCell ref="F52:G52"/>
    <mergeCell ref="H52:J52"/>
    <mergeCell ref="A39:H39"/>
    <mergeCell ref="A40:H40"/>
    <mergeCell ref="A41:H41"/>
    <mergeCell ref="A42:H42"/>
    <mergeCell ref="A44:B44"/>
    <mergeCell ref="A51:B51"/>
    <mergeCell ref="A38:H38"/>
    <mergeCell ref="A33:B33"/>
    <mergeCell ref="A35:H35"/>
    <mergeCell ref="A36:H36"/>
    <mergeCell ref="A37:H37"/>
    <mergeCell ref="A17:B17"/>
    <mergeCell ref="A18:E18"/>
    <mergeCell ref="F18:G18"/>
    <mergeCell ref="A12:D15"/>
    <mergeCell ref="E12:J15"/>
    <mergeCell ref="F7:G7"/>
    <mergeCell ref="H7:J7"/>
    <mergeCell ref="A11:B11"/>
    <mergeCell ref="E11:G11"/>
    <mergeCell ref="A1:J1"/>
    <mergeCell ref="A2:J2"/>
    <mergeCell ref="B3:E3"/>
    <mergeCell ref="F4:J4"/>
    <mergeCell ref="B5:D5"/>
    <mergeCell ref="F5:J5"/>
    <mergeCell ref="A30:E30"/>
    <mergeCell ref="A31:E31"/>
    <mergeCell ref="A32:E32"/>
    <mergeCell ref="B4:D4"/>
    <mergeCell ref="A24:E24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7:B7"/>
  </mergeCells>
  <phoneticPr fontId="3" type="noConversion"/>
  <printOptions horizontalCentered="1"/>
  <pageMargins left="0.7" right="0.7" top="0.75" bottom="0.75" header="0.3" footer="0.3"/>
  <pageSetup paperSize="9" scale="70" fitToHeight="0" orientation="portrait" horizontalDpi="4294967293" vertic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locked="0" defaultSize="0" autoFill="0" autoLine="0" autoPict="0">
                <anchor moveWithCells="1">
                  <from>
                    <xdr:col>0</xdr:col>
                    <xdr:colOff>104775</xdr:colOff>
                    <xdr:row>7</xdr:row>
                    <xdr:rowOff>95250</xdr:rowOff>
                  </from>
                  <to>
                    <xdr:col>0</xdr:col>
                    <xdr:colOff>885825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0</xdr:col>
                    <xdr:colOff>1209675</xdr:colOff>
                    <xdr:row>7</xdr:row>
                    <xdr:rowOff>95250</xdr:rowOff>
                  </from>
                  <to>
                    <xdr:col>1</xdr:col>
                    <xdr:colOff>723900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0</xdr:col>
                    <xdr:colOff>2105025</xdr:colOff>
                    <xdr:row>7</xdr:row>
                    <xdr:rowOff>104775</xdr:rowOff>
                  </from>
                  <to>
                    <xdr:col>1</xdr:col>
                    <xdr:colOff>600075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2</xdr:col>
                    <xdr:colOff>228600</xdr:colOff>
                    <xdr:row>7</xdr:row>
                    <xdr:rowOff>104775</xdr:rowOff>
                  </from>
                  <to>
                    <xdr:col>4</xdr:col>
                    <xdr:colOff>104775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4</xdr:col>
                    <xdr:colOff>400050</xdr:colOff>
                    <xdr:row>7</xdr:row>
                    <xdr:rowOff>85725</xdr:rowOff>
                  </from>
                  <to>
                    <xdr:col>5</xdr:col>
                    <xdr:colOff>171450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5</xdr:col>
                    <xdr:colOff>495300</xdr:colOff>
                    <xdr:row>7</xdr:row>
                    <xdr:rowOff>95250</xdr:rowOff>
                  </from>
                  <to>
                    <xdr:col>6</xdr:col>
                    <xdr:colOff>609600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7</xdr:col>
                    <xdr:colOff>285750</xdr:colOff>
                    <xdr:row>7</xdr:row>
                    <xdr:rowOff>95250</xdr:rowOff>
                  </from>
                  <to>
                    <xdr:col>9</xdr:col>
                    <xdr:colOff>57150</xdr:colOff>
                    <xdr:row>8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43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44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45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46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42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47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G4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48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A1:G5"/>
  <sheetViews>
    <sheetView zoomScaleNormal="100" zoomScaleSheetLayoutView="100" workbookViewId="0">
      <pane xSplit="7" ySplit="4" topLeftCell="H5" activePane="bottomRight" state="frozen"/>
      <selection activeCell="F28" sqref="F28"/>
      <selection pane="topRight" activeCell="F28" sqref="F28"/>
      <selection pane="bottomLeft" activeCell="F28" sqref="F28"/>
      <selection pane="bottomRight" activeCell="F28" sqref="F28"/>
    </sheetView>
  </sheetViews>
  <sheetFormatPr defaultRowHeight="16.5" x14ac:dyDescent="0.3"/>
  <cols>
    <col min="1" max="1" width="12.75" customWidth="1"/>
    <col min="2" max="2" width="55.75" customWidth="1"/>
    <col min="3" max="3" width="8.75" customWidth="1"/>
    <col min="4" max="4" width="9.75" customWidth="1"/>
    <col min="5" max="5" width="10.25" customWidth="1"/>
    <col min="6" max="6" width="10.625" customWidth="1"/>
    <col min="7" max="7" width="8.625" bestFit="1" customWidth="1"/>
  </cols>
  <sheetData>
    <row r="1" spans="1:7" ht="18" customHeight="1" x14ac:dyDescent="0.3">
      <c r="C1" s="45"/>
      <c r="D1" s="44" t="s">
        <v>40</v>
      </c>
      <c r="E1" s="78" t="str">
        <f>MASTER!E1</f>
        <v xml:space="preserve"> H8166(CNTR/MSC)</v>
      </c>
      <c r="F1" s="78"/>
      <c r="G1" s="78"/>
    </row>
    <row r="2" spans="1:7" x14ac:dyDescent="0.3">
      <c r="D2" s="44" t="s">
        <v>41</v>
      </c>
      <c r="E2" s="78" t="str">
        <f>MASTER!E2</f>
        <v>DIA1000449</v>
      </c>
      <c r="F2" s="78"/>
      <c r="G2" s="78"/>
    </row>
    <row r="3" spans="1:7" ht="49.9" customHeight="1" thickBot="1" x14ac:dyDescent="0.35">
      <c r="A3" s="80" t="s">
        <v>49</v>
      </c>
      <c r="B3" s="81"/>
      <c r="C3" s="81"/>
      <c r="D3" s="81"/>
      <c r="E3" s="81"/>
      <c r="F3" s="81"/>
      <c r="G3" s="81"/>
    </row>
    <row r="4" spans="1:7" ht="34.15" customHeight="1" thickBot="1" x14ac:dyDescent="0.35">
      <c r="A4" s="68" t="s">
        <v>35</v>
      </c>
      <c r="B4" s="69" t="s">
        <v>36</v>
      </c>
      <c r="C4" s="76" t="s">
        <v>38</v>
      </c>
      <c r="D4" s="77"/>
      <c r="E4" s="69" t="s">
        <v>37</v>
      </c>
      <c r="F4" s="70" t="s">
        <v>17</v>
      </c>
      <c r="G4" s="69" t="s">
        <v>19</v>
      </c>
    </row>
    <row r="5" spans="1:7" x14ac:dyDescent="0.3">
      <c r="D5" s="72" t="s">
        <v>52</v>
      </c>
      <c r="E5" s="73">
        <f ca="1">SUM(E4:E5)</f>
        <v>0</v>
      </c>
    </row>
  </sheetData>
  <mergeCells count="4">
    <mergeCell ref="E1:G1"/>
    <mergeCell ref="E2:G2"/>
    <mergeCell ref="A3:G3"/>
    <mergeCell ref="C4:D4"/>
  </mergeCells>
  <phoneticPr fontId="3" type="noConversion"/>
  <pageMargins left="0.25" right="0.25" top="0.75" bottom="0.75" header="0.3" footer="0.3"/>
  <pageSetup paperSize="9" scale="8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MASTER</vt:lpstr>
      <vt:lpstr>A</vt:lpstr>
      <vt:lpstr>B-1</vt:lpstr>
      <vt:lpstr>B-2</vt:lpstr>
      <vt:lpstr>B-3</vt:lpstr>
      <vt:lpstr>B-4</vt:lpstr>
      <vt:lpstr>C-1</vt:lpstr>
      <vt:lpstr>C-2</vt:lpstr>
      <vt:lpstr>D</vt:lpstr>
      <vt:lpstr>SPARE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2024-08-23T07:48:45Z</cp:lastPrinted>
  <dcterms:created xsi:type="dcterms:W3CDTF">2022-09-20T01:47:56Z</dcterms:created>
  <dcterms:modified xsi:type="dcterms:W3CDTF">2024-08-23T07:50:53Z</dcterms:modified>
</cp:coreProperties>
</file>