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Kulbhushan\Documents\My-Projects\classroom-gamification\"/>
    </mc:Choice>
  </mc:AlternateContent>
  <xr:revisionPtr revIDLastSave="0" documentId="13_ncr:1_{C0A056C7-81B2-4B0C-AF69-1687865F770F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Student Database" sheetId="3" r:id="rId1"/>
    <sheet name="Lecture Record" sheetId="1" r:id="rId2"/>
    <sheet name="Summary" sheetId="4" r:id="rId3"/>
    <sheet name="Leaderboard Char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" i="4"/>
  <c r="J21" i="4" l="1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E22" i="1"/>
  <c r="D22" i="1"/>
  <c r="D21" i="4" s="1"/>
  <c r="C22" i="1"/>
  <c r="C21" i="4" s="1"/>
  <c r="B22" i="1"/>
  <c r="B21" i="4" s="1"/>
  <c r="A22" i="1"/>
  <c r="A21" i="4" s="1"/>
  <c r="E21" i="1"/>
  <c r="D21" i="1"/>
  <c r="D20" i="4" s="1"/>
  <c r="C21" i="1"/>
  <c r="C20" i="4" s="1"/>
  <c r="B21" i="1"/>
  <c r="B20" i="4" s="1"/>
  <c r="A21" i="1"/>
  <c r="A20" i="4" s="1"/>
  <c r="E20" i="1"/>
  <c r="D20" i="1"/>
  <c r="D19" i="4" s="1"/>
  <c r="C20" i="1"/>
  <c r="C19" i="4" s="1"/>
  <c r="B20" i="1"/>
  <c r="B19" i="4" s="1"/>
  <c r="A20" i="1"/>
  <c r="A19" i="4" s="1"/>
  <c r="E19" i="1"/>
  <c r="D19" i="1"/>
  <c r="D18" i="4" s="1"/>
  <c r="C19" i="1"/>
  <c r="C18" i="4" s="1"/>
  <c r="B19" i="1"/>
  <c r="B18" i="4" s="1"/>
  <c r="A19" i="1"/>
  <c r="A18" i="4" s="1"/>
  <c r="E18" i="1"/>
  <c r="D18" i="1"/>
  <c r="D17" i="4" s="1"/>
  <c r="C18" i="1"/>
  <c r="C17" i="4" s="1"/>
  <c r="B18" i="1"/>
  <c r="B17" i="4" s="1"/>
  <c r="A18" i="1"/>
  <c r="A17" i="4" s="1"/>
  <c r="E17" i="1"/>
  <c r="D17" i="1"/>
  <c r="D16" i="4" s="1"/>
  <c r="C17" i="1"/>
  <c r="C16" i="4" s="1"/>
  <c r="B17" i="1"/>
  <c r="B16" i="4" s="1"/>
  <c r="A17" i="1"/>
  <c r="A16" i="4" s="1"/>
  <c r="E16" i="1"/>
  <c r="D16" i="1"/>
  <c r="D15" i="4" s="1"/>
  <c r="C16" i="1"/>
  <c r="C15" i="4" s="1"/>
  <c r="B16" i="1"/>
  <c r="B15" i="4" s="1"/>
  <c r="A16" i="1"/>
  <c r="A15" i="4" s="1"/>
  <c r="E15" i="1"/>
  <c r="D15" i="1"/>
  <c r="D14" i="4" s="1"/>
  <c r="C15" i="1"/>
  <c r="C14" i="4" s="1"/>
  <c r="B15" i="1"/>
  <c r="B14" i="4" s="1"/>
  <c r="A15" i="1"/>
  <c r="A14" i="4" s="1"/>
  <c r="E14" i="1"/>
  <c r="D14" i="1"/>
  <c r="D13" i="4" s="1"/>
  <c r="C14" i="1"/>
  <c r="C13" i="4" s="1"/>
  <c r="B14" i="1"/>
  <c r="B13" i="4" s="1"/>
  <c r="A14" i="1"/>
  <c r="A13" i="4" s="1"/>
  <c r="E13" i="1"/>
  <c r="D13" i="1"/>
  <c r="D12" i="4" s="1"/>
  <c r="C13" i="1"/>
  <c r="C12" i="4" s="1"/>
  <c r="B13" i="1"/>
  <c r="B12" i="4" s="1"/>
  <c r="A13" i="1"/>
  <c r="A12" i="4" s="1"/>
  <c r="E12" i="1"/>
  <c r="D12" i="1"/>
  <c r="D11" i="4" s="1"/>
  <c r="C12" i="1"/>
  <c r="C11" i="4" s="1"/>
  <c r="B12" i="1"/>
  <c r="B11" i="4" s="1"/>
  <c r="A12" i="1"/>
  <c r="A11" i="4" s="1"/>
  <c r="E11" i="1"/>
  <c r="D11" i="1"/>
  <c r="D10" i="4" s="1"/>
  <c r="C11" i="1"/>
  <c r="C10" i="4" s="1"/>
  <c r="B11" i="1"/>
  <c r="B10" i="4" s="1"/>
  <c r="A11" i="1"/>
  <c r="A10" i="4" s="1"/>
  <c r="E10" i="1"/>
  <c r="D10" i="1"/>
  <c r="D9" i="4" s="1"/>
  <c r="C10" i="1"/>
  <c r="C9" i="4" s="1"/>
  <c r="B10" i="1"/>
  <c r="B9" i="4" s="1"/>
  <c r="A10" i="1"/>
  <c r="A9" i="4" s="1"/>
  <c r="E9" i="1"/>
  <c r="D9" i="1"/>
  <c r="D8" i="4" s="1"/>
  <c r="C9" i="1"/>
  <c r="C8" i="4" s="1"/>
  <c r="B9" i="1"/>
  <c r="B8" i="4" s="1"/>
  <c r="A9" i="1"/>
  <c r="A8" i="4" s="1"/>
  <c r="E8" i="1"/>
  <c r="D8" i="1"/>
  <c r="D7" i="4" s="1"/>
  <c r="C8" i="1"/>
  <c r="C7" i="4" s="1"/>
  <c r="B8" i="1"/>
  <c r="B7" i="4" s="1"/>
  <c r="A8" i="1"/>
  <c r="A7" i="4" s="1"/>
  <c r="E7" i="1"/>
  <c r="D7" i="1"/>
  <c r="D6" i="4" s="1"/>
  <c r="C7" i="1"/>
  <c r="C6" i="4" s="1"/>
  <c r="B7" i="1"/>
  <c r="B6" i="4" s="1"/>
  <c r="A7" i="1"/>
  <c r="A6" i="4" s="1"/>
  <c r="E6" i="1"/>
  <c r="D6" i="1"/>
  <c r="D5" i="4" s="1"/>
  <c r="C6" i="1"/>
  <c r="C5" i="4" s="1"/>
  <c r="B6" i="1"/>
  <c r="B5" i="4" s="1"/>
  <c r="A6" i="1"/>
  <c r="A5" i="4" s="1"/>
  <c r="E5" i="1"/>
  <c r="D5" i="1"/>
  <c r="D4" i="4" s="1"/>
  <c r="C5" i="1"/>
  <c r="C4" i="4" s="1"/>
  <c r="B5" i="1"/>
  <c r="B4" i="4" s="1"/>
  <c r="A5" i="1"/>
  <c r="A4" i="4" s="1"/>
  <c r="E4" i="1"/>
  <c r="D4" i="1"/>
  <c r="D3" i="4" s="1"/>
  <c r="C4" i="1"/>
  <c r="C3" i="4" s="1"/>
  <c r="B4" i="1"/>
  <c r="B3" i="4" s="1"/>
  <c r="A4" i="1"/>
  <c r="A3" i="4" s="1"/>
  <c r="E3" i="1"/>
  <c r="D3" i="1"/>
  <c r="D2" i="4" s="1"/>
  <c r="C3" i="1"/>
  <c r="C2" i="4" s="1"/>
  <c r="B3" i="1"/>
  <c r="B2" i="4" s="1"/>
  <c r="A3" i="1"/>
  <c r="A2" i="4" s="1"/>
  <c r="F4" i="4" l="1"/>
  <c r="F7" i="4"/>
  <c r="E7" i="4" s="1"/>
  <c r="F3" i="4"/>
  <c r="E3" i="4" s="1"/>
  <c r="F11" i="4"/>
  <c r="E11" i="4" s="1"/>
  <c r="F15" i="4"/>
  <c r="E15" i="4" s="1"/>
  <c r="F19" i="4"/>
  <c r="E19" i="4" s="1"/>
  <c r="E4" i="4"/>
  <c r="F21" i="4"/>
  <c r="E21" i="4" s="1"/>
  <c r="F5" i="4"/>
  <c r="E5" i="4" s="1"/>
  <c r="F9" i="4"/>
  <c r="E9" i="4" s="1"/>
  <c r="F13" i="4"/>
  <c r="E13" i="4" s="1"/>
  <c r="F17" i="4"/>
  <c r="E17" i="4" s="1"/>
  <c r="F2" i="4"/>
  <c r="E2" i="4" s="1"/>
  <c r="F6" i="4"/>
  <c r="E6" i="4" s="1"/>
  <c r="F10" i="4"/>
  <c r="E10" i="4" s="1"/>
  <c r="F14" i="4"/>
  <c r="E14" i="4" s="1"/>
  <c r="F18" i="4"/>
  <c r="E18" i="4" s="1"/>
  <c r="F8" i="4"/>
  <c r="E8" i="4" s="1"/>
  <c r="F12" i="4"/>
  <c r="E12" i="4" s="1"/>
  <c r="F16" i="4"/>
  <c r="E16" i="4" s="1"/>
  <c r="F20" i="4"/>
  <c r="E20" i="4" s="1"/>
</calcChain>
</file>

<file path=xl/sharedStrings.xml><?xml version="1.0" encoding="utf-8"?>
<sst xmlns="http://schemas.openxmlformats.org/spreadsheetml/2006/main" count="73" uniqueCount="27">
  <si>
    <t xml:space="preserve">Total Lectures = </t>
  </si>
  <si>
    <t>S.No.</t>
  </si>
  <si>
    <t>Department</t>
  </si>
  <si>
    <t>Name</t>
  </si>
  <si>
    <t>Registration Number</t>
  </si>
  <si>
    <t>Lecture</t>
  </si>
  <si>
    <t>Lectures Attended</t>
  </si>
  <si>
    <t>Surprise Question Answered</t>
  </si>
  <si>
    <t>Best Ideas Given</t>
  </si>
  <si>
    <t>Times Got Lucky</t>
  </si>
  <si>
    <t>Timed Got Unlucky</t>
  </si>
  <si>
    <t>Total Score</t>
  </si>
  <si>
    <t>Lectures Score</t>
  </si>
  <si>
    <t>Surprise Question Score</t>
  </si>
  <si>
    <t>Best Ideas Score</t>
  </si>
  <si>
    <t>Times Got Lucky Score</t>
  </si>
  <si>
    <t>Times Got Unlucky</t>
  </si>
  <si>
    <t xml:space="preserve">Base Score = </t>
  </si>
  <si>
    <t xml:space="preserve">Per Lecture Point = </t>
  </si>
  <si>
    <t>Per Lecture Penalty Point =</t>
  </si>
  <si>
    <t>Per Surprise Question Point =</t>
  </si>
  <si>
    <t xml:space="preserve">Per Best Idea Point = </t>
  </si>
  <si>
    <t xml:space="preserve">Per Lucky Time Point = </t>
  </si>
  <si>
    <t>Times Got Unlucky Point =</t>
  </si>
  <si>
    <t>DEPT</t>
  </si>
  <si>
    <t>Student Name</t>
  </si>
  <si>
    <t>Attendance %age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</si>
</sst>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7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3"/>
      <name val="&quot;Times New Roman&quot;"/>
    </font>
    <font>
      <sz val="10"/>
      <name val="Arial"/>
    </font>
    <font>
      <sz val="10"/>
      <name val="&quot;Arial&quot;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164" fontId="1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vertical="top"/>
    </xf>
    <xf numFmtId="0" fontId="4" fillId="0" borderId="0" xfId="0" applyFont="1" applyAlignment="1">
      <alignment horizontal="right"/>
    </xf>
    <xf numFmtId="0" fontId="0" fillId="0" borderId="0" xfId="0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Summary!$E$1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rgbClr val="00000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Summary!$C$2:$C$21</c:f>
              <c:strCache>
                <c:ptCount val="20"/>
                <c:pt idx="0">
                  <c:v>Student Name</c:v>
                </c:pt>
                <c:pt idx="1">
                  <c:v>Student Name</c:v>
                </c:pt>
                <c:pt idx="2">
                  <c:v>Student Name</c:v>
                </c:pt>
                <c:pt idx="3">
                  <c:v>Student Name</c:v>
                </c:pt>
                <c:pt idx="4">
                  <c:v>Student Name</c:v>
                </c:pt>
                <c:pt idx="5">
                  <c:v>Student Name</c:v>
                </c:pt>
                <c:pt idx="6">
                  <c:v>Student Name</c:v>
                </c:pt>
                <c:pt idx="7">
                  <c:v>Student Name</c:v>
                </c:pt>
                <c:pt idx="8">
                  <c:v>Student Name</c:v>
                </c:pt>
                <c:pt idx="9">
                  <c:v>Student Name</c:v>
                </c:pt>
                <c:pt idx="10">
                  <c:v>Student Name</c:v>
                </c:pt>
                <c:pt idx="11">
                  <c:v>Student Name</c:v>
                </c:pt>
                <c:pt idx="12">
                  <c:v>Student Name</c:v>
                </c:pt>
                <c:pt idx="13">
                  <c:v>Student Name</c:v>
                </c:pt>
                <c:pt idx="14">
                  <c:v>Student Name</c:v>
                </c:pt>
                <c:pt idx="15">
                  <c:v>Student Name</c:v>
                </c:pt>
                <c:pt idx="16">
                  <c:v>Student Name</c:v>
                </c:pt>
                <c:pt idx="17">
                  <c:v>Student Name</c:v>
                </c:pt>
                <c:pt idx="18">
                  <c:v>Student Name</c:v>
                </c:pt>
                <c:pt idx="19">
                  <c:v>Student Name</c:v>
                </c:pt>
              </c:strCache>
            </c:strRef>
          </c:cat>
          <c:val>
            <c:numRef>
              <c:f>Summary!$E$2:$E$21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4C3-4E07-ABCA-72AFA36C6DF9}"/>
            </c:ext>
          </c:extLst>
        </c:ser>
        <c:ser>
          <c:idx val="1"/>
          <c:order val="1"/>
          <c:tx>
            <c:strRef>
              <c:f>Summary!$F$1</c:f>
              <c:strCache>
                <c:ptCount val="1"/>
                <c:pt idx="0">
                  <c:v>Lectures Score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delete val="1"/>
          </c:dLbls>
          <c:cat>
            <c:strRef>
              <c:f>Summary!$C$2:$C$21</c:f>
              <c:strCache>
                <c:ptCount val="20"/>
                <c:pt idx="0">
                  <c:v>Student Name</c:v>
                </c:pt>
                <c:pt idx="1">
                  <c:v>Student Name</c:v>
                </c:pt>
                <c:pt idx="2">
                  <c:v>Student Name</c:v>
                </c:pt>
                <c:pt idx="3">
                  <c:v>Student Name</c:v>
                </c:pt>
                <c:pt idx="4">
                  <c:v>Student Name</c:v>
                </c:pt>
                <c:pt idx="5">
                  <c:v>Student Name</c:v>
                </c:pt>
                <c:pt idx="6">
                  <c:v>Student Name</c:v>
                </c:pt>
                <c:pt idx="7">
                  <c:v>Student Name</c:v>
                </c:pt>
                <c:pt idx="8">
                  <c:v>Student Name</c:v>
                </c:pt>
                <c:pt idx="9">
                  <c:v>Student Name</c:v>
                </c:pt>
                <c:pt idx="10">
                  <c:v>Student Name</c:v>
                </c:pt>
                <c:pt idx="11">
                  <c:v>Student Name</c:v>
                </c:pt>
                <c:pt idx="12">
                  <c:v>Student Name</c:v>
                </c:pt>
                <c:pt idx="13">
                  <c:v>Student Name</c:v>
                </c:pt>
                <c:pt idx="14">
                  <c:v>Student Name</c:v>
                </c:pt>
                <c:pt idx="15">
                  <c:v>Student Name</c:v>
                </c:pt>
                <c:pt idx="16">
                  <c:v>Student Name</c:v>
                </c:pt>
                <c:pt idx="17">
                  <c:v>Student Name</c:v>
                </c:pt>
                <c:pt idx="18">
                  <c:v>Student Name</c:v>
                </c:pt>
                <c:pt idx="19">
                  <c:v>Student Name</c:v>
                </c:pt>
              </c:strCache>
            </c:strRef>
          </c:cat>
          <c:val>
            <c:numRef>
              <c:f>Summary!$F$2:$F$21</c:f>
              <c:numCache>
                <c:formatCode>General</c:formatCode>
                <c:ptCount val="20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-40</c:v>
                </c:pt>
                <c:pt idx="11">
                  <c:v>-40</c:v>
                </c:pt>
                <c:pt idx="12">
                  <c:v>-30</c:v>
                </c:pt>
                <c:pt idx="13">
                  <c:v>-20</c:v>
                </c:pt>
                <c:pt idx="14">
                  <c:v>-30</c:v>
                </c:pt>
                <c:pt idx="15">
                  <c:v>-40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8-4A98-8DDD-8EE713D35007}"/>
            </c:ext>
          </c:extLst>
        </c:ser>
        <c:ser>
          <c:idx val="2"/>
          <c:order val="2"/>
          <c:tx>
            <c:strRef>
              <c:f>Summary!$G$1</c:f>
              <c:strCache>
                <c:ptCount val="1"/>
                <c:pt idx="0">
                  <c:v>Surprise Question Score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Summary!$C$2:$C$21</c:f>
              <c:strCache>
                <c:ptCount val="20"/>
                <c:pt idx="0">
                  <c:v>Student Name</c:v>
                </c:pt>
                <c:pt idx="1">
                  <c:v>Student Name</c:v>
                </c:pt>
                <c:pt idx="2">
                  <c:v>Student Name</c:v>
                </c:pt>
                <c:pt idx="3">
                  <c:v>Student Name</c:v>
                </c:pt>
                <c:pt idx="4">
                  <c:v>Student Name</c:v>
                </c:pt>
                <c:pt idx="5">
                  <c:v>Student Name</c:v>
                </c:pt>
                <c:pt idx="6">
                  <c:v>Student Name</c:v>
                </c:pt>
                <c:pt idx="7">
                  <c:v>Student Name</c:v>
                </c:pt>
                <c:pt idx="8">
                  <c:v>Student Name</c:v>
                </c:pt>
                <c:pt idx="9">
                  <c:v>Student Name</c:v>
                </c:pt>
                <c:pt idx="10">
                  <c:v>Student Name</c:v>
                </c:pt>
                <c:pt idx="11">
                  <c:v>Student Name</c:v>
                </c:pt>
                <c:pt idx="12">
                  <c:v>Student Name</c:v>
                </c:pt>
                <c:pt idx="13">
                  <c:v>Student Name</c:v>
                </c:pt>
                <c:pt idx="14">
                  <c:v>Student Name</c:v>
                </c:pt>
                <c:pt idx="15">
                  <c:v>Student Name</c:v>
                </c:pt>
                <c:pt idx="16">
                  <c:v>Student Name</c:v>
                </c:pt>
                <c:pt idx="17">
                  <c:v>Student Name</c:v>
                </c:pt>
                <c:pt idx="18">
                  <c:v>Student Name</c:v>
                </c:pt>
                <c:pt idx="19">
                  <c:v>Student Name</c:v>
                </c:pt>
              </c:strCache>
            </c:strRef>
          </c:cat>
          <c:val>
            <c:numRef>
              <c:f>Summary!$G$2:$G$21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8-4A98-8DDD-8EE713D35007}"/>
            </c:ext>
          </c:extLst>
        </c:ser>
        <c:ser>
          <c:idx val="3"/>
          <c:order val="3"/>
          <c:tx>
            <c:strRef>
              <c:f>Summary!$H$1</c:f>
              <c:strCache>
                <c:ptCount val="1"/>
                <c:pt idx="0">
                  <c:v>Best Ideas Score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Summary!$C$2:$C$21</c:f>
              <c:strCache>
                <c:ptCount val="20"/>
                <c:pt idx="0">
                  <c:v>Student Name</c:v>
                </c:pt>
                <c:pt idx="1">
                  <c:v>Student Name</c:v>
                </c:pt>
                <c:pt idx="2">
                  <c:v>Student Name</c:v>
                </c:pt>
                <c:pt idx="3">
                  <c:v>Student Name</c:v>
                </c:pt>
                <c:pt idx="4">
                  <c:v>Student Name</c:v>
                </c:pt>
                <c:pt idx="5">
                  <c:v>Student Name</c:v>
                </c:pt>
                <c:pt idx="6">
                  <c:v>Student Name</c:v>
                </c:pt>
                <c:pt idx="7">
                  <c:v>Student Name</c:v>
                </c:pt>
                <c:pt idx="8">
                  <c:v>Student Name</c:v>
                </c:pt>
                <c:pt idx="9">
                  <c:v>Student Name</c:v>
                </c:pt>
                <c:pt idx="10">
                  <c:v>Student Name</c:v>
                </c:pt>
                <c:pt idx="11">
                  <c:v>Student Name</c:v>
                </c:pt>
                <c:pt idx="12">
                  <c:v>Student Name</c:v>
                </c:pt>
                <c:pt idx="13">
                  <c:v>Student Name</c:v>
                </c:pt>
                <c:pt idx="14">
                  <c:v>Student Name</c:v>
                </c:pt>
                <c:pt idx="15">
                  <c:v>Student Name</c:v>
                </c:pt>
                <c:pt idx="16">
                  <c:v>Student Name</c:v>
                </c:pt>
                <c:pt idx="17">
                  <c:v>Student Name</c:v>
                </c:pt>
                <c:pt idx="18">
                  <c:v>Student Name</c:v>
                </c:pt>
                <c:pt idx="19">
                  <c:v>Student Name</c:v>
                </c:pt>
              </c:strCache>
            </c:strRef>
          </c:cat>
          <c:val>
            <c:numRef>
              <c:f>Summary!$H$2:$H$21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8-4A98-8DDD-8EE713D35007}"/>
            </c:ext>
          </c:extLst>
        </c:ser>
        <c:ser>
          <c:idx val="4"/>
          <c:order val="4"/>
          <c:tx>
            <c:strRef>
              <c:f>Summary!$I$1</c:f>
              <c:strCache>
                <c:ptCount val="1"/>
                <c:pt idx="0">
                  <c:v>Times Got Lucky Score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Summary!$C$2:$C$21</c:f>
              <c:strCache>
                <c:ptCount val="20"/>
                <c:pt idx="0">
                  <c:v>Student Name</c:v>
                </c:pt>
                <c:pt idx="1">
                  <c:v>Student Name</c:v>
                </c:pt>
                <c:pt idx="2">
                  <c:v>Student Name</c:v>
                </c:pt>
                <c:pt idx="3">
                  <c:v>Student Name</c:v>
                </c:pt>
                <c:pt idx="4">
                  <c:v>Student Name</c:v>
                </c:pt>
                <c:pt idx="5">
                  <c:v>Student Name</c:v>
                </c:pt>
                <c:pt idx="6">
                  <c:v>Student Name</c:v>
                </c:pt>
                <c:pt idx="7">
                  <c:v>Student Name</c:v>
                </c:pt>
                <c:pt idx="8">
                  <c:v>Student Name</c:v>
                </c:pt>
                <c:pt idx="9">
                  <c:v>Student Name</c:v>
                </c:pt>
                <c:pt idx="10">
                  <c:v>Student Name</c:v>
                </c:pt>
                <c:pt idx="11">
                  <c:v>Student Name</c:v>
                </c:pt>
                <c:pt idx="12">
                  <c:v>Student Name</c:v>
                </c:pt>
                <c:pt idx="13">
                  <c:v>Student Name</c:v>
                </c:pt>
                <c:pt idx="14">
                  <c:v>Student Name</c:v>
                </c:pt>
                <c:pt idx="15">
                  <c:v>Student Name</c:v>
                </c:pt>
                <c:pt idx="16">
                  <c:v>Student Name</c:v>
                </c:pt>
                <c:pt idx="17">
                  <c:v>Student Name</c:v>
                </c:pt>
                <c:pt idx="18">
                  <c:v>Student Name</c:v>
                </c:pt>
                <c:pt idx="19">
                  <c:v>Student Name</c:v>
                </c:pt>
              </c:strCache>
            </c:strRef>
          </c:cat>
          <c:val>
            <c:numRef>
              <c:f>Summary!$I$2:$I$21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8-4A98-8DDD-8EE713D35007}"/>
            </c:ext>
          </c:extLst>
        </c:ser>
        <c:ser>
          <c:idx val="5"/>
          <c:order val="5"/>
          <c:tx>
            <c:strRef>
              <c:f>Summary!$J$1</c:f>
              <c:strCache>
                <c:ptCount val="1"/>
                <c:pt idx="0">
                  <c:v>Times Got Unlucky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Summary!$C$2:$C$21</c:f>
              <c:strCache>
                <c:ptCount val="20"/>
                <c:pt idx="0">
                  <c:v>Student Name</c:v>
                </c:pt>
                <c:pt idx="1">
                  <c:v>Student Name</c:v>
                </c:pt>
                <c:pt idx="2">
                  <c:v>Student Name</c:v>
                </c:pt>
                <c:pt idx="3">
                  <c:v>Student Name</c:v>
                </c:pt>
                <c:pt idx="4">
                  <c:v>Student Name</c:v>
                </c:pt>
                <c:pt idx="5">
                  <c:v>Student Name</c:v>
                </c:pt>
                <c:pt idx="6">
                  <c:v>Student Name</c:v>
                </c:pt>
                <c:pt idx="7">
                  <c:v>Student Name</c:v>
                </c:pt>
                <c:pt idx="8">
                  <c:v>Student Name</c:v>
                </c:pt>
                <c:pt idx="9">
                  <c:v>Student Name</c:v>
                </c:pt>
                <c:pt idx="10">
                  <c:v>Student Name</c:v>
                </c:pt>
                <c:pt idx="11">
                  <c:v>Student Name</c:v>
                </c:pt>
                <c:pt idx="12">
                  <c:v>Student Name</c:v>
                </c:pt>
                <c:pt idx="13">
                  <c:v>Student Name</c:v>
                </c:pt>
                <c:pt idx="14">
                  <c:v>Student Name</c:v>
                </c:pt>
                <c:pt idx="15">
                  <c:v>Student Name</c:v>
                </c:pt>
                <c:pt idx="16">
                  <c:v>Student Name</c:v>
                </c:pt>
                <c:pt idx="17">
                  <c:v>Student Name</c:v>
                </c:pt>
                <c:pt idx="18">
                  <c:v>Student Name</c:v>
                </c:pt>
                <c:pt idx="19">
                  <c:v>Student Name</c:v>
                </c:pt>
              </c:strCache>
            </c:strRef>
          </c:cat>
          <c:val>
            <c:numRef>
              <c:f>Summary!$J$2:$J$21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8-4A98-8DDD-8EE713D35007}"/>
            </c:ext>
          </c:extLst>
        </c:ser>
        <c:ser>
          <c:idx val="6"/>
          <c:order val="6"/>
          <c:tx>
            <c:strRef>
              <c:f>Summary!$K$1</c:f>
              <c:strCache>
                <c:ptCount val="1"/>
                <c:pt idx="0">
                  <c:v>Attendance %age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Summary!$C$2:$C$21</c:f>
              <c:strCache>
                <c:ptCount val="20"/>
                <c:pt idx="0">
                  <c:v>Student Name</c:v>
                </c:pt>
                <c:pt idx="1">
                  <c:v>Student Name</c:v>
                </c:pt>
                <c:pt idx="2">
                  <c:v>Student Name</c:v>
                </c:pt>
                <c:pt idx="3">
                  <c:v>Student Name</c:v>
                </c:pt>
                <c:pt idx="4">
                  <c:v>Student Name</c:v>
                </c:pt>
                <c:pt idx="5">
                  <c:v>Student Name</c:v>
                </c:pt>
                <c:pt idx="6">
                  <c:v>Student Name</c:v>
                </c:pt>
                <c:pt idx="7">
                  <c:v>Student Name</c:v>
                </c:pt>
                <c:pt idx="8">
                  <c:v>Student Name</c:v>
                </c:pt>
                <c:pt idx="9">
                  <c:v>Student Name</c:v>
                </c:pt>
                <c:pt idx="10">
                  <c:v>Student Name</c:v>
                </c:pt>
                <c:pt idx="11">
                  <c:v>Student Name</c:v>
                </c:pt>
                <c:pt idx="12">
                  <c:v>Student Name</c:v>
                </c:pt>
                <c:pt idx="13">
                  <c:v>Student Name</c:v>
                </c:pt>
                <c:pt idx="14">
                  <c:v>Student Name</c:v>
                </c:pt>
                <c:pt idx="15">
                  <c:v>Student Name</c:v>
                </c:pt>
                <c:pt idx="16">
                  <c:v>Student Name</c:v>
                </c:pt>
                <c:pt idx="17">
                  <c:v>Student Name</c:v>
                </c:pt>
                <c:pt idx="18">
                  <c:v>Student Name</c:v>
                </c:pt>
                <c:pt idx="19">
                  <c:v>Student Name</c:v>
                </c:pt>
              </c:strCache>
            </c:strRef>
          </c:cat>
          <c:val>
            <c:numRef>
              <c:f>Summary!$K$2:$K$21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8-4A98-8DDD-8EE713D350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4258916"/>
        <c:axId val="1343530283"/>
      </c:barChart>
      <c:catAx>
        <c:axId val="1244258916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low"/>
        <c:txPr>
          <a:bodyPr/>
          <a:lstStyle/>
          <a:p>
            <a:pPr lvl="0">
              <a:defRPr sz="1600" b="0" i="1"/>
            </a:pPr>
            <a:endParaRPr lang="en-US"/>
          </a:p>
        </c:txPr>
        <c:crossAx val="1343530283"/>
        <c:crosses val="autoZero"/>
        <c:auto val="1"/>
        <c:lblAlgn val="ctr"/>
        <c:lblOffset val="100"/>
        <c:noMultiLvlLbl val="1"/>
      </c:catAx>
      <c:valAx>
        <c:axId val="13435302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 rot="60000"/>
          <a:lstStyle/>
          <a:p>
            <a:pPr lvl="0">
              <a:defRPr b="0" i="1"/>
            </a:pPr>
            <a:endParaRPr lang="en-US"/>
          </a:p>
        </c:txPr>
        <c:crossAx val="1244258916"/>
        <c:crosses val="max"/>
        <c:crossBetween val="between"/>
      </c:valAx>
    </c:plotArea>
    <c:legend>
      <c:legendPos val="t"/>
      <c:overlay val="0"/>
      <c:txPr>
        <a:bodyPr/>
        <a:lstStyle/>
        <a:p>
          <a:pPr lvl="0" rtl="0">
            <a:defRPr sz="160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163675" cy="26003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3"/>
  <sheetViews>
    <sheetView workbookViewId="0">
      <selection activeCell="E26" sqref="E26"/>
    </sheetView>
  </sheetViews>
  <sheetFormatPr defaultColWidth="14.42578125" defaultRowHeight="15.75" customHeight="1"/>
  <cols>
    <col min="1" max="1" width="20.5703125" customWidth="1"/>
    <col min="2" max="2" width="23.28515625" customWidth="1"/>
    <col min="3" max="3" width="27" customWidth="1"/>
    <col min="4" max="4" width="22.5703125" customWidth="1"/>
  </cols>
  <sheetData>
    <row r="1" spans="1:4" ht="18.75" customHeight="1">
      <c r="A1" s="1" t="s">
        <v>1</v>
      </c>
      <c r="B1" s="1" t="s">
        <v>2</v>
      </c>
      <c r="C1" s="1" t="s">
        <v>3</v>
      </c>
      <c r="D1" s="1" t="s">
        <v>4</v>
      </c>
    </row>
    <row r="2" spans="1:4" ht="16.5">
      <c r="A2" s="2">
        <v>1</v>
      </c>
      <c r="B2" s="3" t="s">
        <v>24</v>
      </c>
      <c r="C2" s="3" t="s">
        <v>25</v>
      </c>
      <c r="D2" s="4">
        <v>12345</v>
      </c>
    </row>
    <row r="3" spans="1:4" ht="16.5">
      <c r="A3" s="2">
        <v>2</v>
      </c>
      <c r="B3" s="3" t="s">
        <v>24</v>
      </c>
      <c r="C3" s="3" t="s">
        <v>25</v>
      </c>
      <c r="D3" s="4">
        <v>12345</v>
      </c>
    </row>
    <row r="4" spans="1:4" ht="16.5">
      <c r="A4" s="2">
        <v>3</v>
      </c>
      <c r="B4" s="3" t="s">
        <v>24</v>
      </c>
      <c r="C4" s="3" t="s">
        <v>25</v>
      </c>
      <c r="D4" s="4">
        <v>12345</v>
      </c>
    </row>
    <row r="5" spans="1:4" ht="16.5">
      <c r="A5" s="2">
        <v>4</v>
      </c>
      <c r="B5" s="3" t="s">
        <v>24</v>
      </c>
      <c r="C5" s="3" t="s">
        <v>25</v>
      </c>
      <c r="D5" s="4">
        <v>12345</v>
      </c>
    </row>
    <row r="6" spans="1:4" ht="16.5">
      <c r="A6" s="2">
        <v>5</v>
      </c>
      <c r="B6" s="3" t="s">
        <v>24</v>
      </c>
      <c r="C6" s="3" t="s">
        <v>25</v>
      </c>
      <c r="D6" s="4">
        <v>12345</v>
      </c>
    </row>
    <row r="7" spans="1:4" ht="16.5">
      <c r="A7" s="2">
        <v>6</v>
      </c>
      <c r="B7" s="3" t="s">
        <v>24</v>
      </c>
      <c r="C7" s="3" t="s">
        <v>25</v>
      </c>
      <c r="D7" s="4">
        <v>12345</v>
      </c>
    </row>
    <row r="8" spans="1:4" ht="16.5">
      <c r="A8" s="2">
        <v>7</v>
      </c>
      <c r="B8" s="3" t="s">
        <v>24</v>
      </c>
      <c r="C8" s="3" t="s">
        <v>25</v>
      </c>
      <c r="D8" s="4">
        <v>12345</v>
      </c>
    </row>
    <row r="9" spans="1:4" ht="16.5">
      <c r="A9" s="2">
        <v>8</v>
      </c>
      <c r="B9" s="3" t="s">
        <v>24</v>
      </c>
      <c r="C9" s="3" t="s">
        <v>25</v>
      </c>
      <c r="D9" s="4">
        <v>12345</v>
      </c>
    </row>
    <row r="10" spans="1:4" ht="16.5">
      <c r="A10" s="2">
        <v>9</v>
      </c>
      <c r="B10" s="3" t="s">
        <v>24</v>
      </c>
      <c r="C10" s="3" t="s">
        <v>25</v>
      </c>
      <c r="D10" s="4">
        <v>12345</v>
      </c>
    </row>
    <row r="11" spans="1:4" ht="16.5">
      <c r="A11" s="2">
        <v>10</v>
      </c>
      <c r="B11" s="3" t="s">
        <v>24</v>
      </c>
      <c r="C11" s="3" t="s">
        <v>25</v>
      </c>
      <c r="D11" s="4">
        <v>12345</v>
      </c>
    </row>
    <row r="12" spans="1:4" ht="16.5">
      <c r="A12" s="2">
        <v>11</v>
      </c>
      <c r="B12" s="3" t="s">
        <v>24</v>
      </c>
      <c r="C12" s="3" t="s">
        <v>25</v>
      </c>
      <c r="D12" s="4">
        <v>12345</v>
      </c>
    </row>
    <row r="13" spans="1:4" ht="16.5">
      <c r="A13" s="2">
        <v>12</v>
      </c>
      <c r="B13" s="3" t="s">
        <v>24</v>
      </c>
      <c r="C13" s="3" t="s">
        <v>25</v>
      </c>
      <c r="D13" s="4">
        <v>12345</v>
      </c>
    </row>
    <row r="14" spans="1:4" ht="16.5">
      <c r="A14" s="2">
        <v>13</v>
      </c>
      <c r="B14" s="3" t="s">
        <v>24</v>
      </c>
      <c r="C14" s="3" t="s">
        <v>25</v>
      </c>
      <c r="D14" s="4">
        <v>12345</v>
      </c>
    </row>
    <row r="15" spans="1:4" ht="16.5">
      <c r="A15" s="2">
        <v>14</v>
      </c>
      <c r="B15" s="3" t="s">
        <v>24</v>
      </c>
      <c r="C15" s="3" t="s">
        <v>25</v>
      </c>
      <c r="D15" s="4">
        <v>12345</v>
      </c>
    </row>
    <row r="16" spans="1:4" ht="16.5">
      <c r="A16" s="2">
        <v>15</v>
      </c>
      <c r="B16" s="3" t="s">
        <v>24</v>
      </c>
      <c r="C16" s="3" t="s">
        <v>25</v>
      </c>
      <c r="D16" s="4">
        <v>12345</v>
      </c>
    </row>
    <row r="17" spans="1:4" ht="16.5">
      <c r="A17" s="2">
        <v>16</v>
      </c>
      <c r="B17" s="3" t="s">
        <v>24</v>
      </c>
      <c r="C17" s="3" t="s">
        <v>25</v>
      </c>
      <c r="D17" s="4">
        <v>12345</v>
      </c>
    </row>
    <row r="18" spans="1:4" ht="16.5">
      <c r="A18" s="2">
        <v>17</v>
      </c>
      <c r="B18" s="3" t="s">
        <v>24</v>
      </c>
      <c r="C18" s="3" t="s">
        <v>25</v>
      </c>
      <c r="D18" s="4">
        <v>12345</v>
      </c>
    </row>
    <row r="19" spans="1:4" ht="16.5">
      <c r="A19" s="2">
        <v>18</v>
      </c>
      <c r="B19" s="3" t="s">
        <v>24</v>
      </c>
      <c r="C19" s="3" t="s">
        <v>25</v>
      </c>
      <c r="D19" s="4">
        <v>12345</v>
      </c>
    </row>
    <row r="20" spans="1:4" ht="16.5">
      <c r="A20" s="2">
        <v>19</v>
      </c>
      <c r="B20" s="3" t="s">
        <v>24</v>
      </c>
      <c r="C20" s="3" t="s">
        <v>25</v>
      </c>
      <c r="D20" s="4">
        <v>12345</v>
      </c>
    </row>
    <row r="21" spans="1:4" ht="16.5">
      <c r="A21" s="2">
        <v>20</v>
      </c>
      <c r="B21" s="3" t="s">
        <v>24</v>
      </c>
      <c r="C21" s="3" t="s">
        <v>25</v>
      </c>
      <c r="D21" s="4">
        <v>12345</v>
      </c>
    </row>
    <row r="22" spans="1:4" ht="12.75">
      <c r="A22" s="10"/>
      <c r="B22" s="10"/>
      <c r="C22" s="10"/>
      <c r="D22" s="10"/>
    </row>
    <row r="23" spans="1:4" ht="12.75">
      <c r="A23" s="10"/>
      <c r="B23" s="10"/>
      <c r="C23" s="10"/>
      <c r="D23" s="10"/>
    </row>
    <row r="24" spans="1:4" ht="12.75">
      <c r="A24" s="10"/>
      <c r="B24" s="10"/>
      <c r="C24" s="10"/>
      <c r="D24" s="10"/>
    </row>
    <row r="25" spans="1:4" ht="12.75">
      <c r="A25" s="10"/>
      <c r="B25" s="10"/>
      <c r="C25" s="10"/>
      <c r="D25" s="10"/>
    </row>
    <row r="26" spans="1:4" ht="12.75">
      <c r="A26" s="10"/>
      <c r="B26" s="10"/>
      <c r="C26" s="10"/>
      <c r="D26" s="10"/>
    </row>
    <row r="27" spans="1:4" ht="12.75">
      <c r="A27" s="10"/>
      <c r="B27" s="10"/>
      <c r="C27" s="10"/>
      <c r="D27" s="10"/>
    </row>
    <row r="28" spans="1:4" ht="12.75">
      <c r="A28" s="10"/>
      <c r="B28" s="10"/>
      <c r="C28" s="10"/>
      <c r="D28" s="10"/>
    </row>
    <row r="29" spans="1:4" ht="12.75">
      <c r="A29" s="10"/>
      <c r="B29" s="10"/>
      <c r="C29" s="10"/>
      <c r="D29" s="10"/>
    </row>
    <row r="30" spans="1:4" ht="12.75">
      <c r="A30" s="10"/>
      <c r="B30" s="10"/>
      <c r="C30" s="10"/>
      <c r="D30" s="10"/>
    </row>
    <row r="31" spans="1:4" ht="12.75">
      <c r="A31" s="10"/>
      <c r="B31" s="10"/>
      <c r="C31" s="10"/>
      <c r="D31" s="10"/>
    </row>
    <row r="32" spans="1:4" ht="12.75">
      <c r="A32" s="10"/>
      <c r="B32" s="10"/>
      <c r="C32" s="10"/>
      <c r="D32" s="10"/>
    </row>
    <row r="33" spans="1:4" ht="12.75">
      <c r="A33" s="10"/>
      <c r="B33" s="10"/>
      <c r="C33" s="10"/>
      <c r="D33" s="10"/>
    </row>
    <row r="34" spans="1:4" ht="12.75">
      <c r="A34" s="10"/>
      <c r="B34" s="10"/>
      <c r="C34" s="10"/>
      <c r="D34" s="10"/>
    </row>
    <row r="35" spans="1:4" ht="12.75">
      <c r="A35" s="10"/>
      <c r="B35" s="10"/>
      <c r="C35" s="10"/>
      <c r="D35" s="10"/>
    </row>
    <row r="36" spans="1:4" ht="12.75">
      <c r="A36" s="10"/>
      <c r="B36" s="10"/>
      <c r="C36" s="10"/>
      <c r="D36" s="10"/>
    </row>
    <row r="37" spans="1:4" ht="12.75">
      <c r="A37" s="10"/>
      <c r="B37" s="10"/>
      <c r="C37" s="10"/>
      <c r="D37" s="10"/>
    </row>
    <row r="38" spans="1:4" ht="12.75">
      <c r="A38" s="10"/>
      <c r="B38" s="10"/>
      <c r="C38" s="10"/>
      <c r="D38" s="10"/>
    </row>
    <row r="39" spans="1:4" ht="12.75">
      <c r="A39" s="10"/>
      <c r="B39" s="10"/>
      <c r="C39" s="10"/>
      <c r="D39" s="10"/>
    </row>
    <row r="40" spans="1:4" ht="12.75">
      <c r="A40" s="10"/>
      <c r="B40" s="10"/>
      <c r="C40" s="10"/>
      <c r="D40" s="10"/>
    </row>
    <row r="41" spans="1:4" ht="12.75">
      <c r="A41" s="10"/>
      <c r="B41" s="10"/>
      <c r="C41" s="10"/>
      <c r="D41" s="10"/>
    </row>
    <row r="42" spans="1:4" ht="12.75">
      <c r="A42" s="10"/>
      <c r="B42" s="10"/>
      <c r="C42" s="10"/>
      <c r="D42" s="10"/>
    </row>
    <row r="43" spans="1:4" ht="12.75">
      <c r="A43" s="10"/>
      <c r="B43" s="10"/>
      <c r="C43" s="10"/>
      <c r="D43" s="10"/>
    </row>
    <row r="44" spans="1:4" ht="12.75">
      <c r="A44" s="10"/>
      <c r="B44" s="10"/>
      <c r="C44" s="10"/>
      <c r="D44" s="10"/>
    </row>
    <row r="45" spans="1:4" ht="12.75">
      <c r="A45" s="10"/>
      <c r="B45" s="10"/>
      <c r="C45" s="10"/>
      <c r="D45" s="10"/>
    </row>
    <row r="46" spans="1:4" ht="12.75">
      <c r="A46" s="10"/>
      <c r="B46" s="10"/>
      <c r="C46" s="10"/>
      <c r="D46" s="10"/>
    </row>
    <row r="47" spans="1:4" ht="12.75">
      <c r="A47" s="10"/>
      <c r="B47" s="10"/>
      <c r="C47" s="10"/>
      <c r="D47" s="10"/>
    </row>
    <row r="48" spans="1:4" ht="12.75">
      <c r="A48" s="10"/>
      <c r="B48" s="10"/>
      <c r="C48" s="10"/>
      <c r="D48" s="10"/>
    </row>
    <row r="49" spans="1:4" ht="12.75">
      <c r="A49" s="10"/>
      <c r="B49" s="10"/>
      <c r="C49" s="10"/>
      <c r="D49" s="10"/>
    </row>
    <row r="50" spans="1:4" ht="12.75">
      <c r="A50" s="10"/>
      <c r="B50" s="10"/>
      <c r="C50" s="10"/>
      <c r="D50" s="10"/>
    </row>
    <row r="51" spans="1:4" ht="12.75">
      <c r="A51" s="10"/>
      <c r="B51" s="10"/>
      <c r="C51" s="10"/>
      <c r="D51" s="10"/>
    </row>
    <row r="52" spans="1:4" ht="12.75">
      <c r="A52" s="10"/>
      <c r="B52" s="10"/>
      <c r="C52" s="10"/>
      <c r="D52" s="10"/>
    </row>
    <row r="53" spans="1:4" ht="12.75">
      <c r="A53" s="10"/>
      <c r="B53" s="10"/>
      <c r="C53" s="10"/>
      <c r="D53" s="10"/>
    </row>
    <row r="54" spans="1:4" ht="12.75">
      <c r="A54" s="10"/>
      <c r="B54" s="10"/>
      <c r="C54" s="10"/>
      <c r="D54" s="10"/>
    </row>
    <row r="55" spans="1:4" ht="12.75">
      <c r="A55" s="10"/>
      <c r="B55" s="10"/>
      <c r="C55" s="10"/>
      <c r="D55" s="10"/>
    </row>
    <row r="56" spans="1:4" ht="12.75">
      <c r="A56" s="10"/>
      <c r="B56" s="10"/>
      <c r="C56" s="10"/>
      <c r="D56" s="10"/>
    </row>
    <row r="57" spans="1:4" ht="12.75">
      <c r="A57" s="10"/>
      <c r="B57" s="10"/>
      <c r="C57" s="10"/>
      <c r="D57" s="10"/>
    </row>
    <row r="58" spans="1:4" ht="12.75">
      <c r="A58" s="10"/>
      <c r="B58" s="10"/>
      <c r="C58" s="10"/>
      <c r="D58" s="10"/>
    </row>
    <row r="59" spans="1:4" ht="12.75">
      <c r="A59" s="10"/>
      <c r="B59" s="10"/>
      <c r="C59" s="10"/>
      <c r="D59" s="10"/>
    </row>
    <row r="60" spans="1:4" ht="12.75">
      <c r="A60" s="10"/>
      <c r="B60" s="10"/>
      <c r="C60" s="10"/>
      <c r="D60" s="10"/>
    </row>
    <row r="61" spans="1:4" ht="12.75">
      <c r="A61" s="10"/>
      <c r="B61" s="10"/>
      <c r="C61" s="10"/>
      <c r="D61" s="10"/>
    </row>
    <row r="62" spans="1:4" ht="12.75">
      <c r="A62" s="10"/>
      <c r="B62" s="10"/>
      <c r="C62" s="10"/>
      <c r="D62" s="10"/>
    </row>
    <row r="63" spans="1:4" ht="12.75">
      <c r="A63" s="10"/>
      <c r="B63" s="10"/>
      <c r="C63" s="10"/>
      <c r="D6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1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0" sqref="E30"/>
    </sheetView>
  </sheetViews>
  <sheetFormatPr defaultColWidth="14.42578125" defaultRowHeight="15.75" customHeight="1"/>
  <cols>
    <col min="3" max="3" width="26.5703125" customWidth="1"/>
    <col min="4" max="4" width="20.85546875" customWidth="1"/>
    <col min="5" max="5" width="18.28515625" customWidth="1"/>
    <col min="6" max="6" width="16.7109375" customWidth="1"/>
    <col min="7" max="7" width="17.85546875" customWidth="1"/>
    <col min="8" max="8" width="19.85546875" customWidth="1"/>
    <col min="9" max="9" width="21.42578125" customWidth="1"/>
  </cols>
  <sheetData>
    <row r="1" spans="1:78" ht="15.75" customHeight="1">
      <c r="E1" s="1" t="s">
        <v>0</v>
      </c>
      <c r="F1" s="1">
        <v>10</v>
      </c>
      <c r="G1" s="1"/>
      <c r="H1" s="1"/>
      <c r="I1" s="1"/>
      <c r="J1" s="1" t="s">
        <v>5</v>
      </c>
    </row>
    <row r="2" spans="1:78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5">
        <v>43109</v>
      </c>
      <c r="K2" s="5">
        <v>43112</v>
      </c>
      <c r="L2" s="5">
        <v>43115</v>
      </c>
      <c r="M2" s="5">
        <v>43116</v>
      </c>
      <c r="N2" s="5">
        <v>43122</v>
      </c>
      <c r="O2" s="5">
        <v>43123</v>
      </c>
      <c r="P2" s="5">
        <v>43129</v>
      </c>
      <c r="Q2" s="5">
        <v>43130</v>
      </c>
      <c r="R2" s="5">
        <v>43133</v>
      </c>
      <c r="S2" s="5">
        <v>43136</v>
      </c>
      <c r="T2" s="5">
        <v>43137</v>
      </c>
      <c r="U2" s="5">
        <v>43140</v>
      </c>
      <c r="V2" s="5">
        <v>43143</v>
      </c>
      <c r="W2" s="5">
        <v>43144</v>
      </c>
      <c r="X2" s="5">
        <v>43147</v>
      </c>
      <c r="Y2" s="5">
        <v>43154</v>
      </c>
      <c r="Z2" s="5">
        <v>43157</v>
      </c>
      <c r="AA2" s="5">
        <v>43164</v>
      </c>
      <c r="AB2" s="5">
        <v>43165</v>
      </c>
      <c r="AC2" s="5">
        <v>43179</v>
      </c>
      <c r="AD2" s="2"/>
      <c r="AP2" s="2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</row>
    <row r="3" spans="1:78" ht="15.75" customHeight="1">
      <c r="A3" s="2">
        <f>'Student Database'!A2</f>
        <v>1</v>
      </c>
      <c r="B3" s="3" t="str">
        <f>'Student Database'!B2</f>
        <v>DEPT</v>
      </c>
      <c r="C3" s="3" t="str">
        <f>'Student Database'!C2</f>
        <v>Student Name</v>
      </c>
      <c r="D3" s="4">
        <f>'Student Database'!D2</f>
        <v>12345</v>
      </c>
      <c r="E3" s="2">
        <f t="shared" ref="E3:E22" si="0">SUM(J3:BZ3)</f>
        <v>1</v>
      </c>
      <c r="J3" s="2">
        <v>1</v>
      </c>
    </row>
    <row r="4" spans="1:78" ht="15.75" customHeight="1">
      <c r="A4" s="2">
        <f>'Student Database'!A3</f>
        <v>2</v>
      </c>
      <c r="B4" s="3" t="str">
        <f>'Student Database'!B3</f>
        <v>DEPT</v>
      </c>
      <c r="C4" s="3" t="str">
        <f>'Student Database'!C3</f>
        <v>Student Name</v>
      </c>
      <c r="D4" s="4">
        <f>'Student Database'!D3</f>
        <v>12345</v>
      </c>
      <c r="E4" s="2">
        <f t="shared" si="0"/>
        <v>1</v>
      </c>
      <c r="J4" s="2">
        <v>1</v>
      </c>
    </row>
    <row r="5" spans="1:78" ht="15.75" customHeight="1">
      <c r="A5" s="2">
        <f>'Student Database'!A4</f>
        <v>3</v>
      </c>
      <c r="B5" s="3" t="str">
        <f>'Student Database'!B4</f>
        <v>DEPT</v>
      </c>
      <c r="C5" s="3" t="str">
        <f>'Student Database'!C4</f>
        <v>Student Name</v>
      </c>
      <c r="D5" s="4">
        <f>'Student Database'!D4</f>
        <v>12345</v>
      </c>
      <c r="E5" s="2">
        <f t="shared" si="0"/>
        <v>1</v>
      </c>
      <c r="J5" s="2">
        <v>1</v>
      </c>
      <c r="N5" s="7"/>
      <c r="O5" s="7"/>
    </row>
    <row r="6" spans="1:78" ht="15.75" customHeight="1">
      <c r="A6" s="2">
        <f>'Student Database'!A5</f>
        <v>4</v>
      </c>
      <c r="B6" s="3" t="str">
        <f>'Student Database'!B5</f>
        <v>DEPT</v>
      </c>
      <c r="C6" s="3" t="str">
        <f>'Student Database'!C5</f>
        <v>Student Name</v>
      </c>
      <c r="D6" s="4">
        <f>'Student Database'!D5</f>
        <v>12345</v>
      </c>
      <c r="E6" s="2">
        <f t="shared" si="0"/>
        <v>1</v>
      </c>
      <c r="J6" s="2">
        <v>1</v>
      </c>
      <c r="N6" s="7"/>
      <c r="O6" s="7"/>
    </row>
    <row r="7" spans="1:78" ht="15.75" customHeight="1">
      <c r="A7" s="2">
        <f>'Student Database'!A6</f>
        <v>5</v>
      </c>
      <c r="B7" s="3" t="str">
        <f>'Student Database'!B6</f>
        <v>DEPT</v>
      </c>
      <c r="C7" s="3" t="str">
        <f>'Student Database'!C6</f>
        <v>Student Name</v>
      </c>
      <c r="D7" s="4">
        <f>'Student Database'!D6</f>
        <v>12345</v>
      </c>
      <c r="E7" s="2">
        <f t="shared" si="0"/>
        <v>1</v>
      </c>
      <c r="J7" s="2">
        <v>1</v>
      </c>
      <c r="N7" s="7"/>
      <c r="O7" s="7"/>
    </row>
    <row r="8" spans="1:78" ht="15.75" customHeight="1">
      <c r="A8" s="2">
        <f>'Student Database'!A7</f>
        <v>6</v>
      </c>
      <c r="B8" s="3" t="str">
        <f>'Student Database'!B7</f>
        <v>DEPT</v>
      </c>
      <c r="C8" s="3" t="str">
        <f>'Student Database'!C7</f>
        <v>Student Name</v>
      </c>
      <c r="D8" s="4">
        <f>'Student Database'!D7</f>
        <v>12345</v>
      </c>
      <c r="E8" s="2">
        <f t="shared" si="0"/>
        <v>0</v>
      </c>
      <c r="N8" s="7"/>
      <c r="O8" s="7"/>
    </row>
    <row r="9" spans="1:78" ht="15.75" customHeight="1">
      <c r="A9" s="2">
        <f>'Student Database'!A8</f>
        <v>7</v>
      </c>
      <c r="B9" s="3" t="str">
        <f>'Student Database'!B8</f>
        <v>DEPT</v>
      </c>
      <c r="C9" s="3" t="str">
        <f>'Student Database'!C8</f>
        <v>Student Name</v>
      </c>
      <c r="D9" s="4">
        <f>'Student Database'!D8</f>
        <v>12345</v>
      </c>
      <c r="E9" s="2">
        <f t="shared" si="0"/>
        <v>0</v>
      </c>
      <c r="N9" s="7"/>
      <c r="O9" s="7"/>
    </row>
    <row r="10" spans="1:78" ht="15.75" customHeight="1">
      <c r="A10" s="2">
        <f>'Student Database'!A9</f>
        <v>8</v>
      </c>
      <c r="B10" s="3" t="str">
        <f>'Student Database'!B9</f>
        <v>DEPT</v>
      </c>
      <c r="C10" s="3" t="str">
        <f>'Student Database'!C9</f>
        <v>Student Name</v>
      </c>
      <c r="D10" s="4">
        <f>'Student Database'!D9</f>
        <v>12345</v>
      </c>
      <c r="E10" s="2">
        <f t="shared" si="0"/>
        <v>0</v>
      </c>
      <c r="N10" s="9"/>
      <c r="O10" s="7"/>
    </row>
    <row r="11" spans="1:78" ht="15.75" customHeight="1">
      <c r="A11" s="2">
        <f>'Student Database'!A10</f>
        <v>9</v>
      </c>
      <c r="B11" s="3" t="str">
        <f>'Student Database'!B10</f>
        <v>DEPT</v>
      </c>
      <c r="C11" s="3" t="str">
        <f>'Student Database'!C10</f>
        <v>Student Name</v>
      </c>
      <c r="D11" s="4">
        <f>'Student Database'!D10</f>
        <v>12345</v>
      </c>
      <c r="E11" s="2">
        <f t="shared" si="0"/>
        <v>0</v>
      </c>
      <c r="N11" s="7"/>
      <c r="O11" s="7"/>
    </row>
    <row r="12" spans="1:78" ht="15.75" customHeight="1">
      <c r="A12" s="2">
        <f>'Student Database'!A11</f>
        <v>10</v>
      </c>
      <c r="B12" s="3" t="str">
        <f>'Student Database'!B11</f>
        <v>DEPT</v>
      </c>
      <c r="C12" s="3" t="str">
        <f>'Student Database'!C11</f>
        <v>Student Name</v>
      </c>
      <c r="D12" s="4">
        <f>'Student Database'!D11</f>
        <v>12345</v>
      </c>
      <c r="E12" s="2">
        <f t="shared" si="0"/>
        <v>0</v>
      </c>
      <c r="N12" s="9"/>
      <c r="O12" s="7"/>
    </row>
    <row r="13" spans="1:78" ht="15.75" customHeight="1">
      <c r="A13" s="2">
        <f>'Student Database'!A12</f>
        <v>11</v>
      </c>
      <c r="B13" s="3" t="str">
        <f>'Student Database'!B12</f>
        <v>DEPT</v>
      </c>
      <c r="C13" s="3" t="str">
        <f>'Student Database'!C12</f>
        <v>Student Name</v>
      </c>
      <c r="D13" s="4">
        <f>'Student Database'!D12</f>
        <v>12345</v>
      </c>
      <c r="E13" s="2">
        <f t="shared" si="0"/>
        <v>1</v>
      </c>
      <c r="J13" s="2">
        <v>1</v>
      </c>
      <c r="N13" s="7"/>
      <c r="O13" s="7"/>
    </row>
    <row r="14" spans="1:78" ht="15.75" customHeight="1">
      <c r="A14" s="2">
        <f>'Student Database'!A13</f>
        <v>12</v>
      </c>
      <c r="B14" s="3" t="str">
        <f>'Student Database'!B13</f>
        <v>DEPT</v>
      </c>
      <c r="C14" s="3" t="str">
        <f>'Student Database'!C13</f>
        <v>Student Name</v>
      </c>
      <c r="D14" s="4">
        <f>'Student Database'!D13</f>
        <v>12345</v>
      </c>
      <c r="E14" s="2">
        <f t="shared" si="0"/>
        <v>1</v>
      </c>
      <c r="J14" s="2">
        <v>1</v>
      </c>
      <c r="N14" s="7"/>
      <c r="O14" s="7"/>
    </row>
    <row r="15" spans="1:78" ht="15.75" customHeight="1">
      <c r="A15" s="2">
        <f>'Student Database'!A14</f>
        <v>13</v>
      </c>
      <c r="B15" s="3" t="str">
        <f>'Student Database'!B14</f>
        <v>DEPT</v>
      </c>
      <c r="C15" s="3" t="str">
        <f>'Student Database'!C14</f>
        <v>Student Name</v>
      </c>
      <c r="D15" s="4">
        <f>'Student Database'!D14</f>
        <v>12345</v>
      </c>
      <c r="E15" s="2">
        <f t="shared" si="0"/>
        <v>2</v>
      </c>
      <c r="J15" s="2">
        <v>1</v>
      </c>
      <c r="K15" s="2">
        <v>1</v>
      </c>
      <c r="N15" s="7"/>
      <c r="O15" s="7"/>
    </row>
    <row r="16" spans="1:78" ht="15.75" customHeight="1">
      <c r="A16" s="2">
        <f>'Student Database'!A15</f>
        <v>14</v>
      </c>
      <c r="B16" s="3" t="str">
        <f>'Student Database'!B15</f>
        <v>DEPT</v>
      </c>
      <c r="C16" s="3" t="str">
        <f>'Student Database'!C15</f>
        <v>Student Name</v>
      </c>
      <c r="D16" s="4">
        <f>'Student Database'!D15</f>
        <v>12345</v>
      </c>
      <c r="E16" s="2">
        <f t="shared" si="0"/>
        <v>3</v>
      </c>
      <c r="J16" s="2">
        <v>1</v>
      </c>
      <c r="K16" s="2">
        <v>1</v>
      </c>
      <c r="L16" s="2">
        <v>1</v>
      </c>
      <c r="N16" s="9"/>
      <c r="O16" s="7"/>
    </row>
    <row r="17" spans="1:15" ht="15.75" customHeight="1">
      <c r="A17" s="2">
        <f>'Student Database'!A16</f>
        <v>15</v>
      </c>
      <c r="B17" s="3" t="str">
        <f>'Student Database'!B16</f>
        <v>DEPT</v>
      </c>
      <c r="C17" s="3" t="str">
        <f>'Student Database'!C16</f>
        <v>Student Name</v>
      </c>
      <c r="D17" s="4">
        <f>'Student Database'!D16</f>
        <v>12345</v>
      </c>
      <c r="E17" s="2">
        <f t="shared" si="0"/>
        <v>2</v>
      </c>
      <c r="J17" s="2">
        <v>1</v>
      </c>
      <c r="K17" s="2">
        <v>1</v>
      </c>
      <c r="N17" s="9"/>
      <c r="O17" s="7"/>
    </row>
    <row r="18" spans="1:15" ht="15.75" customHeight="1">
      <c r="A18" s="2">
        <f>'Student Database'!A17</f>
        <v>16</v>
      </c>
      <c r="B18" s="3" t="str">
        <f>'Student Database'!B17</f>
        <v>DEPT</v>
      </c>
      <c r="C18" s="3" t="str">
        <f>'Student Database'!C17</f>
        <v>Student Name</v>
      </c>
      <c r="D18" s="4">
        <f>'Student Database'!D17</f>
        <v>12345</v>
      </c>
      <c r="E18" s="2">
        <f t="shared" si="0"/>
        <v>1</v>
      </c>
      <c r="L18" s="2">
        <v>1</v>
      </c>
      <c r="N18" s="9"/>
      <c r="O18" s="7"/>
    </row>
    <row r="19" spans="1:15" ht="15.75" customHeight="1">
      <c r="A19" s="2">
        <f>'Student Database'!A18</f>
        <v>17</v>
      </c>
      <c r="B19" s="3" t="str">
        <f>'Student Database'!B18</f>
        <v>DEPT</v>
      </c>
      <c r="C19" s="3" t="str">
        <f>'Student Database'!C18</f>
        <v>Student Name</v>
      </c>
      <c r="D19" s="4">
        <f>'Student Database'!D18</f>
        <v>12345</v>
      </c>
      <c r="E19" s="2">
        <f t="shared" si="0"/>
        <v>0</v>
      </c>
      <c r="N19" s="7"/>
      <c r="O19" s="7"/>
    </row>
    <row r="20" spans="1:15" ht="15.75" customHeight="1">
      <c r="A20" s="2">
        <f>'Student Database'!A19</f>
        <v>18</v>
      </c>
      <c r="B20" s="3" t="str">
        <f>'Student Database'!B19</f>
        <v>DEPT</v>
      </c>
      <c r="C20" s="3" t="str">
        <f>'Student Database'!C19</f>
        <v>Student Name</v>
      </c>
      <c r="D20" s="4">
        <f>'Student Database'!D19</f>
        <v>12345</v>
      </c>
      <c r="E20" s="2">
        <f t="shared" si="0"/>
        <v>0</v>
      </c>
      <c r="N20" s="9"/>
      <c r="O20" s="7"/>
    </row>
    <row r="21" spans="1:15" ht="15.75" customHeight="1">
      <c r="A21" s="2">
        <f>'Student Database'!A20</f>
        <v>19</v>
      </c>
      <c r="B21" s="3" t="str">
        <f>'Student Database'!B20</f>
        <v>DEPT</v>
      </c>
      <c r="C21" s="3" t="str">
        <f>'Student Database'!C20</f>
        <v>Student Name</v>
      </c>
      <c r="D21" s="4">
        <f>'Student Database'!D20</f>
        <v>12345</v>
      </c>
      <c r="E21" s="2">
        <f t="shared" si="0"/>
        <v>0</v>
      </c>
      <c r="N21" s="7"/>
      <c r="O21" s="7"/>
    </row>
    <row r="22" spans="1:15" ht="15.75" customHeight="1">
      <c r="A22" s="2">
        <f>'Student Database'!A21</f>
        <v>20</v>
      </c>
      <c r="B22" s="3" t="str">
        <f>'Student Database'!B21</f>
        <v>DEPT</v>
      </c>
      <c r="C22" s="3" t="str">
        <f>'Student Database'!C21</f>
        <v>Student Name</v>
      </c>
      <c r="D22" s="4">
        <f>'Student Database'!D21</f>
        <v>12345</v>
      </c>
      <c r="E22" s="2">
        <f t="shared" si="0"/>
        <v>2</v>
      </c>
      <c r="K22" s="2">
        <v>1</v>
      </c>
      <c r="L22" s="2">
        <v>1</v>
      </c>
      <c r="N22" s="7"/>
      <c r="O22" s="7"/>
    </row>
    <row r="23" spans="1:15" ht="15.75" customHeight="1">
      <c r="A23" s="10"/>
      <c r="B23" s="10"/>
      <c r="C23" s="10"/>
      <c r="D23" s="10"/>
      <c r="E23" s="10"/>
    </row>
    <row r="24" spans="1:15" ht="15.75" customHeight="1">
      <c r="A24" s="10"/>
      <c r="B24" s="10"/>
      <c r="C24" s="10"/>
      <c r="D24" s="10"/>
      <c r="E24" s="10"/>
    </row>
    <row r="25" spans="1:15" ht="15.75" customHeight="1">
      <c r="A25" s="10"/>
      <c r="B25" s="10"/>
      <c r="C25" s="10"/>
      <c r="D25" s="10"/>
      <c r="E25" s="10"/>
    </row>
    <row r="26" spans="1:15" ht="15.75" customHeight="1">
      <c r="A26" s="10"/>
      <c r="B26" s="10"/>
      <c r="C26" s="10"/>
      <c r="D26" s="10"/>
      <c r="E26" s="10"/>
    </row>
    <row r="27" spans="1:15" ht="15.75" customHeight="1">
      <c r="A27" s="10"/>
      <c r="B27" s="10"/>
      <c r="C27" s="10"/>
      <c r="D27" s="10"/>
      <c r="E27" s="10"/>
    </row>
    <row r="28" spans="1:15" ht="15.75" customHeight="1">
      <c r="A28" s="10"/>
      <c r="B28" s="10"/>
      <c r="C28" s="10"/>
      <c r="D28" s="10"/>
      <c r="E28" s="10"/>
    </row>
    <row r="29" spans="1:15" ht="15.75" customHeight="1">
      <c r="A29" s="10"/>
      <c r="B29" s="10"/>
      <c r="C29" s="10"/>
      <c r="D29" s="10"/>
      <c r="E29" s="10"/>
    </row>
    <row r="30" spans="1:15" ht="15.75" customHeight="1">
      <c r="A30" s="10"/>
      <c r="B30" s="10"/>
      <c r="C30" s="10"/>
      <c r="D30" s="10"/>
      <c r="E30" s="10"/>
    </row>
    <row r="31" spans="1:15" ht="15.75" customHeight="1">
      <c r="A31" s="10"/>
      <c r="B31" s="10"/>
      <c r="C31" s="10"/>
      <c r="D31" s="10"/>
      <c r="E31" s="10"/>
    </row>
    <row r="32" spans="1:15" ht="15.75" customHeight="1">
      <c r="A32" s="10"/>
      <c r="B32" s="10"/>
      <c r="C32" s="10"/>
      <c r="D32" s="10"/>
      <c r="E32" s="10"/>
    </row>
    <row r="33" spans="1:5" ht="15.75" customHeight="1">
      <c r="A33" s="10"/>
      <c r="B33" s="10"/>
      <c r="C33" s="10"/>
      <c r="D33" s="10"/>
      <c r="E33" s="10"/>
    </row>
    <row r="34" spans="1:5" ht="15.75" customHeight="1">
      <c r="A34" s="10"/>
      <c r="B34" s="10"/>
      <c r="C34" s="10"/>
      <c r="D34" s="10"/>
      <c r="E34" s="10"/>
    </row>
    <row r="35" spans="1:5" ht="15.75" customHeight="1">
      <c r="A35" s="10"/>
      <c r="B35" s="10"/>
      <c r="C35" s="10"/>
      <c r="D35" s="10"/>
      <c r="E35" s="10"/>
    </row>
    <row r="36" spans="1:5" ht="15.75" customHeight="1">
      <c r="A36" s="10"/>
      <c r="B36" s="10"/>
      <c r="C36" s="10"/>
      <c r="D36" s="10"/>
      <c r="E36" s="10"/>
    </row>
    <row r="37" spans="1:5" ht="15.75" customHeight="1">
      <c r="A37" s="10"/>
      <c r="B37" s="10"/>
      <c r="C37" s="10"/>
      <c r="D37" s="10"/>
      <c r="E37" s="10"/>
    </row>
    <row r="38" spans="1:5" ht="15.75" customHeight="1">
      <c r="A38" s="10"/>
      <c r="B38" s="10"/>
      <c r="C38" s="10"/>
      <c r="D38" s="10"/>
      <c r="E38" s="10"/>
    </row>
    <row r="39" spans="1:5" ht="15.75" customHeight="1">
      <c r="A39" s="10"/>
      <c r="B39" s="10"/>
      <c r="C39" s="10"/>
      <c r="D39" s="10"/>
      <c r="E39" s="10"/>
    </row>
    <row r="40" spans="1:5" ht="15.75" customHeight="1">
      <c r="A40" s="10"/>
      <c r="B40" s="10"/>
      <c r="C40" s="10"/>
      <c r="D40" s="10"/>
      <c r="E40" s="10"/>
    </row>
    <row r="41" spans="1:5" ht="15.75" customHeight="1">
      <c r="A41" s="10"/>
      <c r="B41" s="10"/>
      <c r="C41" s="10"/>
      <c r="D41" s="10"/>
      <c r="E41" s="10"/>
    </row>
    <row r="42" spans="1:5" ht="15.75" customHeight="1">
      <c r="A42" s="10"/>
      <c r="B42" s="10"/>
      <c r="C42" s="10"/>
      <c r="D42" s="10"/>
      <c r="E42" s="10"/>
    </row>
    <row r="43" spans="1:5" ht="15.75" customHeight="1">
      <c r="A43" s="10"/>
      <c r="B43" s="10"/>
      <c r="C43" s="10"/>
      <c r="D43" s="10"/>
      <c r="E43" s="10"/>
    </row>
    <row r="44" spans="1:5" ht="15.75" customHeight="1">
      <c r="A44" s="10"/>
      <c r="B44" s="10"/>
      <c r="C44" s="10"/>
      <c r="D44" s="10"/>
      <c r="E44" s="10"/>
    </row>
    <row r="45" spans="1:5" ht="15.75" customHeight="1">
      <c r="A45" s="10"/>
      <c r="B45" s="10"/>
      <c r="C45" s="10"/>
      <c r="D45" s="10"/>
      <c r="E45" s="10"/>
    </row>
    <row r="46" spans="1:5" ht="12.75">
      <c r="A46" s="10"/>
      <c r="B46" s="10"/>
      <c r="C46" s="10"/>
      <c r="D46" s="10"/>
      <c r="E46" s="10"/>
    </row>
    <row r="47" spans="1:5" ht="12.75">
      <c r="A47" s="10"/>
      <c r="B47" s="10"/>
      <c r="C47" s="10"/>
      <c r="D47" s="10"/>
      <c r="E47" s="10"/>
    </row>
    <row r="48" spans="1:5" ht="12.75">
      <c r="A48" s="10"/>
      <c r="B48" s="10"/>
      <c r="C48" s="10"/>
      <c r="D48" s="10"/>
      <c r="E48" s="10"/>
    </row>
    <row r="49" spans="1:12" ht="12.75">
      <c r="A49" s="10"/>
      <c r="B49" s="10"/>
      <c r="C49" s="10"/>
      <c r="D49" s="10"/>
      <c r="E49" s="10"/>
    </row>
    <row r="50" spans="1:12" ht="12.75">
      <c r="A50" s="10"/>
      <c r="B50" s="10"/>
      <c r="C50" s="10"/>
      <c r="D50" s="10"/>
      <c r="E50" s="10"/>
    </row>
    <row r="51" spans="1:12" ht="12.75">
      <c r="A51" s="10"/>
      <c r="B51" s="10"/>
      <c r="C51" s="10"/>
      <c r="D51" s="10"/>
      <c r="E51" s="10"/>
    </row>
    <row r="52" spans="1:12" ht="12.75">
      <c r="A52" s="10"/>
      <c r="B52" s="10"/>
      <c r="C52" s="10"/>
      <c r="D52" s="10"/>
      <c r="E52" s="10"/>
    </row>
    <row r="53" spans="1:12" ht="12.75">
      <c r="A53" s="10"/>
      <c r="B53" s="10"/>
      <c r="C53" s="10"/>
      <c r="D53" s="10"/>
      <c r="E53" s="10"/>
    </row>
    <row r="54" spans="1:12" ht="12.75">
      <c r="A54" s="10"/>
      <c r="B54" s="10"/>
      <c r="C54" s="10"/>
      <c r="D54" s="10"/>
      <c r="E54" s="10"/>
    </row>
    <row r="55" spans="1:12" ht="12.75">
      <c r="A55" s="10"/>
      <c r="B55" s="10"/>
      <c r="C55" s="10"/>
      <c r="D55" s="10"/>
      <c r="E55" s="10"/>
    </row>
    <row r="56" spans="1:12" ht="12.75">
      <c r="A56" s="10"/>
      <c r="B56" s="10"/>
      <c r="C56" s="10"/>
      <c r="D56" s="10"/>
      <c r="E56" s="10"/>
    </row>
    <row r="57" spans="1:12" ht="12.75">
      <c r="A57" s="10"/>
      <c r="B57" s="10"/>
      <c r="C57" s="10"/>
      <c r="D57" s="10"/>
      <c r="E57" s="10"/>
    </row>
    <row r="58" spans="1:12" ht="12.75">
      <c r="A58" s="10"/>
      <c r="B58" s="10"/>
      <c r="C58" s="10"/>
      <c r="D58" s="10"/>
      <c r="E58" s="10"/>
    </row>
    <row r="59" spans="1:12" ht="12.75">
      <c r="A59" s="10"/>
      <c r="B59" s="10"/>
      <c r="C59" s="10"/>
      <c r="D59" s="10"/>
      <c r="E59" s="10"/>
    </row>
    <row r="60" spans="1:12" ht="12.75">
      <c r="A60" s="10"/>
      <c r="B60" s="10"/>
      <c r="C60" s="10"/>
      <c r="D60" s="10"/>
      <c r="E60" s="10"/>
    </row>
    <row r="61" spans="1:12" ht="12.75">
      <c r="A61" s="10"/>
      <c r="B61" s="10"/>
      <c r="C61" s="10"/>
      <c r="D61" s="10"/>
      <c r="E61" s="10"/>
    </row>
    <row r="62" spans="1:12" ht="12.75">
      <c r="A62" s="10"/>
      <c r="B62" s="10"/>
      <c r="C62" s="10"/>
      <c r="D62" s="10"/>
      <c r="E62" s="10"/>
    </row>
    <row r="63" spans="1:12" ht="12.75">
      <c r="A63" s="10"/>
      <c r="B63" s="10"/>
      <c r="C63" s="10"/>
      <c r="D63" s="10"/>
      <c r="E63" s="10"/>
    </row>
    <row r="64" spans="1:12" ht="12.75">
      <c r="A64" s="10"/>
      <c r="B64" s="10"/>
      <c r="C64" s="10"/>
      <c r="D64" s="10"/>
      <c r="E64" s="10"/>
      <c r="J64" s="2"/>
      <c r="K64" s="2"/>
      <c r="L64" s="2"/>
    </row>
    <row r="65" spans="1:5" ht="12.75">
      <c r="A65" s="10"/>
      <c r="B65" s="10"/>
      <c r="C65" s="10"/>
      <c r="D65" s="10"/>
      <c r="E65" s="10"/>
    </row>
    <row r="66" spans="1:5" ht="12.75">
      <c r="A66" s="10"/>
      <c r="B66" s="10"/>
      <c r="C66" s="10"/>
      <c r="D66" s="10"/>
      <c r="E66" s="10"/>
    </row>
    <row r="67" spans="1:5" ht="12.75">
      <c r="A67" s="10"/>
      <c r="B67" s="10"/>
      <c r="C67" s="10"/>
      <c r="D67" s="10"/>
      <c r="E67" s="10"/>
    </row>
    <row r="68" spans="1:5" ht="12.75">
      <c r="A68" s="10"/>
      <c r="B68" s="10"/>
      <c r="C68" s="10"/>
      <c r="D68" s="10"/>
      <c r="E68" s="10"/>
    </row>
    <row r="69" spans="1:5" ht="12.75">
      <c r="A69" s="10"/>
      <c r="B69" s="10"/>
      <c r="C69" s="10"/>
      <c r="D69" s="10"/>
      <c r="E69" s="10"/>
    </row>
    <row r="70" spans="1:5" ht="12.75">
      <c r="A70" s="10"/>
      <c r="B70" s="10"/>
      <c r="C70" s="10"/>
      <c r="D70" s="10"/>
      <c r="E70" s="10"/>
    </row>
    <row r="71" spans="1:5" ht="12.75">
      <c r="A71" s="10"/>
      <c r="B71" s="10"/>
      <c r="C71" s="10"/>
      <c r="D71" s="10"/>
      <c r="E71" s="10"/>
    </row>
    <row r="72" spans="1:5" ht="12.75">
      <c r="A72" s="10"/>
      <c r="B72" s="10"/>
      <c r="C72" s="10"/>
      <c r="D72" s="10"/>
      <c r="E72" s="10"/>
    </row>
    <row r="73" spans="1:5" ht="12.75">
      <c r="A73" s="10"/>
      <c r="B73" s="10"/>
      <c r="C73" s="10"/>
      <c r="D73" s="10"/>
      <c r="E73" s="10"/>
    </row>
    <row r="74" spans="1:5" ht="12.75">
      <c r="A74" s="10"/>
      <c r="B74" s="10"/>
      <c r="C74" s="10"/>
      <c r="D74" s="10"/>
      <c r="E74" s="10"/>
    </row>
    <row r="75" spans="1:5" ht="12.75">
      <c r="A75" s="10"/>
      <c r="B75" s="10"/>
      <c r="C75" s="10"/>
      <c r="D75" s="10"/>
      <c r="E75" s="10"/>
    </row>
    <row r="76" spans="1:5" ht="12.75">
      <c r="A76" s="10"/>
      <c r="B76" s="10"/>
      <c r="C76" s="10"/>
      <c r="D76" s="10"/>
      <c r="E76" s="10"/>
    </row>
    <row r="77" spans="1:5" ht="12.75">
      <c r="A77" s="10"/>
      <c r="B77" s="10"/>
      <c r="C77" s="10"/>
      <c r="D77" s="10"/>
      <c r="E77" s="10"/>
    </row>
    <row r="78" spans="1:5" ht="12.75">
      <c r="A78" s="10"/>
      <c r="B78" s="10"/>
      <c r="C78" s="10"/>
      <c r="D78" s="10"/>
      <c r="E78" s="10"/>
    </row>
    <row r="79" spans="1:5" ht="12.75">
      <c r="A79" s="10"/>
      <c r="B79" s="10"/>
      <c r="C79" s="10"/>
      <c r="D79" s="10"/>
      <c r="E79" s="10"/>
    </row>
    <row r="80" spans="1:5" ht="12.75">
      <c r="A80" s="10"/>
      <c r="B80" s="10"/>
      <c r="C80" s="10"/>
      <c r="D80" s="10"/>
      <c r="E80" s="10"/>
    </row>
    <row r="81" spans="1:5" ht="12.75">
      <c r="A81" s="10"/>
      <c r="B81" s="10"/>
      <c r="C81" s="10"/>
      <c r="D81" s="10"/>
      <c r="E81" s="10"/>
    </row>
    <row r="82" spans="1:5" ht="12.75">
      <c r="A82" s="10"/>
      <c r="B82" s="10"/>
      <c r="C82" s="10"/>
      <c r="D82" s="10"/>
      <c r="E82" s="10"/>
    </row>
    <row r="83" spans="1:5" ht="12.75">
      <c r="A83" s="10"/>
      <c r="B83" s="10"/>
      <c r="C83" s="10"/>
      <c r="D83" s="10"/>
      <c r="E83" s="10"/>
    </row>
    <row r="84" spans="1:5" ht="12.75">
      <c r="A84" s="10"/>
      <c r="B84" s="10"/>
      <c r="C84" s="10"/>
      <c r="D84" s="10"/>
      <c r="E84" s="10"/>
    </row>
    <row r="85" spans="1:5" ht="12.75">
      <c r="A85" s="10"/>
      <c r="B85" s="10"/>
      <c r="C85" s="10"/>
      <c r="D85" s="10"/>
      <c r="E85" s="10"/>
    </row>
    <row r="86" spans="1:5" ht="12.75">
      <c r="A86" s="10"/>
      <c r="B86" s="10"/>
      <c r="C86" s="10"/>
      <c r="D86" s="10"/>
      <c r="E86" s="10"/>
    </row>
    <row r="87" spans="1:5" ht="12.75">
      <c r="B87" s="10"/>
      <c r="C87" s="10"/>
      <c r="D87" s="10"/>
      <c r="E87" s="10"/>
    </row>
    <row r="88" spans="1:5" ht="12.75">
      <c r="B88" s="10"/>
      <c r="C88" s="10"/>
      <c r="D88" s="10"/>
      <c r="E88" s="10"/>
    </row>
    <row r="89" spans="1:5" ht="12.75">
      <c r="B89" s="10"/>
      <c r="C89" s="10"/>
      <c r="D89" s="10"/>
      <c r="E89" s="10"/>
    </row>
    <row r="90" spans="1:5" ht="12.75">
      <c r="B90" s="10"/>
      <c r="C90" s="10"/>
      <c r="D90" s="10"/>
      <c r="E90" s="10"/>
    </row>
    <row r="91" spans="1:5" ht="12.75">
      <c r="B91" s="10"/>
      <c r="C91" s="10"/>
      <c r="D91" s="10"/>
      <c r="E91" s="10"/>
    </row>
    <row r="92" spans="1:5" ht="12.75">
      <c r="B92" s="10"/>
      <c r="C92" s="10"/>
      <c r="D92" s="10"/>
      <c r="E92" s="10"/>
    </row>
    <row r="93" spans="1:5" ht="12.75">
      <c r="B93" s="10"/>
      <c r="C93" s="10"/>
      <c r="D93" s="10"/>
      <c r="E93" s="10"/>
    </row>
    <row r="94" spans="1:5" ht="12.75">
      <c r="B94" s="10"/>
      <c r="C94" s="10"/>
      <c r="D94" s="10"/>
    </row>
    <row r="95" spans="1:5" ht="12.75">
      <c r="B95" s="10"/>
      <c r="C95" s="10"/>
      <c r="D95" s="10"/>
    </row>
    <row r="96" spans="1:5" ht="15.75" customHeight="1">
      <c r="B96" s="10"/>
      <c r="C96" s="10"/>
      <c r="D96" s="10"/>
    </row>
    <row r="97" spans="2:4" ht="12.75">
      <c r="B97" s="10"/>
      <c r="C97" s="10"/>
      <c r="D97" s="10"/>
    </row>
    <row r="98" spans="2:4" ht="15.75" customHeight="1">
      <c r="B98" s="10"/>
      <c r="C98" s="10"/>
      <c r="D98" s="10"/>
    </row>
    <row r="99" spans="2:4" ht="15.75" customHeight="1">
      <c r="B99" s="10"/>
      <c r="C99" s="10"/>
      <c r="D99" s="10"/>
    </row>
    <row r="100" spans="2:4" ht="15.75" customHeight="1">
      <c r="B100" s="10"/>
      <c r="C100" s="10"/>
      <c r="D10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96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17" sqref="K17"/>
    </sheetView>
  </sheetViews>
  <sheetFormatPr defaultColWidth="14.42578125" defaultRowHeight="15.75" customHeight="1"/>
  <cols>
    <col min="3" max="3" width="20.85546875" customWidth="1"/>
    <col min="4" max="4" width="20.5703125" customWidth="1"/>
    <col min="6" max="6" width="17.5703125" customWidth="1"/>
    <col min="7" max="7" width="24.42578125" customWidth="1"/>
    <col min="8" max="8" width="18" customWidth="1"/>
    <col min="9" max="9" width="22.85546875" customWidth="1"/>
    <col min="10" max="10" width="21.28515625" customWidth="1"/>
    <col min="11" max="11" width="20.85546875" customWidth="1"/>
    <col min="12" max="12" width="28.140625" customWidth="1"/>
  </cols>
  <sheetData>
    <row r="1" spans="1:13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1" t="s">
        <v>26</v>
      </c>
      <c r="L1" s="1" t="s">
        <v>17</v>
      </c>
      <c r="M1" s="2">
        <v>50</v>
      </c>
    </row>
    <row r="2" spans="1:13" ht="15.75" customHeight="1">
      <c r="A2" s="2">
        <f>'Lecture Record'!A3</f>
        <v>1</v>
      </c>
      <c r="B2" s="8" t="str">
        <f>'Lecture Record'!B3</f>
        <v>DEPT</v>
      </c>
      <c r="C2" s="8" t="str">
        <f>'Lecture Record'!C3</f>
        <v>Student Name</v>
      </c>
      <c r="D2" s="8">
        <f>'Lecture Record'!D3</f>
        <v>12345</v>
      </c>
      <c r="E2">
        <f t="shared" ref="E2:E21" si="0">$M$1 + SUM(F2:J2)</f>
        <v>10</v>
      </c>
      <c r="F2" s="2">
        <f>('Lecture Record'!E3 * $M$2) + (('Lecture Record'!$F$1 - 'Lecture Record'!E3) * $M$3)</f>
        <v>-40</v>
      </c>
      <c r="G2" s="2">
        <f>'Lecture Record'!F3 * $M$4</f>
        <v>0</v>
      </c>
      <c r="H2" s="2">
        <f>'Lecture Record'!G3 * $M$5</f>
        <v>0</v>
      </c>
      <c r="I2" s="2">
        <f>'Lecture Record'!H3 * $M$6</f>
        <v>0</v>
      </c>
      <c r="J2" s="2">
        <f>'Lecture Record'!I3 * $M$7</f>
        <v>0</v>
      </c>
      <c r="K2" s="1">
        <f>('Lecture Record'!E3/'Lecture Record'!$F$1)*100</f>
        <v>10</v>
      </c>
      <c r="L2" s="1" t="s">
        <v>18</v>
      </c>
      <c r="M2" s="2">
        <v>5</v>
      </c>
    </row>
    <row r="3" spans="1:13" ht="15.75" customHeight="1">
      <c r="A3" s="2">
        <f>'Lecture Record'!A4</f>
        <v>2</v>
      </c>
      <c r="B3" s="8" t="str">
        <f>'Lecture Record'!B4</f>
        <v>DEPT</v>
      </c>
      <c r="C3" s="8" t="str">
        <f>'Lecture Record'!C4</f>
        <v>Student Name</v>
      </c>
      <c r="D3" s="8">
        <f>'Lecture Record'!D4</f>
        <v>12345</v>
      </c>
      <c r="E3">
        <f t="shared" si="0"/>
        <v>10</v>
      </c>
      <c r="F3" s="2">
        <f>('Lecture Record'!E4 * $M$2) + (('Lecture Record'!$F$1 - 'Lecture Record'!E4) * $M$3)</f>
        <v>-40</v>
      </c>
      <c r="G3" s="2">
        <f>'Lecture Record'!F4 * $M$4</f>
        <v>0</v>
      </c>
      <c r="H3" s="2">
        <f>'Lecture Record'!G4 * $M$5</f>
        <v>0</v>
      </c>
      <c r="I3" s="2">
        <f>'Lecture Record'!H4 * $M$6</f>
        <v>0</v>
      </c>
      <c r="J3" s="2">
        <f>'Lecture Record'!I4 * $M$7</f>
        <v>0</v>
      </c>
      <c r="K3" s="1">
        <f>('Lecture Record'!E4/'Lecture Record'!$F$1)*100</f>
        <v>10</v>
      </c>
      <c r="L3" s="1" t="s">
        <v>19</v>
      </c>
      <c r="M3" s="2">
        <v>-5</v>
      </c>
    </row>
    <row r="4" spans="1:13" ht="15.75" customHeight="1">
      <c r="A4" s="2">
        <f>'Lecture Record'!A5</f>
        <v>3</v>
      </c>
      <c r="B4" s="8" t="str">
        <f>'Lecture Record'!B5</f>
        <v>DEPT</v>
      </c>
      <c r="C4" s="8" t="str">
        <f>'Lecture Record'!C5</f>
        <v>Student Name</v>
      </c>
      <c r="D4" s="8">
        <f>'Lecture Record'!D5</f>
        <v>12345</v>
      </c>
      <c r="E4">
        <f t="shared" si="0"/>
        <v>10</v>
      </c>
      <c r="F4" s="2">
        <f>('Lecture Record'!E5 * $M$2) + (('Lecture Record'!$F$1 - 'Lecture Record'!E5) * $M$3)</f>
        <v>-40</v>
      </c>
      <c r="G4" s="2">
        <f>'Lecture Record'!F5 * $M$4</f>
        <v>0</v>
      </c>
      <c r="H4" s="2">
        <f>'Lecture Record'!G5 * $M$5</f>
        <v>0</v>
      </c>
      <c r="I4" s="2">
        <f>'Lecture Record'!H5 * $M$6</f>
        <v>0</v>
      </c>
      <c r="J4" s="2">
        <f>'Lecture Record'!I5 * $M$7</f>
        <v>0</v>
      </c>
      <c r="K4" s="1">
        <f>('Lecture Record'!E5/'Lecture Record'!$F$1)*100</f>
        <v>10</v>
      </c>
      <c r="L4" s="1" t="s">
        <v>20</v>
      </c>
      <c r="M4" s="2">
        <v>15</v>
      </c>
    </row>
    <row r="5" spans="1:13" ht="15.75" customHeight="1">
      <c r="A5" s="2">
        <f>'Lecture Record'!A6</f>
        <v>4</v>
      </c>
      <c r="B5" s="8" t="str">
        <f>'Lecture Record'!B6</f>
        <v>DEPT</v>
      </c>
      <c r="C5" s="8" t="str">
        <f>'Lecture Record'!C6</f>
        <v>Student Name</v>
      </c>
      <c r="D5" s="8">
        <f>'Lecture Record'!D6</f>
        <v>12345</v>
      </c>
      <c r="E5">
        <f t="shared" si="0"/>
        <v>10</v>
      </c>
      <c r="F5" s="2">
        <f>('Lecture Record'!E6 * $M$2) + (('Lecture Record'!$F$1 - 'Lecture Record'!E6) * $M$3)</f>
        <v>-40</v>
      </c>
      <c r="G5" s="2">
        <f>'Lecture Record'!F6 * $M$4</f>
        <v>0</v>
      </c>
      <c r="H5" s="2">
        <f>'Lecture Record'!G6 * $M$5</f>
        <v>0</v>
      </c>
      <c r="I5" s="2">
        <f>'Lecture Record'!H6 * $M$6</f>
        <v>0</v>
      </c>
      <c r="J5" s="2">
        <f>'Lecture Record'!I6 * $M$7</f>
        <v>0</v>
      </c>
      <c r="K5" s="1">
        <f>('Lecture Record'!E6/'Lecture Record'!$F$1)*100</f>
        <v>10</v>
      </c>
      <c r="L5" s="1" t="s">
        <v>21</v>
      </c>
      <c r="M5" s="2">
        <v>25</v>
      </c>
    </row>
    <row r="6" spans="1:13" ht="15.75" customHeight="1">
      <c r="A6" s="2">
        <f>'Lecture Record'!A7</f>
        <v>5</v>
      </c>
      <c r="B6" s="8" t="str">
        <f>'Lecture Record'!B7</f>
        <v>DEPT</v>
      </c>
      <c r="C6" s="8" t="str">
        <f>'Lecture Record'!C7</f>
        <v>Student Name</v>
      </c>
      <c r="D6" s="8">
        <f>'Lecture Record'!D7</f>
        <v>12345</v>
      </c>
      <c r="E6">
        <f t="shared" si="0"/>
        <v>10</v>
      </c>
      <c r="F6" s="2">
        <f>('Lecture Record'!E7 * $M$2) + (('Lecture Record'!$F$1 - 'Lecture Record'!E7) * $M$3)</f>
        <v>-40</v>
      </c>
      <c r="G6" s="2">
        <f>'Lecture Record'!F7 * $M$4</f>
        <v>0</v>
      </c>
      <c r="H6" s="2">
        <f>'Lecture Record'!G7 * $M$5</f>
        <v>0</v>
      </c>
      <c r="I6" s="2">
        <f>'Lecture Record'!H7 * $M$6</f>
        <v>0</v>
      </c>
      <c r="J6" s="2">
        <f>'Lecture Record'!I7 * $M$7</f>
        <v>0</v>
      </c>
      <c r="K6" s="1">
        <f>('Lecture Record'!E7/'Lecture Record'!$F$1)*100</f>
        <v>10</v>
      </c>
      <c r="L6" s="1" t="s">
        <v>22</v>
      </c>
      <c r="M6" s="2">
        <v>10</v>
      </c>
    </row>
    <row r="7" spans="1:13" ht="15.75" customHeight="1">
      <c r="A7" s="2">
        <f>'Lecture Record'!A8</f>
        <v>6</v>
      </c>
      <c r="B7" s="8" t="str">
        <f>'Lecture Record'!B8</f>
        <v>DEPT</v>
      </c>
      <c r="C7" s="8" t="str">
        <f>'Lecture Record'!C8</f>
        <v>Student Name</v>
      </c>
      <c r="D7" s="8">
        <f>'Lecture Record'!D8</f>
        <v>12345</v>
      </c>
      <c r="E7">
        <f t="shared" si="0"/>
        <v>0</v>
      </c>
      <c r="F7" s="2">
        <f>('Lecture Record'!E8 * $M$2) + (('Lecture Record'!$F$1 - 'Lecture Record'!E8) * $M$3)</f>
        <v>-50</v>
      </c>
      <c r="G7" s="2">
        <f>'Lecture Record'!F8 * $M$4</f>
        <v>0</v>
      </c>
      <c r="H7" s="2">
        <f>'Lecture Record'!G8 * $M$5</f>
        <v>0</v>
      </c>
      <c r="I7" s="2">
        <f>'Lecture Record'!H8 * $M$6</f>
        <v>0</v>
      </c>
      <c r="J7" s="2">
        <f>'Lecture Record'!I8 * $M$7</f>
        <v>0</v>
      </c>
      <c r="K7" s="1">
        <f>('Lecture Record'!E8/'Lecture Record'!$F$1)*100</f>
        <v>0</v>
      </c>
      <c r="L7" s="1" t="s">
        <v>23</v>
      </c>
      <c r="M7" s="2">
        <v>-10</v>
      </c>
    </row>
    <row r="8" spans="1:13" ht="15.75" customHeight="1">
      <c r="A8" s="2">
        <f>'Lecture Record'!A9</f>
        <v>7</v>
      </c>
      <c r="B8" s="8" t="str">
        <f>'Lecture Record'!B9</f>
        <v>DEPT</v>
      </c>
      <c r="C8" s="8" t="str">
        <f>'Lecture Record'!C9</f>
        <v>Student Name</v>
      </c>
      <c r="D8" s="8">
        <f>'Lecture Record'!D9</f>
        <v>12345</v>
      </c>
      <c r="E8">
        <f t="shared" si="0"/>
        <v>0</v>
      </c>
      <c r="F8" s="2">
        <f>('Lecture Record'!E9 * $M$2) + (('Lecture Record'!$F$1 - 'Lecture Record'!E9) * $M$3)</f>
        <v>-50</v>
      </c>
      <c r="G8" s="2">
        <f>'Lecture Record'!F9 * $M$4</f>
        <v>0</v>
      </c>
      <c r="H8" s="2">
        <f>'Lecture Record'!G9 * $M$5</f>
        <v>0</v>
      </c>
      <c r="I8" s="2">
        <f>'Lecture Record'!H9 * $M$6</f>
        <v>0</v>
      </c>
      <c r="J8" s="2">
        <f>'Lecture Record'!I9 * $M$7</f>
        <v>0</v>
      </c>
      <c r="K8" s="1">
        <f>('Lecture Record'!E9/'Lecture Record'!$F$1)*100</f>
        <v>0</v>
      </c>
    </row>
    <row r="9" spans="1:13" ht="15.75" customHeight="1">
      <c r="A9" s="2">
        <f>'Lecture Record'!A10</f>
        <v>8</v>
      </c>
      <c r="B9" s="8" t="str">
        <f>'Lecture Record'!B10</f>
        <v>DEPT</v>
      </c>
      <c r="C9" s="8" t="str">
        <f>'Lecture Record'!C10</f>
        <v>Student Name</v>
      </c>
      <c r="D9" s="8">
        <f>'Lecture Record'!D10</f>
        <v>12345</v>
      </c>
      <c r="E9">
        <f t="shared" si="0"/>
        <v>0</v>
      </c>
      <c r="F9" s="2">
        <f>('Lecture Record'!E10 * $M$2) + (('Lecture Record'!$F$1 - 'Lecture Record'!E10) * $M$3)</f>
        <v>-50</v>
      </c>
      <c r="G9" s="2">
        <f>'Lecture Record'!F10 * $M$4</f>
        <v>0</v>
      </c>
      <c r="H9" s="2">
        <f>'Lecture Record'!G10 * $M$5</f>
        <v>0</v>
      </c>
      <c r="I9" s="2">
        <f>'Lecture Record'!H10 * $M$6</f>
        <v>0</v>
      </c>
      <c r="J9" s="2">
        <f>'Lecture Record'!I10 * $M$7</f>
        <v>0</v>
      </c>
      <c r="K9" s="1">
        <f>('Lecture Record'!E10/'Lecture Record'!$F$1)*100</f>
        <v>0</v>
      </c>
    </row>
    <row r="10" spans="1:13" ht="15.75" customHeight="1">
      <c r="A10" s="2">
        <f>'Lecture Record'!A11</f>
        <v>9</v>
      </c>
      <c r="B10" s="8" t="str">
        <f>'Lecture Record'!B11</f>
        <v>DEPT</v>
      </c>
      <c r="C10" s="8" t="str">
        <f>'Lecture Record'!C11</f>
        <v>Student Name</v>
      </c>
      <c r="D10" s="8">
        <f>'Lecture Record'!D11</f>
        <v>12345</v>
      </c>
      <c r="E10">
        <f t="shared" si="0"/>
        <v>0</v>
      </c>
      <c r="F10" s="2">
        <f>('Lecture Record'!E11 * $M$2) + (('Lecture Record'!$F$1 - 'Lecture Record'!E11) * $M$3)</f>
        <v>-50</v>
      </c>
      <c r="G10" s="2">
        <f>'Lecture Record'!F11 * $M$4</f>
        <v>0</v>
      </c>
      <c r="H10" s="2">
        <f>'Lecture Record'!G11 * $M$5</f>
        <v>0</v>
      </c>
      <c r="I10" s="2">
        <f>'Lecture Record'!H11 * $M$6</f>
        <v>0</v>
      </c>
      <c r="J10" s="2">
        <f>'Lecture Record'!I11 * $M$7</f>
        <v>0</v>
      </c>
      <c r="K10" s="1">
        <f>('Lecture Record'!E11/'Lecture Record'!$F$1)*100</f>
        <v>0</v>
      </c>
    </row>
    <row r="11" spans="1:13" ht="15.75" customHeight="1">
      <c r="A11" s="2">
        <f>'Lecture Record'!A12</f>
        <v>10</v>
      </c>
      <c r="B11" s="8" t="str">
        <f>'Lecture Record'!B12</f>
        <v>DEPT</v>
      </c>
      <c r="C11" s="8" t="str">
        <f>'Lecture Record'!C12</f>
        <v>Student Name</v>
      </c>
      <c r="D11" s="8">
        <f>'Lecture Record'!D12</f>
        <v>12345</v>
      </c>
      <c r="E11">
        <f t="shared" si="0"/>
        <v>0</v>
      </c>
      <c r="F11" s="2">
        <f>('Lecture Record'!E12 * $M$2) + (('Lecture Record'!$F$1 - 'Lecture Record'!E12) * $M$3)</f>
        <v>-50</v>
      </c>
      <c r="G11" s="2">
        <f>'Lecture Record'!F12 * $M$4</f>
        <v>0</v>
      </c>
      <c r="H11" s="2">
        <f>'Lecture Record'!G12 * $M$5</f>
        <v>0</v>
      </c>
      <c r="I11" s="2">
        <f>'Lecture Record'!H12 * $M$6</f>
        <v>0</v>
      </c>
      <c r="J11" s="2">
        <f>'Lecture Record'!I12 * $M$7</f>
        <v>0</v>
      </c>
      <c r="K11" s="1">
        <f>('Lecture Record'!E12/'Lecture Record'!$F$1)*100</f>
        <v>0</v>
      </c>
    </row>
    <row r="12" spans="1:13" ht="15.75" customHeight="1">
      <c r="A12" s="2">
        <f>'Lecture Record'!A13</f>
        <v>11</v>
      </c>
      <c r="B12" s="8" t="str">
        <f>'Lecture Record'!B13</f>
        <v>DEPT</v>
      </c>
      <c r="C12" s="8" t="str">
        <f>'Lecture Record'!C13</f>
        <v>Student Name</v>
      </c>
      <c r="D12" s="8">
        <f>'Lecture Record'!D13</f>
        <v>12345</v>
      </c>
      <c r="E12">
        <f t="shared" si="0"/>
        <v>10</v>
      </c>
      <c r="F12" s="2">
        <f>('Lecture Record'!E13 * $M$2) + (('Lecture Record'!$F$1 - 'Lecture Record'!E13) * $M$3)</f>
        <v>-40</v>
      </c>
      <c r="G12" s="2">
        <f>'Lecture Record'!F13 * $M$4</f>
        <v>0</v>
      </c>
      <c r="H12" s="2">
        <f>'Lecture Record'!G13 * $M$5</f>
        <v>0</v>
      </c>
      <c r="I12" s="2">
        <f>'Lecture Record'!H13 * $M$6</f>
        <v>0</v>
      </c>
      <c r="J12" s="2">
        <f>'Lecture Record'!I13 * $M$7</f>
        <v>0</v>
      </c>
      <c r="K12" s="1">
        <f>('Lecture Record'!E13/'Lecture Record'!$F$1)*100</f>
        <v>10</v>
      </c>
    </row>
    <row r="13" spans="1:13" ht="15.75" customHeight="1">
      <c r="A13" s="2">
        <f>'Lecture Record'!A14</f>
        <v>12</v>
      </c>
      <c r="B13" s="8" t="str">
        <f>'Lecture Record'!B14</f>
        <v>DEPT</v>
      </c>
      <c r="C13" s="8" t="str">
        <f>'Lecture Record'!C14</f>
        <v>Student Name</v>
      </c>
      <c r="D13" s="8">
        <f>'Lecture Record'!D14</f>
        <v>12345</v>
      </c>
      <c r="E13">
        <f t="shared" si="0"/>
        <v>10</v>
      </c>
      <c r="F13" s="2">
        <f>('Lecture Record'!E14 * $M$2) + (('Lecture Record'!$F$1 - 'Lecture Record'!E14) * $M$3)</f>
        <v>-40</v>
      </c>
      <c r="G13" s="2">
        <f>'Lecture Record'!F14 * $M$4</f>
        <v>0</v>
      </c>
      <c r="H13" s="2">
        <f>'Lecture Record'!G14 * $M$5</f>
        <v>0</v>
      </c>
      <c r="I13" s="2">
        <f>'Lecture Record'!H14 * $M$6</f>
        <v>0</v>
      </c>
      <c r="J13" s="2">
        <f>'Lecture Record'!I14 * $M$7</f>
        <v>0</v>
      </c>
      <c r="K13" s="1">
        <f>('Lecture Record'!E14/'Lecture Record'!$F$1)*100</f>
        <v>10</v>
      </c>
    </row>
    <row r="14" spans="1:13" ht="15.75" customHeight="1">
      <c r="A14" s="2">
        <f>'Lecture Record'!A15</f>
        <v>13</v>
      </c>
      <c r="B14" s="8" t="str">
        <f>'Lecture Record'!B15</f>
        <v>DEPT</v>
      </c>
      <c r="C14" s="8" t="str">
        <f>'Lecture Record'!C15</f>
        <v>Student Name</v>
      </c>
      <c r="D14" s="8">
        <f>'Lecture Record'!D15</f>
        <v>12345</v>
      </c>
      <c r="E14">
        <f t="shared" si="0"/>
        <v>20</v>
      </c>
      <c r="F14" s="2">
        <f>('Lecture Record'!E15 * $M$2) + (('Lecture Record'!$F$1 - 'Lecture Record'!E15) * $M$3)</f>
        <v>-30</v>
      </c>
      <c r="G14" s="2">
        <f>'Lecture Record'!F15 * $M$4</f>
        <v>0</v>
      </c>
      <c r="H14" s="2">
        <f>'Lecture Record'!G15 * $M$5</f>
        <v>0</v>
      </c>
      <c r="I14" s="2">
        <f>'Lecture Record'!H15 * $M$6</f>
        <v>0</v>
      </c>
      <c r="J14" s="2">
        <f>'Lecture Record'!I15 * $M$7</f>
        <v>0</v>
      </c>
      <c r="K14" s="1">
        <f>('Lecture Record'!E15/'Lecture Record'!$F$1)*100</f>
        <v>20</v>
      </c>
    </row>
    <row r="15" spans="1:13" ht="15.75" customHeight="1">
      <c r="A15" s="2">
        <f>'Lecture Record'!A16</f>
        <v>14</v>
      </c>
      <c r="B15" s="8" t="str">
        <f>'Lecture Record'!B16</f>
        <v>DEPT</v>
      </c>
      <c r="C15" s="8" t="str">
        <f>'Lecture Record'!C16</f>
        <v>Student Name</v>
      </c>
      <c r="D15" s="8">
        <f>'Lecture Record'!D16</f>
        <v>12345</v>
      </c>
      <c r="E15">
        <f t="shared" si="0"/>
        <v>30</v>
      </c>
      <c r="F15" s="2">
        <f>('Lecture Record'!E16 * $M$2) + (('Lecture Record'!$F$1 - 'Lecture Record'!E16) * $M$3)</f>
        <v>-20</v>
      </c>
      <c r="G15" s="2">
        <f>'Lecture Record'!F16 * $M$4</f>
        <v>0</v>
      </c>
      <c r="H15" s="2">
        <f>'Lecture Record'!G16 * $M$5</f>
        <v>0</v>
      </c>
      <c r="I15" s="2">
        <f>'Lecture Record'!H16 * $M$6</f>
        <v>0</v>
      </c>
      <c r="J15" s="2">
        <f>'Lecture Record'!I16 * $M$7</f>
        <v>0</v>
      </c>
      <c r="K15" s="1">
        <f>('Lecture Record'!E16/'Lecture Record'!$F$1)*100</f>
        <v>30</v>
      </c>
    </row>
    <row r="16" spans="1:13" ht="15.75" customHeight="1">
      <c r="A16" s="2">
        <f>'Lecture Record'!A17</f>
        <v>15</v>
      </c>
      <c r="B16" s="8" t="str">
        <f>'Lecture Record'!B17</f>
        <v>DEPT</v>
      </c>
      <c r="C16" s="8" t="str">
        <f>'Lecture Record'!C17</f>
        <v>Student Name</v>
      </c>
      <c r="D16" s="8">
        <f>'Lecture Record'!D17</f>
        <v>12345</v>
      </c>
      <c r="E16">
        <f t="shared" si="0"/>
        <v>20</v>
      </c>
      <c r="F16" s="2">
        <f>('Lecture Record'!E17 * $M$2) + (('Lecture Record'!$F$1 - 'Lecture Record'!E17) * $M$3)</f>
        <v>-30</v>
      </c>
      <c r="G16" s="2">
        <f>'Lecture Record'!F17 * $M$4</f>
        <v>0</v>
      </c>
      <c r="H16" s="2">
        <f>'Lecture Record'!G17 * $M$5</f>
        <v>0</v>
      </c>
      <c r="I16" s="2">
        <f>'Lecture Record'!H17 * $M$6</f>
        <v>0</v>
      </c>
      <c r="J16" s="2">
        <f>'Lecture Record'!I17 * $M$7</f>
        <v>0</v>
      </c>
      <c r="K16" s="1">
        <f>('Lecture Record'!E17/'Lecture Record'!$F$1)*100</f>
        <v>20</v>
      </c>
    </row>
    <row r="17" spans="1:11" ht="15.75" customHeight="1">
      <c r="A17" s="2">
        <f>'Lecture Record'!A18</f>
        <v>16</v>
      </c>
      <c r="B17" s="8" t="str">
        <f>'Lecture Record'!B18</f>
        <v>DEPT</v>
      </c>
      <c r="C17" s="8" t="str">
        <f>'Lecture Record'!C18</f>
        <v>Student Name</v>
      </c>
      <c r="D17" s="8">
        <f>'Lecture Record'!D18</f>
        <v>12345</v>
      </c>
      <c r="E17">
        <f t="shared" si="0"/>
        <v>10</v>
      </c>
      <c r="F17" s="2">
        <f>('Lecture Record'!E18 * $M$2) + (('Lecture Record'!$F$1 - 'Lecture Record'!E18) * $M$3)</f>
        <v>-40</v>
      </c>
      <c r="G17" s="2">
        <f>'Lecture Record'!F18 * $M$4</f>
        <v>0</v>
      </c>
      <c r="H17" s="2">
        <f>'Lecture Record'!G18 * $M$5</f>
        <v>0</v>
      </c>
      <c r="I17" s="2">
        <f>'Lecture Record'!H18 * $M$6</f>
        <v>0</v>
      </c>
      <c r="J17" s="2">
        <f>'Lecture Record'!I18 * $M$7</f>
        <v>0</v>
      </c>
      <c r="K17" s="1">
        <f>('Lecture Record'!E18/'Lecture Record'!$F$1)*100</f>
        <v>10</v>
      </c>
    </row>
    <row r="18" spans="1:11" ht="15.75" customHeight="1">
      <c r="A18" s="2">
        <f>'Lecture Record'!A19</f>
        <v>17</v>
      </c>
      <c r="B18" s="8" t="str">
        <f>'Lecture Record'!B19</f>
        <v>DEPT</v>
      </c>
      <c r="C18" s="8" t="str">
        <f>'Lecture Record'!C19</f>
        <v>Student Name</v>
      </c>
      <c r="D18" s="8">
        <f>'Lecture Record'!D19</f>
        <v>12345</v>
      </c>
      <c r="E18">
        <f t="shared" si="0"/>
        <v>0</v>
      </c>
      <c r="F18" s="2">
        <f>('Lecture Record'!E19 * $M$2) + (('Lecture Record'!$F$1 - 'Lecture Record'!E19) * $M$3)</f>
        <v>-50</v>
      </c>
      <c r="G18" s="2">
        <f>'Lecture Record'!F19 * $M$4</f>
        <v>0</v>
      </c>
      <c r="H18" s="2">
        <f>'Lecture Record'!G19 * $M$5</f>
        <v>0</v>
      </c>
      <c r="I18" s="2">
        <f>'Lecture Record'!H19 * $M$6</f>
        <v>0</v>
      </c>
      <c r="J18" s="2">
        <f>'Lecture Record'!I19 * $M$7</f>
        <v>0</v>
      </c>
      <c r="K18" s="1">
        <f>('Lecture Record'!E19/'Lecture Record'!$F$1)*100</f>
        <v>0</v>
      </c>
    </row>
    <row r="19" spans="1:11" ht="15.75" customHeight="1">
      <c r="A19" s="2">
        <f>'Lecture Record'!A20</f>
        <v>18</v>
      </c>
      <c r="B19" s="8" t="str">
        <f>'Lecture Record'!B20</f>
        <v>DEPT</v>
      </c>
      <c r="C19" s="8" t="str">
        <f>'Lecture Record'!C20</f>
        <v>Student Name</v>
      </c>
      <c r="D19" s="8">
        <f>'Lecture Record'!D20</f>
        <v>12345</v>
      </c>
      <c r="E19">
        <f t="shared" si="0"/>
        <v>0</v>
      </c>
      <c r="F19" s="2">
        <f>('Lecture Record'!E20 * $M$2) + (('Lecture Record'!$F$1 - 'Lecture Record'!E20) * $M$3)</f>
        <v>-50</v>
      </c>
      <c r="G19" s="2">
        <f>'Lecture Record'!F20 * $M$4</f>
        <v>0</v>
      </c>
      <c r="H19" s="2">
        <f>'Lecture Record'!G20 * $M$5</f>
        <v>0</v>
      </c>
      <c r="I19" s="2">
        <f>'Lecture Record'!H20 * $M$6</f>
        <v>0</v>
      </c>
      <c r="J19" s="2">
        <f>'Lecture Record'!I20 * $M$7</f>
        <v>0</v>
      </c>
      <c r="K19" s="1">
        <f>('Lecture Record'!E20/'Lecture Record'!$F$1)*100</f>
        <v>0</v>
      </c>
    </row>
    <row r="20" spans="1:11" ht="15.75" customHeight="1">
      <c r="A20" s="2">
        <f>'Lecture Record'!A21</f>
        <v>19</v>
      </c>
      <c r="B20" s="8" t="str">
        <f>'Lecture Record'!B21</f>
        <v>DEPT</v>
      </c>
      <c r="C20" s="8" t="str">
        <f>'Lecture Record'!C21</f>
        <v>Student Name</v>
      </c>
      <c r="D20" s="8">
        <f>'Lecture Record'!D21</f>
        <v>12345</v>
      </c>
      <c r="E20">
        <f t="shared" si="0"/>
        <v>0</v>
      </c>
      <c r="F20" s="2">
        <f>('Lecture Record'!E21 * $M$2) + (('Lecture Record'!$F$1 - 'Lecture Record'!E21) * $M$3)</f>
        <v>-50</v>
      </c>
      <c r="G20" s="2">
        <f>'Lecture Record'!F21 * $M$4</f>
        <v>0</v>
      </c>
      <c r="H20" s="2">
        <f>'Lecture Record'!G21 * $M$5</f>
        <v>0</v>
      </c>
      <c r="I20" s="2">
        <f>'Lecture Record'!H21 * $M$6</f>
        <v>0</v>
      </c>
      <c r="J20" s="2">
        <f>'Lecture Record'!I21 * $M$7</f>
        <v>0</v>
      </c>
      <c r="K20" s="1">
        <f>('Lecture Record'!E21/'Lecture Record'!$F$1)*100</f>
        <v>0</v>
      </c>
    </row>
    <row r="21" spans="1:11" ht="15.75" customHeight="1">
      <c r="A21" s="2">
        <f>'Lecture Record'!A22</f>
        <v>20</v>
      </c>
      <c r="B21" s="8" t="str">
        <f>'Lecture Record'!B22</f>
        <v>DEPT</v>
      </c>
      <c r="C21" s="8" t="str">
        <f>'Lecture Record'!C22</f>
        <v>Student Name</v>
      </c>
      <c r="D21" s="8">
        <f>'Lecture Record'!D22</f>
        <v>12345</v>
      </c>
      <c r="E21">
        <f t="shared" si="0"/>
        <v>20</v>
      </c>
      <c r="F21" s="2">
        <f>('Lecture Record'!E22 * $M$2) + (('Lecture Record'!$F$1 - 'Lecture Record'!E22) * $M$3)</f>
        <v>-30</v>
      </c>
      <c r="G21" s="2">
        <f>'Lecture Record'!F22 * $M$4</f>
        <v>0</v>
      </c>
      <c r="H21" s="2">
        <f>'Lecture Record'!G22 * $M$5</f>
        <v>0</v>
      </c>
      <c r="I21" s="2">
        <f>'Lecture Record'!H22 * $M$6</f>
        <v>0</v>
      </c>
      <c r="J21" s="2">
        <f>'Lecture Record'!I22 * $M$7</f>
        <v>0</v>
      </c>
      <c r="K21" s="1">
        <f>('Lecture Record'!E22/'Lecture Record'!$F$1)*100</f>
        <v>20</v>
      </c>
    </row>
    <row r="22" spans="1:11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1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1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1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1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1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1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1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1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1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spans="1:10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spans="1:10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 spans="1:10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 spans="1:10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</row>
    <row r="38" spans="1:10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</row>
    <row r="39" spans="1:10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</row>
    <row r="40" spans="1:1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0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</row>
    <row r="42" spans="1:10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</row>
    <row r="44" spans="1:10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</row>
    <row r="45" spans="1:10" ht="12.75">
      <c r="A45" s="10"/>
      <c r="B45" s="10"/>
      <c r="C45" s="10"/>
      <c r="D45" s="10"/>
      <c r="E45" s="10"/>
      <c r="F45" s="10"/>
      <c r="G45" s="10"/>
      <c r="H45" s="10"/>
      <c r="I45" s="10"/>
      <c r="J45" s="10"/>
    </row>
    <row r="46" spans="1:10" ht="12.75">
      <c r="A46" s="10"/>
      <c r="B46" s="10"/>
      <c r="C46" s="10"/>
      <c r="D46" s="10"/>
      <c r="E46" s="10"/>
      <c r="F46" s="10"/>
      <c r="G46" s="10"/>
      <c r="H46" s="10"/>
      <c r="I46" s="10"/>
      <c r="J46" s="10"/>
    </row>
    <row r="47" spans="1:10" ht="12.75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 spans="1:10" ht="12.75">
      <c r="A48" s="10"/>
      <c r="B48" s="10"/>
      <c r="C48" s="10"/>
      <c r="D48" s="10"/>
      <c r="E48" s="10"/>
      <c r="F48" s="10"/>
      <c r="G48" s="10"/>
      <c r="H48" s="10"/>
      <c r="I48" s="10"/>
      <c r="J48" s="10"/>
    </row>
    <row r="49" spans="1:10" ht="12.75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 ht="12.75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 ht="12.75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 ht="12.75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 ht="12.75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 ht="12.75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 ht="12.75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 ht="12.75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 ht="12.75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spans="1:10" ht="12.75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 ht="12.75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 ht="12.75">
      <c r="A60" s="10"/>
      <c r="B60" s="10"/>
      <c r="C60" s="10"/>
      <c r="D60" s="10"/>
      <c r="E60" s="10"/>
      <c r="F60" s="10"/>
      <c r="G60" s="10"/>
      <c r="H60" s="10"/>
      <c r="I60" s="10"/>
      <c r="J60" s="10"/>
    </row>
    <row r="61" spans="1:10" ht="12.75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 ht="12.75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 ht="12.75">
      <c r="A63" s="10"/>
      <c r="B63" s="10"/>
      <c r="C63" s="10"/>
      <c r="D63" s="10"/>
      <c r="E63" s="10"/>
      <c r="F63" s="10"/>
      <c r="G63" s="10"/>
      <c r="H63" s="10"/>
      <c r="I63" s="10"/>
      <c r="J63" s="10"/>
    </row>
    <row r="64" spans="1:10" ht="12.75">
      <c r="A64" s="10"/>
      <c r="B64" s="10"/>
      <c r="C64" s="10"/>
      <c r="D64" s="10"/>
      <c r="E64" s="10"/>
      <c r="F64" s="10"/>
      <c r="G64" s="10"/>
      <c r="H64" s="10"/>
      <c r="I64" s="10"/>
      <c r="J64" s="10"/>
    </row>
    <row r="65" spans="1:10" ht="12.75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 ht="12.75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 ht="12.75">
      <c r="A67" s="10"/>
      <c r="B67" s="10"/>
      <c r="C67" s="10"/>
      <c r="D67" s="10"/>
      <c r="E67" s="10"/>
      <c r="F67" s="10"/>
      <c r="G67" s="10"/>
      <c r="H67" s="10"/>
      <c r="I67" s="10"/>
      <c r="J67" s="10"/>
    </row>
    <row r="68" spans="1:10" ht="12.75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 ht="12.75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 ht="12.75">
      <c r="A70" s="10"/>
      <c r="B70" s="10"/>
      <c r="C70" s="10"/>
      <c r="D70" s="10"/>
      <c r="E70" s="10"/>
      <c r="F70" s="10"/>
      <c r="G70" s="10"/>
      <c r="H70" s="10"/>
      <c r="I70" s="10"/>
      <c r="J70" s="10"/>
    </row>
    <row r="71" spans="1:10" ht="12.75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 ht="12.75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 ht="12.75">
      <c r="A73" s="10"/>
      <c r="B73" s="10"/>
      <c r="C73" s="10"/>
      <c r="D73" s="10"/>
      <c r="E73" s="10"/>
      <c r="F73" s="10"/>
      <c r="G73" s="10"/>
      <c r="H73" s="10"/>
      <c r="I73" s="10"/>
      <c r="J73" s="10"/>
    </row>
    <row r="74" spans="1:10" ht="12.75">
      <c r="A74" s="10"/>
      <c r="B74" s="10"/>
      <c r="C74" s="10"/>
      <c r="D74" s="10"/>
      <c r="E74" s="10"/>
      <c r="F74" s="10"/>
      <c r="G74" s="10"/>
      <c r="H74" s="10"/>
      <c r="I74" s="10"/>
      <c r="J74" s="10"/>
    </row>
    <row r="75" spans="1:10" ht="12.75">
      <c r="A75" s="10"/>
      <c r="B75" s="10"/>
      <c r="C75" s="10"/>
      <c r="D75" s="10"/>
      <c r="E75" s="10"/>
      <c r="F75" s="10"/>
      <c r="G75" s="10"/>
      <c r="H75" s="10"/>
      <c r="I75" s="10"/>
      <c r="J75" s="10"/>
    </row>
    <row r="76" spans="1:10" ht="12.75">
      <c r="A76" s="10"/>
      <c r="B76" s="10"/>
      <c r="C76" s="10"/>
      <c r="D76" s="10"/>
      <c r="E76" s="10"/>
      <c r="F76" s="10"/>
      <c r="G76" s="10"/>
      <c r="H76" s="10"/>
      <c r="I76" s="10"/>
      <c r="J76" s="10"/>
    </row>
    <row r="77" spans="1:10" ht="12.75">
      <c r="A77" s="10"/>
      <c r="B77" s="10"/>
      <c r="C77" s="10"/>
      <c r="D77" s="10"/>
      <c r="E77" s="10"/>
      <c r="F77" s="10"/>
      <c r="G77" s="10"/>
      <c r="H77" s="10"/>
      <c r="I77" s="10"/>
      <c r="J77" s="10"/>
    </row>
    <row r="78" spans="1:10" ht="12.75">
      <c r="A78" s="10"/>
      <c r="B78" s="10"/>
      <c r="C78" s="10"/>
      <c r="D78" s="10"/>
      <c r="E78" s="10"/>
      <c r="F78" s="10"/>
      <c r="G78" s="10"/>
      <c r="H78" s="10"/>
      <c r="I78" s="10"/>
      <c r="J78" s="10"/>
    </row>
    <row r="79" spans="1:10" ht="12.75">
      <c r="A79" s="10"/>
      <c r="B79" s="10"/>
      <c r="C79" s="10"/>
      <c r="D79" s="10"/>
      <c r="E79" s="10"/>
      <c r="F79" s="10"/>
      <c r="G79" s="10"/>
      <c r="H79" s="10"/>
      <c r="I79" s="10"/>
      <c r="J79" s="10"/>
    </row>
    <row r="80" spans="1:10" ht="12.75">
      <c r="A80" s="10"/>
      <c r="B80" s="10"/>
      <c r="C80" s="10"/>
      <c r="D80" s="10"/>
      <c r="E80" s="10"/>
      <c r="F80" s="10"/>
      <c r="G80" s="10"/>
      <c r="H80" s="10"/>
      <c r="I80" s="10"/>
      <c r="J80" s="10"/>
    </row>
    <row r="81" spans="1:10" ht="12.75">
      <c r="A81" s="10"/>
      <c r="B81" s="10"/>
      <c r="C81" s="10"/>
      <c r="D81" s="10"/>
      <c r="E81" s="10"/>
      <c r="F81" s="10"/>
      <c r="G81" s="10"/>
      <c r="H81" s="10"/>
      <c r="I81" s="10"/>
      <c r="J81" s="10"/>
    </row>
    <row r="82" spans="1:10" ht="12.75">
      <c r="A82" s="10"/>
      <c r="B82" s="10"/>
      <c r="C82" s="10"/>
      <c r="D82" s="10"/>
      <c r="E82" s="10"/>
      <c r="F82" s="10"/>
      <c r="G82" s="10"/>
      <c r="H82" s="10"/>
      <c r="I82" s="10"/>
      <c r="J82" s="10"/>
    </row>
    <row r="83" spans="1:10" ht="12.75">
      <c r="A83" s="10"/>
      <c r="B83" s="10"/>
      <c r="C83" s="10"/>
      <c r="D83" s="10"/>
      <c r="E83" s="10"/>
      <c r="F83" s="10"/>
      <c r="G83" s="10"/>
      <c r="H83" s="10"/>
      <c r="I83" s="10"/>
      <c r="J83" s="10"/>
    </row>
    <row r="84" spans="1:10" ht="12.75">
      <c r="A84" s="10"/>
      <c r="B84" s="10"/>
      <c r="C84" s="10"/>
      <c r="D84" s="10"/>
      <c r="E84" s="10"/>
      <c r="F84" s="10"/>
      <c r="G84" s="10"/>
      <c r="H84" s="10"/>
      <c r="I84" s="10"/>
      <c r="J84" s="10"/>
    </row>
    <row r="85" spans="1:10" ht="12.75">
      <c r="A85" s="10"/>
      <c r="B85" s="10"/>
      <c r="C85" s="10"/>
      <c r="D85" s="10"/>
      <c r="E85" s="10"/>
      <c r="F85" s="10"/>
      <c r="G85" s="10"/>
      <c r="H85" s="10"/>
      <c r="I85" s="10"/>
      <c r="J85" s="10"/>
    </row>
    <row r="86" spans="1:10" ht="12.75">
      <c r="A86" s="10"/>
      <c r="B86" s="10"/>
      <c r="C86" s="10"/>
      <c r="D86" s="10"/>
      <c r="E86" s="10"/>
      <c r="F86" s="10"/>
      <c r="G86" s="10"/>
      <c r="H86" s="10"/>
      <c r="I86" s="10"/>
      <c r="J86" s="10"/>
    </row>
    <row r="87" spans="1:10" ht="12.75">
      <c r="A87" s="10"/>
      <c r="B87" s="10"/>
      <c r="C87" s="10"/>
      <c r="D87" s="10"/>
      <c r="E87" s="10"/>
      <c r="F87" s="10"/>
      <c r="G87" s="10"/>
      <c r="H87" s="10"/>
      <c r="I87" s="10"/>
      <c r="J87" s="10"/>
    </row>
    <row r="88" spans="1:10" ht="12.75">
      <c r="A88" s="10"/>
      <c r="B88" s="10"/>
      <c r="C88" s="10"/>
      <c r="D88" s="10"/>
      <c r="E88" s="10"/>
      <c r="F88" s="10"/>
      <c r="G88" s="10"/>
      <c r="H88" s="10"/>
      <c r="I88" s="10"/>
      <c r="J88" s="10"/>
    </row>
    <row r="89" spans="1:10" ht="12.75">
      <c r="A89" s="10"/>
      <c r="B89" s="10"/>
      <c r="C89" s="10"/>
      <c r="D89" s="10"/>
      <c r="E89" s="10"/>
      <c r="F89" s="10"/>
      <c r="G89" s="10"/>
      <c r="H89" s="10"/>
      <c r="I89" s="10"/>
      <c r="J89" s="10"/>
    </row>
    <row r="90" spans="1:10" ht="12.75">
      <c r="A90" s="10"/>
      <c r="B90" s="10"/>
      <c r="C90" s="10"/>
      <c r="D90" s="10"/>
      <c r="E90" s="10"/>
      <c r="F90" s="10"/>
      <c r="G90" s="10"/>
      <c r="H90" s="10"/>
      <c r="I90" s="10"/>
      <c r="J90" s="10"/>
    </row>
    <row r="91" spans="1:10" ht="12.75">
      <c r="A91" s="10"/>
      <c r="B91" s="10"/>
      <c r="C91" s="10"/>
      <c r="D91" s="10"/>
      <c r="E91" s="10"/>
      <c r="F91" s="10"/>
      <c r="G91" s="10"/>
      <c r="H91" s="10"/>
      <c r="I91" s="10"/>
      <c r="J91" s="10"/>
    </row>
    <row r="92" spans="1:10" ht="12.75">
      <c r="A92" s="10"/>
      <c r="B92" s="10"/>
      <c r="C92" s="10"/>
      <c r="D92" s="10"/>
      <c r="E92" s="10"/>
      <c r="F92" s="10"/>
      <c r="G92" s="10"/>
      <c r="H92" s="10"/>
      <c r="I92" s="10"/>
      <c r="J92" s="10"/>
    </row>
    <row r="93" spans="1:10" ht="12.75">
      <c r="A93" s="10"/>
      <c r="B93" s="10"/>
      <c r="C93" s="10"/>
      <c r="D93" s="10"/>
      <c r="E93" s="10"/>
      <c r="F93" s="10"/>
      <c r="G93" s="10"/>
      <c r="H93" s="10"/>
      <c r="I93" s="10"/>
      <c r="J93" s="10"/>
    </row>
    <row r="94" spans="1:10" ht="12.75">
      <c r="A94" s="10"/>
      <c r="B94" s="10"/>
      <c r="C94" s="10"/>
      <c r="D94" s="10"/>
      <c r="E94" s="10"/>
      <c r="F94" s="10"/>
      <c r="G94" s="10"/>
      <c r="H94" s="10"/>
      <c r="I94" s="10"/>
      <c r="J94" s="10"/>
    </row>
    <row r="95" spans="1:10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</row>
    <row r="96" spans="1:10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>
      <selection activeCell="O15" sqref="O15"/>
    </sheetView>
  </sheetViews>
  <sheetFormatPr defaultColWidth="14.42578125" defaultRowHeight="15.75" customHeight="1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 Database</vt:lpstr>
      <vt:lpstr>Lecture Record</vt:lpstr>
      <vt:lpstr>Summary</vt:lpstr>
      <vt:lpstr>Leaderboard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Kulbhushan</dc:creator>
  <cp:lastModifiedBy>Kulbhushan</cp:lastModifiedBy>
  <dcterms:modified xsi:type="dcterms:W3CDTF">2022-01-17T04:57:49Z</dcterms:modified>
</cp:coreProperties>
</file>