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E9" i="1"/>
  <c r="E8" i="1"/>
  <c r="E7" i="1"/>
  <c r="E6" i="1"/>
  <c r="E5" i="1"/>
  <c r="E4" i="1"/>
  <c r="E3" i="1"/>
  <c r="C7" i="1"/>
  <c r="C8" i="1"/>
  <c r="C9" i="1"/>
  <c r="C4" i="1"/>
  <c r="C5" i="1"/>
  <c r="C3" i="1"/>
  <c r="D6" i="1" l="1"/>
  <c r="F6" i="1"/>
  <c r="B6" i="1"/>
  <c r="C6" i="1" s="1"/>
</calcChain>
</file>

<file path=xl/sharedStrings.xml><?xml version="1.0" encoding="utf-8"?>
<sst xmlns="http://schemas.openxmlformats.org/spreadsheetml/2006/main" count="9" uniqueCount="9">
  <si>
    <t>номер измерения 
\
величина</t>
  </si>
  <si>
    <t>$t_{откачка}$, с</t>
  </si>
  <si>
    <t>$V_{к}$, мл</t>
  </si>
  <si>
    <t>$P_1$, $\cdot 10^{2}$ мбар</t>
  </si>
  <si>
    <t>$P_2$, $\cdot 10^{2}$ мбар</t>
  </si>
  <si>
    <t>$P_3$, $\cdot 10^{2}$ мбар</t>
  </si>
  <si>
    <t>$V_{уст}$, мл</t>
  </si>
  <si>
    <t>$V_{маг}$, мл</t>
  </si>
  <si>
    <t>$V_{тмн}$,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</si>
</sst>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3" sqref="A1:G9"/>
    </sheetView>
  </sheetViews>
  <sheetFormatPr defaultRowHeight="14.4" x14ac:dyDescent="0.3"/>
  <cols>
    <col min="1" max="1" width="16.88671875" style="2" customWidth="1"/>
    <col min="2" max="16384" width="8.88671875" style="2"/>
  </cols>
  <sheetData>
    <row r="1" spans="1:7" ht="43.2" x14ac:dyDescent="0.3">
      <c r="A1" s="1" t="s">
        <v>0</v>
      </c>
      <c r="B1" s="2">
        <v>1</v>
      </c>
      <c r="D1" s="2">
        <v>2</v>
      </c>
      <c r="F1" s="2">
        <v>3</v>
      </c>
    </row>
    <row r="2" spans="1:7" x14ac:dyDescent="0.3">
      <c r="A2" s="2" t="s">
        <v>1</v>
      </c>
      <c r="B2" s="2">
        <v>157</v>
      </c>
      <c r="C2" s="2">
        <v>0.5</v>
      </c>
      <c r="D2" s="2">
        <v>152</v>
      </c>
      <c r="E2" s="2">
        <v>0.5</v>
      </c>
      <c r="F2" s="2">
        <v>157</v>
      </c>
      <c r="G2" s="2">
        <v>0.5</v>
      </c>
    </row>
    <row r="3" spans="1:7" x14ac:dyDescent="0.3">
      <c r="A3" s="2" t="s">
        <v>3</v>
      </c>
      <c r="B3" s="3">
        <v>2.5623999999999998</v>
      </c>
      <c r="C3" s="3">
        <f>0.15*B3</f>
        <v>0.38435999999999998</v>
      </c>
      <c r="D3" s="3">
        <v>2.6343000000000001</v>
      </c>
      <c r="E3" s="3">
        <f>0.15*D3</f>
        <v>0.39514500000000002</v>
      </c>
      <c r="F3" s="3">
        <v>2.6398000000000001</v>
      </c>
      <c r="G3" s="3">
        <f>0.15*F3</f>
        <v>0.39596999999999999</v>
      </c>
    </row>
    <row r="4" spans="1:7" x14ac:dyDescent="0.3">
      <c r="A4" s="2" t="s">
        <v>4</v>
      </c>
      <c r="B4" s="3">
        <v>2.1444999999999999</v>
      </c>
      <c r="C4" s="3">
        <f t="shared" ref="C4:E5" si="0">0.15*B4</f>
        <v>0.32167499999999999</v>
      </c>
      <c r="D4" s="3">
        <v>2.1480000000000001</v>
      </c>
      <c r="E4" s="3">
        <f t="shared" si="0"/>
        <v>0.32219999999999999</v>
      </c>
      <c r="F4" s="3">
        <v>2.1848000000000001</v>
      </c>
      <c r="G4" s="3">
        <f t="shared" ref="G4" si="1">0.15*F4</f>
        <v>0.32772000000000001</v>
      </c>
    </row>
    <row r="5" spans="1:7" x14ac:dyDescent="0.3">
      <c r="A5" s="2" t="s">
        <v>5</v>
      </c>
      <c r="B5" s="3">
        <v>1.3222</v>
      </c>
      <c r="C5" s="3">
        <f t="shared" si="0"/>
        <v>0.19833000000000001</v>
      </c>
      <c r="D5" s="3">
        <v>1.3156000000000001</v>
      </c>
      <c r="E5" s="3">
        <f t="shared" si="0"/>
        <v>0.19734000000000002</v>
      </c>
      <c r="F5" s="3">
        <v>1.3821000000000001</v>
      </c>
      <c r="G5" s="3">
        <f t="shared" ref="G5" si="2">0.15*F5</f>
        <v>0.207315</v>
      </c>
    </row>
    <row r="6" spans="1:7" x14ac:dyDescent="0.3">
      <c r="A6" s="2" t="s">
        <v>6</v>
      </c>
      <c r="B6" s="2">
        <f>B7+B8</f>
        <v>922</v>
      </c>
      <c r="C6" s="2">
        <f>B6*0.07</f>
        <v>64.540000000000006</v>
      </c>
      <c r="D6" s="2">
        <f t="shared" ref="D6:F6" si="3">D7+D8</f>
        <v>920</v>
      </c>
      <c r="E6" s="2">
        <f>D6*0.07</f>
        <v>64.400000000000006</v>
      </c>
      <c r="F6" s="2">
        <f t="shared" si="3"/>
        <v>901</v>
      </c>
      <c r="G6" s="2">
        <f>F6*0.07</f>
        <v>63.070000000000007</v>
      </c>
    </row>
    <row r="7" spans="1:7" x14ac:dyDescent="0.3">
      <c r="A7" s="2" t="s">
        <v>2</v>
      </c>
      <c r="B7" s="2">
        <v>731</v>
      </c>
      <c r="C7" s="2">
        <f t="shared" ref="C7:E9" si="4">B7*0.07</f>
        <v>51.17</v>
      </c>
      <c r="D7" s="2">
        <v>704</v>
      </c>
      <c r="E7" s="2">
        <f t="shared" si="4"/>
        <v>49.28</v>
      </c>
      <c r="F7" s="2">
        <v>703</v>
      </c>
      <c r="G7" s="2">
        <f t="shared" ref="G7" si="5">F7*0.07</f>
        <v>49.210000000000008</v>
      </c>
    </row>
    <row r="8" spans="1:7" x14ac:dyDescent="0.3">
      <c r="A8" s="2" t="s">
        <v>7</v>
      </c>
      <c r="B8" s="2">
        <v>191</v>
      </c>
      <c r="C8" s="2">
        <f t="shared" si="4"/>
        <v>13.370000000000001</v>
      </c>
      <c r="D8" s="2">
        <v>216</v>
      </c>
      <c r="E8" s="2">
        <f t="shared" si="4"/>
        <v>15.120000000000001</v>
      </c>
      <c r="F8" s="2">
        <v>198</v>
      </c>
      <c r="G8" s="2">
        <f t="shared" ref="G8" si="6">F8*0.07</f>
        <v>13.860000000000001</v>
      </c>
    </row>
    <row r="9" spans="1:7" x14ac:dyDescent="0.3">
      <c r="A9" s="2" t="s">
        <v>8</v>
      </c>
      <c r="B9" s="2">
        <v>730</v>
      </c>
      <c r="C9" s="2">
        <f t="shared" si="4"/>
        <v>51.1</v>
      </c>
      <c r="D9" s="2">
        <v>741</v>
      </c>
      <c r="E9" s="2">
        <f t="shared" si="4"/>
        <v>51.870000000000005</v>
      </c>
      <c r="F9" s="2">
        <v>669</v>
      </c>
      <c r="G9" s="2">
        <f t="shared" ref="G9" si="7">F9*0.07</f>
        <v>46.830000000000005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2021-03-24T15:57:22Z</dcterms:modified>
</cp:coreProperties>
</file>