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Question 3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" l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T6" i="1"/>
  <c r="S6" i="1"/>
  <c r="AO6" i="1" l="1"/>
  <c r="AN6" i="1"/>
  <c r="AN9" i="1" l="1"/>
  <c r="S9" i="1"/>
  <c r="AH6" i="1"/>
  <c r="AG6" i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A6" i="1"/>
  <c r="Z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M6" i="1"/>
  <c r="L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F6" i="1"/>
  <c r="E9" i="1" s="1"/>
  <c r="E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L9" i="1" l="1"/>
  <c r="AG9" i="1"/>
  <c r="Z9" i="1"/>
</calcChain>
</file>

<file path=xl/sharedStrings.xml><?xml version="1.0" encoding="utf-8"?>
<sst xmlns="http://schemas.openxmlformats.org/spreadsheetml/2006/main" count="82" uniqueCount="28">
  <si>
    <t>Explicit Euler with 2nd order CDS</t>
  </si>
  <si>
    <t>dx = 1.0</t>
  </si>
  <si>
    <t>dt = 0.005, alpha 1.0</t>
  </si>
  <si>
    <t>i</t>
  </si>
  <si>
    <t>x</t>
  </si>
  <si>
    <t>T_numerical</t>
  </si>
  <si>
    <t>T_steady</t>
  </si>
  <si>
    <t>1-norm value</t>
  </si>
  <si>
    <t>Took 38660 number of time steps (i.e. t = 193.3) to reach convergence</t>
  </si>
  <si>
    <t>Error in 1-norm</t>
  </si>
  <si>
    <t>Implicit Euler with 2nd order CDS</t>
  </si>
  <si>
    <t>Took 38842 number of time steps (i.e. t = 194.21) to reach convergence</t>
  </si>
  <si>
    <t>Took 19898 number of time steps (i.e. t = 99.49) to reach convergence</t>
  </si>
  <si>
    <t>dx = 0.1</t>
  </si>
  <si>
    <t>Took 36814 number of time steps (i.e. t = 184.07) to reach convergence</t>
  </si>
  <si>
    <t>Crank Nicolson Method</t>
  </si>
  <si>
    <t>Took 38838 number of time steps (i.e. t = 194.19) to reach convergence</t>
  </si>
  <si>
    <t>Took 36811 number of time steps (i.e. t = 184.055) to reach convergence</t>
  </si>
  <si>
    <t>Grid size</t>
  </si>
  <si>
    <t>Error in 1 - norm</t>
  </si>
  <si>
    <t>Explicit</t>
  </si>
  <si>
    <t>Implicit</t>
  </si>
  <si>
    <t>Crank Nicolson</t>
  </si>
  <si>
    <t>Time step and number of iterations required to converge</t>
  </si>
  <si>
    <t>Implicit Euler with 2-CDS</t>
  </si>
  <si>
    <t>Crank Nicolson method</t>
  </si>
  <si>
    <t>dt</t>
  </si>
  <si>
    <t>For dx = 1.0, alpha = 1.0, tolerance =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</si>
</sst>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for Steady State using Euler Explicit time advancement with 2nd order CDS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T_steady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Sheet1!$W$6:$W$156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Sheet1!$Y$6:$Y$156</c:f>
              <c:numCache>
                <c:formatCode>General</c:formatCode>
                <c:ptCount val="151"/>
                <c:pt idx="0">
                  <c:v>0</c:v>
                </c:pt>
                <c:pt idx="1">
                  <c:v>9.04837E-3</c:v>
                </c:pt>
                <c:pt idx="2">
                  <c:v>3.2749229999999997E-2</c:v>
                </c:pt>
                <c:pt idx="3">
                  <c:v>6.6673640000000006E-2</c:v>
                </c:pt>
                <c:pt idx="4">
                  <c:v>0.10725121</c:v>
                </c:pt>
                <c:pt idx="5">
                  <c:v>0.15163266</c:v>
                </c:pt>
                <c:pt idx="6">
                  <c:v>0.19757219000000001</c:v>
                </c:pt>
                <c:pt idx="7">
                  <c:v>0.24332680000000001</c:v>
                </c:pt>
                <c:pt idx="8">
                  <c:v>0.28757053999999999</c:v>
                </c:pt>
                <c:pt idx="9">
                  <c:v>0.32932141999999998</c:v>
                </c:pt>
                <c:pt idx="10">
                  <c:v>0.36787944</c:v>
                </c:pt>
                <c:pt idx="11">
                  <c:v>0.40277401000000002</c:v>
                </c:pt>
                <c:pt idx="12">
                  <c:v>0.43371967</c:v>
                </c:pt>
                <c:pt idx="13">
                  <c:v>0.46057872999999999</c:v>
                </c:pt>
                <c:pt idx="14">
                  <c:v>0.48333005000000001</c:v>
                </c:pt>
                <c:pt idx="15">
                  <c:v>0.50204285999999998</c:v>
                </c:pt>
                <c:pt idx="16">
                  <c:v>0.51685508999999996</c:v>
                </c:pt>
                <c:pt idx="17">
                  <c:v>0.52795537999999997</c:v>
                </c:pt>
                <c:pt idx="18">
                  <c:v>0.53556840000000006</c:v>
                </c:pt>
                <c:pt idx="19">
                  <c:v>0.53994271999999999</c:v>
                </c:pt>
                <c:pt idx="20">
                  <c:v>0.54134112999999995</c:v>
                </c:pt>
                <c:pt idx="21">
                  <c:v>0.54003285000000001</c:v>
                </c:pt>
                <c:pt idx="22">
                  <c:v>0.53628728999999997</c:v>
                </c:pt>
                <c:pt idx="23">
                  <c:v>0.53036928000000005</c:v>
                </c:pt>
                <c:pt idx="24">
                  <c:v>0.52253541000000003</c:v>
                </c:pt>
                <c:pt idx="25">
                  <c:v>0.51303124</c:v>
                </c:pt>
                <c:pt idx="26">
                  <c:v>0.50208938999999997</c:v>
                </c:pt>
                <c:pt idx="27">
                  <c:v>0.48992818999999999</c:v>
                </c:pt>
                <c:pt idx="28">
                  <c:v>0.47675088999999998</c:v>
                </c:pt>
                <c:pt idx="29">
                  <c:v>0.46274527999999998</c:v>
                </c:pt>
                <c:pt idx="30">
                  <c:v>0.44808362000000002</c:v>
                </c:pt>
                <c:pt idx="31">
                  <c:v>0.43292283999999998</c:v>
                </c:pt>
                <c:pt idx="32">
                  <c:v>0.41740496999999999</c:v>
                </c:pt>
                <c:pt idx="33">
                  <c:v>0.40165769000000001</c:v>
                </c:pt>
                <c:pt idx="34">
                  <c:v>0.385795</c:v>
                </c:pt>
                <c:pt idx="35">
                  <c:v>0.36991795</c:v>
                </c:pt>
                <c:pt idx="36">
                  <c:v>0.35411544</c:v>
                </c:pt>
                <c:pt idx="37">
                  <c:v>0.33846507999999997</c:v>
                </c:pt>
                <c:pt idx="38">
                  <c:v>0.32303395000000001</c:v>
                </c:pt>
                <c:pt idx="39">
                  <c:v>0.30787946999999999</c:v>
                </c:pt>
                <c:pt idx="40">
                  <c:v>0.29305021999999997</c:v>
                </c:pt>
                <c:pt idx="41">
                  <c:v>0.27858666999999998</c:v>
                </c:pt>
                <c:pt idx="42">
                  <c:v>0.26452197999999999</c:v>
                </c:pt>
                <c:pt idx="43">
                  <c:v>0.25088265999999998</c:v>
                </c:pt>
                <c:pt idx="44">
                  <c:v>0.23768929999999999</c:v>
                </c:pt>
                <c:pt idx="45">
                  <c:v>0.22495718000000001</c:v>
                </c:pt>
                <c:pt idx="46">
                  <c:v>0.21269684</c:v>
                </c:pt>
                <c:pt idx="47">
                  <c:v>0.20091466999999999</c:v>
                </c:pt>
                <c:pt idx="48">
                  <c:v>0.18961337</c:v>
                </c:pt>
                <c:pt idx="49">
                  <c:v>0.17879245999999999</c:v>
                </c:pt>
                <c:pt idx="50">
                  <c:v>0.16844866999999999</c:v>
                </c:pt>
                <c:pt idx="51">
                  <c:v>0.15857637999999999</c:v>
                </c:pt>
                <c:pt idx="52">
                  <c:v>0.14916789999999999</c:v>
                </c:pt>
                <c:pt idx="53">
                  <c:v>0.14021386999999999</c:v>
                </c:pt>
                <c:pt idx="54">
                  <c:v>0.1317035</c:v>
                </c:pt>
                <c:pt idx="55">
                  <c:v>0.12362484</c:v>
                </c:pt>
                <c:pt idx="56">
                  <c:v>0.11596500999999999</c:v>
                </c:pt>
                <c:pt idx="57">
                  <c:v>0.10871042</c:v>
                </c:pt>
                <c:pt idx="58">
                  <c:v>0.10184694</c:v>
                </c:pt>
                <c:pt idx="59">
                  <c:v>9.5360070000000005E-2</c:v>
                </c:pt>
                <c:pt idx="60">
                  <c:v>8.9235079999999994E-2</c:v>
                </c:pt>
                <c:pt idx="61">
                  <c:v>8.3457110000000001E-2</c:v>
                </c:pt>
                <c:pt idx="62">
                  <c:v>7.801131E-2</c:v>
                </c:pt>
                <c:pt idx="63">
                  <c:v>7.2882939999999993E-2</c:v>
                </c:pt>
                <c:pt idx="64">
                  <c:v>6.8057389999999995E-2</c:v>
                </c:pt>
                <c:pt idx="65">
                  <c:v>6.3520309999999996E-2</c:v>
                </c:pt>
                <c:pt idx="66">
                  <c:v>5.9257629999999999E-2</c:v>
                </c:pt>
                <c:pt idx="67">
                  <c:v>5.5255640000000002E-2</c:v>
                </c:pt>
                <c:pt idx="68">
                  <c:v>5.1500959999999998E-2</c:v>
                </c:pt>
                <c:pt idx="69">
                  <c:v>4.7980660000000001E-2</c:v>
                </c:pt>
                <c:pt idx="70">
                  <c:v>4.4682220000000002E-2</c:v>
                </c:pt>
                <c:pt idx="71">
                  <c:v>4.1593539999999998E-2</c:v>
                </c:pt>
                <c:pt idx="72">
                  <c:v>3.8703010000000003E-2</c:v>
                </c:pt>
                <c:pt idx="73">
                  <c:v>3.5999459999999997E-2</c:v>
                </c:pt>
                <c:pt idx="74">
                  <c:v>3.3472200000000001E-2</c:v>
                </c:pt>
                <c:pt idx="75">
                  <c:v>3.1111E-2</c:v>
                </c:pt>
                <c:pt idx="76">
                  <c:v>2.8906069999999999E-2</c:v>
                </c:pt>
                <c:pt idx="77">
                  <c:v>2.684812E-2</c:v>
                </c:pt>
                <c:pt idx="78">
                  <c:v>2.4928280000000001E-2</c:v>
                </c:pt>
                <c:pt idx="79">
                  <c:v>2.3138100000000002E-2</c:v>
                </c:pt>
                <c:pt idx="80">
                  <c:v>2.146961E-2</c:v>
                </c:pt>
                <c:pt idx="81">
                  <c:v>1.9915200000000001E-2</c:v>
                </c:pt>
                <c:pt idx="82">
                  <c:v>1.8467709999999998E-2</c:v>
                </c:pt>
                <c:pt idx="83">
                  <c:v>1.7120320000000001E-2</c:v>
                </c:pt>
                <c:pt idx="84">
                  <c:v>1.5866640000000001E-2</c:v>
                </c:pt>
                <c:pt idx="85">
                  <c:v>1.4700589999999999E-2</c:v>
                </c:pt>
                <c:pt idx="86">
                  <c:v>1.361646E-2</c:v>
                </c:pt>
                <c:pt idx="87">
                  <c:v>1.2608879999999999E-2</c:v>
                </c:pt>
                <c:pt idx="88">
                  <c:v>1.1672770000000001E-2</c:v>
                </c:pt>
                <c:pt idx="89">
                  <c:v>1.080337E-2</c:v>
                </c:pt>
                <c:pt idx="90">
                  <c:v>9.9961900000000003E-3</c:v>
                </c:pt>
                <c:pt idx="91">
                  <c:v>9.2470499999999997E-3</c:v>
                </c:pt>
                <c:pt idx="92">
                  <c:v>8.5519700000000008E-3</c:v>
                </c:pt>
                <c:pt idx="93">
                  <c:v>7.9072799999999992E-3</c:v>
                </c:pt>
                <c:pt idx="94">
                  <c:v>7.3095E-3</c:v>
                </c:pt>
                <c:pt idx="95">
                  <c:v>6.7553800000000001E-3</c:v>
                </c:pt>
                <c:pt idx="96">
                  <c:v>6.24188E-3</c:v>
                </c:pt>
                <c:pt idx="97">
                  <c:v>5.7661600000000002E-3</c:v>
                </c:pt>
                <c:pt idx="98">
                  <c:v>5.32557E-3</c:v>
                </c:pt>
                <c:pt idx="99">
                  <c:v>4.9176200000000002E-3</c:v>
                </c:pt>
                <c:pt idx="100">
                  <c:v>4.5399899999999998E-3</c:v>
                </c:pt>
                <c:pt idx="101">
                  <c:v>4.1905299999999996E-3</c:v>
                </c:pt>
                <c:pt idx="102">
                  <c:v>3.8671999999999999E-3</c:v>
                </c:pt>
                <c:pt idx="103">
                  <c:v>3.56814E-3</c:v>
                </c:pt>
                <c:pt idx="104">
                  <c:v>3.2915800000000001E-3</c:v>
                </c:pt>
                <c:pt idx="105">
                  <c:v>3.0358899999999999E-3</c:v>
                </c:pt>
                <c:pt idx="106">
                  <c:v>2.79956E-3</c:v>
                </c:pt>
                <c:pt idx="107">
                  <c:v>2.5811699999999998E-3</c:v>
                </c:pt>
                <c:pt idx="108">
                  <c:v>2.3793999999999998E-3</c:v>
                </c:pt>
                <c:pt idx="109">
                  <c:v>2.19302E-3</c:v>
                </c:pt>
                <c:pt idx="110">
                  <c:v>2.0209099999999999E-3</c:v>
                </c:pt>
                <c:pt idx="111">
                  <c:v>1.86199E-3</c:v>
                </c:pt>
                <c:pt idx="112">
                  <c:v>1.71529E-3</c:v>
                </c:pt>
                <c:pt idx="113">
                  <c:v>1.5799E-3</c:v>
                </c:pt>
                <c:pt idx="114">
                  <c:v>1.4549700000000001E-3</c:v>
                </c:pt>
                <c:pt idx="115">
                  <c:v>1.3397000000000001E-3</c:v>
                </c:pt>
                <c:pt idx="116">
                  <c:v>1.23339E-3</c:v>
                </c:pt>
                <c:pt idx="117">
                  <c:v>1.1353400000000001E-3</c:v>
                </c:pt>
                <c:pt idx="118">
                  <c:v>1.0449299999999999E-3</c:v>
                </c:pt>
                <c:pt idx="119">
                  <c:v>9.6159000000000001E-4</c:v>
                </c:pt>
                <c:pt idx="120">
                  <c:v>8.8477E-4</c:v>
                </c:pt>
                <c:pt idx="121">
                  <c:v>8.1397000000000001E-4</c:v>
                </c:pt>
                <c:pt idx="122">
                  <c:v>7.4872999999999997E-4</c:v>
                </c:pt>
                <c:pt idx="123">
                  <c:v>6.8862999999999997E-4</c:v>
                </c:pt>
                <c:pt idx="124">
                  <c:v>6.3327000000000001E-4</c:v>
                </c:pt>
                <c:pt idx="125">
                  <c:v>5.8228999999999996E-4</c:v>
                </c:pt>
                <c:pt idx="126">
                  <c:v>5.3534000000000003E-4</c:v>
                </c:pt>
                <c:pt idx="127">
                  <c:v>4.9211999999999997E-4</c:v>
                </c:pt>
                <c:pt idx="128">
                  <c:v>4.5231999999999998E-4</c:v>
                </c:pt>
                <c:pt idx="129">
                  <c:v>4.1570000000000002E-4</c:v>
                </c:pt>
                <c:pt idx="130">
                  <c:v>3.8200000000000002E-4</c:v>
                </c:pt>
                <c:pt idx="131">
                  <c:v>3.5097999999999998E-4</c:v>
                </c:pt>
                <c:pt idx="132">
                  <c:v>3.2245E-4</c:v>
                </c:pt>
                <c:pt idx="133">
                  <c:v>2.9619999999999999E-4</c:v>
                </c:pt>
                <c:pt idx="134">
                  <c:v>2.7206000000000002E-4</c:v>
                </c:pt>
                <c:pt idx="135">
                  <c:v>2.4986000000000002E-4</c:v>
                </c:pt>
                <c:pt idx="136">
                  <c:v>2.2944E-4</c:v>
                </c:pt>
                <c:pt idx="137">
                  <c:v>2.1066999999999999E-4</c:v>
                </c:pt>
                <c:pt idx="138">
                  <c:v>1.9342E-4</c:v>
                </c:pt>
                <c:pt idx="139">
                  <c:v>1.7756E-4</c:v>
                </c:pt>
                <c:pt idx="140">
                  <c:v>1.6297999999999999E-4</c:v>
                </c:pt>
                <c:pt idx="141">
                  <c:v>1.4957999999999999E-4</c:v>
                </c:pt>
                <c:pt idx="142">
                  <c:v>1.3727999999999999E-4</c:v>
                </c:pt>
                <c:pt idx="143">
                  <c:v>1.2596999999999999E-4</c:v>
                </c:pt>
                <c:pt idx="144">
                  <c:v>1.1558E-4</c:v>
                </c:pt>
                <c:pt idx="145">
                  <c:v>1.0603999999999999E-4</c:v>
                </c:pt>
                <c:pt idx="146">
                  <c:v>9.7280000000000004E-5</c:v>
                </c:pt>
                <c:pt idx="147">
                  <c:v>8.9229999999999998E-5</c:v>
                </c:pt>
                <c:pt idx="148">
                  <c:v>8.1840000000000002E-5</c:v>
                </c:pt>
                <c:pt idx="149">
                  <c:v>7.5060000000000003E-5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0B-4583-B66C-C4FB05081163}"/>
            </c:ext>
          </c:extLst>
        </c:ser>
        <c:ser>
          <c:idx val="1"/>
          <c:order val="1"/>
          <c:tx>
            <c:v>T_numerical_dx = 1.0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Sheet1!$C$6:$C$21</c:f>
              <c:numCache>
                <c:formatCode>General</c:formatCode>
                <c:ptCount val="16"/>
                <c:pt idx="0">
                  <c:v>0</c:v>
                </c:pt>
                <c:pt idx="1">
                  <c:v>0.51834901</c:v>
                </c:pt>
                <c:pt idx="2">
                  <c:v>0.66881899</c:v>
                </c:pt>
                <c:pt idx="3">
                  <c:v>0.54861923000000001</c:v>
                </c:pt>
                <c:pt idx="4">
                  <c:v>0.37863356999999997</c:v>
                </c:pt>
                <c:pt idx="5">
                  <c:v>0.24528068</c:v>
                </c:pt>
                <c:pt idx="6">
                  <c:v>0.15909516000000001</c:v>
                </c:pt>
                <c:pt idx="7">
                  <c:v>0.10761406</c:v>
                </c:pt>
                <c:pt idx="8">
                  <c:v>7.7108250000000003E-2</c:v>
                </c:pt>
                <c:pt idx="9">
                  <c:v>5.8010150000000003E-2</c:v>
                </c:pt>
                <c:pt idx="10">
                  <c:v>4.4714209999999997E-2</c:v>
                </c:pt>
                <c:pt idx="11">
                  <c:v>3.4234800000000003E-2</c:v>
                </c:pt>
                <c:pt idx="12">
                  <c:v>2.5076310000000001E-2</c:v>
                </c:pt>
                <c:pt idx="13">
                  <c:v>1.6521129999999998E-2</c:v>
                </c:pt>
                <c:pt idx="14">
                  <c:v>8.2357300000000001E-3</c:v>
                </c:pt>
                <c:pt idx="15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B-4583-B66C-C4FB05081163}"/>
            </c:ext>
          </c:extLst>
        </c:ser>
        <c:ser>
          <c:idx val="2"/>
          <c:order val="2"/>
          <c:tx>
            <c:v>T_numerical_dx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Sheet1!$W$6:$W$156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Sheet1!$X$6:$X$156</c:f>
              <c:numCache>
                <c:formatCode>General</c:formatCode>
                <c:ptCount val="151"/>
                <c:pt idx="0">
                  <c:v>0</c:v>
                </c:pt>
                <c:pt idx="1">
                  <c:v>9.4887200000000008E-3</c:v>
                </c:pt>
                <c:pt idx="2">
                  <c:v>3.3545310000000002E-2</c:v>
                </c:pt>
                <c:pt idx="3">
                  <c:v>6.7754170000000002E-2</c:v>
                </c:pt>
                <c:pt idx="4">
                  <c:v>0.10855632</c:v>
                </c:pt>
                <c:pt idx="5">
                  <c:v>0.15311225000000001</c:v>
                </c:pt>
                <c:pt idx="6">
                  <c:v>0.19918452</c:v>
                </c:pt>
                <c:pt idx="7">
                  <c:v>0.24503726000000001</c:v>
                </c:pt>
                <c:pt idx="8">
                  <c:v>0.28935059000000002</c:v>
                </c:pt>
                <c:pt idx="9">
                  <c:v>0.33114767000000001</c:v>
                </c:pt>
                <c:pt idx="10">
                  <c:v>0.36973286</c:v>
                </c:pt>
                <c:pt idx="11">
                  <c:v>0.40463926</c:v>
                </c:pt>
                <c:pt idx="12">
                  <c:v>0.43558449999999999</c:v>
                </c:pt>
                <c:pt idx="13">
                  <c:v>0.46243349</c:v>
                </c:pt>
                <c:pt idx="14">
                  <c:v>0.48516725999999999</c:v>
                </c:pt>
                <c:pt idx="15">
                  <c:v>0.50385683999999997</c:v>
                </c:pt>
                <c:pt idx="16">
                  <c:v>0.51864164999999995</c:v>
                </c:pt>
                <c:pt idx="17">
                  <c:v>0.52971155999999997</c:v>
                </c:pt>
                <c:pt idx="18">
                  <c:v>0.53729223000000004</c:v>
                </c:pt>
                <c:pt idx="19">
                  <c:v>0.54163304000000001</c:v>
                </c:pt>
                <c:pt idx="20">
                  <c:v>0.54299743</c:v>
                </c:pt>
                <c:pt idx="21">
                  <c:v>0.54165512999999998</c:v>
                </c:pt>
                <c:pt idx="22">
                  <c:v>0.53787594999999999</c:v>
                </c:pt>
                <c:pt idx="23">
                  <c:v>0.53192503000000002</c:v>
                </c:pt>
                <c:pt idx="24">
                  <c:v>0.52405917000000002</c:v>
                </c:pt>
                <c:pt idx="25">
                  <c:v>0.51452410000000004</c:v>
                </c:pt>
                <c:pt idx="26">
                  <c:v>0.50355256000000004</c:v>
                </c:pt>
                <c:pt idx="27">
                  <c:v>0.49136292999999998</c:v>
                </c:pt>
                <c:pt idx="28">
                  <c:v>0.47815850999999998</c:v>
                </c:pt>
                <c:pt idx="29">
                  <c:v>0.46412706999999997</c:v>
                </c:pt>
                <c:pt idx="30">
                  <c:v>0.44944086</c:v>
                </c:pt>
                <c:pt idx="31">
                  <c:v>0.43425679</c:v>
                </c:pt>
                <c:pt idx="32">
                  <c:v>0.41871683999999998</c:v>
                </c:pt>
                <c:pt idx="33">
                  <c:v>0.40294861999999998</c:v>
                </c:pt>
                <c:pt idx="34">
                  <c:v>0.38706607999999998</c:v>
                </c:pt>
                <c:pt idx="35">
                  <c:v>0.37117019000000001</c:v>
                </c:pt>
                <c:pt idx="36">
                  <c:v>0.35534979999999999</c:v>
                </c:pt>
                <c:pt idx="37">
                  <c:v>0.33968242999999998</c:v>
                </c:pt>
                <c:pt idx="38">
                  <c:v>0.32423510999999999</c:v>
                </c:pt>
                <c:pt idx="39">
                  <c:v>0.30906518999999999</c:v>
                </c:pt>
                <c:pt idx="40">
                  <c:v>0.29422116999999998</c:v>
                </c:pt>
                <c:pt idx="41">
                  <c:v>0.27974347999999999</c:v>
                </c:pt>
                <c:pt idx="42">
                  <c:v>0.26566519</c:v>
                </c:pt>
                <c:pt idx="43">
                  <c:v>0.25201278999999999</c:v>
                </c:pt>
                <c:pt idx="44">
                  <c:v>0.23880680000000001</c:v>
                </c:pt>
                <c:pt idx="45">
                  <c:v>0.22606245</c:v>
                </c:pt>
                <c:pt idx="46">
                  <c:v>0.21379023</c:v>
                </c:pt>
                <c:pt idx="47">
                  <c:v>0.2019965</c:v>
                </c:pt>
                <c:pt idx="48">
                  <c:v>0.19068391000000001</c:v>
                </c:pt>
                <c:pt idx="49">
                  <c:v>0.17985193999999999</c:v>
                </c:pt>
                <c:pt idx="50">
                  <c:v>0.16949732000000001</c:v>
                </c:pt>
                <c:pt idx="51">
                  <c:v>0.15961434999999999</c:v>
                </c:pt>
                <c:pt idx="52">
                  <c:v>0.15019536</c:v>
                </c:pt>
                <c:pt idx="53">
                  <c:v>0.14123094</c:v>
                </c:pt>
                <c:pt idx="54">
                  <c:v>0.13271029000000001</c:v>
                </c:pt>
                <c:pt idx="55">
                  <c:v>0.12462143000000001</c:v>
                </c:pt>
                <c:pt idx="56">
                  <c:v>0.11695147</c:v>
                </c:pt>
                <c:pt idx="57">
                  <c:v>0.1096868</c:v>
                </c:pt>
                <c:pt idx="58">
                  <c:v>0.10281329</c:v>
                </c:pt>
                <c:pt idx="59">
                  <c:v>9.631642E-2</c:v>
                </c:pt>
                <c:pt idx="60">
                  <c:v>9.0181440000000002E-2</c:v>
                </c:pt>
                <c:pt idx="61">
                  <c:v>8.4393490000000002E-2</c:v>
                </c:pt>
                <c:pt idx="62">
                  <c:v>7.8937720000000003E-2</c:v>
                </c:pt>
                <c:pt idx="63">
                  <c:v>7.3799359999999994E-2</c:v>
                </c:pt>
                <c:pt idx="64">
                  <c:v>6.8963819999999995E-2</c:v>
                </c:pt>
                <c:pt idx="65">
                  <c:v>6.441674E-2</c:v>
                </c:pt>
                <c:pt idx="66">
                  <c:v>6.0144040000000003E-2</c:v>
                </c:pt>
                <c:pt idx="67">
                  <c:v>5.6132000000000001E-2</c:v>
                </c:pt>
                <c:pt idx="68">
                  <c:v>5.2367259999999999E-2</c:v>
                </c:pt>
                <c:pt idx="69">
                  <c:v>4.8836869999999998E-2</c:v>
                </c:pt>
                <c:pt idx="70">
                  <c:v>4.5528300000000001E-2</c:v>
                </c:pt>
                <c:pt idx="71">
                  <c:v>4.2429469999999997E-2</c:v>
                </c:pt>
                <c:pt idx="72">
                  <c:v>3.9528769999999998E-2</c:v>
                </c:pt>
                <c:pt idx="73">
                  <c:v>3.6815010000000002E-2</c:v>
                </c:pt>
                <c:pt idx="74">
                  <c:v>3.4277519999999999E-2</c:v>
                </c:pt>
                <c:pt idx="75">
                  <c:v>3.1906049999999998E-2</c:v>
                </c:pt>
                <c:pt idx="76">
                  <c:v>2.969084E-2</c:v>
                </c:pt>
                <c:pt idx="77">
                  <c:v>2.7622569999999999E-2</c:v>
                </c:pt>
                <c:pt idx="78">
                  <c:v>2.5692369999999999E-2</c:v>
                </c:pt>
                <c:pt idx="79">
                  <c:v>2.3891829999999999E-2</c:v>
                </c:pt>
                <c:pt idx="80">
                  <c:v>2.221294E-2</c:v>
                </c:pt>
                <c:pt idx="81">
                  <c:v>2.0648110000000001E-2</c:v>
                </c:pt>
                <c:pt idx="82">
                  <c:v>1.9190180000000001E-2</c:v>
                </c:pt>
                <c:pt idx="83">
                  <c:v>1.783233E-2</c:v>
                </c:pt>
                <c:pt idx="84">
                  <c:v>1.6568159999999998E-2</c:v>
                </c:pt>
                <c:pt idx="85">
                  <c:v>1.539161E-2</c:v>
                </c:pt>
                <c:pt idx="86">
                  <c:v>1.4296959999999999E-2</c:v>
                </c:pt>
                <c:pt idx="87">
                  <c:v>1.327884E-2</c:v>
                </c:pt>
                <c:pt idx="88">
                  <c:v>1.233218E-2</c:v>
                </c:pt>
                <c:pt idx="89">
                  <c:v>1.1452210000000001E-2</c:v>
                </c:pt>
                <c:pt idx="90">
                  <c:v>1.063446E-2</c:v>
                </c:pt>
                <c:pt idx="91">
                  <c:v>9.87472E-3</c:v>
                </c:pt>
                <c:pt idx="92">
                  <c:v>9.1690399999999998E-3</c:v>
                </c:pt>
                <c:pt idx="93">
                  <c:v>8.5137400000000005E-3</c:v>
                </c:pt>
                <c:pt idx="94">
                  <c:v>7.9053300000000003E-3</c:v>
                </c:pt>
                <c:pt idx="95">
                  <c:v>7.3405800000000002E-3</c:v>
                </c:pt>
                <c:pt idx="96">
                  <c:v>6.81644E-3</c:v>
                </c:pt>
                <c:pt idx="97">
                  <c:v>6.3300800000000001E-3</c:v>
                </c:pt>
                <c:pt idx="98">
                  <c:v>5.8788399999999998E-3</c:v>
                </c:pt>
                <c:pt idx="99">
                  <c:v>5.4602299999999999E-3</c:v>
                </c:pt>
                <c:pt idx="100">
                  <c:v>5.0719399999999996E-3</c:v>
                </c:pt>
                <c:pt idx="101">
                  <c:v>4.7118100000000003E-3</c:v>
                </c:pt>
                <c:pt idx="102">
                  <c:v>4.3778200000000001E-3</c:v>
                </c:pt>
                <c:pt idx="103">
                  <c:v>4.0680899999999999E-3</c:v>
                </c:pt>
                <c:pt idx="104">
                  <c:v>3.78086E-3</c:v>
                </c:pt>
                <c:pt idx="105">
                  <c:v>3.5144999999999998E-3</c:v>
                </c:pt>
                <c:pt idx="106">
                  <c:v>3.2675E-3</c:v>
                </c:pt>
                <c:pt idx="107">
                  <c:v>3.03843E-3</c:v>
                </c:pt>
                <c:pt idx="108">
                  <c:v>2.82599E-3</c:v>
                </c:pt>
                <c:pt idx="109">
                  <c:v>2.6289400000000002E-3</c:v>
                </c:pt>
                <c:pt idx="110">
                  <c:v>2.4461499999999998E-3</c:v>
                </c:pt>
                <c:pt idx="111">
                  <c:v>2.27656E-3</c:v>
                </c:pt>
                <c:pt idx="112">
                  <c:v>2.11919E-3</c:v>
                </c:pt>
                <c:pt idx="113">
                  <c:v>1.97313E-3</c:v>
                </c:pt>
                <c:pt idx="114">
                  <c:v>1.83753E-3</c:v>
                </c:pt>
                <c:pt idx="115">
                  <c:v>1.7116E-3</c:v>
                </c:pt>
                <c:pt idx="116">
                  <c:v>1.5946199999999999E-3</c:v>
                </c:pt>
                <c:pt idx="117">
                  <c:v>1.4859199999999999E-3</c:v>
                </c:pt>
                <c:pt idx="118">
                  <c:v>1.38485E-3</c:v>
                </c:pt>
                <c:pt idx="119">
                  <c:v>1.2908500000000001E-3</c:v>
                </c:pt>
                <c:pt idx="120">
                  <c:v>1.20337E-3</c:v>
                </c:pt>
                <c:pt idx="121">
                  <c:v>1.12192E-3</c:v>
                </c:pt>
                <c:pt idx="122">
                  <c:v>1.04604E-3</c:v>
                </c:pt>
                <c:pt idx="123">
                  <c:v>9.7528999999999997E-4</c:v>
                </c:pt>
                <c:pt idx="124">
                  <c:v>9.0928999999999999E-4</c:v>
                </c:pt>
                <c:pt idx="125">
                  <c:v>8.4767000000000002E-4</c:v>
                </c:pt>
                <c:pt idx="126">
                  <c:v>7.9007999999999997E-4</c:v>
                </c:pt>
                <c:pt idx="127">
                  <c:v>7.3622E-4</c:v>
                </c:pt>
                <c:pt idx="128">
                  <c:v>6.8579999999999997E-4</c:v>
                </c:pt>
                <c:pt idx="129">
                  <c:v>6.3854000000000005E-4</c:v>
                </c:pt>
                <c:pt idx="130">
                  <c:v>5.9420999999999996E-4</c:v>
                </c:pt>
                <c:pt idx="131">
                  <c:v>5.5256999999999995E-4</c:v>
                </c:pt>
                <c:pt idx="132">
                  <c:v>5.1340999999999995E-4</c:v>
                </c:pt>
                <c:pt idx="133">
                  <c:v>4.7654000000000001E-4</c:v>
                </c:pt>
                <c:pt idx="134">
                  <c:v>4.4178000000000002E-4</c:v>
                </c:pt>
                <c:pt idx="135">
                  <c:v>4.0896999999999998E-4</c:v>
                </c:pt>
                <c:pt idx="136">
                  <c:v>3.7793000000000001E-4</c:v>
                </c:pt>
                <c:pt idx="137">
                  <c:v>3.4854999999999999E-4</c:v>
                </c:pt>
                <c:pt idx="138">
                  <c:v>3.2068999999999999E-4</c:v>
                </c:pt>
                <c:pt idx="139">
                  <c:v>2.9420999999999999E-4</c:v>
                </c:pt>
                <c:pt idx="140">
                  <c:v>2.6903000000000002E-4</c:v>
                </c:pt>
                <c:pt idx="141">
                  <c:v>2.4502999999999998E-4</c:v>
                </c:pt>
                <c:pt idx="142">
                  <c:v>2.2211E-4</c:v>
                </c:pt>
                <c:pt idx="143">
                  <c:v>2.0019999999999999E-4</c:v>
                </c:pt>
                <c:pt idx="144">
                  <c:v>1.7919999999999999E-4</c:v>
                </c:pt>
                <c:pt idx="145">
                  <c:v>1.5906000000000001E-4</c:v>
                </c:pt>
                <c:pt idx="146">
                  <c:v>1.3969000000000001E-4</c:v>
                </c:pt>
                <c:pt idx="147">
                  <c:v>1.2104000000000001E-4</c:v>
                </c:pt>
                <c:pt idx="148">
                  <c:v>1.0305E-4</c:v>
                </c:pt>
                <c:pt idx="149">
                  <c:v>8.5660000000000003E-5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0B-4583-B66C-C4FB0508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31103"/>
        <c:axId val="696025695"/>
      </c:scatterChart>
      <c:valAx>
        <c:axId val="6960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5695"/>
        <c:crosses val="autoZero"/>
        <c:crossBetween val="midCat"/>
      </c:valAx>
      <c:valAx>
        <c:axId val="6960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Steady State</a:t>
            </a:r>
            <a:r>
              <a:rPr lang="en-IN" baseline="0"/>
              <a:t> using Euler Implicit time advancement with 2nd order CDS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T_steady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Sheet1!$AD$6:$AD$156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Sheet1!$AF$6:$AF$156</c:f>
              <c:numCache>
                <c:formatCode>General</c:formatCode>
                <c:ptCount val="151"/>
                <c:pt idx="0">
                  <c:v>0</c:v>
                </c:pt>
                <c:pt idx="1">
                  <c:v>9.04837E-3</c:v>
                </c:pt>
                <c:pt idx="2">
                  <c:v>3.2749229999999997E-2</c:v>
                </c:pt>
                <c:pt idx="3">
                  <c:v>6.6673640000000006E-2</c:v>
                </c:pt>
                <c:pt idx="4">
                  <c:v>0.10725121</c:v>
                </c:pt>
                <c:pt idx="5">
                  <c:v>0.15163266</c:v>
                </c:pt>
                <c:pt idx="6">
                  <c:v>0.19757219000000001</c:v>
                </c:pt>
                <c:pt idx="7">
                  <c:v>0.24332680000000001</c:v>
                </c:pt>
                <c:pt idx="8">
                  <c:v>0.28757053999999999</c:v>
                </c:pt>
                <c:pt idx="9">
                  <c:v>0.32932141999999998</c:v>
                </c:pt>
                <c:pt idx="10">
                  <c:v>0.36787944</c:v>
                </c:pt>
                <c:pt idx="11">
                  <c:v>0.40277401000000002</c:v>
                </c:pt>
                <c:pt idx="12">
                  <c:v>0.43371967</c:v>
                </c:pt>
                <c:pt idx="13">
                  <c:v>0.46057872999999999</c:v>
                </c:pt>
                <c:pt idx="14">
                  <c:v>0.48333005000000001</c:v>
                </c:pt>
                <c:pt idx="15">
                  <c:v>0.50204285999999998</c:v>
                </c:pt>
                <c:pt idx="16">
                  <c:v>0.51685508999999996</c:v>
                </c:pt>
                <c:pt idx="17">
                  <c:v>0.52795537999999997</c:v>
                </c:pt>
                <c:pt idx="18">
                  <c:v>0.53556840000000006</c:v>
                </c:pt>
                <c:pt idx="19">
                  <c:v>0.53994271999999999</c:v>
                </c:pt>
                <c:pt idx="20">
                  <c:v>0.54134112999999995</c:v>
                </c:pt>
                <c:pt idx="21">
                  <c:v>0.54003285000000001</c:v>
                </c:pt>
                <c:pt idx="22">
                  <c:v>0.53628728999999997</c:v>
                </c:pt>
                <c:pt idx="23">
                  <c:v>0.53036928000000005</c:v>
                </c:pt>
                <c:pt idx="24">
                  <c:v>0.52253541000000003</c:v>
                </c:pt>
                <c:pt idx="25">
                  <c:v>0.51303124</c:v>
                </c:pt>
                <c:pt idx="26">
                  <c:v>0.50208938999999997</c:v>
                </c:pt>
                <c:pt idx="27">
                  <c:v>0.48992818999999999</c:v>
                </c:pt>
                <c:pt idx="28">
                  <c:v>0.47675088999999998</c:v>
                </c:pt>
                <c:pt idx="29">
                  <c:v>0.46274527999999998</c:v>
                </c:pt>
                <c:pt idx="30">
                  <c:v>0.44808362000000002</c:v>
                </c:pt>
                <c:pt idx="31">
                  <c:v>0.43292283999999998</c:v>
                </c:pt>
                <c:pt idx="32">
                  <c:v>0.41740496999999999</c:v>
                </c:pt>
                <c:pt idx="33">
                  <c:v>0.40165769000000001</c:v>
                </c:pt>
                <c:pt idx="34">
                  <c:v>0.385795</c:v>
                </c:pt>
                <c:pt idx="35">
                  <c:v>0.36991795</c:v>
                </c:pt>
                <c:pt idx="36">
                  <c:v>0.35411544</c:v>
                </c:pt>
                <c:pt idx="37">
                  <c:v>0.33846507999999997</c:v>
                </c:pt>
                <c:pt idx="38">
                  <c:v>0.32303395000000001</c:v>
                </c:pt>
                <c:pt idx="39">
                  <c:v>0.30787946999999999</c:v>
                </c:pt>
                <c:pt idx="40">
                  <c:v>0.29305021999999997</c:v>
                </c:pt>
                <c:pt idx="41">
                  <c:v>0.27858666999999998</c:v>
                </c:pt>
                <c:pt idx="42">
                  <c:v>0.26452197999999999</c:v>
                </c:pt>
                <c:pt idx="43">
                  <c:v>0.25088265999999998</c:v>
                </c:pt>
                <c:pt idx="44">
                  <c:v>0.23768929999999999</c:v>
                </c:pt>
                <c:pt idx="45">
                  <c:v>0.22495718000000001</c:v>
                </c:pt>
                <c:pt idx="46">
                  <c:v>0.21269684</c:v>
                </c:pt>
                <c:pt idx="47">
                  <c:v>0.20091466999999999</c:v>
                </c:pt>
                <c:pt idx="48">
                  <c:v>0.18961337</c:v>
                </c:pt>
                <c:pt idx="49">
                  <c:v>0.17879245999999999</c:v>
                </c:pt>
                <c:pt idx="50">
                  <c:v>0.16844866999999999</c:v>
                </c:pt>
                <c:pt idx="51">
                  <c:v>0.15857637999999999</c:v>
                </c:pt>
                <c:pt idx="52">
                  <c:v>0.14916789999999999</c:v>
                </c:pt>
                <c:pt idx="53">
                  <c:v>0.14021386999999999</c:v>
                </c:pt>
                <c:pt idx="54">
                  <c:v>0.1317035</c:v>
                </c:pt>
                <c:pt idx="55">
                  <c:v>0.12362484</c:v>
                </c:pt>
                <c:pt idx="56">
                  <c:v>0.11596500999999999</c:v>
                </c:pt>
                <c:pt idx="57">
                  <c:v>0.10871042</c:v>
                </c:pt>
                <c:pt idx="58">
                  <c:v>0.10184694</c:v>
                </c:pt>
                <c:pt idx="59">
                  <c:v>9.5360070000000005E-2</c:v>
                </c:pt>
                <c:pt idx="60">
                  <c:v>8.9235079999999994E-2</c:v>
                </c:pt>
                <c:pt idx="61">
                  <c:v>8.3457110000000001E-2</c:v>
                </c:pt>
                <c:pt idx="62">
                  <c:v>7.801131E-2</c:v>
                </c:pt>
                <c:pt idx="63">
                  <c:v>7.2882939999999993E-2</c:v>
                </c:pt>
                <c:pt idx="64">
                  <c:v>6.8057389999999995E-2</c:v>
                </c:pt>
                <c:pt idx="65">
                  <c:v>6.3520309999999996E-2</c:v>
                </c:pt>
                <c:pt idx="66">
                  <c:v>5.9257629999999999E-2</c:v>
                </c:pt>
                <c:pt idx="67">
                  <c:v>5.5255640000000002E-2</c:v>
                </c:pt>
                <c:pt idx="68">
                  <c:v>5.1500959999999998E-2</c:v>
                </c:pt>
                <c:pt idx="69">
                  <c:v>4.7980660000000001E-2</c:v>
                </c:pt>
                <c:pt idx="70">
                  <c:v>4.4682220000000002E-2</c:v>
                </c:pt>
                <c:pt idx="71">
                  <c:v>4.1593539999999998E-2</c:v>
                </c:pt>
                <c:pt idx="72">
                  <c:v>3.8703010000000003E-2</c:v>
                </c:pt>
                <c:pt idx="73">
                  <c:v>3.5999459999999997E-2</c:v>
                </c:pt>
                <c:pt idx="74">
                  <c:v>3.3472200000000001E-2</c:v>
                </c:pt>
                <c:pt idx="75">
                  <c:v>3.1111E-2</c:v>
                </c:pt>
                <c:pt idx="76">
                  <c:v>2.8906069999999999E-2</c:v>
                </c:pt>
                <c:pt idx="77">
                  <c:v>2.684812E-2</c:v>
                </c:pt>
                <c:pt idx="78">
                  <c:v>2.4928280000000001E-2</c:v>
                </c:pt>
                <c:pt idx="79">
                  <c:v>2.3138100000000002E-2</c:v>
                </c:pt>
                <c:pt idx="80">
                  <c:v>2.146961E-2</c:v>
                </c:pt>
                <c:pt idx="81">
                  <c:v>1.9915200000000001E-2</c:v>
                </c:pt>
                <c:pt idx="82">
                  <c:v>1.8467709999999998E-2</c:v>
                </c:pt>
                <c:pt idx="83">
                  <c:v>1.7120320000000001E-2</c:v>
                </c:pt>
                <c:pt idx="84">
                  <c:v>1.5866640000000001E-2</c:v>
                </c:pt>
                <c:pt idx="85">
                  <c:v>1.4700589999999999E-2</c:v>
                </c:pt>
                <c:pt idx="86">
                  <c:v>1.361646E-2</c:v>
                </c:pt>
                <c:pt idx="87">
                  <c:v>1.2608879999999999E-2</c:v>
                </c:pt>
                <c:pt idx="88">
                  <c:v>1.1672770000000001E-2</c:v>
                </c:pt>
                <c:pt idx="89">
                  <c:v>1.080337E-2</c:v>
                </c:pt>
                <c:pt idx="90">
                  <c:v>9.9961900000000003E-3</c:v>
                </c:pt>
                <c:pt idx="91">
                  <c:v>9.2470499999999997E-3</c:v>
                </c:pt>
                <c:pt idx="92">
                  <c:v>8.5519700000000008E-3</c:v>
                </c:pt>
                <c:pt idx="93">
                  <c:v>7.9072799999999992E-3</c:v>
                </c:pt>
                <c:pt idx="94">
                  <c:v>7.3095E-3</c:v>
                </c:pt>
                <c:pt idx="95">
                  <c:v>6.7553800000000001E-3</c:v>
                </c:pt>
                <c:pt idx="96">
                  <c:v>6.24188E-3</c:v>
                </c:pt>
                <c:pt idx="97">
                  <c:v>5.7661600000000002E-3</c:v>
                </c:pt>
                <c:pt idx="98">
                  <c:v>5.32557E-3</c:v>
                </c:pt>
                <c:pt idx="99">
                  <c:v>4.9176200000000002E-3</c:v>
                </c:pt>
                <c:pt idx="100">
                  <c:v>4.5399899999999998E-3</c:v>
                </c:pt>
                <c:pt idx="101">
                  <c:v>4.1905299999999996E-3</c:v>
                </c:pt>
                <c:pt idx="102">
                  <c:v>3.8671999999999999E-3</c:v>
                </c:pt>
                <c:pt idx="103">
                  <c:v>3.56814E-3</c:v>
                </c:pt>
                <c:pt idx="104">
                  <c:v>3.2915800000000001E-3</c:v>
                </c:pt>
                <c:pt idx="105">
                  <c:v>3.0358899999999999E-3</c:v>
                </c:pt>
                <c:pt idx="106">
                  <c:v>2.79956E-3</c:v>
                </c:pt>
                <c:pt idx="107">
                  <c:v>2.5811699999999998E-3</c:v>
                </c:pt>
                <c:pt idx="108">
                  <c:v>2.3793999999999998E-3</c:v>
                </c:pt>
                <c:pt idx="109">
                  <c:v>2.19302E-3</c:v>
                </c:pt>
                <c:pt idx="110">
                  <c:v>2.0209099999999999E-3</c:v>
                </c:pt>
                <c:pt idx="111">
                  <c:v>1.86199E-3</c:v>
                </c:pt>
                <c:pt idx="112">
                  <c:v>1.71529E-3</c:v>
                </c:pt>
                <c:pt idx="113">
                  <c:v>1.5799E-3</c:v>
                </c:pt>
                <c:pt idx="114">
                  <c:v>1.4549700000000001E-3</c:v>
                </c:pt>
                <c:pt idx="115">
                  <c:v>1.3397000000000001E-3</c:v>
                </c:pt>
                <c:pt idx="116">
                  <c:v>1.23339E-3</c:v>
                </c:pt>
                <c:pt idx="117">
                  <c:v>1.1353400000000001E-3</c:v>
                </c:pt>
                <c:pt idx="118">
                  <c:v>1.0449299999999999E-3</c:v>
                </c:pt>
                <c:pt idx="119">
                  <c:v>9.6159000000000001E-4</c:v>
                </c:pt>
                <c:pt idx="120">
                  <c:v>8.8477E-4</c:v>
                </c:pt>
                <c:pt idx="121">
                  <c:v>8.1397000000000001E-4</c:v>
                </c:pt>
                <c:pt idx="122">
                  <c:v>7.4872999999999997E-4</c:v>
                </c:pt>
                <c:pt idx="123">
                  <c:v>6.8862999999999997E-4</c:v>
                </c:pt>
                <c:pt idx="124">
                  <c:v>6.3327000000000001E-4</c:v>
                </c:pt>
                <c:pt idx="125">
                  <c:v>5.8228999999999996E-4</c:v>
                </c:pt>
                <c:pt idx="126">
                  <c:v>5.3534000000000003E-4</c:v>
                </c:pt>
                <c:pt idx="127">
                  <c:v>4.9211999999999997E-4</c:v>
                </c:pt>
                <c:pt idx="128">
                  <c:v>4.5231999999999998E-4</c:v>
                </c:pt>
                <c:pt idx="129">
                  <c:v>4.1570000000000002E-4</c:v>
                </c:pt>
                <c:pt idx="130">
                  <c:v>3.8200000000000002E-4</c:v>
                </c:pt>
                <c:pt idx="131">
                  <c:v>3.5097999999999998E-4</c:v>
                </c:pt>
                <c:pt idx="132">
                  <c:v>3.2245E-4</c:v>
                </c:pt>
                <c:pt idx="133">
                  <c:v>2.9619999999999999E-4</c:v>
                </c:pt>
                <c:pt idx="134">
                  <c:v>2.7206000000000002E-4</c:v>
                </c:pt>
                <c:pt idx="135">
                  <c:v>2.4986000000000002E-4</c:v>
                </c:pt>
                <c:pt idx="136">
                  <c:v>2.2944E-4</c:v>
                </c:pt>
                <c:pt idx="137">
                  <c:v>2.1066999999999999E-4</c:v>
                </c:pt>
                <c:pt idx="138">
                  <c:v>1.9342E-4</c:v>
                </c:pt>
                <c:pt idx="139">
                  <c:v>1.7756E-4</c:v>
                </c:pt>
                <c:pt idx="140">
                  <c:v>1.6297999999999999E-4</c:v>
                </c:pt>
                <c:pt idx="141">
                  <c:v>1.4957999999999999E-4</c:v>
                </c:pt>
                <c:pt idx="142">
                  <c:v>1.3727999999999999E-4</c:v>
                </c:pt>
                <c:pt idx="143">
                  <c:v>1.2596999999999999E-4</c:v>
                </c:pt>
                <c:pt idx="144">
                  <c:v>1.1558E-4</c:v>
                </c:pt>
                <c:pt idx="145">
                  <c:v>1.0603999999999999E-4</c:v>
                </c:pt>
                <c:pt idx="146">
                  <c:v>9.7280000000000004E-5</c:v>
                </c:pt>
                <c:pt idx="147">
                  <c:v>8.9229999999999998E-5</c:v>
                </c:pt>
                <c:pt idx="148">
                  <c:v>8.1840000000000002E-5</c:v>
                </c:pt>
                <c:pt idx="149">
                  <c:v>7.5060000000000003E-5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A5-47C8-9BF7-5E8D3FA31AB3}"/>
            </c:ext>
          </c:extLst>
        </c:ser>
        <c:ser>
          <c:idx val="1"/>
          <c:order val="1"/>
          <c:tx>
            <c:v>T_numerical_dx = 1.0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Sheet1!$J$6:$J$21</c:f>
              <c:numCache>
                <c:formatCode>General</c:formatCode>
                <c:ptCount val="16"/>
                <c:pt idx="0">
                  <c:v>0</c:v>
                </c:pt>
                <c:pt idx="1">
                  <c:v>0.51834897000000002</c:v>
                </c:pt>
                <c:pt idx="2">
                  <c:v>0.66881891000000004</c:v>
                </c:pt>
                <c:pt idx="3">
                  <c:v>0.54861910000000003</c:v>
                </c:pt>
                <c:pt idx="4">
                  <c:v>0.37863341</c:v>
                </c:pt>
                <c:pt idx="5">
                  <c:v>0.24528048999999999</c:v>
                </c:pt>
                <c:pt idx="6">
                  <c:v>0.15909493999999999</c:v>
                </c:pt>
                <c:pt idx="7">
                  <c:v>0.10761382999999999</c:v>
                </c:pt>
                <c:pt idx="8">
                  <c:v>7.7108010000000005E-2</c:v>
                </c:pt>
                <c:pt idx="9">
                  <c:v>5.800992E-2</c:v>
                </c:pt>
                <c:pt idx="10">
                  <c:v>4.4713999999999997E-2</c:v>
                </c:pt>
                <c:pt idx="11">
                  <c:v>3.4234609999999999E-2</c:v>
                </c:pt>
                <c:pt idx="12">
                  <c:v>2.507616E-2</c:v>
                </c:pt>
                <c:pt idx="13">
                  <c:v>1.6521020000000001E-2</c:v>
                </c:pt>
                <c:pt idx="14">
                  <c:v>8.2356800000000004E-3</c:v>
                </c:pt>
                <c:pt idx="15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A5-47C8-9BF7-5E8D3FA31AB3}"/>
            </c:ext>
          </c:extLst>
        </c:ser>
        <c:ser>
          <c:idx val="2"/>
          <c:order val="2"/>
          <c:tx>
            <c:v>T_numerical_dx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Sheet1!$AD$6:$AD$156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Sheet1!$AE$6:$AE$156</c:f>
              <c:numCache>
                <c:formatCode>General</c:formatCode>
                <c:ptCount val="151"/>
                <c:pt idx="0">
                  <c:v>0</c:v>
                </c:pt>
                <c:pt idx="1">
                  <c:v>9.4882500000000002E-3</c:v>
                </c:pt>
                <c:pt idx="2">
                  <c:v>3.3544369999999997E-2</c:v>
                </c:pt>
                <c:pt idx="3">
                  <c:v>6.7752759999999995E-2</c:v>
                </c:pt>
                <c:pt idx="4">
                  <c:v>0.10855444</c:v>
                </c:pt>
                <c:pt idx="5">
                  <c:v>0.15310989999999999</c:v>
                </c:pt>
                <c:pt idx="6">
                  <c:v>0.19918169999999999</c:v>
                </c:pt>
                <c:pt idx="7">
                  <c:v>0.24503398000000001</c:v>
                </c:pt>
                <c:pt idx="8">
                  <c:v>0.28934683999999999</c:v>
                </c:pt>
                <c:pt idx="9">
                  <c:v>0.33114346</c:v>
                </c:pt>
                <c:pt idx="10">
                  <c:v>0.36972819000000001</c:v>
                </c:pt>
                <c:pt idx="11">
                  <c:v>0.40463412999999998</c:v>
                </c:pt>
                <c:pt idx="12">
                  <c:v>0.43557889999999999</c:v>
                </c:pt>
                <c:pt idx="13">
                  <c:v>0.46242744000000002</c:v>
                </c:pt>
                <c:pt idx="14">
                  <c:v>0.48516076000000002</c:v>
                </c:pt>
                <c:pt idx="15">
                  <c:v>0.50384989000000002</c:v>
                </c:pt>
                <c:pt idx="16">
                  <c:v>0.51863424000000002</c:v>
                </c:pt>
                <c:pt idx="17">
                  <c:v>0.52970371000000005</c:v>
                </c:pt>
                <c:pt idx="18">
                  <c:v>0.53728392999999997</c:v>
                </c:pt>
                <c:pt idx="19">
                  <c:v>0.54162429999999995</c:v>
                </c:pt>
                <c:pt idx="20">
                  <c:v>0.54298827000000005</c:v>
                </c:pt>
                <c:pt idx="21">
                  <c:v>0.54164553000000004</c:v>
                </c:pt>
                <c:pt idx="22">
                  <c:v>0.53786592</c:v>
                </c:pt>
                <c:pt idx="23">
                  <c:v>0.53191458000000003</c:v>
                </c:pt>
                <c:pt idx="24">
                  <c:v>0.52404830000000002</c:v>
                </c:pt>
                <c:pt idx="25">
                  <c:v>0.51451281999999998</c:v>
                </c:pt>
                <c:pt idx="26">
                  <c:v>0.50354087000000003</c:v>
                </c:pt>
                <c:pt idx="27">
                  <c:v>0.49135084000000001</c:v>
                </c:pt>
                <c:pt idx="28">
                  <c:v>0.47814601000000001</c:v>
                </c:pt>
                <c:pt idx="29">
                  <c:v>0.46411417999999999</c:v>
                </c:pt>
                <c:pt idx="30">
                  <c:v>0.44942758999999999</c:v>
                </c:pt>
                <c:pt idx="31">
                  <c:v>0.43424312999999998</c:v>
                </c:pt>
                <c:pt idx="32">
                  <c:v>0.41870279999999999</c:v>
                </c:pt>
                <c:pt idx="33">
                  <c:v>0.40293422000000001</c:v>
                </c:pt>
                <c:pt idx="34">
                  <c:v>0.38705130999999998</c:v>
                </c:pt>
                <c:pt idx="35">
                  <c:v>0.37115505999999998</c:v>
                </c:pt>
                <c:pt idx="36">
                  <c:v>0.35533431999999998</c:v>
                </c:pt>
                <c:pt idx="37">
                  <c:v>0.33966659999999999</c:v>
                </c:pt>
                <c:pt idx="38">
                  <c:v>0.32421894000000001</c:v>
                </c:pt>
                <c:pt idx="39">
                  <c:v>0.30904869000000001</c:v>
                </c:pt>
                <c:pt idx="40">
                  <c:v>0.29420435</c:v>
                </c:pt>
                <c:pt idx="41">
                  <c:v>0.27972634000000002</c:v>
                </c:pt>
                <c:pt idx="42">
                  <c:v>0.26564774000000002</c:v>
                </c:pt>
                <c:pt idx="43">
                  <c:v>0.25199504</c:v>
                </c:pt>
                <c:pt idx="44">
                  <c:v>0.23878874999999999</c:v>
                </c:pt>
                <c:pt idx="45">
                  <c:v>0.22604410999999999</c:v>
                </c:pt>
                <c:pt idx="46">
                  <c:v>0.21377162</c:v>
                </c:pt>
                <c:pt idx="47">
                  <c:v>0.20197761</c:v>
                </c:pt>
                <c:pt idx="48">
                  <c:v>0.19066475999999999</c:v>
                </c:pt>
                <c:pt idx="49">
                  <c:v>0.17983254000000001</c:v>
                </c:pt>
                <c:pt idx="50">
                  <c:v>0.16947767</c:v>
                </c:pt>
                <c:pt idx="51">
                  <c:v>0.15959446999999999</c:v>
                </c:pt>
                <c:pt idx="52">
                  <c:v>0.15017525000000001</c:v>
                </c:pt>
                <c:pt idx="53">
                  <c:v>0.14121060999999999</c:v>
                </c:pt>
                <c:pt idx="54">
                  <c:v>0.13268974</c:v>
                </c:pt>
                <c:pt idx="55">
                  <c:v>0.12460068000000001</c:v>
                </c:pt>
                <c:pt idx="56">
                  <c:v>0.11693053</c:v>
                </c:pt>
                <c:pt idx="57">
                  <c:v>0.10966568</c:v>
                </c:pt>
                <c:pt idx="58">
                  <c:v>0.10279199</c:v>
                </c:pt>
                <c:pt idx="59">
                  <c:v>9.6294959999999999E-2</c:v>
                </c:pt>
                <c:pt idx="60">
                  <c:v>9.0159820000000002E-2</c:v>
                </c:pt>
                <c:pt idx="61">
                  <c:v>8.4371719999999997E-2</c:v>
                </c:pt>
                <c:pt idx="62">
                  <c:v>7.8915810000000003E-2</c:v>
                </c:pt>
                <c:pt idx="63">
                  <c:v>7.3777330000000002E-2</c:v>
                </c:pt>
                <c:pt idx="64">
                  <c:v>6.8941669999999997E-2</c:v>
                </c:pt>
                <c:pt idx="65">
                  <c:v>6.4394480000000004E-2</c:v>
                </c:pt>
                <c:pt idx="66">
                  <c:v>6.0121679999999997E-2</c:v>
                </c:pt>
                <c:pt idx="67">
                  <c:v>5.6109550000000001E-2</c:v>
                </c:pt>
                <c:pt idx="68">
                  <c:v>5.2344729999999999E-2</c:v>
                </c:pt>
                <c:pt idx="69">
                  <c:v>4.881427E-2</c:v>
                </c:pt>
                <c:pt idx="70">
                  <c:v>4.550564E-2</c:v>
                </c:pt>
                <c:pt idx="71">
                  <c:v>4.2406760000000002E-2</c:v>
                </c:pt>
                <c:pt idx="72">
                  <c:v>3.9506020000000003E-2</c:v>
                </c:pt>
                <c:pt idx="73">
                  <c:v>3.6792230000000002E-2</c:v>
                </c:pt>
                <c:pt idx="74">
                  <c:v>3.4254720000000002E-2</c:v>
                </c:pt>
                <c:pt idx="75">
                  <c:v>3.188324E-2</c:v>
                </c:pt>
                <c:pt idx="76">
                  <c:v>2.9668030000000001E-2</c:v>
                </c:pt>
                <c:pt idx="77">
                  <c:v>2.7599769999999999E-2</c:v>
                </c:pt>
                <c:pt idx="78">
                  <c:v>2.5669589999999999E-2</c:v>
                </c:pt>
                <c:pt idx="79">
                  <c:v>2.3869080000000001E-2</c:v>
                </c:pt>
                <c:pt idx="80">
                  <c:v>2.2190229999999998E-2</c:v>
                </c:pt>
                <c:pt idx="81">
                  <c:v>2.062545E-2</c:v>
                </c:pt>
                <c:pt idx="82">
                  <c:v>1.916758E-2</c:v>
                </c:pt>
                <c:pt idx="83">
                  <c:v>1.7809800000000001E-2</c:v>
                </c:pt>
                <c:pt idx="84">
                  <c:v>1.6545710000000002E-2</c:v>
                </c:pt>
                <c:pt idx="85">
                  <c:v>1.5369249999999999E-2</c:v>
                </c:pt>
                <c:pt idx="86">
                  <c:v>1.42747E-2</c:v>
                </c:pt>
                <c:pt idx="87">
                  <c:v>1.325669E-2</c:v>
                </c:pt>
                <c:pt idx="88">
                  <c:v>1.2310150000000001E-2</c:v>
                </c:pt>
                <c:pt idx="89">
                  <c:v>1.1430310000000001E-2</c:v>
                </c:pt>
                <c:pt idx="90">
                  <c:v>1.0612689999999999E-2</c:v>
                </c:pt>
                <c:pt idx="91">
                  <c:v>9.8531000000000001E-3</c:v>
                </c:pt>
                <c:pt idx="92">
                  <c:v>9.1475800000000006E-3</c:v>
                </c:pt>
                <c:pt idx="93">
                  <c:v>8.4924400000000004E-3</c:v>
                </c:pt>
                <c:pt idx="94">
                  <c:v>7.8842099999999991E-3</c:v>
                </c:pt>
                <c:pt idx="95">
                  <c:v>7.3196499999999996E-3</c:v>
                </c:pt>
                <c:pt idx="96">
                  <c:v>6.7957099999999999E-3</c:v>
                </c:pt>
                <c:pt idx="97">
                  <c:v>6.3095499999999997E-3</c:v>
                </c:pt>
                <c:pt idx="98">
                  <c:v>5.8585199999999999E-3</c:v>
                </c:pt>
                <c:pt idx="99">
                  <c:v>5.4401400000000004E-3</c:v>
                </c:pt>
                <c:pt idx="100">
                  <c:v>5.0520799999999996E-3</c:v>
                </c:pt>
                <c:pt idx="101">
                  <c:v>4.6921899999999997E-3</c:v>
                </c:pt>
                <c:pt idx="102">
                  <c:v>4.3584499999999998E-3</c:v>
                </c:pt>
                <c:pt idx="103">
                  <c:v>4.0489699999999998E-3</c:v>
                </c:pt>
                <c:pt idx="104">
                  <c:v>3.7620100000000001E-3</c:v>
                </c:pt>
                <c:pt idx="105">
                  <c:v>3.49593E-3</c:v>
                </c:pt>
                <c:pt idx="106">
                  <c:v>3.2491999999999998E-3</c:v>
                </c:pt>
                <c:pt idx="107">
                  <c:v>3.0204300000000002E-3</c:v>
                </c:pt>
                <c:pt idx="108">
                  <c:v>2.8082799999999998E-3</c:v>
                </c:pt>
                <c:pt idx="109">
                  <c:v>2.6115399999999999E-3</c:v>
                </c:pt>
                <c:pt idx="110">
                  <c:v>2.4290700000000002E-3</c:v>
                </c:pt>
                <c:pt idx="111">
                  <c:v>2.2598000000000002E-3</c:v>
                </c:pt>
                <c:pt idx="112">
                  <c:v>2.10276E-3</c:v>
                </c:pt>
                <c:pt idx="113">
                  <c:v>1.9570400000000002E-3</c:v>
                </c:pt>
                <c:pt idx="114">
                  <c:v>1.8217800000000001E-3</c:v>
                </c:pt>
                <c:pt idx="115">
                  <c:v>1.6962100000000001E-3</c:v>
                </c:pt>
                <c:pt idx="116">
                  <c:v>1.5795900000000001E-3</c:v>
                </c:pt>
                <c:pt idx="117">
                  <c:v>1.47124E-3</c:v>
                </c:pt>
                <c:pt idx="118">
                  <c:v>1.3705499999999999E-3</c:v>
                </c:pt>
                <c:pt idx="119">
                  <c:v>1.2769299999999999E-3</c:v>
                </c:pt>
                <c:pt idx="120">
                  <c:v>1.18983E-3</c:v>
                </c:pt>
                <c:pt idx="121">
                  <c:v>1.10877E-3</c:v>
                </c:pt>
                <c:pt idx="122">
                  <c:v>1.0332900000000001E-3</c:v>
                </c:pt>
                <c:pt idx="123">
                  <c:v>9.6294000000000002E-4</c:v>
                </c:pt>
                <c:pt idx="124">
                  <c:v>8.9734999999999999E-4</c:v>
                </c:pt>
                <c:pt idx="125">
                  <c:v>8.3613999999999997E-4</c:v>
                </c:pt>
                <c:pt idx="126">
                  <c:v>7.7897000000000003E-4</c:v>
                </c:pt>
                <c:pt idx="127">
                  <c:v>7.2552999999999995E-4</c:v>
                </c:pt>
                <c:pt idx="128">
                  <c:v>6.7553999999999997E-4</c:v>
                </c:pt>
                <c:pt idx="129">
                  <c:v>6.2870999999999999E-4</c:v>
                </c:pt>
                <c:pt idx="130">
                  <c:v>5.8482E-4</c:v>
                </c:pt>
                <c:pt idx="131">
                  <c:v>5.4361999999999998E-4</c:v>
                </c:pt>
                <c:pt idx="132">
                  <c:v>5.0491000000000002E-4</c:v>
                </c:pt>
                <c:pt idx="133">
                  <c:v>4.6849000000000001E-4</c:v>
                </c:pt>
                <c:pt idx="134">
                  <c:v>4.3418999999999999E-4</c:v>
                </c:pt>
                <c:pt idx="135">
                  <c:v>4.0182E-4</c:v>
                </c:pt>
                <c:pt idx="136">
                  <c:v>3.7125E-4</c:v>
                </c:pt>
                <c:pt idx="137">
                  <c:v>3.4233000000000001E-4</c:v>
                </c:pt>
                <c:pt idx="138">
                  <c:v>3.1493E-4</c:v>
                </c:pt>
                <c:pt idx="139">
                  <c:v>2.8893000000000001E-4</c:v>
                </c:pt>
                <c:pt idx="140">
                  <c:v>2.6422000000000001E-4</c:v>
                </c:pt>
                <c:pt idx="141">
                  <c:v>2.4069E-4</c:v>
                </c:pt>
                <c:pt idx="142">
                  <c:v>2.1824999999999999E-4</c:v>
                </c:pt>
                <c:pt idx="143">
                  <c:v>1.9682E-4</c:v>
                </c:pt>
                <c:pt idx="144">
                  <c:v>1.763E-4</c:v>
                </c:pt>
                <c:pt idx="145">
                  <c:v>1.5663999999999999E-4</c:v>
                </c:pt>
                <c:pt idx="146">
                  <c:v>1.3774999999999999E-4</c:v>
                </c:pt>
                <c:pt idx="147">
                  <c:v>1.1959E-4</c:v>
                </c:pt>
                <c:pt idx="148">
                  <c:v>1.0208E-4</c:v>
                </c:pt>
                <c:pt idx="149">
                  <c:v>8.5169999999999999E-5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A5-47C8-9BF7-5E8D3FA3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38575"/>
        <c:axId val="876637327"/>
      </c:scatterChart>
      <c:valAx>
        <c:axId val="87663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327"/>
        <c:crosses val="autoZero"/>
        <c:crossBetween val="midCat"/>
      </c:valAx>
      <c:valAx>
        <c:axId val="8766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Steady</a:t>
            </a:r>
            <a:r>
              <a:rPr lang="en-IN" baseline="0"/>
              <a:t> State using Crank Nicolson 2nd order CDS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T_steady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Sheet1!$AK$6:$AK$156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Sheet1!$AM$6:$AM$156</c:f>
              <c:numCache>
                <c:formatCode>General</c:formatCode>
                <c:ptCount val="151"/>
                <c:pt idx="0">
                  <c:v>0</c:v>
                </c:pt>
                <c:pt idx="1">
                  <c:v>9.04837E-3</c:v>
                </c:pt>
                <c:pt idx="2">
                  <c:v>3.2749229999999997E-2</c:v>
                </c:pt>
                <c:pt idx="3">
                  <c:v>6.6673640000000006E-2</c:v>
                </c:pt>
                <c:pt idx="4">
                  <c:v>0.10725121</c:v>
                </c:pt>
                <c:pt idx="5">
                  <c:v>0.15163266</c:v>
                </c:pt>
                <c:pt idx="6">
                  <c:v>0.19757219000000001</c:v>
                </c:pt>
                <c:pt idx="7">
                  <c:v>0.24332680000000001</c:v>
                </c:pt>
                <c:pt idx="8">
                  <c:v>0.28757053999999999</c:v>
                </c:pt>
                <c:pt idx="9">
                  <c:v>0.32932141999999998</c:v>
                </c:pt>
                <c:pt idx="10">
                  <c:v>0.36787944</c:v>
                </c:pt>
                <c:pt idx="11">
                  <c:v>0.40277401000000002</c:v>
                </c:pt>
                <c:pt idx="12">
                  <c:v>0.43371967</c:v>
                </c:pt>
                <c:pt idx="13">
                  <c:v>0.46057872999999999</c:v>
                </c:pt>
                <c:pt idx="14">
                  <c:v>0.48333005000000001</c:v>
                </c:pt>
                <c:pt idx="15">
                  <c:v>0.50204285999999998</c:v>
                </c:pt>
                <c:pt idx="16">
                  <c:v>0.51685508999999996</c:v>
                </c:pt>
                <c:pt idx="17">
                  <c:v>0.52795537999999997</c:v>
                </c:pt>
                <c:pt idx="18">
                  <c:v>0.53556840000000006</c:v>
                </c:pt>
                <c:pt idx="19">
                  <c:v>0.53994271999999999</c:v>
                </c:pt>
                <c:pt idx="20">
                  <c:v>0.54134112999999995</c:v>
                </c:pt>
                <c:pt idx="21">
                  <c:v>0.54003285000000001</c:v>
                </c:pt>
                <c:pt idx="22">
                  <c:v>0.53628728999999997</c:v>
                </c:pt>
                <c:pt idx="23">
                  <c:v>0.53036928000000005</c:v>
                </c:pt>
                <c:pt idx="24">
                  <c:v>0.52253541000000003</c:v>
                </c:pt>
                <c:pt idx="25">
                  <c:v>0.51303124</c:v>
                </c:pt>
                <c:pt idx="26">
                  <c:v>0.50208938999999997</c:v>
                </c:pt>
                <c:pt idx="27">
                  <c:v>0.48992818999999999</c:v>
                </c:pt>
                <c:pt idx="28">
                  <c:v>0.47675088999999998</c:v>
                </c:pt>
                <c:pt idx="29">
                  <c:v>0.46274527999999998</c:v>
                </c:pt>
                <c:pt idx="30">
                  <c:v>0.44808362000000002</c:v>
                </c:pt>
                <c:pt idx="31">
                  <c:v>0.43292283999999998</c:v>
                </c:pt>
                <c:pt idx="32">
                  <c:v>0.41740496999999999</c:v>
                </c:pt>
                <c:pt idx="33">
                  <c:v>0.40165769000000001</c:v>
                </c:pt>
                <c:pt idx="34">
                  <c:v>0.385795</c:v>
                </c:pt>
                <c:pt idx="35">
                  <c:v>0.36991795</c:v>
                </c:pt>
                <c:pt idx="36">
                  <c:v>0.35411544</c:v>
                </c:pt>
                <c:pt idx="37">
                  <c:v>0.33846507999999997</c:v>
                </c:pt>
                <c:pt idx="38">
                  <c:v>0.32303395000000001</c:v>
                </c:pt>
                <c:pt idx="39">
                  <c:v>0.30787946999999999</c:v>
                </c:pt>
                <c:pt idx="40">
                  <c:v>0.29305021999999997</c:v>
                </c:pt>
                <c:pt idx="41">
                  <c:v>0.27858666999999998</c:v>
                </c:pt>
                <c:pt idx="42">
                  <c:v>0.26452197999999999</c:v>
                </c:pt>
                <c:pt idx="43">
                  <c:v>0.25088265999999998</c:v>
                </c:pt>
                <c:pt idx="44">
                  <c:v>0.23768929999999999</c:v>
                </c:pt>
                <c:pt idx="45">
                  <c:v>0.22495718000000001</c:v>
                </c:pt>
                <c:pt idx="46">
                  <c:v>0.21269684</c:v>
                </c:pt>
                <c:pt idx="47">
                  <c:v>0.20091466999999999</c:v>
                </c:pt>
                <c:pt idx="48">
                  <c:v>0.18961337</c:v>
                </c:pt>
                <c:pt idx="49">
                  <c:v>0.17879245999999999</c:v>
                </c:pt>
                <c:pt idx="50">
                  <c:v>0.16844866999999999</c:v>
                </c:pt>
                <c:pt idx="51">
                  <c:v>0.15857637999999999</c:v>
                </c:pt>
                <c:pt idx="52">
                  <c:v>0.14916789999999999</c:v>
                </c:pt>
                <c:pt idx="53">
                  <c:v>0.14021386999999999</c:v>
                </c:pt>
                <c:pt idx="54">
                  <c:v>0.1317035</c:v>
                </c:pt>
                <c:pt idx="55">
                  <c:v>0.12362484</c:v>
                </c:pt>
                <c:pt idx="56">
                  <c:v>0.11596500999999999</c:v>
                </c:pt>
                <c:pt idx="57">
                  <c:v>0.10871042</c:v>
                </c:pt>
                <c:pt idx="58">
                  <c:v>0.10184694</c:v>
                </c:pt>
                <c:pt idx="59">
                  <c:v>9.5360070000000005E-2</c:v>
                </c:pt>
                <c:pt idx="60">
                  <c:v>8.9235079999999994E-2</c:v>
                </c:pt>
                <c:pt idx="61">
                  <c:v>8.3457110000000001E-2</c:v>
                </c:pt>
                <c:pt idx="62">
                  <c:v>7.801131E-2</c:v>
                </c:pt>
                <c:pt idx="63">
                  <c:v>7.2882939999999993E-2</c:v>
                </c:pt>
                <c:pt idx="64">
                  <c:v>6.8057389999999995E-2</c:v>
                </c:pt>
                <c:pt idx="65">
                  <c:v>6.3520309999999996E-2</c:v>
                </c:pt>
                <c:pt idx="66">
                  <c:v>5.9257629999999999E-2</c:v>
                </c:pt>
                <c:pt idx="67">
                  <c:v>5.5255640000000002E-2</c:v>
                </c:pt>
                <c:pt idx="68">
                  <c:v>5.1500959999999998E-2</c:v>
                </c:pt>
                <c:pt idx="69">
                  <c:v>4.7980660000000001E-2</c:v>
                </c:pt>
                <c:pt idx="70">
                  <c:v>4.4682220000000002E-2</c:v>
                </c:pt>
                <c:pt idx="71">
                  <c:v>4.1593539999999998E-2</c:v>
                </c:pt>
                <c:pt idx="72">
                  <c:v>3.8703010000000003E-2</c:v>
                </c:pt>
                <c:pt idx="73">
                  <c:v>3.5999459999999997E-2</c:v>
                </c:pt>
                <c:pt idx="74">
                  <c:v>3.3472200000000001E-2</c:v>
                </c:pt>
                <c:pt idx="75">
                  <c:v>3.1111E-2</c:v>
                </c:pt>
                <c:pt idx="76">
                  <c:v>2.8906069999999999E-2</c:v>
                </c:pt>
                <c:pt idx="77">
                  <c:v>2.684812E-2</c:v>
                </c:pt>
                <c:pt idx="78">
                  <c:v>2.4928280000000001E-2</c:v>
                </c:pt>
                <c:pt idx="79">
                  <c:v>2.3138100000000002E-2</c:v>
                </c:pt>
                <c:pt idx="80">
                  <c:v>2.146961E-2</c:v>
                </c:pt>
                <c:pt idx="81">
                  <c:v>1.9915200000000001E-2</c:v>
                </c:pt>
                <c:pt idx="82">
                  <c:v>1.8467709999999998E-2</c:v>
                </c:pt>
                <c:pt idx="83">
                  <c:v>1.7120320000000001E-2</c:v>
                </c:pt>
                <c:pt idx="84">
                  <c:v>1.5866640000000001E-2</c:v>
                </c:pt>
                <c:pt idx="85">
                  <c:v>1.4700589999999999E-2</c:v>
                </c:pt>
                <c:pt idx="86">
                  <c:v>1.361646E-2</c:v>
                </c:pt>
                <c:pt idx="87">
                  <c:v>1.2608879999999999E-2</c:v>
                </c:pt>
                <c:pt idx="88">
                  <c:v>1.1672770000000001E-2</c:v>
                </c:pt>
                <c:pt idx="89">
                  <c:v>1.080337E-2</c:v>
                </c:pt>
                <c:pt idx="90">
                  <c:v>9.9961900000000003E-3</c:v>
                </c:pt>
                <c:pt idx="91">
                  <c:v>9.2470499999999997E-3</c:v>
                </c:pt>
                <c:pt idx="92">
                  <c:v>8.5519700000000008E-3</c:v>
                </c:pt>
                <c:pt idx="93">
                  <c:v>7.9072799999999992E-3</c:v>
                </c:pt>
                <c:pt idx="94">
                  <c:v>7.3095E-3</c:v>
                </c:pt>
                <c:pt idx="95">
                  <c:v>6.7553800000000001E-3</c:v>
                </c:pt>
                <c:pt idx="96">
                  <c:v>6.24188E-3</c:v>
                </c:pt>
                <c:pt idx="97">
                  <c:v>5.7661600000000002E-3</c:v>
                </c:pt>
                <c:pt idx="98">
                  <c:v>5.32557E-3</c:v>
                </c:pt>
                <c:pt idx="99">
                  <c:v>4.9176200000000002E-3</c:v>
                </c:pt>
                <c:pt idx="100">
                  <c:v>4.5399899999999998E-3</c:v>
                </c:pt>
                <c:pt idx="101">
                  <c:v>4.1905299999999996E-3</c:v>
                </c:pt>
                <c:pt idx="102">
                  <c:v>3.8671999999999999E-3</c:v>
                </c:pt>
                <c:pt idx="103">
                  <c:v>3.56814E-3</c:v>
                </c:pt>
                <c:pt idx="104">
                  <c:v>3.2915800000000001E-3</c:v>
                </c:pt>
                <c:pt idx="105">
                  <c:v>3.0358899999999999E-3</c:v>
                </c:pt>
                <c:pt idx="106">
                  <c:v>2.79956E-3</c:v>
                </c:pt>
                <c:pt idx="107">
                  <c:v>2.5811699999999998E-3</c:v>
                </c:pt>
                <c:pt idx="108">
                  <c:v>2.3793999999999998E-3</c:v>
                </c:pt>
                <c:pt idx="109">
                  <c:v>2.19302E-3</c:v>
                </c:pt>
                <c:pt idx="110">
                  <c:v>2.0209099999999999E-3</c:v>
                </c:pt>
                <c:pt idx="111">
                  <c:v>1.86199E-3</c:v>
                </c:pt>
                <c:pt idx="112">
                  <c:v>1.71529E-3</c:v>
                </c:pt>
                <c:pt idx="113">
                  <c:v>1.5799E-3</c:v>
                </c:pt>
                <c:pt idx="114">
                  <c:v>1.4549700000000001E-3</c:v>
                </c:pt>
                <c:pt idx="115">
                  <c:v>1.3397000000000001E-3</c:v>
                </c:pt>
                <c:pt idx="116">
                  <c:v>1.23339E-3</c:v>
                </c:pt>
                <c:pt idx="117">
                  <c:v>1.1353400000000001E-3</c:v>
                </c:pt>
                <c:pt idx="118">
                  <c:v>1.0449299999999999E-3</c:v>
                </c:pt>
                <c:pt idx="119">
                  <c:v>9.6159000000000001E-4</c:v>
                </c:pt>
                <c:pt idx="120">
                  <c:v>8.8477E-4</c:v>
                </c:pt>
                <c:pt idx="121">
                  <c:v>8.1397000000000001E-4</c:v>
                </c:pt>
                <c:pt idx="122">
                  <c:v>7.4872999999999997E-4</c:v>
                </c:pt>
                <c:pt idx="123">
                  <c:v>6.8862999999999997E-4</c:v>
                </c:pt>
                <c:pt idx="124">
                  <c:v>6.3327000000000001E-4</c:v>
                </c:pt>
                <c:pt idx="125">
                  <c:v>5.8228999999999996E-4</c:v>
                </c:pt>
                <c:pt idx="126">
                  <c:v>5.3534000000000003E-4</c:v>
                </c:pt>
                <c:pt idx="127">
                  <c:v>4.9211999999999997E-4</c:v>
                </c:pt>
                <c:pt idx="128">
                  <c:v>4.5231999999999998E-4</c:v>
                </c:pt>
                <c:pt idx="129">
                  <c:v>4.1570000000000002E-4</c:v>
                </c:pt>
                <c:pt idx="130">
                  <c:v>3.8200000000000002E-4</c:v>
                </c:pt>
                <c:pt idx="131">
                  <c:v>3.5097999999999998E-4</c:v>
                </c:pt>
                <c:pt idx="132">
                  <c:v>3.2245E-4</c:v>
                </c:pt>
                <c:pt idx="133">
                  <c:v>2.9619999999999999E-4</c:v>
                </c:pt>
                <c:pt idx="134">
                  <c:v>2.7206000000000002E-4</c:v>
                </c:pt>
                <c:pt idx="135">
                  <c:v>2.4986000000000002E-4</c:v>
                </c:pt>
                <c:pt idx="136">
                  <c:v>2.2944E-4</c:v>
                </c:pt>
                <c:pt idx="137">
                  <c:v>2.1066999999999999E-4</c:v>
                </c:pt>
                <c:pt idx="138">
                  <c:v>1.9342E-4</c:v>
                </c:pt>
                <c:pt idx="139">
                  <c:v>1.7756E-4</c:v>
                </c:pt>
                <c:pt idx="140">
                  <c:v>1.6297999999999999E-4</c:v>
                </c:pt>
                <c:pt idx="141">
                  <c:v>1.4957999999999999E-4</c:v>
                </c:pt>
                <c:pt idx="142">
                  <c:v>1.3727999999999999E-4</c:v>
                </c:pt>
                <c:pt idx="143">
                  <c:v>1.2596999999999999E-4</c:v>
                </c:pt>
                <c:pt idx="144">
                  <c:v>1.1558E-4</c:v>
                </c:pt>
                <c:pt idx="145">
                  <c:v>1.0603999999999999E-4</c:v>
                </c:pt>
                <c:pt idx="146">
                  <c:v>9.7280000000000004E-5</c:v>
                </c:pt>
                <c:pt idx="147">
                  <c:v>8.9229999999999998E-5</c:v>
                </c:pt>
                <c:pt idx="148">
                  <c:v>8.1840000000000002E-5</c:v>
                </c:pt>
                <c:pt idx="149">
                  <c:v>7.5060000000000003E-5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1-4467-B2CF-A562B0C70CB2}"/>
            </c:ext>
          </c:extLst>
        </c:ser>
        <c:ser>
          <c:idx val="1"/>
          <c:order val="1"/>
          <c:tx>
            <c:v>T_numerical_dx = 1.0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Sheet1!$Q$6:$Q$21</c:f>
              <c:numCache>
                <c:formatCode>General</c:formatCode>
                <c:ptCount val="16"/>
                <c:pt idx="0">
                  <c:v>0</c:v>
                </c:pt>
                <c:pt idx="1">
                  <c:v>0.51834897000000002</c:v>
                </c:pt>
                <c:pt idx="2">
                  <c:v>0.66881891000000004</c:v>
                </c:pt>
                <c:pt idx="3">
                  <c:v>0.54861910000000003</c:v>
                </c:pt>
                <c:pt idx="4">
                  <c:v>0.37863341</c:v>
                </c:pt>
                <c:pt idx="5">
                  <c:v>0.24528048999999999</c:v>
                </c:pt>
                <c:pt idx="6">
                  <c:v>0.15909493999999999</c:v>
                </c:pt>
                <c:pt idx="7">
                  <c:v>0.10761382999999999</c:v>
                </c:pt>
                <c:pt idx="8">
                  <c:v>7.7108010000000005E-2</c:v>
                </c:pt>
                <c:pt idx="9">
                  <c:v>5.800992E-2</c:v>
                </c:pt>
                <c:pt idx="10">
                  <c:v>4.4713999999999997E-2</c:v>
                </c:pt>
                <c:pt idx="11">
                  <c:v>3.4234609999999999E-2</c:v>
                </c:pt>
                <c:pt idx="12">
                  <c:v>2.507616E-2</c:v>
                </c:pt>
                <c:pt idx="13">
                  <c:v>1.6521020000000001E-2</c:v>
                </c:pt>
                <c:pt idx="14">
                  <c:v>8.2356800000000004E-3</c:v>
                </c:pt>
                <c:pt idx="15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1-4467-B2CF-A562B0C70CB2}"/>
            </c:ext>
          </c:extLst>
        </c:ser>
        <c:ser>
          <c:idx val="2"/>
          <c:order val="2"/>
          <c:tx>
            <c:v>T_numerical_dx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Sheet1!$AK$6:$AK$156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xVal>
          <c:yVal>
            <c:numRef>
              <c:f>Sheet1!$AL$6:$AL$156</c:f>
              <c:numCache>
                <c:formatCode>General</c:formatCode>
                <c:ptCount val="151"/>
                <c:pt idx="0">
                  <c:v>0</c:v>
                </c:pt>
                <c:pt idx="1">
                  <c:v>9.4882500000000002E-3</c:v>
                </c:pt>
                <c:pt idx="2">
                  <c:v>3.3544369999999997E-2</c:v>
                </c:pt>
                <c:pt idx="3">
                  <c:v>6.7752759999999995E-2</c:v>
                </c:pt>
                <c:pt idx="4">
                  <c:v>0.10855444</c:v>
                </c:pt>
                <c:pt idx="5">
                  <c:v>0.15310990999999999</c:v>
                </c:pt>
                <c:pt idx="6">
                  <c:v>0.19918169999999999</c:v>
                </c:pt>
                <c:pt idx="7">
                  <c:v>0.24503398000000001</c:v>
                </c:pt>
                <c:pt idx="8">
                  <c:v>0.28934683999999999</c:v>
                </c:pt>
                <c:pt idx="9">
                  <c:v>0.33114346</c:v>
                </c:pt>
                <c:pt idx="10">
                  <c:v>0.36972819000000001</c:v>
                </c:pt>
                <c:pt idx="11">
                  <c:v>0.40463412999999998</c:v>
                </c:pt>
                <c:pt idx="12">
                  <c:v>0.43557889999999999</c:v>
                </c:pt>
                <c:pt idx="13">
                  <c:v>0.46242744000000002</c:v>
                </c:pt>
                <c:pt idx="14">
                  <c:v>0.48516076000000002</c:v>
                </c:pt>
                <c:pt idx="15">
                  <c:v>0.50384989000000002</c:v>
                </c:pt>
                <c:pt idx="16">
                  <c:v>0.51863424999999996</c:v>
                </c:pt>
                <c:pt idx="17">
                  <c:v>0.52970371999999999</c:v>
                </c:pt>
                <c:pt idx="18">
                  <c:v>0.53728394000000002</c:v>
                </c:pt>
                <c:pt idx="19">
                  <c:v>0.54162431</c:v>
                </c:pt>
                <c:pt idx="20">
                  <c:v>0.54298827000000005</c:v>
                </c:pt>
                <c:pt idx="21">
                  <c:v>0.54164553999999998</c:v>
                </c:pt>
                <c:pt idx="22">
                  <c:v>0.53786593000000005</c:v>
                </c:pt>
                <c:pt idx="23">
                  <c:v>0.53191458000000003</c:v>
                </c:pt>
                <c:pt idx="24">
                  <c:v>0.52404830999999996</c:v>
                </c:pt>
                <c:pt idx="25">
                  <c:v>0.51451283000000003</c:v>
                </c:pt>
                <c:pt idx="26">
                  <c:v>0.50354087000000003</c:v>
                </c:pt>
                <c:pt idx="27">
                  <c:v>0.49135084000000001</c:v>
                </c:pt>
                <c:pt idx="28">
                  <c:v>0.47814602</c:v>
                </c:pt>
                <c:pt idx="29">
                  <c:v>0.46411418999999998</c:v>
                </c:pt>
                <c:pt idx="30">
                  <c:v>0.44942758999999999</c:v>
                </c:pt>
                <c:pt idx="31">
                  <c:v>0.43424314000000003</c:v>
                </c:pt>
                <c:pt idx="32">
                  <c:v>0.41870280999999998</c:v>
                </c:pt>
                <c:pt idx="33">
                  <c:v>0.40293422000000001</c:v>
                </c:pt>
                <c:pt idx="34">
                  <c:v>0.38705130999999998</c:v>
                </c:pt>
                <c:pt idx="35">
                  <c:v>0.37115505999999998</c:v>
                </c:pt>
                <c:pt idx="36">
                  <c:v>0.35533431999999998</c:v>
                </c:pt>
                <c:pt idx="37">
                  <c:v>0.33966660999999998</c:v>
                </c:pt>
                <c:pt idx="38">
                  <c:v>0.32421895000000001</c:v>
                </c:pt>
                <c:pt idx="39">
                  <c:v>0.30904870000000001</c:v>
                </c:pt>
                <c:pt idx="40">
                  <c:v>0.29420436</c:v>
                </c:pt>
                <c:pt idx="41">
                  <c:v>0.27972635000000001</c:v>
                </c:pt>
                <c:pt idx="42">
                  <c:v>0.26564775000000002</c:v>
                </c:pt>
                <c:pt idx="43">
                  <c:v>0.25199505</c:v>
                </c:pt>
                <c:pt idx="44">
                  <c:v>0.23878875999999999</c:v>
                </c:pt>
                <c:pt idx="45">
                  <c:v>0.22604411999999999</c:v>
                </c:pt>
                <c:pt idx="46">
                  <c:v>0.21377162999999999</c:v>
                </c:pt>
                <c:pt idx="47">
                  <c:v>0.20197762</c:v>
                </c:pt>
                <c:pt idx="48">
                  <c:v>0.19066477000000001</c:v>
                </c:pt>
                <c:pt idx="49">
                  <c:v>0.17983255000000001</c:v>
                </c:pt>
                <c:pt idx="50">
                  <c:v>0.16947767999999999</c:v>
                </c:pt>
                <c:pt idx="51">
                  <c:v>0.15959448000000001</c:v>
                </c:pt>
                <c:pt idx="52">
                  <c:v>0.15017526</c:v>
                </c:pt>
                <c:pt idx="53">
                  <c:v>0.14121062000000001</c:v>
                </c:pt>
                <c:pt idx="54">
                  <c:v>0.13268975</c:v>
                </c:pt>
                <c:pt idx="55">
                  <c:v>0.12460069</c:v>
                </c:pt>
                <c:pt idx="56">
                  <c:v>0.11693054</c:v>
                </c:pt>
                <c:pt idx="57">
                  <c:v>0.10966569</c:v>
                </c:pt>
                <c:pt idx="58">
                  <c:v>0.10279199999999999</c:v>
                </c:pt>
                <c:pt idx="59">
                  <c:v>9.6294969999999994E-2</c:v>
                </c:pt>
                <c:pt idx="60">
                  <c:v>9.0159829999999996E-2</c:v>
                </c:pt>
                <c:pt idx="61">
                  <c:v>8.4371730000000006E-2</c:v>
                </c:pt>
                <c:pt idx="62">
                  <c:v>7.8915819999999998E-2</c:v>
                </c:pt>
                <c:pt idx="63">
                  <c:v>7.3777339999999997E-2</c:v>
                </c:pt>
                <c:pt idx="64">
                  <c:v>6.8941680000000005E-2</c:v>
                </c:pt>
                <c:pt idx="65">
                  <c:v>6.4394489999999999E-2</c:v>
                </c:pt>
                <c:pt idx="66">
                  <c:v>6.0121689999999998E-2</c:v>
                </c:pt>
                <c:pt idx="67">
                  <c:v>5.6109560000000003E-2</c:v>
                </c:pt>
                <c:pt idx="68">
                  <c:v>5.2344740000000001E-2</c:v>
                </c:pt>
                <c:pt idx="69">
                  <c:v>4.8814280000000002E-2</c:v>
                </c:pt>
                <c:pt idx="70">
                  <c:v>4.5505650000000002E-2</c:v>
                </c:pt>
                <c:pt idx="71">
                  <c:v>4.2406770000000003E-2</c:v>
                </c:pt>
                <c:pt idx="72">
                  <c:v>3.9506029999999998E-2</c:v>
                </c:pt>
                <c:pt idx="73">
                  <c:v>3.6792239999999997E-2</c:v>
                </c:pt>
                <c:pt idx="74">
                  <c:v>3.4254729999999997E-2</c:v>
                </c:pt>
                <c:pt idx="75">
                  <c:v>3.1883250000000002E-2</c:v>
                </c:pt>
                <c:pt idx="76">
                  <c:v>2.966804E-2</c:v>
                </c:pt>
                <c:pt idx="77">
                  <c:v>2.7599780000000001E-2</c:v>
                </c:pt>
                <c:pt idx="78">
                  <c:v>2.5669600000000001E-2</c:v>
                </c:pt>
                <c:pt idx="79">
                  <c:v>2.3869089999999999E-2</c:v>
                </c:pt>
                <c:pt idx="80">
                  <c:v>2.219024E-2</c:v>
                </c:pt>
                <c:pt idx="81">
                  <c:v>2.0625460000000002E-2</c:v>
                </c:pt>
                <c:pt idx="82">
                  <c:v>1.9167590000000002E-2</c:v>
                </c:pt>
                <c:pt idx="83">
                  <c:v>1.7809809999999999E-2</c:v>
                </c:pt>
                <c:pt idx="84">
                  <c:v>1.654572E-2</c:v>
                </c:pt>
                <c:pt idx="85">
                  <c:v>1.5369259999999999E-2</c:v>
                </c:pt>
                <c:pt idx="86">
                  <c:v>1.4274709999999999E-2</c:v>
                </c:pt>
                <c:pt idx="87">
                  <c:v>1.32567E-2</c:v>
                </c:pt>
                <c:pt idx="88">
                  <c:v>1.2310160000000001E-2</c:v>
                </c:pt>
                <c:pt idx="89">
                  <c:v>1.1430320000000001E-2</c:v>
                </c:pt>
                <c:pt idx="90">
                  <c:v>1.0612699999999999E-2</c:v>
                </c:pt>
                <c:pt idx="91">
                  <c:v>9.85311E-3</c:v>
                </c:pt>
                <c:pt idx="92">
                  <c:v>9.1475900000000006E-3</c:v>
                </c:pt>
                <c:pt idx="93">
                  <c:v>8.4924500000000003E-3</c:v>
                </c:pt>
                <c:pt idx="94">
                  <c:v>7.8842200000000008E-3</c:v>
                </c:pt>
                <c:pt idx="95">
                  <c:v>7.3196600000000004E-3</c:v>
                </c:pt>
                <c:pt idx="96">
                  <c:v>6.7957199999999999E-3</c:v>
                </c:pt>
                <c:pt idx="97">
                  <c:v>6.3095599999999996E-3</c:v>
                </c:pt>
                <c:pt idx="98">
                  <c:v>5.8585299999999998E-3</c:v>
                </c:pt>
                <c:pt idx="99">
                  <c:v>5.4401500000000004E-3</c:v>
                </c:pt>
                <c:pt idx="100">
                  <c:v>5.0520900000000004E-3</c:v>
                </c:pt>
                <c:pt idx="101">
                  <c:v>4.6921999999999997E-3</c:v>
                </c:pt>
                <c:pt idx="102">
                  <c:v>4.3584499999999998E-3</c:v>
                </c:pt>
                <c:pt idx="103">
                  <c:v>4.0489799999999998E-3</c:v>
                </c:pt>
                <c:pt idx="104">
                  <c:v>3.76202E-3</c:v>
                </c:pt>
                <c:pt idx="105">
                  <c:v>3.49593E-3</c:v>
                </c:pt>
                <c:pt idx="106">
                  <c:v>3.2492100000000002E-3</c:v>
                </c:pt>
                <c:pt idx="107">
                  <c:v>3.0204400000000001E-3</c:v>
                </c:pt>
                <c:pt idx="108">
                  <c:v>2.8082900000000002E-3</c:v>
                </c:pt>
                <c:pt idx="109">
                  <c:v>2.6115499999999998E-3</c:v>
                </c:pt>
                <c:pt idx="110">
                  <c:v>2.4290700000000002E-3</c:v>
                </c:pt>
                <c:pt idx="111">
                  <c:v>2.2598100000000001E-3</c:v>
                </c:pt>
                <c:pt idx="112">
                  <c:v>2.1027699999999999E-3</c:v>
                </c:pt>
                <c:pt idx="113">
                  <c:v>1.9570400000000002E-3</c:v>
                </c:pt>
                <c:pt idx="114">
                  <c:v>1.82179E-3</c:v>
                </c:pt>
                <c:pt idx="115">
                  <c:v>1.6962100000000001E-3</c:v>
                </c:pt>
                <c:pt idx="116">
                  <c:v>1.5795900000000001E-3</c:v>
                </c:pt>
                <c:pt idx="117">
                  <c:v>1.4712499999999999E-3</c:v>
                </c:pt>
                <c:pt idx="118">
                  <c:v>1.3705600000000001E-3</c:v>
                </c:pt>
                <c:pt idx="119">
                  <c:v>1.2769299999999999E-3</c:v>
                </c:pt>
                <c:pt idx="120">
                  <c:v>1.18984E-3</c:v>
                </c:pt>
                <c:pt idx="121">
                  <c:v>1.10878E-3</c:v>
                </c:pt>
                <c:pt idx="122">
                  <c:v>1.0332900000000001E-3</c:v>
                </c:pt>
                <c:pt idx="123">
                  <c:v>9.6294999999999996E-4</c:v>
                </c:pt>
                <c:pt idx="124">
                  <c:v>8.9734999999999999E-4</c:v>
                </c:pt>
                <c:pt idx="125">
                  <c:v>8.3613999999999997E-4</c:v>
                </c:pt>
                <c:pt idx="126">
                  <c:v>7.7897000000000003E-4</c:v>
                </c:pt>
                <c:pt idx="127">
                  <c:v>7.2554E-4</c:v>
                </c:pt>
                <c:pt idx="128">
                  <c:v>6.7553999999999997E-4</c:v>
                </c:pt>
                <c:pt idx="129">
                  <c:v>6.2872000000000004E-4</c:v>
                </c:pt>
                <c:pt idx="130">
                  <c:v>5.8482E-4</c:v>
                </c:pt>
                <c:pt idx="131">
                  <c:v>5.4363000000000002E-4</c:v>
                </c:pt>
                <c:pt idx="132">
                  <c:v>5.0491999999999996E-4</c:v>
                </c:pt>
                <c:pt idx="133">
                  <c:v>4.685E-4</c:v>
                </c:pt>
                <c:pt idx="134">
                  <c:v>4.3418999999999999E-4</c:v>
                </c:pt>
                <c:pt idx="135">
                  <c:v>4.0182999999999999E-4</c:v>
                </c:pt>
                <c:pt idx="136">
                  <c:v>3.7125999999999999E-4</c:v>
                </c:pt>
                <c:pt idx="137">
                  <c:v>3.4234000000000001E-4</c:v>
                </c:pt>
                <c:pt idx="138">
                  <c:v>3.1493999999999999E-4</c:v>
                </c:pt>
                <c:pt idx="139">
                  <c:v>2.8894000000000001E-4</c:v>
                </c:pt>
                <c:pt idx="140">
                  <c:v>2.6422000000000001E-4</c:v>
                </c:pt>
                <c:pt idx="141">
                  <c:v>2.4069E-4</c:v>
                </c:pt>
                <c:pt idx="142">
                  <c:v>2.1824999999999999E-4</c:v>
                </c:pt>
                <c:pt idx="143">
                  <c:v>1.9682E-4</c:v>
                </c:pt>
                <c:pt idx="144">
                  <c:v>1.763E-4</c:v>
                </c:pt>
                <c:pt idx="145">
                  <c:v>1.5663999999999999E-4</c:v>
                </c:pt>
                <c:pt idx="146">
                  <c:v>1.3774999999999999E-4</c:v>
                </c:pt>
                <c:pt idx="147">
                  <c:v>1.1959E-4</c:v>
                </c:pt>
                <c:pt idx="148">
                  <c:v>1.0208E-4</c:v>
                </c:pt>
                <c:pt idx="149">
                  <c:v>8.5179999999999994E-5</c:v>
                </c:pt>
                <c:pt idx="150">
                  <c:v>6.8830000000000003E-5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91-4467-B2CF-A562B0C7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05839"/>
        <c:axId val="701006255"/>
      </c:scatterChart>
      <c:valAx>
        <c:axId val="7010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06255"/>
        <c:crosses val="autoZero"/>
        <c:crossBetween val="midCat"/>
      </c:valAx>
      <c:valAx>
        <c:axId val="7010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0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in 1 - norm for Euler Explicit time advancement with 2nd order CDS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Sheet1!$AQ$3:$AQ$4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Sheet1!$AR$3:$AR$4</c:f>
              <c:numCache>
                <c:formatCode>General</c:formatCode>
                <c:ptCount val="2"/>
                <c:pt idx="0">
                  <c:v>0.89813445000000003</c:v>
                </c:pt>
                <c:pt idx="1">
                  <c:v>0.12243669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E-4D79-9046-5A975946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36495"/>
        <c:axId val="876641071"/>
      </c:scatterChart>
      <c:valAx>
        <c:axId val="8766364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1071"/>
        <c:crosses val="autoZero"/>
        <c:crossBetween val="midCat"/>
      </c:valAx>
      <c:valAx>
        <c:axId val="876641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in 1 - norm for Implicit Euler time advancement with 2nd order CDS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Sheet1!$AQ$3:$AQ$4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Sheet1!$AS$3:$AS$4</c:f>
              <c:numCache>
                <c:formatCode>General</c:formatCode>
                <c:ptCount val="2"/>
                <c:pt idx="0">
                  <c:v>0.89813222000000004</c:v>
                </c:pt>
                <c:pt idx="1">
                  <c:v>0.12025851999999999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D08-8ED1-24FBC6C5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08751"/>
        <c:axId val="701010415"/>
      </c:scatterChart>
      <c:valAx>
        <c:axId val="701008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10415"/>
        <c:crosses val="autoZero"/>
        <c:crossBetween val="midCat"/>
      </c:valAx>
      <c:valAx>
        <c:axId val="701010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in 1</a:t>
            </a:r>
            <a:r>
              <a:rPr lang="en-IN" baseline="0"/>
              <a:t> - norm for Crank Nicolson with 2nd order CDS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Sheet1!$AQ$3:$AQ$4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Sheet1!$AT$3:$AT$4</c:f>
              <c:numCache>
                <c:formatCode>General</c:formatCode>
                <c:ptCount val="2"/>
                <c:pt idx="0">
                  <c:v>0.89813222000000004</c:v>
                </c:pt>
                <c:pt idx="1">
                  <c:v>0.12025955000000001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8-499A-9906-EEC024B2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75407"/>
        <c:axId val="701179567"/>
      </c:scatterChart>
      <c:valAx>
        <c:axId val="701175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567"/>
        <c:crosses val="autoZero"/>
        <c:crossBetween val="midCat"/>
      </c:valAx>
      <c:valAx>
        <c:axId val="701179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174487</xdr:rowOff>
    </xdr:from>
    <xdr:to>
      <xdr:col>9</xdr:col>
      <xdr:colOff>1181651</xdr:colOff>
      <xdr:row>43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569496</xdr:colOff>
      <xdr:row>22</xdr:row>
      <xdr:rowOff>15240</xdr:rowOff>
    </xdr:from>
    <xdr:to>
      <xdr:col>20</xdr:col>
      <xdr:colOff>213360</xdr:colOff>
      <xdr:row>44</xdr:row>
      <xdr:rowOff>7621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7620</xdr:rowOff>
    </xdr:from>
    <xdr:to>
      <xdr:col>10</xdr:col>
      <xdr:colOff>15240</xdr:colOff>
      <xdr:row>70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7697</xdr:colOff>
      <xdr:row>4</xdr:row>
      <xdr:rowOff>183188</xdr:rowOff>
    </xdr:from>
    <xdr:to>
      <xdr:col>47</xdr:col>
      <xdr:colOff>315576</xdr:colOff>
      <xdr:row>19</xdr:row>
      <xdr:rowOff>155479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600364</xdr:colOff>
      <xdr:row>5</xdr:row>
      <xdr:rowOff>6158</xdr:rowOff>
    </xdr:from>
    <xdr:to>
      <xdr:col>55</xdr:col>
      <xdr:colOff>307879</xdr:colOff>
      <xdr:row>19</xdr:row>
      <xdr:rowOff>163176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26276</xdr:colOff>
      <xdr:row>20</xdr:row>
      <xdr:rowOff>181960</xdr:rowOff>
    </xdr:from>
    <xdr:to>
      <xdr:col>47</xdr:col>
      <xdr:colOff>327901</xdr:colOff>
      <xdr:row>35</xdr:row>
      <xdr:rowOff>67661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6"/>
  <sheetViews>
    <sheetView tabSelected="1" topLeftCell="AS1" zoomScale="87" zoomScaleNormal="50" workbookViewId="0">
      <selection activeCell="BG12" sqref="BG12"/>
    </sheetView>
  </sheetViews>
  <sheetFormatPr defaultRowHeight="14.4" x14ac:dyDescent="0.3"/>
  <cols>
    <col min="1" max="2" width="8.88671875" style="1"/>
    <col min="3" max="3" width="17.5546875" style="1" customWidth="1"/>
    <col min="4" max="4" width="17.88671875" style="1" customWidth="1"/>
    <col min="5" max="5" width="13.33203125" style="1" customWidth="1"/>
    <col min="6" max="6" width="12.21875" style="1" customWidth="1"/>
    <col min="7" max="9" width="8.88671875" style="1"/>
    <col min="10" max="10" width="17.6640625" style="1" customWidth="1"/>
    <col min="11" max="11" width="17.77734375" style="1" customWidth="1"/>
    <col min="12" max="12" width="13.33203125" style="1" customWidth="1"/>
    <col min="13" max="13" width="11.6640625" style="1" customWidth="1"/>
    <col min="14" max="16" width="8.88671875" style="1"/>
    <col min="17" max="17" width="17.88671875" style="1" customWidth="1"/>
    <col min="18" max="18" width="18" style="1" customWidth="1"/>
    <col min="19" max="19" width="13.33203125" style="1" customWidth="1"/>
    <col min="20" max="20" width="11.33203125" style="1" customWidth="1"/>
    <col min="21" max="23" width="8.88671875" style="1"/>
    <col min="24" max="24" width="17.77734375" style="1" customWidth="1"/>
    <col min="25" max="25" width="17.88671875" style="1" customWidth="1"/>
    <col min="26" max="26" width="13.77734375" style="1" customWidth="1"/>
    <col min="27" max="27" width="13.33203125" style="1" customWidth="1"/>
    <col min="28" max="30" width="8.88671875" style="1"/>
    <col min="31" max="31" width="17.5546875" style="1" customWidth="1"/>
    <col min="32" max="32" width="17.77734375" style="1" customWidth="1"/>
    <col min="33" max="33" width="14.44140625" style="1" customWidth="1"/>
    <col min="34" max="34" width="12" style="1" customWidth="1"/>
    <col min="35" max="37" width="8.88671875" style="1"/>
    <col min="38" max="38" width="17.77734375" style="1" customWidth="1"/>
    <col min="39" max="39" width="17.5546875" style="1" customWidth="1"/>
    <col min="40" max="40" width="13.88671875" style="1" customWidth="1"/>
    <col min="41" max="41" width="13.5546875" customWidth="1"/>
    <col min="42" max="43" width="8.88671875" style="1"/>
    <col min="44" max="44" width="12.44140625" style="1" customWidth="1"/>
    <col min="45" max="45" width="13.77734375" style="1" customWidth="1"/>
    <col min="46" max="46" width="18.21875" style="1" customWidth="1"/>
    <col min="47" max="47" width="8.88671875" style="1"/>
    <col min="49" max="58" width="8.88671875" style="1"/>
    <col min="59" max="59" width="28.88671875" style="1" customWidth="1"/>
    <col min="60" max="60" width="26.6640625" style="1" customWidth="1"/>
    <col min="61" max="16384" width="8.88671875" style="1"/>
  </cols>
  <sheetData>
    <row r="1" spans="1:60" ht="15.6" x14ac:dyDescent="0.3">
      <c r="A1" s="10" t="s">
        <v>0</v>
      </c>
      <c r="B1" s="9"/>
      <c r="C1" s="9"/>
      <c r="D1" s="9"/>
      <c r="E1" s="9"/>
      <c r="F1" s="9"/>
      <c r="G1" s="5"/>
      <c r="H1" s="10" t="s">
        <v>10</v>
      </c>
      <c r="I1" s="10"/>
      <c r="J1" s="10"/>
      <c r="K1" s="10"/>
      <c r="L1" s="10"/>
      <c r="M1" s="10"/>
      <c r="N1" s="5"/>
      <c r="O1" s="10" t="s">
        <v>15</v>
      </c>
      <c r="P1" s="10"/>
      <c r="Q1" s="10"/>
      <c r="R1" s="10"/>
      <c r="S1" s="10"/>
      <c r="T1" s="10"/>
      <c r="U1" s="5"/>
      <c r="V1" s="10" t="s">
        <v>0</v>
      </c>
      <c r="W1" s="10"/>
      <c r="X1" s="10"/>
      <c r="Y1" s="10"/>
      <c r="Z1" s="10"/>
      <c r="AA1" s="10"/>
      <c r="AB1" s="5"/>
      <c r="AC1" s="10" t="s">
        <v>10</v>
      </c>
      <c r="AD1" s="10"/>
      <c r="AE1" s="10"/>
      <c r="AF1" s="10"/>
      <c r="AG1" s="10"/>
      <c r="AH1" s="10"/>
      <c r="AI1" s="5"/>
      <c r="AJ1" s="10" t="s">
        <v>15</v>
      </c>
      <c r="AK1" s="10"/>
      <c r="AL1" s="10"/>
      <c r="AM1" s="10"/>
      <c r="AN1" s="10"/>
      <c r="AO1" s="10"/>
      <c r="AP1" s="5"/>
      <c r="AQ1" s="10" t="s">
        <v>19</v>
      </c>
      <c r="AR1" s="10"/>
      <c r="AS1" s="10"/>
      <c r="AT1" s="10"/>
      <c r="BE1" s="5"/>
      <c r="BF1" s="10" t="s">
        <v>23</v>
      </c>
      <c r="BG1" s="10"/>
      <c r="BH1" s="10"/>
    </row>
    <row r="2" spans="1:60" x14ac:dyDescent="0.3">
      <c r="A2" s="8" t="s">
        <v>2</v>
      </c>
      <c r="B2" s="8"/>
      <c r="C2" s="8"/>
      <c r="D2" s="8"/>
      <c r="E2" s="8"/>
      <c r="F2" s="8"/>
      <c r="G2" s="5"/>
      <c r="H2" s="8" t="s">
        <v>2</v>
      </c>
      <c r="I2" s="8"/>
      <c r="J2" s="8"/>
      <c r="K2" s="8"/>
      <c r="L2" s="8"/>
      <c r="M2" s="8"/>
      <c r="N2" s="5"/>
      <c r="O2" s="8" t="s">
        <v>2</v>
      </c>
      <c r="P2" s="8"/>
      <c r="Q2" s="8"/>
      <c r="R2" s="8"/>
      <c r="S2" s="8"/>
      <c r="T2" s="8"/>
      <c r="U2" s="5"/>
      <c r="V2" s="8" t="s">
        <v>2</v>
      </c>
      <c r="W2" s="8"/>
      <c r="X2" s="8"/>
      <c r="Y2" s="8"/>
      <c r="Z2" s="8"/>
      <c r="AA2" s="8"/>
      <c r="AB2" s="5"/>
      <c r="AC2" s="8" t="s">
        <v>2</v>
      </c>
      <c r="AD2" s="8"/>
      <c r="AE2" s="8"/>
      <c r="AF2" s="8"/>
      <c r="AG2" s="8"/>
      <c r="AH2" s="8"/>
      <c r="AI2" s="5"/>
      <c r="AJ2" s="8" t="s">
        <v>2</v>
      </c>
      <c r="AK2" s="8"/>
      <c r="AL2" s="8"/>
      <c r="AM2" s="8"/>
      <c r="AN2" s="8"/>
      <c r="AO2" s="8"/>
      <c r="AP2" s="5"/>
      <c r="AQ2" s="7" t="s">
        <v>18</v>
      </c>
      <c r="AR2" s="7" t="s">
        <v>20</v>
      </c>
      <c r="AS2" s="7" t="s">
        <v>21</v>
      </c>
      <c r="AT2" s="7" t="s">
        <v>22</v>
      </c>
      <c r="BE2" s="5"/>
      <c r="BF2" s="8" t="s">
        <v>27</v>
      </c>
      <c r="BG2" s="8"/>
      <c r="BH2" s="8"/>
    </row>
    <row r="3" spans="1:60" x14ac:dyDescent="0.3">
      <c r="A3" s="8" t="s">
        <v>8</v>
      </c>
      <c r="B3" s="8"/>
      <c r="C3" s="8"/>
      <c r="D3" s="8"/>
      <c r="E3" s="8"/>
      <c r="F3" s="8"/>
      <c r="G3" s="5"/>
      <c r="H3" s="8" t="s">
        <v>11</v>
      </c>
      <c r="I3" s="8"/>
      <c r="J3" s="8"/>
      <c r="K3" s="8"/>
      <c r="L3" s="8"/>
      <c r="M3" s="8"/>
      <c r="N3" s="5"/>
      <c r="O3" s="8" t="s">
        <v>16</v>
      </c>
      <c r="P3" s="8"/>
      <c r="Q3" s="8"/>
      <c r="R3" s="8"/>
      <c r="S3" s="8"/>
      <c r="T3" s="8"/>
      <c r="U3" s="5"/>
      <c r="V3" s="8" t="s">
        <v>12</v>
      </c>
      <c r="W3" s="8"/>
      <c r="X3" s="8"/>
      <c r="Y3" s="8"/>
      <c r="Z3" s="8"/>
      <c r="AA3" s="8"/>
      <c r="AB3" s="5"/>
      <c r="AC3" s="8" t="s">
        <v>14</v>
      </c>
      <c r="AD3" s="8"/>
      <c r="AE3" s="8"/>
      <c r="AF3" s="8"/>
      <c r="AG3" s="8"/>
      <c r="AH3" s="8"/>
      <c r="AI3" s="5"/>
      <c r="AJ3" s="8" t="s">
        <v>17</v>
      </c>
      <c r="AK3" s="8"/>
      <c r="AL3" s="8"/>
      <c r="AM3" s="8"/>
      <c r="AN3" s="8"/>
      <c r="AO3" s="8"/>
      <c r="AP3" s="5"/>
      <c r="AQ3" s="6">
        <v>1</v>
      </c>
      <c r="AR3">
        <v>0.89813445000000003</v>
      </c>
      <c r="AS3">
        <v>0.89813222000000004</v>
      </c>
      <c r="AT3">
        <v>0.89813222000000004</v>
      </c>
      <c r="BE3" s="5"/>
      <c r="BF3" s="7" t="s">
        <v>26</v>
      </c>
      <c r="BG3" s="7" t="s">
        <v>24</v>
      </c>
      <c r="BH3" s="7" t="s">
        <v>25</v>
      </c>
    </row>
    <row r="4" spans="1:60" x14ac:dyDescent="0.3">
      <c r="A4" s="8" t="s">
        <v>1</v>
      </c>
      <c r="B4" s="8"/>
      <c r="C4" s="8"/>
      <c r="D4" s="8"/>
      <c r="E4" s="8" t="s">
        <v>7</v>
      </c>
      <c r="F4" s="8"/>
      <c r="G4" s="5"/>
      <c r="H4" s="8" t="s">
        <v>1</v>
      </c>
      <c r="I4" s="8"/>
      <c r="J4" s="8"/>
      <c r="K4" s="8"/>
      <c r="L4" s="8" t="s">
        <v>7</v>
      </c>
      <c r="M4" s="8"/>
      <c r="N4" s="5"/>
      <c r="O4" s="8" t="s">
        <v>1</v>
      </c>
      <c r="P4" s="8"/>
      <c r="Q4" s="8"/>
      <c r="R4" s="8"/>
      <c r="S4" s="8" t="s">
        <v>7</v>
      </c>
      <c r="T4" s="8"/>
      <c r="U4" s="5"/>
      <c r="V4" s="8" t="s">
        <v>13</v>
      </c>
      <c r="W4" s="8"/>
      <c r="X4" s="8"/>
      <c r="Y4" s="8"/>
      <c r="Z4" s="8" t="s">
        <v>7</v>
      </c>
      <c r="AA4" s="8"/>
      <c r="AB4" s="5"/>
      <c r="AC4" s="8" t="s">
        <v>13</v>
      </c>
      <c r="AD4" s="8"/>
      <c r="AE4" s="8"/>
      <c r="AF4" s="8"/>
      <c r="AG4" s="8" t="s">
        <v>7</v>
      </c>
      <c r="AH4" s="8"/>
      <c r="AI4" s="5"/>
      <c r="AJ4" s="8" t="s">
        <v>13</v>
      </c>
      <c r="AK4" s="8"/>
      <c r="AL4" s="8"/>
      <c r="AM4" s="8"/>
      <c r="AN4" s="8" t="s">
        <v>7</v>
      </c>
      <c r="AO4" s="8"/>
      <c r="AP4" s="5"/>
      <c r="AQ4" s="6">
        <v>0.1</v>
      </c>
      <c r="AR4">
        <v>0.12243669</v>
      </c>
      <c r="AS4">
        <v>0.12025851999999999</v>
      </c>
      <c r="AT4">
        <v>0.12025955000000001</v>
      </c>
      <c r="BE4" s="5"/>
      <c r="BF4" s="1">
        <v>5.0000000000000001E-3</v>
      </c>
      <c r="BG4" s="1">
        <v>38842</v>
      </c>
      <c r="BH4" s="1">
        <v>38838</v>
      </c>
    </row>
    <row r="5" spans="1:60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5"/>
      <c r="H5" s="3" t="s">
        <v>3</v>
      </c>
      <c r="I5" s="3" t="s">
        <v>4</v>
      </c>
      <c r="J5" s="3" t="s">
        <v>5</v>
      </c>
      <c r="K5" s="3" t="s">
        <v>6</v>
      </c>
      <c r="L5" s="3" t="s">
        <v>5</v>
      </c>
      <c r="M5" s="3" t="s">
        <v>6</v>
      </c>
      <c r="N5" s="5"/>
      <c r="O5" s="4" t="s">
        <v>3</v>
      </c>
      <c r="P5" s="4" t="s">
        <v>4</v>
      </c>
      <c r="Q5" s="4" t="s">
        <v>5</v>
      </c>
      <c r="R5" s="4" t="s">
        <v>6</v>
      </c>
      <c r="S5" s="4" t="s">
        <v>5</v>
      </c>
      <c r="T5" s="4" t="s">
        <v>6</v>
      </c>
      <c r="U5" s="5"/>
      <c r="V5" s="3" t="s">
        <v>3</v>
      </c>
      <c r="W5" s="3" t="s">
        <v>4</v>
      </c>
      <c r="X5" s="3" t="s">
        <v>5</v>
      </c>
      <c r="Y5" s="3" t="s">
        <v>6</v>
      </c>
      <c r="Z5" s="3" t="s">
        <v>5</v>
      </c>
      <c r="AA5" s="3" t="s">
        <v>6</v>
      </c>
      <c r="AB5" s="5"/>
      <c r="AC5" s="3" t="s">
        <v>3</v>
      </c>
      <c r="AD5" s="3" t="s">
        <v>4</v>
      </c>
      <c r="AE5" s="3" t="s">
        <v>5</v>
      </c>
      <c r="AF5" s="3" t="s">
        <v>6</v>
      </c>
      <c r="AG5" s="3" t="s">
        <v>5</v>
      </c>
      <c r="AH5" s="3" t="s">
        <v>6</v>
      </c>
      <c r="AI5" s="5"/>
      <c r="AJ5" s="4" t="s">
        <v>3</v>
      </c>
      <c r="AK5" s="4" t="s">
        <v>4</v>
      </c>
      <c r="AL5" s="4" t="s">
        <v>5</v>
      </c>
      <c r="AM5" s="4" t="s">
        <v>6</v>
      </c>
      <c r="AN5" s="4" t="s">
        <v>5</v>
      </c>
      <c r="AO5" s="4" t="s">
        <v>6</v>
      </c>
      <c r="AP5" s="5"/>
      <c r="AQ5" s="2"/>
      <c r="BE5" s="5"/>
      <c r="BF5" s="1">
        <v>0.05</v>
      </c>
      <c r="BG5" s="1">
        <v>4943</v>
      </c>
      <c r="BH5" s="1">
        <v>4938</v>
      </c>
    </row>
    <row r="6" spans="1:60" x14ac:dyDescent="0.3">
      <c r="A6" s="1">
        <v>0</v>
      </c>
      <c r="B6" s="1">
        <v>0</v>
      </c>
      <c r="C6" s="1">
        <v>0</v>
      </c>
      <c r="D6" s="1">
        <v>0</v>
      </c>
      <c r="E6" s="1">
        <f>SUM(C6:C21)</f>
        <v>2.8903801100000006</v>
      </c>
      <c r="F6" s="1">
        <f>SUM(D6:D21)</f>
        <v>1.9922456600000005</v>
      </c>
      <c r="G6" s="5"/>
      <c r="H6" s="1">
        <v>0</v>
      </c>
      <c r="I6" s="1">
        <v>0</v>
      </c>
      <c r="J6" s="1">
        <v>0</v>
      </c>
      <c r="K6" s="1">
        <v>0</v>
      </c>
      <c r="L6" s="1">
        <f>SUM(J6:J21)</f>
        <v>2.8903778799999995</v>
      </c>
      <c r="M6" s="1">
        <f>SUM(K6:K21)</f>
        <v>1.9922456600000005</v>
      </c>
      <c r="N6" s="5"/>
      <c r="O6" s="2">
        <v>0</v>
      </c>
      <c r="P6" s="6">
        <v>0</v>
      </c>
      <c r="Q6" s="1">
        <v>0</v>
      </c>
      <c r="R6" s="1">
        <v>0</v>
      </c>
      <c r="S6" s="1">
        <f>SUM(Q6:Q21)</f>
        <v>2.8903778799999995</v>
      </c>
      <c r="T6" s="1">
        <f>SUM(R6:R21)</f>
        <v>1.9922456600000005</v>
      </c>
      <c r="U6" s="5"/>
      <c r="V6" s="1">
        <v>0</v>
      </c>
      <c r="W6" s="1">
        <v>0</v>
      </c>
      <c r="X6" s="1">
        <v>0</v>
      </c>
      <c r="Y6" s="1">
        <v>0</v>
      </c>
      <c r="Z6" s="1">
        <f>SUM(X6:X156)</f>
        <v>20.12167612999999</v>
      </c>
      <c r="AA6" s="1">
        <f>SUM(Y6:Y156)</f>
        <v>19.99923943999999</v>
      </c>
      <c r="AB6" s="5"/>
      <c r="AC6" s="1">
        <v>0</v>
      </c>
      <c r="AD6" s="1">
        <v>0</v>
      </c>
      <c r="AE6" s="1">
        <v>0</v>
      </c>
      <c r="AF6" s="1">
        <v>0</v>
      </c>
      <c r="AG6" s="1">
        <f>SUM(AE6:AE156)</f>
        <v>20.119497959999997</v>
      </c>
      <c r="AH6" s="1">
        <f>SUM(AF6:AF156)</f>
        <v>19.99923943999999</v>
      </c>
      <c r="AI6" s="5"/>
      <c r="AJ6" s="2">
        <v>0</v>
      </c>
      <c r="AK6" s="6">
        <v>0</v>
      </c>
      <c r="AL6" s="6">
        <v>0</v>
      </c>
      <c r="AM6" s="6">
        <v>0</v>
      </c>
      <c r="AN6" s="1">
        <f>SUM(AL6:AL156)</f>
        <v>20.119498990000004</v>
      </c>
      <c r="AO6">
        <f>SUM(AM6:AM156)</f>
        <v>19.99923943999999</v>
      </c>
      <c r="AP6" s="5"/>
      <c r="AQ6" s="2"/>
      <c r="BE6" s="5"/>
      <c r="BF6" s="1">
        <v>0.5</v>
      </c>
      <c r="BG6" s="1">
        <v>606</v>
      </c>
      <c r="BH6" s="1">
        <v>600</v>
      </c>
    </row>
    <row r="7" spans="1:60" x14ac:dyDescent="0.3">
      <c r="A7" s="1">
        <v>1</v>
      </c>
      <c r="B7" s="1">
        <f>B6+1</f>
        <v>1</v>
      </c>
      <c r="C7" s="1">
        <v>0.51834901</v>
      </c>
      <c r="D7" s="1">
        <v>0.36787944</v>
      </c>
      <c r="G7" s="5"/>
      <c r="H7" s="1">
        <v>1</v>
      </c>
      <c r="I7" s="1">
        <f>I6+1</f>
        <v>1</v>
      </c>
      <c r="J7" s="1">
        <v>0.51834897000000002</v>
      </c>
      <c r="K7" s="1">
        <v>0.36787944</v>
      </c>
      <c r="N7" s="5"/>
      <c r="O7" s="2">
        <v>1</v>
      </c>
      <c r="P7" s="6">
        <v>1</v>
      </c>
      <c r="Q7" s="1">
        <v>0.51834897000000002</v>
      </c>
      <c r="R7" s="1">
        <v>0.36787944</v>
      </c>
      <c r="U7" s="5"/>
      <c r="V7" s="1">
        <v>1</v>
      </c>
      <c r="W7" s="1">
        <f>W6+0.1</f>
        <v>0.1</v>
      </c>
      <c r="X7" s="1">
        <v>9.4887200000000008E-3</v>
      </c>
      <c r="Y7" s="1">
        <v>9.04837E-3</v>
      </c>
      <c r="AB7" s="5"/>
      <c r="AC7" s="1">
        <v>1</v>
      </c>
      <c r="AD7" s="1">
        <f>AD6+0.1</f>
        <v>0.1</v>
      </c>
      <c r="AE7" s="1">
        <v>9.4882500000000002E-3</v>
      </c>
      <c r="AF7" s="1">
        <v>9.04837E-3</v>
      </c>
      <c r="AI7" s="5"/>
      <c r="AJ7" s="2">
        <v>1</v>
      </c>
      <c r="AK7" s="6">
        <f>AK6+0.1</f>
        <v>0.1</v>
      </c>
      <c r="AL7" s="6">
        <v>9.4882500000000002E-3</v>
      </c>
      <c r="AM7" s="6">
        <v>9.04837E-3</v>
      </c>
      <c r="AP7" s="5"/>
      <c r="AQ7" s="2"/>
      <c r="BE7" s="5"/>
      <c r="BF7" s="1">
        <v>1</v>
      </c>
      <c r="BG7" s="1">
        <v>323</v>
      </c>
      <c r="BH7" s="1">
        <v>316</v>
      </c>
    </row>
    <row r="8" spans="1:60" x14ac:dyDescent="0.3">
      <c r="A8" s="1">
        <v>2</v>
      </c>
      <c r="B8" s="1">
        <f t="shared" ref="B8:B21" si="0">B7+1</f>
        <v>2</v>
      </c>
      <c r="C8" s="1">
        <v>0.66881899</v>
      </c>
      <c r="D8" s="1">
        <v>0.54134112999999995</v>
      </c>
      <c r="E8" s="8" t="s">
        <v>9</v>
      </c>
      <c r="F8" s="8"/>
      <c r="G8" s="5"/>
      <c r="H8" s="1">
        <v>2</v>
      </c>
      <c r="I8" s="1">
        <f t="shared" ref="I8:I21" si="1">I7+1</f>
        <v>2</v>
      </c>
      <c r="J8" s="1">
        <v>0.66881891000000004</v>
      </c>
      <c r="K8" s="1">
        <v>0.54134112999999995</v>
      </c>
      <c r="L8" s="8" t="s">
        <v>9</v>
      </c>
      <c r="M8" s="8"/>
      <c r="N8" s="5"/>
      <c r="O8" s="2">
        <v>2</v>
      </c>
      <c r="P8" s="6">
        <v>2</v>
      </c>
      <c r="Q8" s="1">
        <v>0.66881891000000004</v>
      </c>
      <c r="R8" s="1">
        <v>0.54134112999999995</v>
      </c>
      <c r="S8" s="8" t="s">
        <v>9</v>
      </c>
      <c r="T8" s="8"/>
      <c r="U8" s="5"/>
      <c r="V8" s="1">
        <v>2</v>
      </c>
      <c r="W8" s="1">
        <f t="shared" ref="W8:W71" si="2">W7+0.1</f>
        <v>0.2</v>
      </c>
      <c r="X8" s="1">
        <v>3.3545310000000002E-2</v>
      </c>
      <c r="Y8" s="1">
        <v>3.2749229999999997E-2</v>
      </c>
      <c r="Z8" s="8" t="s">
        <v>9</v>
      </c>
      <c r="AA8" s="8"/>
      <c r="AB8" s="5"/>
      <c r="AC8" s="1">
        <v>2</v>
      </c>
      <c r="AD8" s="1">
        <f t="shared" ref="AD8:AD71" si="3">AD7+0.1</f>
        <v>0.2</v>
      </c>
      <c r="AE8" s="1">
        <v>3.3544369999999997E-2</v>
      </c>
      <c r="AF8" s="1">
        <v>3.2749229999999997E-2</v>
      </c>
      <c r="AG8" s="8" t="s">
        <v>9</v>
      </c>
      <c r="AH8" s="8"/>
      <c r="AI8" s="5"/>
      <c r="AJ8" s="2">
        <v>2</v>
      </c>
      <c r="AK8" s="6">
        <f t="shared" ref="AK8:AK71" si="4">AK7+0.1</f>
        <v>0.2</v>
      </c>
      <c r="AL8" s="6">
        <v>3.3544369999999997E-2</v>
      </c>
      <c r="AM8" s="6">
        <v>3.2749229999999997E-2</v>
      </c>
      <c r="AN8" s="8" t="s">
        <v>9</v>
      </c>
      <c r="AO8" s="8"/>
      <c r="AP8" s="5"/>
      <c r="AQ8" s="2"/>
      <c r="BE8" s="5"/>
    </row>
    <row r="9" spans="1:60" x14ac:dyDescent="0.3">
      <c r="A9" s="1">
        <v>3</v>
      </c>
      <c r="B9" s="1">
        <f t="shared" si="0"/>
        <v>3</v>
      </c>
      <c r="C9" s="1">
        <v>0.54861923000000001</v>
      </c>
      <c r="D9" s="1">
        <v>0.44808362000000002</v>
      </c>
      <c r="E9" s="9">
        <f>ABS(F6-E6)</f>
        <v>0.89813445000000014</v>
      </c>
      <c r="F9" s="9"/>
      <c r="G9" s="5"/>
      <c r="H9" s="1">
        <v>3</v>
      </c>
      <c r="I9" s="1">
        <f t="shared" si="1"/>
        <v>3</v>
      </c>
      <c r="J9" s="1">
        <v>0.54861910000000003</v>
      </c>
      <c r="K9" s="1">
        <v>0.44808362000000002</v>
      </c>
      <c r="L9" s="9">
        <f>ABS(M6-L6)</f>
        <v>0.89813221999999904</v>
      </c>
      <c r="M9" s="9"/>
      <c r="N9" s="5"/>
      <c r="O9" s="2">
        <v>3</v>
      </c>
      <c r="P9" s="6">
        <v>3</v>
      </c>
      <c r="Q9" s="1">
        <v>0.54861910000000003</v>
      </c>
      <c r="R9" s="1">
        <v>0.44808362000000002</v>
      </c>
      <c r="S9" s="9">
        <f>ABS(T6-S6)</f>
        <v>0.89813221999999904</v>
      </c>
      <c r="T9" s="9"/>
      <c r="U9" s="5"/>
      <c r="V9" s="1">
        <v>3</v>
      </c>
      <c r="W9" s="1">
        <f t="shared" si="2"/>
        <v>0.30000000000000004</v>
      </c>
      <c r="X9" s="1">
        <v>6.7754170000000002E-2</v>
      </c>
      <c r="Y9" s="1">
        <v>6.6673640000000006E-2</v>
      </c>
      <c r="Z9" s="9">
        <f>ABS(AA6-Z6)</f>
        <v>0.12243669000000068</v>
      </c>
      <c r="AA9" s="9"/>
      <c r="AB9" s="5"/>
      <c r="AC9" s="1">
        <v>3</v>
      </c>
      <c r="AD9" s="1">
        <f t="shared" si="3"/>
        <v>0.30000000000000004</v>
      </c>
      <c r="AE9" s="1">
        <v>6.7752759999999995E-2</v>
      </c>
      <c r="AF9" s="1">
        <v>6.6673640000000006E-2</v>
      </c>
      <c r="AG9" s="9">
        <f>ABS(AH6-AG6)</f>
        <v>0.12025852000000725</v>
      </c>
      <c r="AH9" s="9"/>
      <c r="AI9" s="5"/>
      <c r="AJ9" s="2">
        <v>3</v>
      </c>
      <c r="AK9" s="6">
        <f t="shared" si="4"/>
        <v>0.30000000000000004</v>
      </c>
      <c r="AL9" s="6">
        <v>6.7752759999999995E-2</v>
      </c>
      <c r="AM9" s="6">
        <v>6.6673640000000006E-2</v>
      </c>
      <c r="AN9" s="9">
        <f>ABS(AO6-AN6)</f>
        <v>0.12025955000001431</v>
      </c>
      <c r="AO9" s="9"/>
      <c r="AP9" s="5"/>
      <c r="AQ9" s="2"/>
      <c r="BE9" s="5"/>
    </row>
    <row r="10" spans="1:60" x14ac:dyDescent="0.3">
      <c r="A10" s="1">
        <v>4</v>
      </c>
      <c r="B10" s="1">
        <f t="shared" si="0"/>
        <v>4</v>
      </c>
      <c r="C10" s="1">
        <v>0.37863356999999997</v>
      </c>
      <c r="D10" s="1">
        <v>0.29305021999999997</v>
      </c>
      <c r="G10" s="5"/>
      <c r="H10" s="1">
        <v>4</v>
      </c>
      <c r="I10" s="1">
        <f t="shared" si="1"/>
        <v>4</v>
      </c>
      <c r="J10" s="1">
        <v>0.37863341</v>
      </c>
      <c r="K10" s="1">
        <v>0.29305021999999997</v>
      </c>
      <c r="N10" s="5"/>
      <c r="O10" s="2">
        <v>4</v>
      </c>
      <c r="P10" s="6">
        <v>4</v>
      </c>
      <c r="Q10" s="1">
        <v>0.37863341</v>
      </c>
      <c r="R10" s="1">
        <v>0.29305021999999997</v>
      </c>
      <c r="U10" s="5"/>
      <c r="V10" s="1">
        <v>4</v>
      </c>
      <c r="W10" s="1">
        <f t="shared" si="2"/>
        <v>0.4</v>
      </c>
      <c r="X10" s="1">
        <v>0.10855632</v>
      </c>
      <c r="Y10" s="1">
        <v>0.10725121</v>
      </c>
      <c r="AB10" s="5"/>
      <c r="AC10" s="1">
        <v>4</v>
      </c>
      <c r="AD10" s="1">
        <f t="shared" si="3"/>
        <v>0.4</v>
      </c>
      <c r="AE10" s="1">
        <v>0.10855444</v>
      </c>
      <c r="AF10" s="1">
        <v>0.10725121</v>
      </c>
      <c r="AI10" s="5"/>
      <c r="AJ10" s="2">
        <v>4</v>
      </c>
      <c r="AK10" s="6">
        <f t="shared" si="4"/>
        <v>0.4</v>
      </c>
      <c r="AL10" s="6">
        <v>0.10855444</v>
      </c>
      <c r="AM10" s="6">
        <v>0.10725121</v>
      </c>
      <c r="AP10" s="5"/>
      <c r="AQ10" s="2"/>
      <c r="BE10" s="5"/>
    </row>
    <row r="11" spans="1:60" x14ac:dyDescent="0.3">
      <c r="A11" s="1">
        <v>5</v>
      </c>
      <c r="B11" s="1">
        <f t="shared" si="0"/>
        <v>5</v>
      </c>
      <c r="C11" s="1">
        <v>0.24528068</v>
      </c>
      <c r="D11" s="1">
        <v>0.16844866999999999</v>
      </c>
      <c r="G11" s="5"/>
      <c r="H11" s="1">
        <v>5</v>
      </c>
      <c r="I11" s="1">
        <f t="shared" si="1"/>
        <v>5</v>
      </c>
      <c r="J11" s="1">
        <v>0.24528048999999999</v>
      </c>
      <c r="K11" s="1">
        <v>0.16844866999999999</v>
      </c>
      <c r="N11" s="5"/>
      <c r="O11" s="2">
        <v>5</v>
      </c>
      <c r="P11" s="6">
        <v>5</v>
      </c>
      <c r="Q11" s="1">
        <v>0.24528048999999999</v>
      </c>
      <c r="R11" s="1">
        <v>0.16844866999999999</v>
      </c>
      <c r="U11" s="5"/>
      <c r="V11" s="1">
        <v>5</v>
      </c>
      <c r="W11" s="1">
        <f t="shared" si="2"/>
        <v>0.5</v>
      </c>
      <c r="X11" s="1">
        <v>0.15311225000000001</v>
      </c>
      <c r="Y11" s="1">
        <v>0.15163266</v>
      </c>
      <c r="AB11" s="5"/>
      <c r="AC11" s="1">
        <v>5</v>
      </c>
      <c r="AD11" s="1">
        <f t="shared" si="3"/>
        <v>0.5</v>
      </c>
      <c r="AE11" s="1">
        <v>0.15310989999999999</v>
      </c>
      <c r="AF11" s="1">
        <v>0.15163266</v>
      </c>
      <c r="AI11" s="5"/>
      <c r="AJ11" s="2">
        <v>5</v>
      </c>
      <c r="AK11" s="6">
        <f t="shared" si="4"/>
        <v>0.5</v>
      </c>
      <c r="AL11" s="6">
        <v>0.15310990999999999</v>
      </c>
      <c r="AM11" s="6">
        <v>0.15163266</v>
      </c>
      <c r="AP11" s="5"/>
      <c r="AQ11" s="2"/>
      <c r="BE11" s="5"/>
    </row>
    <row r="12" spans="1:60" x14ac:dyDescent="0.3">
      <c r="A12" s="1">
        <v>6</v>
      </c>
      <c r="B12" s="1">
        <f t="shared" si="0"/>
        <v>6</v>
      </c>
      <c r="C12" s="1">
        <v>0.15909516000000001</v>
      </c>
      <c r="D12" s="1">
        <v>8.9235079999999994E-2</v>
      </c>
      <c r="G12" s="5"/>
      <c r="H12" s="1">
        <v>6</v>
      </c>
      <c r="I12" s="1">
        <f t="shared" si="1"/>
        <v>6</v>
      </c>
      <c r="J12" s="1">
        <v>0.15909493999999999</v>
      </c>
      <c r="K12" s="1">
        <v>8.9235079999999994E-2</v>
      </c>
      <c r="N12" s="5"/>
      <c r="O12" s="2">
        <v>6</v>
      </c>
      <c r="P12" s="6">
        <v>6</v>
      </c>
      <c r="Q12" s="1">
        <v>0.15909493999999999</v>
      </c>
      <c r="R12" s="1">
        <v>8.9235079999999994E-2</v>
      </c>
      <c r="U12" s="5"/>
      <c r="V12" s="1">
        <v>6</v>
      </c>
      <c r="W12" s="1">
        <f t="shared" si="2"/>
        <v>0.6</v>
      </c>
      <c r="X12" s="1">
        <v>0.19918452</v>
      </c>
      <c r="Y12" s="1">
        <v>0.19757219000000001</v>
      </c>
      <c r="AB12" s="5"/>
      <c r="AC12" s="1">
        <v>6</v>
      </c>
      <c r="AD12" s="1">
        <f t="shared" si="3"/>
        <v>0.6</v>
      </c>
      <c r="AE12" s="1">
        <v>0.19918169999999999</v>
      </c>
      <c r="AF12" s="1">
        <v>0.19757219000000001</v>
      </c>
      <c r="AI12" s="5"/>
      <c r="AJ12" s="2">
        <v>6</v>
      </c>
      <c r="AK12" s="6">
        <f t="shared" si="4"/>
        <v>0.6</v>
      </c>
      <c r="AL12" s="6">
        <v>0.19918169999999999</v>
      </c>
      <c r="AM12" s="6">
        <v>0.19757219000000001</v>
      </c>
      <c r="AP12" s="5"/>
      <c r="AQ12" s="2"/>
      <c r="BE12" s="5"/>
    </row>
    <row r="13" spans="1:60" x14ac:dyDescent="0.3">
      <c r="A13" s="1">
        <v>7</v>
      </c>
      <c r="B13" s="1">
        <f t="shared" si="0"/>
        <v>7</v>
      </c>
      <c r="C13" s="1">
        <v>0.10761406</v>
      </c>
      <c r="D13" s="1">
        <v>4.4682220000000002E-2</v>
      </c>
      <c r="G13" s="5"/>
      <c r="H13" s="1">
        <v>7</v>
      </c>
      <c r="I13" s="1">
        <f t="shared" si="1"/>
        <v>7</v>
      </c>
      <c r="J13" s="1">
        <v>0.10761382999999999</v>
      </c>
      <c r="K13" s="1">
        <v>4.4682220000000002E-2</v>
      </c>
      <c r="N13" s="5"/>
      <c r="O13" s="2">
        <v>7</v>
      </c>
      <c r="P13" s="6">
        <v>7</v>
      </c>
      <c r="Q13" s="1">
        <v>0.10761382999999999</v>
      </c>
      <c r="R13" s="1">
        <v>4.4682220000000002E-2</v>
      </c>
      <c r="U13" s="5"/>
      <c r="V13" s="1">
        <v>7</v>
      </c>
      <c r="W13" s="1">
        <f t="shared" si="2"/>
        <v>0.7</v>
      </c>
      <c r="X13" s="1">
        <v>0.24503726000000001</v>
      </c>
      <c r="Y13" s="1">
        <v>0.24332680000000001</v>
      </c>
      <c r="AB13" s="5"/>
      <c r="AC13" s="1">
        <v>7</v>
      </c>
      <c r="AD13" s="1">
        <f t="shared" si="3"/>
        <v>0.7</v>
      </c>
      <c r="AE13" s="1">
        <v>0.24503398000000001</v>
      </c>
      <c r="AF13" s="1">
        <v>0.24332680000000001</v>
      </c>
      <c r="AI13" s="5"/>
      <c r="AJ13" s="2">
        <v>7</v>
      </c>
      <c r="AK13" s="6">
        <f t="shared" si="4"/>
        <v>0.7</v>
      </c>
      <c r="AL13" s="6">
        <v>0.24503398000000001</v>
      </c>
      <c r="AM13" s="6">
        <v>0.24332680000000001</v>
      </c>
      <c r="AP13" s="5"/>
      <c r="AQ13" s="2"/>
      <c r="BE13" s="5"/>
    </row>
    <row r="14" spans="1:60" x14ac:dyDescent="0.3">
      <c r="A14" s="1">
        <v>8</v>
      </c>
      <c r="B14" s="1">
        <f t="shared" si="0"/>
        <v>8</v>
      </c>
      <c r="C14" s="1">
        <v>7.7108250000000003E-2</v>
      </c>
      <c r="D14" s="1">
        <v>2.146961E-2</v>
      </c>
      <c r="G14" s="5"/>
      <c r="H14" s="1">
        <v>8</v>
      </c>
      <c r="I14" s="1">
        <f t="shared" si="1"/>
        <v>8</v>
      </c>
      <c r="J14" s="1">
        <v>7.7108010000000005E-2</v>
      </c>
      <c r="K14" s="1">
        <v>2.146961E-2</v>
      </c>
      <c r="N14" s="5"/>
      <c r="O14" s="2">
        <v>8</v>
      </c>
      <c r="P14" s="6">
        <v>8</v>
      </c>
      <c r="Q14" s="1">
        <v>7.7108010000000005E-2</v>
      </c>
      <c r="R14" s="1">
        <v>2.146961E-2</v>
      </c>
      <c r="U14" s="5"/>
      <c r="V14" s="1">
        <v>8</v>
      </c>
      <c r="W14" s="1">
        <f t="shared" si="2"/>
        <v>0.79999999999999993</v>
      </c>
      <c r="X14" s="1">
        <v>0.28935059000000002</v>
      </c>
      <c r="Y14" s="1">
        <v>0.28757053999999999</v>
      </c>
      <c r="AB14" s="5"/>
      <c r="AC14" s="1">
        <v>8</v>
      </c>
      <c r="AD14" s="1">
        <f t="shared" si="3"/>
        <v>0.79999999999999993</v>
      </c>
      <c r="AE14" s="1">
        <v>0.28934683999999999</v>
      </c>
      <c r="AF14" s="1">
        <v>0.28757053999999999</v>
      </c>
      <c r="AI14" s="5"/>
      <c r="AJ14" s="2">
        <v>8</v>
      </c>
      <c r="AK14" s="6">
        <f t="shared" si="4"/>
        <v>0.79999999999999993</v>
      </c>
      <c r="AL14" s="6">
        <v>0.28934683999999999</v>
      </c>
      <c r="AM14" s="6">
        <v>0.28757053999999999</v>
      </c>
      <c r="AP14" s="5"/>
      <c r="AQ14" s="2"/>
      <c r="BE14" s="5"/>
    </row>
    <row r="15" spans="1:60" x14ac:dyDescent="0.3">
      <c r="A15" s="1">
        <v>9</v>
      </c>
      <c r="B15" s="1">
        <f t="shared" si="0"/>
        <v>9</v>
      </c>
      <c r="C15" s="1">
        <v>5.8010150000000003E-2</v>
      </c>
      <c r="D15" s="1">
        <v>9.9961900000000003E-3</v>
      </c>
      <c r="G15" s="5"/>
      <c r="H15" s="1">
        <v>9</v>
      </c>
      <c r="I15" s="1">
        <f t="shared" si="1"/>
        <v>9</v>
      </c>
      <c r="J15" s="1">
        <v>5.800992E-2</v>
      </c>
      <c r="K15" s="1">
        <v>9.9961900000000003E-3</v>
      </c>
      <c r="N15" s="5"/>
      <c r="O15" s="2">
        <v>9</v>
      </c>
      <c r="P15" s="6">
        <v>9</v>
      </c>
      <c r="Q15" s="1">
        <v>5.800992E-2</v>
      </c>
      <c r="R15" s="1">
        <v>9.9961900000000003E-3</v>
      </c>
      <c r="U15" s="5"/>
      <c r="V15" s="1">
        <v>9</v>
      </c>
      <c r="W15" s="1">
        <f t="shared" si="2"/>
        <v>0.89999999999999991</v>
      </c>
      <c r="X15" s="1">
        <v>0.33114767000000001</v>
      </c>
      <c r="Y15" s="1">
        <v>0.32932141999999998</v>
      </c>
      <c r="AB15" s="5"/>
      <c r="AC15" s="1">
        <v>9</v>
      </c>
      <c r="AD15" s="1">
        <f t="shared" si="3"/>
        <v>0.89999999999999991</v>
      </c>
      <c r="AE15" s="1">
        <v>0.33114346</v>
      </c>
      <c r="AF15" s="1">
        <v>0.32932141999999998</v>
      </c>
      <c r="AI15" s="5"/>
      <c r="AJ15" s="2">
        <v>9</v>
      </c>
      <c r="AK15" s="6">
        <f t="shared" si="4"/>
        <v>0.89999999999999991</v>
      </c>
      <c r="AL15" s="6">
        <v>0.33114346</v>
      </c>
      <c r="AM15" s="6">
        <v>0.32932141999999998</v>
      </c>
      <c r="AP15" s="5"/>
      <c r="AQ15" s="2"/>
      <c r="BE15" s="5"/>
    </row>
    <row r="16" spans="1:60" x14ac:dyDescent="0.3">
      <c r="A16" s="1">
        <v>10</v>
      </c>
      <c r="B16" s="1">
        <f t="shared" si="0"/>
        <v>10</v>
      </c>
      <c r="C16" s="1">
        <v>4.4714209999999997E-2</v>
      </c>
      <c r="D16" s="1">
        <v>4.5399899999999998E-3</v>
      </c>
      <c r="G16" s="5"/>
      <c r="H16" s="1">
        <v>10</v>
      </c>
      <c r="I16" s="1">
        <f t="shared" si="1"/>
        <v>10</v>
      </c>
      <c r="J16" s="1">
        <v>4.4713999999999997E-2</v>
      </c>
      <c r="K16" s="1">
        <v>4.5399899999999998E-3</v>
      </c>
      <c r="N16" s="5"/>
      <c r="O16" s="2">
        <v>10</v>
      </c>
      <c r="P16" s="6">
        <v>10</v>
      </c>
      <c r="Q16" s="1">
        <v>4.4713999999999997E-2</v>
      </c>
      <c r="R16" s="1">
        <v>4.5399899999999998E-3</v>
      </c>
      <c r="U16" s="5"/>
      <c r="V16" s="1">
        <v>10</v>
      </c>
      <c r="W16" s="1">
        <f t="shared" si="2"/>
        <v>0.99999999999999989</v>
      </c>
      <c r="X16" s="1">
        <v>0.36973286</v>
      </c>
      <c r="Y16" s="1">
        <v>0.36787944</v>
      </c>
      <c r="AB16" s="5"/>
      <c r="AC16" s="1">
        <v>10</v>
      </c>
      <c r="AD16" s="1">
        <f t="shared" si="3"/>
        <v>0.99999999999999989</v>
      </c>
      <c r="AE16" s="1">
        <v>0.36972819000000001</v>
      </c>
      <c r="AF16" s="1">
        <v>0.36787944</v>
      </c>
      <c r="AI16" s="5"/>
      <c r="AJ16" s="2">
        <v>10</v>
      </c>
      <c r="AK16" s="6">
        <f t="shared" si="4"/>
        <v>0.99999999999999989</v>
      </c>
      <c r="AL16" s="6">
        <v>0.36972819000000001</v>
      </c>
      <c r="AM16" s="6">
        <v>0.36787944</v>
      </c>
      <c r="AP16" s="5"/>
      <c r="AQ16" s="2"/>
      <c r="BE16" s="5"/>
    </row>
    <row r="17" spans="1:57" x14ac:dyDescent="0.3">
      <c r="A17" s="1">
        <v>11</v>
      </c>
      <c r="B17" s="1">
        <f t="shared" si="0"/>
        <v>11</v>
      </c>
      <c r="C17" s="1">
        <v>3.4234800000000003E-2</v>
      </c>
      <c r="D17" s="1">
        <v>2.0209099999999999E-3</v>
      </c>
      <c r="G17" s="5"/>
      <c r="H17" s="1">
        <v>11</v>
      </c>
      <c r="I17" s="1">
        <f t="shared" si="1"/>
        <v>11</v>
      </c>
      <c r="J17" s="1">
        <v>3.4234609999999999E-2</v>
      </c>
      <c r="K17" s="1">
        <v>2.0209099999999999E-3</v>
      </c>
      <c r="N17" s="5"/>
      <c r="O17" s="2">
        <v>11</v>
      </c>
      <c r="P17" s="6">
        <v>11</v>
      </c>
      <c r="Q17" s="1">
        <v>3.4234609999999999E-2</v>
      </c>
      <c r="R17" s="1">
        <v>2.0209099999999999E-3</v>
      </c>
      <c r="U17" s="5"/>
      <c r="V17" s="1">
        <v>11</v>
      </c>
      <c r="W17" s="1">
        <f t="shared" si="2"/>
        <v>1.0999999999999999</v>
      </c>
      <c r="X17" s="1">
        <v>0.40463926</v>
      </c>
      <c r="Y17" s="1">
        <v>0.40277401000000002</v>
      </c>
      <c r="AB17" s="5"/>
      <c r="AC17" s="1">
        <v>11</v>
      </c>
      <c r="AD17" s="1">
        <f t="shared" si="3"/>
        <v>1.0999999999999999</v>
      </c>
      <c r="AE17" s="1">
        <v>0.40463412999999998</v>
      </c>
      <c r="AF17" s="1">
        <v>0.40277401000000002</v>
      </c>
      <c r="AI17" s="5"/>
      <c r="AJ17" s="2">
        <v>11</v>
      </c>
      <c r="AK17" s="6">
        <f t="shared" si="4"/>
        <v>1.0999999999999999</v>
      </c>
      <c r="AL17" s="6">
        <v>0.40463412999999998</v>
      </c>
      <c r="AM17" s="6">
        <v>0.40277401000000002</v>
      </c>
      <c r="AP17" s="5"/>
      <c r="AQ17" s="2"/>
      <c r="BE17" s="5"/>
    </row>
    <row r="18" spans="1:57" x14ac:dyDescent="0.3">
      <c r="A18" s="1">
        <v>12</v>
      </c>
      <c r="B18" s="1">
        <f t="shared" si="0"/>
        <v>12</v>
      </c>
      <c r="C18" s="1">
        <v>2.5076310000000001E-2</v>
      </c>
      <c r="D18" s="1">
        <v>8.8477E-4</v>
      </c>
      <c r="G18" s="5"/>
      <c r="H18" s="1">
        <v>12</v>
      </c>
      <c r="I18" s="1">
        <f t="shared" si="1"/>
        <v>12</v>
      </c>
      <c r="J18" s="1">
        <v>2.507616E-2</v>
      </c>
      <c r="K18" s="1">
        <v>8.8477E-4</v>
      </c>
      <c r="N18" s="5"/>
      <c r="O18" s="2">
        <v>12</v>
      </c>
      <c r="P18" s="6">
        <v>12</v>
      </c>
      <c r="Q18" s="1">
        <v>2.507616E-2</v>
      </c>
      <c r="R18" s="1">
        <v>8.8477E-4</v>
      </c>
      <c r="U18" s="5"/>
      <c r="V18" s="1">
        <v>12</v>
      </c>
      <c r="W18" s="1">
        <f t="shared" si="2"/>
        <v>1.2</v>
      </c>
      <c r="X18" s="1">
        <v>0.43558449999999999</v>
      </c>
      <c r="Y18" s="1">
        <v>0.43371967</v>
      </c>
      <c r="AB18" s="5"/>
      <c r="AC18" s="1">
        <v>12</v>
      </c>
      <c r="AD18" s="1">
        <f t="shared" si="3"/>
        <v>1.2</v>
      </c>
      <c r="AE18" s="1">
        <v>0.43557889999999999</v>
      </c>
      <c r="AF18" s="1">
        <v>0.43371967</v>
      </c>
      <c r="AI18" s="5"/>
      <c r="AJ18" s="2">
        <v>12</v>
      </c>
      <c r="AK18" s="6">
        <f t="shared" si="4"/>
        <v>1.2</v>
      </c>
      <c r="AL18" s="6">
        <v>0.43557889999999999</v>
      </c>
      <c r="AM18" s="6">
        <v>0.43371967</v>
      </c>
      <c r="AP18" s="5"/>
      <c r="AQ18" s="2"/>
      <c r="BE18" s="5"/>
    </row>
    <row r="19" spans="1:57" x14ac:dyDescent="0.3">
      <c r="A19" s="1">
        <v>13</v>
      </c>
      <c r="B19" s="1">
        <f t="shared" si="0"/>
        <v>13</v>
      </c>
      <c r="C19" s="1">
        <v>1.6521129999999998E-2</v>
      </c>
      <c r="D19" s="1">
        <v>3.8200000000000002E-4</v>
      </c>
      <c r="G19" s="5"/>
      <c r="H19" s="1">
        <v>13</v>
      </c>
      <c r="I19" s="1">
        <f t="shared" si="1"/>
        <v>13</v>
      </c>
      <c r="J19" s="1">
        <v>1.6521020000000001E-2</v>
      </c>
      <c r="K19" s="1">
        <v>3.8200000000000002E-4</v>
      </c>
      <c r="N19" s="5"/>
      <c r="O19" s="2">
        <v>13</v>
      </c>
      <c r="P19" s="6">
        <v>13</v>
      </c>
      <c r="Q19" s="1">
        <v>1.6521020000000001E-2</v>
      </c>
      <c r="R19" s="1">
        <v>3.8200000000000002E-4</v>
      </c>
      <c r="U19" s="5"/>
      <c r="V19" s="1">
        <v>13</v>
      </c>
      <c r="W19" s="1">
        <f t="shared" si="2"/>
        <v>1.3</v>
      </c>
      <c r="X19" s="1">
        <v>0.46243349</v>
      </c>
      <c r="Y19" s="1">
        <v>0.46057872999999999</v>
      </c>
      <c r="AB19" s="5"/>
      <c r="AC19" s="1">
        <v>13</v>
      </c>
      <c r="AD19" s="1">
        <f t="shared" si="3"/>
        <v>1.3</v>
      </c>
      <c r="AE19" s="1">
        <v>0.46242744000000002</v>
      </c>
      <c r="AF19" s="1">
        <v>0.46057872999999999</v>
      </c>
      <c r="AI19" s="5"/>
      <c r="AJ19" s="2">
        <v>13</v>
      </c>
      <c r="AK19" s="6">
        <f t="shared" si="4"/>
        <v>1.3</v>
      </c>
      <c r="AL19" s="6">
        <v>0.46242744000000002</v>
      </c>
      <c r="AM19" s="6">
        <v>0.46057872999999999</v>
      </c>
      <c r="AP19" s="5"/>
      <c r="AQ19" s="2"/>
      <c r="BE19" s="5"/>
    </row>
    <row r="20" spans="1:57" x14ac:dyDescent="0.3">
      <c r="A20" s="1">
        <v>14</v>
      </c>
      <c r="B20" s="1">
        <f t="shared" si="0"/>
        <v>14</v>
      </c>
      <c r="C20" s="1">
        <v>8.2357300000000001E-3</v>
      </c>
      <c r="D20" s="1">
        <v>1.6297999999999999E-4</v>
      </c>
      <c r="G20" s="5"/>
      <c r="H20" s="1">
        <v>14</v>
      </c>
      <c r="I20" s="1">
        <f t="shared" si="1"/>
        <v>14</v>
      </c>
      <c r="J20" s="1">
        <v>8.2356800000000004E-3</v>
      </c>
      <c r="K20" s="1">
        <v>1.6297999999999999E-4</v>
      </c>
      <c r="N20" s="5"/>
      <c r="O20" s="2">
        <v>14</v>
      </c>
      <c r="P20" s="6">
        <v>14</v>
      </c>
      <c r="Q20" s="1">
        <v>8.2356800000000004E-3</v>
      </c>
      <c r="R20" s="1">
        <v>1.6297999999999999E-4</v>
      </c>
      <c r="U20" s="5"/>
      <c r="V20" s="1">
        <v>14</v>
      </c>
      <c r="W20" s="1">
        <f t="shared" si="2"/>
        <v>1.4000000000000001</v>
      </c>
      <c r="X20" s="1">
        <v>0.48516725999999999</v>
      </c>
      <c r="Y20" s="1">
        <v>0.48333005000000001</v>
      </c>
      <c r="AB20" s="5"/>
      <c r="AC20" s="1">
        <v>14</v>
      </c>
      <c r="AD20" s="1">
        <f t="shared" si="3"/>
        <v>1.4000000000000001</v>
      </c>
      <c r="AE20" s="1">
        <v>0.48516076000000002</v>
      </c>
      <c r="AF20" s="1">
        <v>0.48333005000000001</v>
      </c>
      <c r="AI20" s="5"/>
      <c r="AJ20" s="2">
        <v>14</v>
      </c>
      <c r="AK20" s="6">
        <f t="shared" si="4"/>
        <v>1.4000000000000001</v>
      </c>
      <c r="AL20" s="6">
        <v>0.48516076000000002</v>
      </c>
      <c r="AM20" s="6">
        <v>0.48333005000000001</v>
      </c>
      <c r="AP20" s="5"/>
      <c r="AQ20" s="2"/>
      <c r="BE20" s="5"/>
    </row>
    <row r="21" spans="1:57" x14ac:dyDescent="0.3">
      <c r="A21" s="1">
        <v>15</v>
      </c>
      <c r="B21" s="1">
        <f t="shared" si="0"/>
        <v>15</v>
      </c>
      <c r="C21" s="1">
        <v>6.8830000000000003E-5</v>
      </c>
      <c r="D21" s="1">
        <v>6.8830000000000003E-5</v>
      </c>
      <c r="G21" s="5"/>
      <c r="H21" s="1">
        <v>15</v>
      </c>
      <c r="I21" s="1">
        <f t="shared" si="1"/>
        <v>15</v>
      </c>
      <c r="J21" s="1">
        <v>6.8830000000000003E-5</v>
      </c>
      <c r="K21" s="1">
        <v>6.8830000000000003E-5</v>
      </c>
      <c r="N21" s="5"/>
      <c r="O21" s="2">
        <v>15</v>
      </c>
      <c r="P21" s="6">
        <v>15</v>
      </c>
      <c r="Q21" s="1">
        <v>6.8830000000000003E-5</v>
      </c>
      <c r="R21" s="1">
        <v>6.8830000000000003E-5</v>
      </c>
      <c r="U21" s="5"/>
      <c r="V21" s="1">
        <v>15</v>
      </c>
      <c r="W21" s="1">
        <f t="shared" si="2"/>
        <v>1.5000000000000002</v>
      </c>
      <c r="X21" s="1">
        <v>0.50385683999999997</v>
      </c>
      <c r="Y21" s="1">
        <v>0.50204285999999998</v>
      </c>
      <c r="AB21" s="5"/>
      <c r="AC21" s="1">
        <v>15</v>
      </c>
      <c r="AD21" s="1">
        <f t="shared" si="3"/>
        <v>1.5000000000000002</v>
      </c>
      <c r="AE21" s="1">
        <v>0.50384989000000002</v>
      </c>
      <c r="AF21" s="1">
        <v>0.50204285999999998</v>
      </c>
      <c r="AI21" s="5"/>
      <c r="AJ21" s="2">
        <v>15</v>
      </c>
      <c r="AK21" s="6">
        <f t="shared" si="4"/>
        <v>1.5000000000000002</v>
      </c>
      <c r="AL21" s="6">
        <v>0.50384989000000002</v>
      </c>
      <c r="AM21" s="6">
        <v>0.50204285999999998</v>
      </c>
      <c r="AP21" s="5"/>
      <c r="AQ21" s="2"/>
      <c r="BE21" s="5"/>
    </row>
    <row r="22" spans="1:57" x14ac:dyDescent="0.3">
      <c r="V22" s="1">
        <v>16</v>
      </c>
      <c r="W22" s="1">
        <f t="shared" si="2"/>
        <v>1.6000000000000003</v>
      </c>
      <c r="X22" s="1">
        <v>0.51864164999999995</v>
      </c>
      <c r="Y22" s="1">
        <v>0.51685508999999996</v>
      </c>
      <c r="AB22" s="5"/>
      <c r="AC22" s="1">
        <v>16</v>
      </c>
      <c r="AD22" s="1">
        <f t="shared" si="3"/>
        <v>1.6000000000000003</v>
      </c>
      <c r="AE22" s="1">
        <v>0.51863424000000002</v>
      </c>
      <c r="AF22" s="1">
        <v>0.51685508999999996</v>
      </c>
      <c r="AI22" s="5"/>
      <c r="AJ22" s="2">
        <v>16</v>
      </c>
      <c r="AK22" s="6">
        <f t="shared" si="4"/>
        <v>1.6000000000000003</v>
      </c>
      <c r="AL22" s="6">
        <v>0.51863424999999996</v>
      </c>
      <c r="AM22" s="6">
        <v>0.51685508999999996</v>
      </c>
      <c r="AP22" s="5"/>
      <c r="AQ22" s="2"/>
      <c r="BE22" s="5"/>
    </row>
    <row r="23" spans="1:57" x14ac:dyDescent="0.3">
      <c r="V23" s="1">
        <v>17</v>
      </c>
      <c r="W23" s="1">
        <f t="shared" si="2"/>
        <v>1.7000000000000004</v>
      </c>
      <c r="X23" s="1">
        <v>0.52971155999999997</v>
      </c>
      <c r="Y23" s="1">
        <v>0.52795537999999997</v>
      </c>
      <c r="AB23" s="5"/>
      <c r="AC23" s="1">
        <v>17</v>
      </c>
      <c r="AD23" s="1">
        <f t="shared" si="3"/>
        <v>1.7000000000000004</v>
      </c>
      <c r="AE23" s="1">
        <v>0.52970371000000005</v>
      </c>
      <c r="AF23" s="1">
        <v>0.52795537999999997</v>
      </c>
      <c r="AI23" s="5"/>
      <c r="AJ23" s="2">
        <v>17</v>
      </c>
      <c r="AK23" s="6">
        <f t="shared" si="4"/>
        <v>1.7000000000000004</v>
      </c>
      <c r="AL23" s="6">
        <v>0.52970371999999999</v>
      </c>
      <c r="AM23" s="6">
        <v>0.52795537999999997</v>
      </c>
      <c r="AP23" s="5"/>
      <c r="AQ23" s="2"/>
      <c r="BE23" s="5"/>
    </row>
    <row r="24" spans="1:57" x14ac:dyDescent="0.3">
      <c r="V24" s="1">
        <v>18</v>
      </c>
      <c r="W24" s="1">
        <f t="shared" si="2"/>
        <v>1.8000000000000005</v>
      </c>
      <c r="X24" s="1">
        <v>0.53729223000000004</v>
      </c>
      <c r="Y24" s="1">
        <v>0.53556840000000006</v>
      </c>
      <c r="AB24" s="5"/>
      <c r="AC24" s="1">
        <v>18</v>
      </c>
      <c r="AD24" s="1">
        <f t="shared" si="3"/>
        <v>1.8000000000000005</v>
      </c>
      <c r="AE24" s="1">
        <v>0.53728392999999997</v>
      </c>
      <c r="AF24" s="1">
        <v>0.53556840000000006</v>
      </c>
      <c r="AI24" s="5"/>
      <c r="AJ24" s="2">
        <v>18</v>
      </c>
      <c r="AK24" s="6">
        <f t="shared" si="4"/>
        <v>1.8000000000000005</v>
      </c>
      <c r="AL24" s="6">
        <v>0.53728394000000002</v>
      </c>
      <c r="AM24" s="6">
        <v>0.53556840000000006</v>
      </c>
      <c r="AP24" s="5"/>
      <c r="AQ24" s="2"/>
      <c r="BE24" s="5"/>
    </row>
    <row r="25" spans="1:57" x14ac:dyDescent="0.3">
      <c r="V25" s="1">
        <v>19</v>
      </c>
      <c r="W25" s="1">
        <f t="shared" si="2"/>
        <v>1.9000000000000006</v>
      </c>
      <c r="X25" s="1">
        <v>0.54163304000000001</v>
      </c>
      <c r="Y25" s="1">
        <v>0.53994271999999999</v>
      </c>
      <c r="AB25" s="5"/>
      <c r="AC25" s="1">
        <v>19</v>
      </c>
      <c r="AD25" s="1">
        <f t="shared" si="3"/>
        <v>1.9000000000000006</v>
      </c>
      <c r="AE25" s="1">
        <v>0.54162429999999995</v>
      </c>
      <c r="AF25" s="1">
        <v>0.53994271999999999</v>
      </c>
      <c r="AI25" s="5"/>
      <c r="AJ25" s="2">
        <v>19</v>
      </c>
      <c r="AK25" s="6">
        <f t="shared" si="4"/>
        <v>1.9000000000000006</v>
      </c>
      <c r="AL25" s="6">
        <v>0.54162431</v>
      </c>
      <c r="AM25" s="6">
        <v>0.53994271999999999</v>
      </c>
      <c r="AP25" s="5"/>
      <c r="AQ25" s="2"/>
      <c r="BE25" s="5"/>
    </row>
    <row r="26" spans="1:57" x14ac:dyDescent="0.3">
      <c r="V26" s="1">
        <v>20</v>
      </c>
      <c r="W26" s="1">
        <f t="shared" si="2"/>
        <v>2.0000000000000004</v>
      </c>
      <c r="X26" s="1">
        <v>0.54299743</v>
      </c>
      <c r="Y26" s="1">
        <v>0.54134112999999995</v>
      </c>
      <c r="AB26" s="5"/>
      <c r="AC26" s="1">
        <v>20</v>
      </c>
      <c r="AD26" s="1">
        <f t="shared" si="3"/>
        <v>2.0000000000000004</v>
      </c>
      <c r="AE26" s="1">
        <v>0.54298827000000005</v>
      </c>
      <c r="AF26" s="1">
        <v>0.54134112999999995</v>
      </c>
      <c r="AI26" s="5"/>
      <c r="AJ26" s="2">
        <v>20</v>
      </c>
      <c r="AK26" s="6">
        <f t="shared" si="4"/>
        <v>2.0000000000000004</v>
      </c>
      <c r="AL26" s="6">
        <v>0.54298827000000005</v>
      </c>
      <c r="AM26" s="6">
        <v>0.54134112999999995</v>
      </c>
      <c r="AP26" s="5"/>
      <c r="AQ26" s="2"/>
      <c r="BE26" s="5"/>
    </row>
    <row r="27" spans="1:57" x14ac:dyDescent="0.3">
      <c r="V27" s="1">
        <v>21</v>
      </c>
      <c r="W27" s="1">
        <f t="shared" si="2"/>
        <v>2.1000000000000005</v>
      </c>
      <c r="X27" s="1">
        <v>0.54165512999999998</v>
      </c>
      <c r="Y27" s="1">
        <v>0.54003285000000001</v>
      </c>
      <c r="AB27" s="5"/>
      <c r="AC27" s="1">
        <v>21</v>
      </c>
      <c r="AD27" s="1">
        <f t="shared" si="3"/>
        <v>2.1000000000000005</v>
      </c>
      <c r="AE27" s="1">
        <v>0.54164553000000004</v>
      </c>
      <c r="AF27" s="1">
        <v>0.54003285000000001</v>
      </c>
      <c r="AI27" s="5"/>
      <c r="AJ27" s="2">
        <v>21</v>
      </c>
      <c r="AK27" s="6">
        <f t="shared" si="4"/>
        <v>2.1000000000000005</v>
      </c>
      <c r="AL27" s="6">
        <v>0.54164553999999998</v>
      </c>
      <c r="AM27" s="6">
        <v>0.54003285000000001</v>
      </c>
      <c r="AP27" s="5"/>
      <c r="AQ27" s="2"/>
      <c r="BE27" s="5"/>
    </row>
    <row r="28" spans="1:57" x14ac:dyDescent="0.3">
      <c r="V28" s="1">
        <v>22</v>
      </c>
      <c r="W28" s="1">
        <f t="shared" si="2"/>
        <v>2.2000000000000006</v>
      </c>
      <c r="X28" s="1">
        <v>0.53787594999999999</v>
      </c>
      <c r="Y28" s="1">
        <v>0.53628728999999997</v>
      </c>
      <c r="AB28" s="5"/>
      <c r="AC28" s="1">
        <v>22</v>
      </c>
      <c r="AD28" s="1">
        <f t="shared" si="3"/>
        <v>2.2000000000000006</v>
      </c>
      <c r="AE28" s="1">
        <v>0.53786592</v>
      </c>
      <c r="AF28" s="1">
        <v>0.53628728999999997</v>
      </c>
      <c r="AI28" s="5"/>
      <c r="AJ28" s="2">
        <v>22</v>
      </c>
      <c r="AK28" s="6">
        <f t="shared" si="4"/>
        <v>2.2000000000000006</v>
      </c>
      <c r="AL28" s="6">
        <v>0.53786593000000005</v>
      </c>
      <c r="AM28" s="6">
        <v>0.53628728999999997</v>
      </c>
      <c r="AP28" s="5"/>
      <c r="AQ28" s="2"/>
      <c r="BE28" s="5"/>
    </row>
    <row r="29" spans="1:57" x14ac:dyDescent="0.3">
      <c r="V29" s="1">
        <v>23</v>
      </c>
      <c r="W29" s="1">
        <f t="shared" si="2"/>
        <v>2.3000000000000007</v>
      </c>
      <c r="X29" s="1">
        <v>0.53192503000000002</v>
      </c>
      <c r="Y29" s="1">
        <v>0.53036928000000005</v>
      </c>
      <c r="AB29" s="5"/>
      <c r="AC29" s="1">
        <v>23</v>
      </c>
      <c r="AD29" s="1">
        <f t="shared" si="3"/>
        <v>2.3000000000000007</v>
      </c>
      <c r="AE29" s="1">
        <v>0.53191458000000003</v>
      </c>
      <c r="AF29" s="1">
        <v>0.53036928000000005</v>
      </c>
      <c r="AI29" s="5"/>
      <c r="AJ29" s="2">
        <v>23</v>
      </c>
      <c r="AK29" s="6">
        <f t="shared" si="4"/>
        <v>2.3000000000000007</v>
      </c>
      <c r="AL29" s="6">
        <v>0.53191458000000003</v>
      </c>
      <c r="AM29" s="6">
        <v>0.53036928000000005</v>
      </c>
      <c r="AP29" s="5"/>
      <c r="AQ29" s="2"/>
      <c r="BE29" s="5"/>
    </row>
    <row r="30" spans="1:57" x14ac:dyDescent="0.3">
      <c r="V30" s="1">
        <v>24</v>
      </c>
      <c r="W30" s="1">
        <f t="shared" si="2"/>
        <v>2.4000000000000008</v>
      </c>
      <c r="X30" s="1">
        <v>0.52405917000000002</v>
      </c>
      <c r="Y30" s="1">
        <v>0.52253541000000003</v>
      </c>
      <c r="AB30" s="5"/>
      <c r="AC30" s="1">
        <v>24</v>
      </c>
      <c r="AD30" s="1">
        <f t="shared" si="3"/>
        <v>2.4000000000000008</v>
      </c>
      <c r="AE30" s="1">
        <v>0.52404830000000002</v>
      </c>
      <c r="AF30" s="1">
        <v>0.52253541000000003</v>
      </c>
      <c r="AI30" s="5"/>
      <c r="AJ30" s="2">
        <v>24</v>
      </c>
      <c r="AK30" s="6">
        <f t="shared" si="4"/>
        <v>2.4000000000000008</v>
      </c>
      <c r="AL30" s="6">
        <v>0.52404830999999996</v>
      </c>
      <c r="AM30" s="6">
        <v>0.52253541000000003</v>
      </c>
      <c r="AP30" s="5"/>
      <c r="AQ30" s="2"/>
      <c r="BE30" s="5"/>
    </row>
    <row r="31" spans="1:57" x14ac:dyDescent="0.3">
      <c r="V31" s="1">
        <v>25</v>
      </c>
      <c r="W31" s="1">
        <f t="shared" si="2"/>
        <v>2.5000000000000009</v>
      </c>
      <c r="X31" s="1">
        <v>0.51452410000000004</v>
      </c>
      <c r="Y31" s="1">
        <v>0.51303124</v>
      </c>
      <c r="AB31" s="5"/>
      <c r="AC31" s="1">
        <v>25</v>
      </c>
      <c r="AD31" s="1">
        <f t="shared" si="3"/>
        <v>2.5000000000000009</v>
      </c>
      <c r="AE31" s="1">
        <v>0.51451281999999998</v>
      </c>
      <c r="AF31" s="1">
        <v>0.51303124</v>
      </c>
      <c r="AI31" s="5"/>
      <c r="AJ31" s="2">
        <v>25</v>
      </c>
      <c r="AK31" s="6">
        <f t="shared" si="4"/>
        <v>2.5000000000000009</v>
      </c>
      <c r="AL31" s="6">
        <v>0.51451283000000003</v>
      </c>
      <c r="AM31" s="6">
        <v>0.51303124</v>
      </c>
      <c r="AP31" s="5"/>
      <c r="AQ31" s="2"/>
      <c r="BE31" s="5"/>
    </row>
    <row r="32" spans="1:57" x14ac:dyDescent="0.3">
      <c r="V32" s="1">
        <v>26</v>
      </c>
      <c r="W32" s="1">
        <f t="shared" si="2"/>
        <v>2.600000000000001</v>
      </c>
      <c r="X32" s="1">
        <v>0.50355256000000004</v>
      </c>
      <c r="Y32" s="1">
        <v>0.50208938999999997</v>
      </c>
      <c r="AB32" s="5"/>
      <c r="AC32" s="1">
        <v>26</v>
      </c>
      <c r="AD32" s="1">
        <f t="shared" si="3"/>
        <v>2.600000000000001</v>
      </c>
      <c r="AE32" s="1">
        <v>0.50354087000000003</v>
      </c>
      <c r="AF32" s="1">
        <v>0.50208938999999997</v>
      </c>
      <c r="AI32" s="5"/>
      <c r="AJ32" s="2">
        <v>26</v>
      </c>
      <c r="AK32" s="6">
        <f t="shared" si="4"/>
        <v>2.600000000000001</v>
      </c>
      <c r="AL32" s="6">
        <v>0.50354087000000003</v>
      </c>
      <c r="AM32" s="6">
        <v>0.50208938999999997</v>
      </c>
      <c r="AP32" s="5"/>
      <c r="AQ32" s="2"/>
      <c r="BE32" s="5"/>
    </row>
    <row r="33" spans="22:57" x14ac:dyDescent="0.3">
      <c r="V33" s="1">
        <v>27</v>
      </c>
      <c r="W33" s="1">
        <f t="shared" si="2"/>
        <v>2.7000000000000011</v>
      </c>
      <c r="X33" s="1">
        <v>0.49136292999999998</v>
      </c>
      <c r="Y33" s="1">
        <v>0.48992818999999999</v>
      </c>
      <c r="AB33" s="5"/>
      <c r="AC33" s="1">
        <v>27</v>
      </c>
      <c r="AD33" s="1">
        <f t="shared" si="3"/>
        <v>2.7000000000000011</v>
      </c>
      <c r="AE33" s="1">
        <v>0.49135084000000001</v>
      </c>
      <c r="AF33" s="1">
        <v>0.48992818999999999</v>
      </c>
      <c r="AI33" s="5"/>
      <c r="AJ33" s="2">
        <v>27</v>
      </c>
      <c r="AK33" s="6">
        <f t="shared" si="4"/>
        <v>2.7000000000000011</v>
      </c>
      <c r="AL33" s="6">
        <v>0.49135084000000001</v>
      </c>
      <c r="AM33" s="6">
        <v>0.48992818999999999</v>
      </c>
      <c r="AP33" s="5"/>
      <c r="AQ33" s="2"/>
      <c r="BE33" s="5"/>
    </row>
    <row r="34" spans="22:57" x14ac:dyDescent="0.3">
      <c r="V34" s="1">
        <v>28</v>
      </c>
      <c r="W34" s="1">
        <f t="shared" si="2"/>
        <v>2.8000000000000012</v>
      </c>
      <c r="X34" s="1">
        <v>0.47815850999999998</v>
      </c>
      <c r="Y34" s="1">
        <v>0.47675088999999998</v>
      </c>
      <c r="AB34" s="5"/>
      <c r="AC34" s="1">
        <v>28</v>
      </c>
      <c r="AD34" s="1">
        <f t="shared" si="3"/>
        <v>2.8000000000000012</v>
      </c>
      <c r="AE34" s="1">
        <v>0.47814601000000001</v>
      </c>
      <c r="AF34" s="1">
        <v>0.47675088999999998</v>
      </c>
      <c r="AI34" s="5"/>
      <c r="AJ34" s="2">
        <v>28</v>
      </c>
      <c r="AK34" s="6">
        <f t="shared" si="4"/>
        <v>2.8000000000000012</v>
      </c>
      <c r="AL34" s="6">
        <v>0.47814602</v>
      </c>
      <c r="AM34" s="6">
        <v>0.47675088999999998</v>
      </c>
      <c r="AP34" s="5"/>
      <c r="AQ34" s="2"/>
      <c r="BE34" s="5"/>
    </row>
    <row r="35" spans="22:57" x14ac:dyDescent="0.3">
      <c r="V35" s="1">
        <v>29</v>
      </c>
      <c r="W35" s="1">
        <f t="shared" si="2"/>
        <v>2.9000000000000012</v>
      </c>
      <c r="X35" s="1">
        <v>0.46412706999999997</v>
      </c>
      <c r="Y35" s="1">
        <v>0.46274527999999998</v>
      </c>
      <c r="AB35" s="5"/>
      <c r="AC35" s="1">
        <v>29</v>
      </c>
      <c r="AD35" s="1">
        <f t="shared" si="3"/>
        <v>2.9000000000000012</v>
      </c>
      <c r="AE35" s="1">
        <v>0.46411417999999999</v>
      </c>
      <c r="AF35" s="1">
        <v>0.46274527999999998</v>
      </c>
      <c r="AI35" s="5"/>
      <c r="AJ35" s="2">
        <v>29</v>
      </c>
      <c r="AK35" s="6">
        <f t="shared" si="4"/>
        <v>2.9000000000000012</v>
      </c>
      <c r="AL35" s="6">
        <v>0.46411418999999998</v>
      </c>
      <c r="AM35" s="6">
        <v>0.46274527999999998</v>
      </c>
      <c r="AP35" s="5"/>
      <c r="AQ35" s="2"/>
      <c r="BE35" s="5"/>
    </row>
    <row r="36" spans="22:57" x14ac:dyDescent="0.3">
      <c r="V36" s="1">
        <v>30</v>
      </c>
      <c r="W36" s="1">
        <f t="shared" si="2"/>
        <v>3.0000000000000013</v>
      </c>
      <c r="X36" s="1">
        <v>0.44944086</v>
      </c>
      <c r="Y36" s="1">
        <v>0.44808362000000002</v>
      </c>
      <c r="AB36" s="5"/>
      <c r="AC36" s="1">
        <v>30</v>
      </c>
      <c r="AD36" s="1">
        <f t="shared" si="3"/>
        <v>3.0000000000000013</v>
      </c>
      <c r="AE36" s="1">
        <v>0.44942758999999999</v>
      </c>
      <c r="AF36" s="1">
        <v>0.44808362000000002</v>
      </c>
      <c r="AI36" s="5"/>
      <c r="AJ36" s="2">
        <v>30</v>
      </c>
      <c r="AK36" s="6">
        <f t="shared" si="4"/>
        <v>3.0000000000000013</v>
      </c>
      <c r="AL36" s="6">
        <v>0.44942758999999999</v>
      </c>
      <c r="AM36" s="6">
        <v>0.44808362000000002</v>
      </c>
      <c r="AP36" s="5"/>
      <c r="AQ36" s="2"/>
      <c r="BE36" s="5"/>
    </row>
    <row r="37" spans="22:57" x14ac:dyDescent="0.3">
      <c r="V37" s="1">
        <v>31</v>
      </c>
      <c r="W37" s="1">
        <f t="shared" si="2"/>
        <v>3.1000000000000014</v>
      </c>
      <c r="X37" s="1">
        <v>0.43425679</v>
      </c>
      <c r="Y37" s="1">
        <v>0.43292283999999998</v>
      </c>
      <c r="AB37" s="5"/>
      <c r="AC37" s="1">
        <v>31</v>
      </c>
      <c r="AD37" s="1">
        <f t="shared" si="3"/>
        <v>3.1000000000000014</v>
      </c>
      <c r="AE37" s="1">
        <v>0.43424312999999998</v>
      </c>
      <c r="AF37" s="1">
        <v>0.43292283999999998</v>
      </c>
      <c r="AI37" s="5"/>
      <c r="AJ37" s="2">
        <v>31</v>
      </c>
      <c r="AK37" s="6">
        <f t="shared" si="4"/>
        <v>3.1000000000000014</v>
      </c>
      <c r="AL37" s="6">
        <v>0.43424314000000003</v>
      </c>
      <c r="AM37" s="6">
        <v>0.43292283999999998</v>
      </c>
      <c r="AP37" s="5"/>
      <c r="AQ37" s="2"/>
      <c r="BE37" s="5"/>
    </row>
    <row r="38" spans="22:57" x14ac:dyDescent="0.3">
      <c r="V38" s="1">
        <v>32</v>
      </c>
      <c r="W38" s="1">
        <f t="shared" si="2"/>
        <v>3.2000000000000015</v>
      </c>
      <c r="X38" s="1">
        <v>0.41871683999999998</v>
      </c>
      <c r="Y38" s="1">
        <v>0.41740496999999999</v>
      </c>
      <c r="AB38" s="5"/>
      <c r="AC38" s="1">
        <v>32</v>
      </c>
      <c r="AD38" s="1">
        <f t="shared" si="3"/>
        <v>3.2000000000000015</v>
      </c>
      <c r="AE38" s="1">
        <v>0.41870279999999999</v>
      </c>
      <c r="AF38" s="1">
        <v>0.41740496999999999</v>
      </c>
      <c r="AI38" s="5"/>
      <c r="AJ38" s="2">
        <v>32</v>
      </c>
      <c r="AK38" s="6">
        <f t="shared" si="4"/>
        <v>3.2000000000000015</v>
      </c>
      <c r="AL38" s="6">
        <v>0.41870280999999998</v>
      </c>
      <c r="AM38" s="6">
        <v>0.41740496999999999</v>
      </c>
      <c r="AP38" s="5"/>
      <c r="AQ38" s="2"/>
      <c r="BE38" s="5"/>
    </row>
    <row r="39" spans="22:57" x14ac:dyDescent="0.3">
      <c r="V39" s="1">
        <v>33</v>
      </c>
      <c r="W39" s="1">
        <f t="shared" si="2"/>
        <v>3.3000000000000016</v>
      </c>
      <c r="X39" s="1">
        <v>0.40294861999999998</v>
      </c>
      <c r="Y39" s="1">
        <v>0.40165769000000001</v>
      </c>
      <c r="AB39" s="5"/>
      <c r="AC39" s="1">
        <v>33</v>
      </c>
      <c r="AD39" s="1">
        <f t="shared" si="3"/>
        <v>3.3000000000000016</v>
      </c>
      <c r="AE39" s="1">
        <v>0.40293422000000001</v>
      </c>
      <c r="AF39" s="1">
        <v>0.40165769000000001</v>
      </c>
      <c r="AI39" s="5"/>
      <c r="AJ39" s="2">
        <v>33</v>
      </c>
      <c r="AK39" s="6">
        <f t="shared" si="4"/>
        <v>3.3000000000000016</v>
      </c>
      <c r="AL39" s="6">
        <v>0.40293422000000001</v>
      </c>
      <c r="AM39" s="6">
        <v>0.40165769000000001</v>
      </c>
      <c r="AP39" s="5"/>
      <c r="AQ39" s="2"/>
    </row>
    <row r="40" spans="22:57" x14ac:dyDescent="0.3">
      <c r="V40" s="1">
        <v>34</v>
      </c>
      <c r="W40" s="1">
        <f t="shared" si="2"/>
        <v>3.4000000000000017</v>
      </c>
      <c r="X40" s="1">
        <v>0.38706607999999998</v>
      </c>
      <c r="Y40" s="1">
        <v>0.385795</v>
      </c>
      <c r="AB40" s="5"/>
      <c r="AC40" s="1">
        <v>34</v>
      </c>
      <c r="AD40" s="1">
        <f t="shared" si="3"/>
        <v>3.4000000000000017</v>
      </c>
      <c r="AE40" s="1">
        <v>0.38705130999999998</v>
      </c>
      <c r="AF40" s="1">
        <v>0.385795</v>
      </c>
      <c r="AI40" s="5"/>
      <c r="AJ40" s="2">
        <v>34</v>
      </c>
      <c r="AK40" s="6">
        <f t="shared" si="4"/>
        <v>3.4000000000000017</v>
      </c>
      <c r="AL40" s="6">
        <v>0.38705130999999998</v>
      </c>
      <c r="AM40" s="6">
        <v>0.385795</v>
      </c>
      <c r="AP40" s="5"/>
      <c r="AQ40" s="2"/>
    </row>
    <row r="41" spans="22:57" x14ac:dyDescent="0.3">
      <c r="V41" s="1">
        <v>35</v>
      </c>
      <c r="W41" s="1">
        <f t="shared" si="2"/>
        <v>3.5000000000000018</v>
      </c>
      <c r="X41" s="1">
        <v>0.37117019000000001</v>
      </c>
      <c r="Y41" s="1">
        <v>0.36991795</v>
      </c>
      <c r="AB41" s="5"/>
      <c r="AC41" s="1">
        <v>35</v>
      </c>
      <c r="AD41" s="1">
        <f t="shared" si="3"/>
        <v>3.5000000000000018</v>
      </c>
      <c r="AE41" s="1">
        <v>0.37115505999999998</v>
      </c>
      <c r="AF41" s="1">
        <v>0.36991795</v>
      </c>
      <c r="AI41" s="5"/>
      <c r="AJ41" s="2">
        <v>35</v>
      </c>
      <c r="AK41" s="6">
        <f t="shared" si="4"/>
        <v>3.5000000000000018</v>
      </c>
      <c r="AL41" s="6">
        <v>0.37115505999999998</v>
      </c>
      <c r="AM41" s="6">
        <v>0.36991795</v>
      </c>
      <c r="AP41" s="5"/>
      <c r="AQ41" s="2"/>
    </row>
    <row r="42" spans="22:57" x14ac:dyDescent="0.3">
      <c r="V42" s="1">
        <v>36</v>
      </c>
      <c r="W42" s="1">
        <f t="shared" si="2"/>
        <v>3.6000000000000019</v>
      </c>
      <c r="X42" s="1">
        <v>0.35534979999999999</v>
      </c>
      <c r="Y42" s="1">
        <v>0.35411544</v>
      </c>
      <c r="AB42" s="5"/>
      <c r="AC42" s="1">
        <v>36</v>
      </c>
      <c r="AD42" s="1">
        <f t="shared" si="3"/>
        <v>3.6000000000000019</v>
      </c>
      <c r="AE42" s="1">
        <v>0.35533431999999998</v>
      </c>
      <c r="AF42" s="1">
        <v>0.35411544</v>
      </c>
      <c r="AI42" s="5"/>
      <c r="AJ42" s="2">
        <v>36</v>
      </c>
      <c r="AK42" s="6">
        <f t="shared" si="4"/>
        <v>3.6000000000000019</v>
      </c>
      <c r="AL42" s="6">
        <v>0.35533431999999998</v>
      </c>
      <c r="AM42" s="6">
        <v>0.35411544</v>
      </c>
      <c r="AP42" s="5"/>
      <c r="AQ42" s="2"/>
    </row>
    <row r="43" spans="22:57" x14ac:dyDescent="0.3">
      <c r="V43" s="1">
        <v>37</v>
      </c>
      <c r="W43" s="1">
        <f t="shared" si="2"/>
        <v>3.700000000000002</v>
      </c>
      <c r="X43" s="1">
        <v>0.33968242999999998</v>
      </c>
      <c r="Y43" s="1">
        <v>0.33846507999999997</v>
      </c>
      <c r="AB43" s="5"/>
      <c r="AC43" s="1">
        <v>37</v>
      </c>
      <c r="AD43" s="1">
        <f t="shared" si="3"/>
        <v>3.700000000000002</v>
      </c>
      <c r="AE43" s="1">
        <v>0.33966659999999999</v>
      </c>
      <c r="AF43" s="1">
        <v>0.33846507999999997</v>
      </c>
      <c r="AI43" s="5"/>
      <c r="AJ43" s="2">
        <v>37</v>
      </c>
      <c r="AK43" s="6">
        <f t="shared" si="4"/>
        <v>3.700000000000002</v>
      </c>
      <c r="AL43" s="6">
        <v>0.33966660999999998</v>
      </c>
      <c r="AM43" s="6">
        <v>0.33846507999999997</v>
      </c>
      <c r="AP43" s="5"/>
      <c r="AQ43" s="2"/>
    </row>
    <row r="44" spans="22:57" x14ac:dyDescent="0.3">
      <c r="V44" s="1">
        <v>38</v>
      </c>
      <c r="W44" s="1">
        <f t="shared" si="2"/>
        <v>3.800000000000002</v>
      </c>
      <c r="X44" s="1">
        <v>0.32423510999999999</v>
      </c>
      <c r="Y44" s="1">
        <v>0.32303395000000001</v>
      </c>
      <c r="AB44" s="5"/>
      <c r="AC44" s="1">
        <v>38</v>
      </c>
      <c r="AD44" s="1">
        <f t="shared" si="3"/>
        <v>3.800000000000002</v>
      </c>
      <c r="AE44" s="1">
        <v>0.32421894000000001</v>
      </c>
      <c r="AF44" s="1">
        <v>0.32303395000000001</v>
      </c>
      <c r="AI44" s="5"/>
      <c r="AJ44" s="2">
        <v>38</v>
      </c>
      <c r="AK44" s="6">
        <f t="shared" si="4"/>
        <v>3.800000000000002</v>
      </c>
      <c r="AL44" s="6">
        <v>0.32421895000000001</v>
      </c>
      <c r="AM44" s="6">
        <v>0.32303395000000001</v>
      </c>
      <c r="AP44" s="5"/>
      <c r="AQ44" s="2"/>
    </row>
    <row r="45" spans="22:57" x14ac:dyDescent="0.3">
      <c r="V45" s="1">
        <v>39</v>
      </c>
      <c r="W45" s="1">
        <f t="shared" si="2"/>
        <v>3.9000000000000021</v>
      </c>
      <c r="X45" s="1">
        <v>0.30906518999999999</v>
      </c>
      <c r="Y45" s="1">
        <v>0.30787946999999999</v>
      </c>
      <c r="AB45" s="5"/>
      <c r="AC45" s="1">
        <v>39</v>
      </c>
      <c r="AD45" s="1">
        <f t="shared" si="3"/>
        <v>3.9000000000000021</v>
      </c>
      <c r="AE45" s="1">
        <v>0.30904869000000001</v>
      </c>
      <c r="AF45" s="1">
        <v>0.30787946999999999</v>
      </c>
      <c r="AI45" s="5"/>
      <c r="AJ45" s="2">
        <v>39</v>
      </c>
      <c r="AK45" s="6">
        <f t="shared" si="4"/>
        <v>3.9000000000000021</v>
      </c>
      <c r="AL45" s="6">
        <v>0.30904870000000001</v>
      </c>
      <c r="AM45" s="6">
        <v>0.30787946999999999</v>
      </c>
      <c r="AP45" s="5"/>
      <c r="AQ45" s="2"/>
    </row>
    <row r="46" spans="22:57" x14ac:dyDescent="0.3">
      <c r="V46" s="1">
        <v>40</v>
      </c>
      <c r="W46" s="1">
        <f t="shared" si="2"/>
        <v>4.0000000000000018</v>
      </c>
      <c r="X46" s="1">
        <v>0.29422116999999998</v>
      </c>
      <c r="Y46" s="1">
        <v>0.29305021999999997</v>
      </c>
      <c r="AB46" s="5"/>
      <c r="AC46" s="1">
        <v>40</v>
      </c>
      <c r="AD46" s="1">
        <f t="shared" si="3"/>
        <v>4.0000000000000018</v>
      </c>
      <c r="AE46" s="1">
        <v>0.29420435</v>
      </c>
      <c r="AF46" s="1">
        <v>0.29305021999999997</v>
      </c>
      <c r="AI46" s="5"/>
      <c r="AJ46" s="2">
        <v>40</v>
      </c>
      <c r="AK46" s="6">
        <f t="shared" si="4"/>
        <v>4.0000000000000018</v>
      </c>
      <c r="AL46" s="6">
        <v>0.29420436</v>
      </c>
      <c r="AM46" s="6">
        <v>0.29305021999999997</v>
      </c>
      <c r="AP46" s="5"/>
      <c r="AQ46" s="2"/>
    </row>
    <row r="47" spans="22:57" x14ac:dyDescent="0.3">
      <c r="V47" s="1">
        <v>41</v>
      </c>
      <c r="W47" s="1">
        <f t="shared" si="2"/>
        <v>4.1000000000000014</v>
      </c>
      <c r="X47" s="1">
        <v>0.27974347999999999</v>
      </c>
      <c r="Y47" s="1">
        <v>0.27858666999999998</v>
      </c>
      <c r="AB47" s="5"/>
      <c r="AC47" s="1">
        <v>41</v>
      </c>
      <c r="AD47" s="1">
        <f t="shared" si="3"/>
        <v>4.1000000000000014</v>
      </c>
      <c r="AE47" s="1">
        <v>0.27972634000000002</v>
      </c>
      <c r="AF47" s="1">
        <v>0.27858666999999998</v>
      </c>
      <c r="AI47" s="5"/>
      <c r="AJ47" s="2">
        <v>41</v>
      </c>
      <c r="AK47" s="6">
        <f t="shared" si="4"/>
        <v>4.1000000000000014</v>
      </c>
      <c r="AL47" s="6">
        <v>0.27972635000000001</v>
      </c>
      <c r="AM47" s="6">
        <v>0.27858666999999998</v>
      </c>
      <c r="AP47" s="5"/>
      <c r="AQ47" s="2"/>
    </row>
    <row r="48" spans="22:57" x14ac:dyDescent="0.3">
      <c r="V48" s="1">
        <v>42</v>
      </c>
      <c r="W48" s="1">
        <f t="shared" si="2"/>
        <v>4.2000000000000011</v>
      </c>
      <c r="X48" s="1">
        <v>0.26566519</v>
      </c>
      <c r="Y48" s="1">
        <v>0.26452197999999999</v>
      </c>
      <c r="AB48" s="5"/>
      <c r="AC48" s="1">
        <v>42</v>
      </c>
      <c r="AD48" s="1">
        <f t="shared" si="3"/>
        <v>4.2000000000000011</v>
      </c>
      <c r="AE48" s="1">
        <v>0.26564774000000002</v>
      </c>
      <c r="AF48" s="1">
        <v>0.26452197999999999</v>
      </c>
      <c r="AI48" s="5"/>
      <c r="AJ48" s="2">
        <v>42</v>
      </c>
      <c r="AK48" s="6">
        <f t="shared" si="4"/>
        <v>4.2000000000000011</v>
      </c>
      <c r="AL48" s="6">
        <v>0.26564775000000002</v>
      </c>
      <c r="AM48" s="6">
        <v>0.26452197999999999</v>
      </c>
      <c r="AP48" s="5"/>
      <c r="AQ48" s="2"/>
    </row>
    <row r="49" spans="22:43" x14ac:dyDescent="0.3">
      <c r="V49" s="1">
        <v>43</v>
      </c>
      <c r="W49" s="1">
        <f t="shared" si="2"/>
        <v>4.3000000000000007</v>
      </c>
      <c r="X49" s="1">
        <v>0.25201278999999999</v>
      </c>
      <c r="Y49" s="1">
        <v>0.25088265999999998</v>
      </c>
      <c r="AB49" s="5"/>
      <c r="AC49" s="1">
        <v>43</v>
      </c>
      <c r="AD49" s="1">
        <f t="shared" si="3"/>
        <v>4.3000000000000007</v>
      </c>
      <c r="AE49" s="1">
        <v>0.25199504</v>
      </c>
      <c r="AF49" s="1">
        <v>0.25088265999999998</v>
      </c>
      <c r="AI49" s="5"/>
      <c r="AJ49" s="2">
        <v>43</v>
      </c>
      <c r="AK49" s="6">
        <f t="shared" si="4"/>
        <v>4.3000000000000007</v>
      </c>
      <c r="AL49" s="6">
        <v>0.25199505</v>
      </c>
      <c r="AM49" s="6">
        <v>0.25088265999999998</v>
      </c>
      <c r="AP49" s="5"/>
      <c r="AQ49" s="2"/>
    </row>
    <row r="50" spans="22:43" x14ac:dyDescent="0.3">
      <c r="V50" s="1">
        <v>44</v>
      </c>
      <c r="W50" s="1">
        <f t="shared" si="2"/>
        <v>4.4000000000000004</v>
      </c>
      <c r="X50" s="1">
        <v>0.23880680000000001</v>
      </c>
      <c r="Y50" s="1">
        <v>0.23768929999999999</v>
      </c>
      <c r="AB50" s="5"/>
      <c r="AC50" s="1">
        <v>44</v>
      </c>
      <c r="AD50" s="1">
        <f t="shared" si="3"/>
        <v>4.4000000000000004</v>
      </c>
      <c r="AE50" s="1">
        <v>0.23878874999999999</v>
      </c>
      <c r="AF50" s="1">
        <v>0.23768929999999999</v>
      </c>
      <c r="AI50" s="5"/>
      <c r="AJ50" s="2">
        <v>44</v>
      </c>
      <c r="AK50" s="6">
        <f t="shared" si="4"/>
        <v>4.4000000000000004</v>
      </c>
      <c r="AL50" s="6">
        <v>0.23878875999999999</v>
      </c>
      <c r="AM50" s="6">
        <v>0.23768929999999999</v>
      </c>
      <c r="AP50" s="5"/>
      <c r="AQ50" s="2"/>
    </row>
    <row r="51" spans="22:43" x14ac:dyDescent="0.3">
      <c r="V51" s="1">
        <v>45</v>
      </c>
      <c r="W51" s="1">
        <f t="shared" si="2"/>
        <v>4.5</v>
      </c>
      <c r="X51" s="1">
        <v>0.22606245</v>
      </c>
      <c r="Y51" s="1">
        <v>0.22495718000000001</v>
      </c>
      <c r="AB51" s="5"/>
      <c r="AC51" s="1">
        <v>45</v>
      </c>
      <c r="AD51" s="1">
        <f t="shared" si="3"/>
        <v>4.5</v>
      </c>
      <c r="AE51" s="1">
        <v>0.22604410999999999</v>
      </c>
      <c r="AF51" s="1">
        <v>0.22495718000000001</v>
      </c>
      <c r="AI51" s="5"/>
      <c r="AJ51" s="2">
        <v>45</v>
      </c>
      <c r="AK51" s="6">
        <f t="shared" si="4"/>
        <v>4.5</v>
      </c>
      <c r="AL51" s="6">
        <v>0.22604411999999999</v>
      </c>
      <c r="AM51" s="6">
        <v>0.22495718000000001</v>
      </c>
      <c r="AP51" s="5"/>
      <c r="AQ51" s="2"/>
    </row>
    <row r="52" spans="22:43" x14ac:dyDescent="0.3">
      <c r="V52" s="1">
        <v>46</v>
      </c>
      <c r="W52" s="1">
        <f t="shared" si="2"/>
        <v>4.5999999999999996</v>
      </c>
      <c r="X52" s="1">
        <v>0.21379023</v>
      </c>
      <c r="Y52" s="1">
        <v>0.21269684</v>
      </c>
      <c r="AB52" s="5"/>
      <c r="AC52" s="1">
        <v>46</v>
      </c>
      <c r="AD52" s="1">
        <f t="shared" si="3"/>
        <v>4.5999999999999996</v>
      </c>
      <c r="AE52" s="1">
        <v>0.21377162</v>
      </c>
      <c r="AF52" s="1">
        <v>0.21269684</v>
      </c>
      <c r="AI52" s="5"/>
      <c r="AJ52" s="2">
        <v>46</v>
      </c>
      <c r="AK52" s="6">
        <f t="shared" si="4"/>
        <v>4.5999999999999996</v>
      </c>
      <c r="AL52" s="6">
        <v>0.21377162999999999</v>
      </c>
      <c r="AM52" s="6">
        <v>0.21269684</v>
      </c>
      <c r="AP52" s="5"/>
      <c r="AQ52" s="2"/>
    </row>
    <row r="53" spans="22:43" x14ac:dyDescent="0.3">
      <c r="V53" s="1">
        <v>47</v>
      </c>
      <c r="W53" s="1">
        <f t="shared" si="2"/>
        <v>4.6999999999999993</v>
      </c>
      <c r="X53" s="1">
        <v>0.2019965</v>
      </c>
      <c r="Y53" s="1">
        <v>0.20091466999999999</v>
      </c>
      <c r="AB53" s="5"/>
      <c r="AC53" s="1">
        <v>47</v>
      </c>
      <c r="AD53" s="1">
        <f t="shared" si="3"/>
        <v>4.6999999999999993</v>
      </c>
      <c r="AE53" s="1">
        <v>0.20197761</v>
      </c>
      <c r="AF53" s="1">
        <v>0.20091466999999999</v>
      </c>
      <c r="AI53" s="5"/>
      <c r="AJ53" s="2">
        <v>47</v>
      </c>
      <c r="AK53" s="6">
        <f t="shared" si="4"/>
        <v>4.6999999999999993</v>
      </c>
      <c r="AL53" s="6">
        <v>0.20197762</v>
      </c>
      <c r="AM53" s="6">
        <v>0.20091466999999999</v>
      </c>
      <c r="AP53" s="5"/>
      <c r="AQ53" s="2"/>
    </row>
    <row r="54" spans="22:43" x14ac:dyDescent="0.3">
      <c r="V54" s="1">
        <v>48</v>
      </c>
      <c r="W54" s="1">
        <f t="shared" si="2"/>
        <v>4.7999999999999989</v>
      </c>
      <c r="X54" s="1">
        <v>0.19068391000000001</v>
      </c>
      <c r="Y54" s="1">
        <v>0.18961337</v>
      </c>
      <c r="AB54" s="5"/>
      <c r="AC54" s="1">
        <v>48</v>
      </c>
      <c r="AD54" s="1">
        <f t="shared" si="3"/>
        <v>4.7999999999999989</v>
      </c>
      <c r="AE54" s="1">
        <v>0.19066475999999999</v>
      </c>
      <c r="AF54" s="1">
        <v>0.18961337</v>
      </c>
      <c r="AI54" s="5"/>
      <c r="AJ54" s="2">
        <v>48</v>
      </c>
      <c r="AK54" s="6">
        <f t="shared" si="4"/>
        <v>4.7999999999999989</v>
      </c>
      <c r="AL54" s="6">
        <v>0.19066477000000001</v>
      </c>
      <c r="AM54" s="6">
        <v>0.18961337</v>
      </c>
      <c r="AP54" s="5"/>
      <c r="AQ54" s="2"/>
    </row>
    <row r="55" spans="22:43" x14ac:dyDescent="0.3">
      <c r="V55" s="1">
        <v>49</v>
      </c>
      <c r="W55" s="1">
        <f t="shared" si="2"/>
        <v>4.8999999999999986</v>
      </c>
      <c r="X55" s="1">
        <v>0.17985193999999999</v>
      </c>
      <c r="Y55" s="1">
        <v>0.17879245999999999</v>
      </c>
      <c r="AB55" s="5"/>
      <c r="AC55" s="1">
        <v>49</v>
      </c>
      <c r="AD55" s="1">
        <f t="shared" si="3"/>
        <v>4.8999999999999986</v>
      </c>
      <c r="AE55" s="1">
        <v>0.17983254000000001</v>
      </c>
      <c r="AF55" s="1">
        <v>0.17879245999999999</v>
      </c>
      <c r="AI55" s="5"/>
      <c r="AJ55" s="2">
        <v>49</v>
      </c>
      <c r="AK55" s="6">
        <f t="shared" si="4"/>
        <v>4.8999999999999986</v>
      </c>
      <c r="AL55" s="6">
        <v>0.17983255000000001</v>
      </c>
      <c r="AM55" s="6">
        <v>0.17879245999999999</v>
      </c>
      <c r="AP55" s="5"/>
      <c r="AQ55" s="2"/>
    </row>
    <row r="56" spans="22:43" x14ac:dyDescent="0.3">
      <c r="V56" s="1">
        <v>50</v>
      </c>
      <c r="W56" s="1">
        <f t="shared" si="2"/>
        <v>4.9999999999999982</v>
      </c>
      <c r="X56" s="1">
        <v>0.16949732000000001</v>
      </c>
      <c r="Y56" s="1">
        <v>0.16844866999999999</v>
      </c>
      <c r="AB56" s="5"/>
      <c r="AC56" s="1">
        <v>50</v>
      </c>
      <c r="AD56" s="1">
        <f t="shared" si="3"/>
        <v>4.9999999999999982</v>
      </c>
      <c r="AE56" s="1">
        <v>0.16947767</v>
      </c>
      <c r="AF56" s="1">
        <v>0.16844866999999999</v>
      </c>
      <c r="AI56" s="5"/>
      <c r="AJ56" s="2">
        <v>50</v>
      </c>
      <c r="AK56" s="6">
        <f t="shared" si="4"/>
        <v>4.9999999999999982</v>
      </c>
      <c r="AL56" s="6">
        <v>0.16947767999999999</v>
      </c>
      <c r="AM56" s="6">
        <v>0.16844866999999999</v>
      </c>
      <c r="AP56" s="5"/>
      <c r="AQ56" s="2"/>
    </row>
    <row r="57" spans="22:43" x14ac:dyDescent="0.3">
      <c r="V57" s="1">
        <v>51</v>
      </c>
      <c r="W57" s="1">
        <f t="shared" si="2"/>
        <v>5.0999999999999979</v>
      </c>
      <c r="X57" s="1">
        <v>0.15961434999999999</v>
      </c>
      <c r="Y57" s="1">
        <v>0.15857637999999999</v>
      </c>
      <c r="AB57" s="5"/>
      <c r="AC57" s="1">
        <v>51</v>
      </c>
      <c r="AD57" s="1">
        <f t="shared" si="3"/>
        <v>5.0999999999999979</v>
      </c>
      <c r="AE57" s="1">
        <v>0.15959446999999999</v>
      </c>
      <c r="AF57" s="1">
        <v>0.15857637999999999</v>
      </c>
      <c r="AI57" s="5"/>
      <c r="AJ57" s="2">
        <v>51</v>
      </c>
      <c r="AK57" s="6">
        <f t="shared" si="4"/>
        <v>5.0999999999999979</v>
      </c>
      <c r="AL57" s="6">
        <v>0.15959448000000001</v>
      </c>
      <c r="AM57" s="6">
        <v>0.15857637999999999</v>
      </c>
      <c r="AP57" s="5"/>
      <c r="AQ57" s="2"/>
    </row>
    <row r="58" spans="22:43" x14ac:dyDescent="0.3">
      <c r="V58" s="1">
        <v>52</v>
      </c>
      <c r="W58" s="1">
        <f t="shared" si="2"/>
        <v>5.1999999999999975</v>
      </c>
      <c r="X58" s="1">
        <v>0.15019536</v>
      </c>
      <c r="Y58" s="1">
        <v>0.14916789999999999</v>
      </c>
      <c r="AB58" s="5"/>
      <c r="AC58" s="1">
        <v>52</v>
      </c>
      <c r="AD58" s="1">
        <f t="shared" si="3"/>
        <v>5.1999999999999975</v>
      </c>
      <c r="AE58" s="1">
        <v>0.15017525000000001</v>
      </c>
      <c r="AF58" s="1">
        <v>0.14916789999999999</v>
      </c>
      <c r="AI58" s="5"/>
      <c r="AJ58" s="2">
        <v>52</v>
      </c>
      <c r="AK58" s="6">
        <f t="shared" si="4"/>
        <v>5.1999999999999975</v>
      </c>
      <c r="AL58" s="6">
        <v>0.15017526</v>
      </c>
      <c r="AM58" s="6">
        <v>0.14916789999999999</v>
      </c>
      <c r="AP58" s="5"/>
      <c r="AQ58" s="2"/>
    </row>
    <row r="59" spans="22:43" x14ac:dyDescent="0.3">
      <c r="V59" s="1">
        <v>53</v>
      </c>
      <c r="W59" s="1">
        <f t="shared" si="2"/>
        <v>5.2999999999999972</v>
      </c>
      <c r="X59" s="1">
        <v>0.14123094</v>
      </c>
      <c r="Y59" s="1">
        <v>0.14021386999999999</v>
      </c>
      <c r="AB59" s="5"/>
      <c r="AC59" s="1">
        <v>53</v>
      </c>
      <c r="AD59" s="1">
        <f t="shared" si="3"/>
        <v>5.2999999999999972</v>
      </c>
      <c r="AE59" s="1">
        <v>0.14121060999999999</v>
      </c>
      <c r="AF59" s="1">
        <v>0.14021386999999999</v>
      </c>
      <c r="AI59" s="5"/>
      <c r="AJ59" s="2">
        <v>53</v>
      </c>
      <c r="AK59" s="6">
        <f t="shared" si="4"/>
        <v>5.2999999999999972</v>
      </c>
      <c r="AL59" s="6">
        <v>0.14121062000000001</v>
      </c>
      <c r="AM59" s="6">
        <v>0.14021386999999999</v>
      </c>
      <c r="AP59" s="5"/>
      <c r="AQ59" s="2"/>
    </row>
    <row r="60" spans="22:43" x14ac:dyDescent="0.3">
      <c r="V60" s="1">
        <v>54</v>
      </c>
      <c r="W60" s="1">
        <f t="shared" si="2"/>
        <v>5.3999999999999968</v>
      </c>
      <c r="X60" s="1">
        <v>0.13271029000000001</v>
      </c>
      <c r="Y60" s="1">
        <v>0.1317035</v>
      </c>
      <c r="AB60" s="5"/>
      <c r="AC60" s="1">
        <v>54</v>
      </c>
      <c r="AD60" s="1">
        <f t="shared" si="3"/>
        <v>5.3999999999999968</v>
      </c>
      <c r="AE60" s="1">
        <v>0.13268974</v>
      </c>
      <c r="AF60" s="1">
        <v>0.1317035</v>
      </c>
      <c r="AI60" s="5"/>
      <c r="AJ60" s="2">
        <v>54</v>
      </c>
      <c r="AK60" s="6">
        <f t="shared" si="4"/>
        <v>5.3999999999999968</v>
      </c>
      <c r="AL60" s="6">
        <v>0.13268975</v>
      </c>
      <c r="AM60" s="6">
        <v>0.1317035</v>
      </c>
      <c r="AP60" s="5"/>
      <c r="AQ60" s="2"/>
    </row>
    <row r="61" spans="22:43" x14ac:dyDescent="0.3">
      <c r="V61" s="1">
        <v>55</v>
      </c>
      <c r="W61" s="1">
        <f t="shared" si="2"/>
        <v>5.4999999999999964</v>
      </c>
      <c r="X61" s="1">
        <v>0.12462143000000001</v>
      </c>
      <c r="Y61" s="1">
        <v>0.12362484</v>
      </c>
      <c r="AB61" s="5"/>
      <c r="AC61" s="1">
        <v>55</v>
      </c>
      <c r="AD61" s="1">
        <f t="shared" si="3"/>
        <v>5.4999999999999964</v>
      </c>
      <c r="AE61" s="1">
        <v>0.12460068000000001</v>
      </c>
      <c r="AF61" s="1">
        <v>0.12362484</v>
      </c>
      <c r="AI61" s="5"/>
      <c r="AJ61" s="2">
        <v>55</v>
      </c>
      <c r="AK61" s="6">
        <f t="shared" si="4"/>
        <v>5.4999999999999964</v>
      </c>
      <c r="AL61" s="6">
        <v>0.12460069</v>
      </c>
      <c r="AM61" s="6">
        <v>0.12362484</v>
      </c>
      <c r="AP61" s="5"/>
      <c r="AQ61" s="2"/>
    </row>
    <row r="62" spans="22:43" x14ac:dyDescent="0.3">
      <c r="V62" s="1">
        <v>56</v>
      </c>
      <c r="W62" s="1">
        <f t="shared" si="2"/>
        <v>5.5999999999999961</v>
      </c>
      <c r="X62" s="1">
        <v>0.11695147</v>
      </c>
      <c r="Y62" s="1">
        <v>0.11596500999999999</v>
      </c>
      <c r="AB62" s="5"/>
      <c r="AC62" s="1">
        <v>56</v>
      </c>
      <c r="AD62" s="1">
        <f t="shared" si="3"/>
        <v>5.5999999999999961</v>
      </c>
      <c r="AE62" s="1">
        <v>0.11693053</v>
      </c>
      <c r="AF62" s="1">
        <v>0.11596500999999999</v>
      </c>
      <c r="AI62" s="5"/>
      <c r="AJ62" s="2">
        <v>56</v>
      </c>
      <c r="AK62" s="6">
        <f t="shared" si="4"/>
        <v>5.5999999999999961</v>
      </c>
      <c r="AL62" s="6">
        <v>0.11693054</v>
      </c>
      <c r="AM62" s="6">
        <v>0.11596500999999999</v>
      </c>
      <c r="AP62" s="5"/>
      <c r="AQ62" s="2"/>
    </row>
    <row r="63" spans="22:43" x14ac:dyDescent="0.3">
      <c r="V63" s="1">
        <v>57</v>
      </c>
      <c r="W63" s="1">
        <f t="shared" si="2"/>
        <v>5.6999999999999957</v>
      </c>
      <c r="X63" s="1">
        <v>0.1096868</v>
      </c>
      <c r="Y63" s="1">
        <v>0.10871042</v>
      </c>
      <c r="AB63" s="5"/>
      <c r="AC63" s="1">
        <v>57</v>
      </c>
      <c r="AD63" s="1">
        <f t="shared" si="3"/>
        <v>5.6999999999999957</v>
      </c>
      <c r="AE63" s="1">
        <v>0.10966568</v>
      </c>
      <c r="AF63" s="1">
        <v>0.10871042</v>
      </c>
      <c r="AI63" s="5"/>
      <c r="AJ63" s="2">
        <v>57</v>
      </c>
      <c r="AK63" s="6">
        <f t="shared" si="4"/>
        <v>5.6999999999999957</v>
      </c>
      <c r="AL63" s="6">
        <v>0.10966569</v>
      </c>
      <c r="AM63" s="6">
        <v>0.10871042</v>
      </c>
      <c r="AP63" s="5"/>
      <c r="AQ63" s="2"/>
    </row>
    <row r="64" spans="22:43" x14ac:dyDescent="0.3">
      <c r="V64" s="1">
        <v>58</v>
      </c>
      <c r="W64" s="1">
        <f t="shared" si="2"/>
        <v>5.7999999999999954</v>
      </c>
      <c r="X64" s="1">
        <v>0.10281329</v>
      </c>
      <c r="Y64" s="1">
        <v>0.10184694</v>
      </c>
      <c r="AB64" s="5"/>
      <c r="AC64" s="1">
        <v>58</v>
      </c>
      <c r="AD64" s="1">
        <f t="shared" si="3"/>
        <v>5.7999999999999954</v>
      </c>
      <c r="AE64" s="1">
        <v>0.10279199</v>
      </c>
      <c r="AF64" s="1">
        <v>0.10184694</v>
      </c>
      <c r="AI64" s="5"/>
      <c r="AJ64" s="2">
        <v>58</v>
      </c>
      <c r="AK64" s="6">
        <f t="shared" si="4"/>
        <v>5.7999999999999954</v>
      </c>
      <c r="AL64" s="6">
        <v>0.10279199999999999</v>
      </c>
      <c r="AM64" s="6">
        <v>0.10184694</v>
      </c>
      <c r="AP64" s="5"/>
      <c r="AQ64" s="2"/>
    </row>
    <row r="65" spans="22:43" x14ac:dyDescent="0.3">
      <c r="V65" s="1">
        <v>59</v>
      </c>
      <c r="W65" s="1">
        <f t="shared" si="2"/>
        <v>5.899999999999995</v>
      </c>
      <c r="X65" s="1">
        <v>9.631642E-2</v>
      </c>
      <c r="Y65" s="1">
        <v>9.5360070000000005E-2</v>
      </c>
      <c r="AB65" s="5"/>
      <c r="AC65" s="1">
        <v>59</v>
      </c>
      <c r="AD65" s="1">
        <f t="shared" si="3"/>
        <v>5.899999999999995</v>
      </c>
      <c r="AE65" s="1">
        <v>9.6294959999999999E-2</v>
      </c>
      <c r="AF65" s="1">
        <v>9.5360070000000005E-2</v>
      </c>
      <c r="AI65" s="5"/>
      <c r="AJ65" s="2">
        <v>59</v>
      </c>
      <c r="AK65" s="6">
        <f t="shared" si="4"/>
        <v>5.899999999999995</v>
      </c>
      <c r="AL65" s="6">
        <v>9.6294969999999994E-2</v>
      </c>
      <c r="AM65" s="6">
        <v>9.5360070000000005E-2</v>
      </c>
      <c r="AP65" s="5"/>
      <c r="AQ65" s="2"/>
    </row>
    <row r="66" spans="22:43" x14ac:dyDescent="0.3">
      <c r="V66" s="1">
        <v>60</v>
      </c>
      <c r="W66" s="1">
        <f t="shared" si="2"/>
        <v>5.9999999999999947</v>
      </c>
      <c r="X66" s="1">
        <v>9.0181440000000002E-2</v>
      </c>
      <c r="Y66" s="1">
        <v>8.9235079999999994E-2</v>
      </c>
      <c r="AB66" s="5"/>
      <c r="AC66" s="1">
        <v>60</v>
      </c>
      <c r="AD66" s="1">
        <f t="shared" si="3"/>
        <v>5.9999999999999947</v>
      </c>
      <c r="AE66" s="1">
        <v>9.0159820000000002E-2</v>
      </c>
      <c r="AF66" s="1">
        <v>8.9235079999999994E-2</v>
      </c>
      <c r="AI66" s="5"/>
      <c r="AJ66" s="2">
        <v>60</v>
      </c>
      <c r="AK66" s="6">
        <f t="shared" si="4"/>
        <v>5.9999999999999947</v>
      </c>
      <c r="AL66" s="6">
        <v>9.0159829999999996E-2</v>
      </c>
      <c r="AM66" s="6">
        <v>8.9235079999999994E-2</v>
      </c>
      <c r="AP66" s="5"/>
      <c r="AQ66" s="2"/>
    </row>
    <row r="67" spans="22:43" x14ac:dyDescent="0.3">
      <c r="V67" s="1">
        <v>61</v>
      </c>
      <c r="W67" s="1">
        <f t="shared" si="2"/>
        <v>6.0999999999999943</v>
      </c>
      <c r="X67" s="1">
        <v>8.4393490000000002E-2</v>
      </c>
      <c r="Y67" s="1">
        <v>8.3457110000000001E-2</v>
      </c>
      <c r="AB67" s="5"/>
      <c r="AC67" s="1">
        <v>61</v>
      </c>
      <c r="AD67" s="1">
        <f t="shared" si="3"/>
        <v>6.0999999999999943</v>
      </c>
      <c r="AE67" s="1">
        <v>8.4371719999999997E-2</v>
      </c>
      <c r="AF67" s="1">
        <v>8.3457110000000001E-2</v>
      </c>
      <c r="AI67" s="5"/>
      <c r="AJ67" s="2">
        <v>61</v>
      </c>
      <c r="AK67" s="6">
        <f t="shared" si="4"/>
        <v>6.0999999999999943</v>
      </c>
      <c r="AL67" s="6">
        <v>8.4371730000000006E-2</v>
      </c>
      <c r="AM67" s="6">
        <v>8.3457110000000001E-2</v>
      </c>
      <c r="AP67" s="5"/>
      <c r="AQ67" s="2"/>
    </row>
    <row r="68" spans="22:43" x14ac:dyDescent="0.3">
      <c r="V68" s="1">
        <v>62</v>
      </c>
      <c r="W68" s="1">
        <f t="shared" si="2"/>
        <v>6.199999999999994</v>
      </c>
      <c r="X68" s="1">
        <v>7.8937720000000003E-2</v>
      </c>
      <c r="Y68" s="1">
        <v>7.801131E-2</v>
      </c>
      <c r="AB68" s="5"/>
      <c r="AC68" s="1">
        <v>62</v>
      </c>
      <c r="AD68" s="1">
        <f t="shared" si="3"/>
        <v>6.199999999999994</v>
      </c>
      <c r="AE68" s="1">
        <v>7.8915810000000003E-2</v>
      </c>
      <c r="AF68" s="1">
        <v>7.801131E-2</v>
      </c>
      <c r="AI68" s="5"/>
      <c r="AJ68" s="2">
        <v>62</v>
      </c>
      <c r="AK68" s="6">
        <f t="shared" si="4"/>
        <v>6.199999999999994</v>
      </c>
      <c r="AL68" s="6">
        <v>7.8915819999999998E-2</v>
      </c>
      <c r="AM68" s="6">
        <v>7.801131E-2</v>
      </c>
      <c r="AP68" s="5"/>
      <c r="AQ68" s="2"/>
    </row>
    <row r="69" spans="22:43" x14ac:dyDescent="0.3">
      <c r="V69" s="1">
        <v>63</v>
      </c>
      <c r="W69" s="1">
        <f t="shared" si="2"/>
        <v>6.2999999999999936</v>
      </c>
      <c r="X69" s="1">
        <v>7.3799359999999994E-2</v>
      </c>
      <c r="Y69" s="1">
        <v>7.2882939999999993E-2</v>
      </c>
      <c r="AB69" s="5"/>
      <c r="AC69" s="1">
        <v>63</v>
      </c>
      <c r="AD69" s="1">
        <f t="shared" si="3"/>
        <v>6.2999999999999936</v>
      </c>
      <c r="AE69" s="1">
        <v>7.3777330000000002E-2</v>
      </c>
      <c r="AF69" s="1">
        <v>7.2882939999999993E-2</v>
      </c>
      <c r="AI69" s="5"/>
      <c r="AJ69" s="2">
        <v>63</v>
      </c>
      <c r="AK69" s="6">
        <f t="shared" si="4"/>
        <v>6.2999999999999936</v>
      </c>
      <c r="AL69" s="6">
        <v>7.3777339999999997E-2</v>
      </c>
      <c r="AM69" s="6">
        <v>7.2882939999999993E-2</v>
      </c>
      <c r="AP69" s="5"/>
      <c r="AQ69" s="2"/>
    </row>
    <row r="70" spans="22:43" x14ac:dyDescent="0.3">
      <c r="V70" s="1">
        <v>64</v>
      </c>
      <c r="W70" s="1">
        <f t="shared" si="2"/>
        <v>6.3999999999999932</v>
      </c>
      <c r="X70" s="1">
        <v>6.8963819999999995E-2</v>
      </c>
      <c r="Y70" s="1">
        <v>6.8057389999999995E-2</v>
      </c>
      <c r="AB70" s="5"/>
      <c r="AC70" s="1">
        <v>64</v>
      </c>
      <c r="AD70" s="1">
        <f t="shared" si="3"/>
        <v>6.3999999999999932</v>
      </c>
      <c r="AE70" s="1">
        <v>6.8941669999999997E-2</v>
      </c>
      <c r="AF70" s="1">
        <v>6.8057389999999995E-2</v>
      </c>
      <c r="AI70" s="5"/>
      <c r="AJ70" s="2">
        <v>64</v>
      </c>
      <c r="AK70" s="6">
        <f t="shared" si="4"/>
        <v>6.3999999999999932</v>
      </c>
      <c r="AL70" s="6">
        <v>6.8941680000000005E-2</v>
      </c>
      <c r="AM70" s="6">
        <v>6.8057389999999995E-2</v>
      </c>
      <c r="AP70" s="5"/>
      <c r="AQ70" s="2"/>
    </row>
    <row r="71" spans="22:43" x14ac:dyDescent="0.3">
      <c r="V71" s="1">
        <v>65</v>
      </c>
      <c r="W71" s="1">
        <f t="shared" si="2"/>
        <v>6.4999999999999929</v>
      </c>
      <c r="X71" s="1">
        <v>6.441674E-2</v>
      </c>
      <c r="Y71" s="1">
        <v>6.3520309999999996E-2</v>
      </c>
      <c r="AB71" s="5"/>
      <c r="AC71" s="1">
        <v>65</v>
      </c>
      <c r="AD71" s="1">
        <f t="shared" si="3"/>
        <v>6.4999999999999929</v>
      </c>
      <c r="AE71" s="1">
        <v>6.4394480000000004E-2</v>
      </c>
      <c r="AF71" s="1">
        <v>6.3520309999999996E-2</v>
      </c>
      <c r="AI71" s="5"/>
      <c r="AJ71" s="2">
        <v>65</v>
      </c>
      <c r="AK71" s="6">
        <f t="shared" si="4"/>
        <v>6.4999999999999929</v>
      </c>
      <c r="AL71" s="6">
        <v>6.4394489999999999E-2</v>
      </c>
      <c r="AM71" s="6">
        <v>6.3520309999999996E-2</v>
      </c>
      <c r="AP71" s="5"/>
      <c r="AQ71" s="2"/>
    </row>
    <row r="72" spans="22:43" x14ac:dyDescent="0.3">
      <c r="V72" s="1">
        <v>66</v>
      </c>
      <c r="W72" s="1">
        <f t="shared" ref="W72:W135" si="5">W71+0.1</f>
        <v>6.5999999999999925</v>
      </c>
      <c r="X72" s="1">
        <v>6.0144040000000003E-2</v>
      </c>
      <c r="Y72" s="1">
        <v>5.9257629999999999E-2</v>
      </c>
      <c r="AB72" s="5"/>
      <c r="AC72" s="1">
        <v>66</v>
      </c>
      <c r="AD72" s="1">
        <f t="shared" ref="AD72:AD135" si="6">AD71+0.1</f>
        <v>6.5999999999999925</v>
      </c>
      <c r="AE72" s="1">
        <v>6.0121679999999997E-2</v>
      </c>
      <c r="AF72" s="1">
        <v>5.9257629999999999E-2</v>
      </c>
      <c r="AI72" s="5"/>
      <c r="AJ72" s="2">
        <v>66</v>
      </c>
      <c r="AK72" s="6">
        <f t="shared" ref="AK72:AK135" si="7">AK71+0.1</f>
        <v>6.5999999999999925</v>
      </c>
      <c r="AL72" s="6">
        <v>6.0121689999999998E-2</v>
      </c>
      <c r="AM72" s="6">
        <v>5.9257629999999999E-2</v>
      </c>
      <c r="AP72" s="5"/>
      <c r="AQ72" s="2"/>
    </row>
    <row r="73" spans="22:43" x14ac:dyDescent="0.3">
      <c r="V73" s="1">
        <v>67</v>
      </c>
      <c r="W73" s="1">
        <f t="shared" si="5"/>
        <v>6.6999999999999922</v>
      </c>
      <c r="X73" s="1">
        <v>5.6132000000000001E-2</v>
      </c>
      <c r="Y73" s="1">
        <v>5.5255640000000002E-2</v>
      </c>
      <c r="AB73" s="5"/>
      <c r="AC73" s="1">
        <v>67</v>
      </c>
      <c r="AD73" s="1">
        <f t="shared" si="6"/>
        <v>6.6999999999999922</v>
      </c>
      <c r="AE73" s="1">
        <v>5.6109550000000001E-2</v>
      </c>
      <c r="AF73" s="1">
        <v>5.5255640000000002E-2</v>
      </c>
      <c r="AI73" s="5"/>
      <c r="AJ73" s="2">
        <v>67</v>
      </c>
      <c r="AK73" s="6">
        <f t="shared" si="7"/>
        <v>6.6999999999999922</v>
      </c>
      <c r="AL73" s="6">
        <v>5.6109560000000003E-2</v>
      </c>
      <c r="AM73" s="6">
        <v>5.5255640000000002E-2</v>
      </c>
      <c r="AP73" s="5"/>
      <c r="AQ73" s="2"/>
    </row>
    <row r="74" spans="22:43" x14ac:dyDescent="0.3">
      <c r="V74" s="1">
        <v>68</v>
      </c>
      <c r="W74" s="1">
        <f t="shared" si="5"/>
        <v>6.7999999999999918</v>
      </c>
      <c r="X74" s="1">
        <v>5.2367259999999999E-2</v>
      </c>
      <c r="Y74" s="1">
        <v>5.1500959999999998E-2</v>
      </c>
      <c r="AB74" s="5"/>
      <c r="AC74" s="1">
        <v>68</v>
      </c>
      <c r="AD74" s="1">
        <f t="shared" si="6"/>
        <v>6.7999999999999918</v>
      </c>
      <c r="AE74" s="1">
        <v>5.2344729999999999E-2</v>
      </c>
      <c r="AF74" s="1">
        <v>5.1500959999999998E-2</v>
      </c>
      <c r="AI74" s="5"/>
      <c r="AJ74" s="2">
        <v>68</v>
      </c>
      <c r="AK74" s="6">
        <f t="shared" si="7"/>
        <v>6.7999999999999918</v>
      </c>
      <c r="AL74" s="6">
        <v>5.2344740000000001E-2</v>
      </c>
      <c r="AM74" s="6">
        <v>5.1500959999999998E-2</v>
      </c>
      <c r="AP74" s="5"/>
      <c r="AQ74" s="2"/>
    </row>
    <row r="75" spans="22:43" x14ac:dyDescent="0.3">
      <c r="V75" s="1">
        <v>69</v>
      </c>
      <c r="W75" s="1">
        <f t="shared" si="5"/>
        <v>6.8999999999999915</v>
      </c>
      <c r="X75" s="1">
        <v>4.8836869999999998E-2</v>
      </c>
      <c r="Y75" s="1">
        <v>4.7980660000000001E-2</v>
      </c>
      <c r="AB75" s="5"/>
      <c r="AC75" s="1">
        <v>69</v>
      </c>
      <c r="AD75" s="1">
        <f t="shared" si="6"/>
        <v>6.8999999999999915</v>
      </c>
      <c r="AE75" s="1">
        <v>4.881427E-2</v>
      </c>
      <c r="AF75" s="1">
        <v>4.7980660000000001E-2</v>
      </c>
      <c r="AI75" s="5"/>
      <c r="AJ75" s="2">
        <v>69</v>
      </c>
      <c r="AK75" s="6">
        <f t="shared" si="7"/>
        <v>6.8999999999999915</v>
      </c>
      <c r="AL75" s="6">
        <v>4.8814280000000002E-2</v>
      </c>
      <c r="AM75" s="6">
        <v>4.7980660000000001E-2</v>
      </c>
      <c r="AP75" s="5"/>
      <c r="AQ75" s="2"/>
    </row>
    <row r="76" spans="22:43" x14ac:dyDescent="0.3">
      <c r="V76" s="1">
        <v>70</v>
      </c>
      <c r="W76" s="1">
        <f t="shared" si="5"/>
        <v>6.9999999999999911</v>
      </c>
      <c r="X76" s="1">
        <v>4.5528300000000001E-2</v>
      </c>
      <c r="Y76" s="1">
        <v>4.4682220000000002E-2</v>
      </c>
      <c r="AB76" s="5"/>
      <c r="AC76" s="1">
        <v>70</v>
      </c>
      <c r="AD76" s="1">
        <f t="shared" si="6"/>
        <v>6.9999999999999911</v>
      </c>
      <c r="AE76" s="1">
        <v>4.550564E-2</v>
      </c>
      <c r="AF76" s="1">
        <v>4.4682220000000002E-2</v>
      </c>
      <c r="AI76" s="5"/>
      <c r="AJ76" s="2">
        <v>70</v>
      </c>
      <c r="AK76" s="6">
        <f t="shared" si="7"/>
        <v>6.9999999999999911</v>
      </c>
      <c r="AL76" s="6">
        <v>4.5505650000000002E-2</v>
      </c>
      <c r="AM76" s="6">
        <v>4.4682220000000002E-2</v>
      </c>
      <c r="AP76" s="5"/>
      <c r="AQ76" s="2"/>
    </row>
    <row r="77" spans="22:43" x14ac:dyDescent="0.3">
      <c r="V77" s="1">
        <v>71</v>
      </c>
      <c r="W77" s="1">
        <f t="shared" si="5"/>
        <v>7.0999999999999908</v>
      </c>
      <c r="X77" s="1">
        <v>4.2429469999999997E-2</v>
      </c>
      <c r="Y77" s="1">
        <v>4.1593539999999998E-2</v>
      </c>
      <c r="AB77" s="5"/>
      <c r="AC77" s="1">
        <v>71</v>
      </c>
      <c r="AD77" s="1">
        <f t="shared" si="6"/>
        <v>7.0999999999999908</v>
      </c>
      <c r="AE77" s="1">
        <v>4.2406760000000002E-2</v>
      </c>
      <c r="AF77" s="1">
        <v>4.1593539999999998E-2</v>
      </c>
      <c r="AI77" s="5"/>
      <c r="AJ77" s="2">
        <v>71</v>
      </c>
      <c r="AK77" s="6">
        <f t="shared" si="7"/>
        <v>7.0999999999999908</v>
      </c>
      <c r="AL77" s="6">
        <v>4.2406770000000003E-2</v>
      </c>
      <c r="AM77" s="6">
        <v>4.1593539999999998E-2</v>
      </c>
      <c r="AP77" s="5"/>
      <c r="AQ77" s="2"/>
    </row>
    <row r="78" spans="22:43" x14ac:dyDescent="0.3">
      <c r="V78" s="1">
        <v>72</v>
      </c>
      <c r="W78" s="1">
        <f t="shared" si="5"/>
        <v>7.1999999999999904</v>
      </c>
      <c r="X78" s="1">
        <v>3.9528769999999998E-2</v>
      </c>
      <c r="Y78" s="1">
        <v>3.8703010000000003E-2</v>
      </c>
      <c r="AB78" s="5"/>
      <c r="AC78" s="1">
        <v>72</v>
      </c>
      <c r="AD78" s="1">
        <f t="shared" si="6"/>
        <v>7.1999999999999904</v>
      </c>
      <c r="AE78" s="1">
        <v>3.9506020000000003E-2</v>
      </c>
      <c r="AF78" s="1">
        <v>3.8703010000000003E-2</v>
      </c>
      <c r="AI78" s="5"/>
      <c r="AJ78" s="2">
        <v>72</v>
      </c>
      <c r="AK78" s="6">
        <f t="shared" si="7"/>
        <v>7.1999999999999904</v>
      </c>
      <c r="AL78" s="6">
        <v>3.9506029999999998E-2</v>
      </c>
      <c r="AM78" s="6">
        <v>3.8703010000000003E-2</v>
      </c>
      <c r="AP78" s="5"/>
      <c r="AQ78" s="2"/>
    </row>
    <row r="79" spans="22:43" x14ac:dyDescent="0.3">
      <c r="V79" s="1">
        <v>73</v>
      </c>
      <c r="W79" s="1">
        <f t="shared" si="5"/>
        <v>7.2999999999999901</v>
      </c>
      <c r="X79" s="1">
        <v>3.6815010000000002E-2</v>
      </c>
      <c r="Y79" s="1">
        <v>3.5999459999999997E-2</v>
      </c>
      <c r="AB79" s="5"/>
      <c r="AC79" s="1">
        <v>73</v>
      </c>
      <c r="AD79" s="1">
        <f t="shared" si="6"/>
        <v>7.2999999999999901</v>
      </c>
      <c r="AE79" s="1">
        <v>3.6792230000000002E-2</v>
      </c>
      <c r="AF79" s="1">
        <v>3.5999459999999997E-2</v>
      </c>
      <c r="AI79" s="5"/>
      <c r="AJ79" s="2">
        <v>73</v>
      </c>
      <c r="AK79" s="6">
        <f t="shared" si="7"/>
        <v>7.2999999999999901</v>
      </c>
      <c r="AL79" s="6">
        <v>3.6792239999999997E-2</v>
      </c>
      <c r="AM79" s="6">
        <v>3.5999459999999997E-2</v>
      </c>
      <c r="AP79" s="5"/>
      <c r="AQ79" s="2"/>
    </row>
    <row r="80" spans="22:43" x14ac:dyDescent="0.3">
      <c r="V80" s="1">
        <v>74</v>
      </c>
      <c r="W80" s="1">
        <f t="shared" si="5"/>
        <v>7.3999999999999897</v>
      </c>
      <c r="X80" s="1">
        <v>3.4277519999999999E-2</v>
      </c>
      <c r="Y80" s="1">
        <v>3.3472200000000001E-2</v>
      </c>
      <c r="AB80" s="5"/>
      <c r="AC80" s="1">
        <v>74</v>
      </c>
      <c r="AD80" s="1">
        <f t="shared" si="6"/>
        <v>7.3999999999999897</v>
      </c>
      <c r="AE80" s="1">
        <v>3.4254720000000002E-2</v>
      </c>
      <c r="AF80" s="1">
        <v>3.3472200000000001E-2</v>
      </c>
      <c r="AI80" s="5"/>
      <c r="AJ80" s="2">
        <v>74</v>
      </c>
      <c r="AK80" s="6">
        <f t="shared" si="7"/>
        <v>7.3999999999999897</v>
      </c>
      <c r="AL80" s="6">
        <v>3.4254729999999997E-2</v>
      </c>
      <c r="AM80" s="6">
        <v>3.3472200000000001E-2</v>
      </c>
      <c r="AP80" s="5"/>
      <c r="AQ80" s="2"/>
    </row>
    <row r="81" spans="22:43" x14ac:dyDescent="0.3">
      <c r="V81" s="1">
        <v>75</v>
      </c>
      <c r="W81" s="1">
        <f t="shared" si="5"/>
        <v>7.4999999999999893</v>
      </c>
      <c r="X81" s="1">
        <v>3.1906049999999998E-2</v>
      </c>
      <c r="Y81" s="1">
        <v>3.1111E-2</v>
      </c>
      <c r="AB81" s="5"/>
      <c r="AC81" s="1">
        <v>75</v>
      </c>
      <c r="AD81" s="1">
        <f t="shared" si="6"/>
        <v>7.4999999999999893</v>
      </c>
      <c r="AE81" s="1">
        <v>3.188324E-2</v>
      </c>
      <c r="AF81" s="1">
        <v>3.1111E-2</v>
      </c>
      <c r="AI81" s="5"/>
      <c r="AJ81" s="2">
        <v>75</v>
      </c>
      <c r="AK81" s="6">
        <f t="shared" si="7"/>
        <v>7.4999999999999893</v>
      </c>
      <c r="AL81" s="6">
        <v>3.1883250000000002E-2</v>
      </c>
      <c r="AM81" s="6">
        <v>3.1111E-2</v>
      </c>
      <c r="AP81" s="5"/>
      <c r="AQ81" s="2"/>
    </row>
    <row r="82" spans="22:43" x14ac:dyDescent="0.3">
      <c r="V82" s="1">
        <v>76</v>
      </c>
      <c r="W82" s="1">
        <f t="shared" si="5"/>
        <v>7.599999999999989</v>
      </c>
      <c r="X82" s="1">
        <v>2.969084E-2</v>
      </c>
      <c r="Y82" s="1">
        <v>2.8906069999999999E-2</v>
      </c>
      <c r="AB82" s="5"/>
      <c r="AC82" s="1">
        <v>76</v>
      </c>
      <c r="AD82" s="1">
        <f t="shared" si="6"/>
        <v>7.599999999999989</v>
      </c>
      <c r="AE82" s="1">
        <v>2.9668030000000001E-2</v>
      </c>
      <c r="AF82" s="1">
        <v>2.8906069999999999E-2</v>
      </c>
      <c r="AI82" s="5"/>
      <c r="AJ82" s="2">
        <v>76</v>
      </c>
      <c r="AK82" s="6">
        <f t="shared" si="7"/>
        <v>7.599999999999989</v>
      </c>
      <c r="AL82" s="6">
        <v>2.966804E-2</v>
      </c>
      <c r="AM82" s="6">
        <v>2.8906069999999999E-2</v>
      </c>
      <c r="AP82" s="5"/>
      <c r="AQ82" s="2"/>
    </row>
    <row r="83" spans="22:43" x14ac:dyDescent="0.3">
      <c r="V83" s="1">
        <v>77</v>
      </c>
      <c r="W83" s="1">
        <f t="shared" si="5"/>
        <v>7.6999999999999886</v>
      </c>
      <c r="X83" s="1">
        <v>2.7622569999999999E-2</v>
      </c>
      <c r="Y83" s="1">
        <v>2.684812E-2</v>
      </c>
      <c r="AB83" s="5"/>
      <c r="AC83" s="1">
        <v>77</v>
      </c>
      <c r="AD83" s="1">
        <f t="shared" si="6"/>
        <v>7.6999999999999886</v>
      </c>
      <c r="AE83" s="1">
        <v>2.7599769999999999E-2</v>
      </c>
      <c r="AF83" s="1">
        <v>2.684812E-2</v>
      </c>
      <c r="AI83" s="5"/>
      <c r="AJ83" s="2">
        <v>77</v>
      </c>
      <c r="AK83" s="6">
        <f t="shared" si="7"/>
        <v>7.6999999999999886</v>
      </c>
      <c r="AL83" s="6">
        <v>2.7599780000000001E-2</v>
      </c>
      <c r="AM83" s="6">
        <v>2.684812E-2</v>
      </c>
      <c r="AP83" s="5"/>
      <c r="AQ83" s="2"/>
    </row>
    <row r="84" spans="22:43" x14ac:dyDescent="0.3">
      <c r="V84" s="1">
        <v>78</v>
      </c>
      <c r="W84" s="1">
        <f t="shared" si="5"/>
        <v>7.7999999999999883</v>
      </c>
      <c r="X84" s="1">
        <v>2.5692369999999999E-2</v>
      </c>
      <c r="Y84" s="1">
        <v>2.4928280000000001E-2</v>
      </c>
      <c r="AB84" s="5"/>
      <c r="AC84" s="1">
        <v>78</v>
      </c>
      <c r="AD84" s="1">
        <f t="shared" si="6"/>
        <v>7.7999999999999883</v>
      </c>
      <c r="AE84" s="1">
        <v>2.5669589999999999E-2</v>
      </c>
      <c r="AF84" s="1">
        <v>2.4928280000000001E-2</v>
      </c>
      <c r="AI84" s="5"/>
      <c r="AJ84" s="2">
        <v>78</v>
      </c>
      <c r="AK84" s="6">
        <f t="shared" si="7"/>
        <v>7.7999999999999883</v>
      </c>
      <c r="AL84" s="6">
        <v>2.5669600000000001E-2</v>
      </c>
      <c r="AM84" s="6">
        <v>2.4928280000000001E-2</v>
      </c>
      <c r="AP84" s="5"/>
      <c r="AQ84" s="2"/>
    </row>
    <row r="85" spans="22:43" x14ac:dyDescent="0.3">
      <c r="V85" s="1">
        <v>79</v>
      </c>
      <c r="W85" s="1">
        <f t="shared" si="5"/>
        <v>7.8999999999999879</v>
      </c>
      <c r="X85" s="1">
        <v>2.3891829999999999E-2</v>
      </c>
      <c r="Y85" s="1">
        <v>2.3138100000000002E-2</v>
      </c>
      <c r="AB85" s="5"/>
      <c r="AC85" s="1">
        <v>79</v>
      </c>
      <c r="AD85" s="1">
        <f t="shared" si="6"/>
        <v>7.8999999999999879</v>
      </c>
      <c r="AE85" s="1">
        <v>2.3869080000000001E-2</v>
      </c>
      <c r="AF85" s="1">
        <v>2.3138100000000002E-2</v>
      </c>
      <c r="AI85" s="5"/>
      <c r="AJ85" s="2">
        <v>79</v>
      </c>
      <c r="AK85" s="6">
        <f t="shared" si="7"/>
        <v>7.8999999999999879</v>
      </c>
      <c r="AL85" s="6">
        <v>2.3869089999999999E-2</v>
      </c>
      <c r="AM85" s="6">
        <v>2.3138100000000002E-2</v>
      </c>
      <c r="AP85" s="5"/>
      <c r="AQ85" s="2"/>
    </row>
    <row r="86" spans="22:43" x14ac:dyDescent="0.3">
      <c r="V86" s="1">
        <v>80</v>
      </c>
      <c r="W86" s="1">
        <f t="shared" si="5"/>
        <v>7.9999999999999876</v>
      </c>
      <c r="X86" s="1">
        <v>2.221294E-2</v>
      </c>
      <c r="Y86" s="1">
        <v>2.146961E-2</v>
      </c>
      <c r="AB86" s="5"/>
      <c r="AC86" s="1">
        <v>80</v>
      </c>
      <c r="AD86" s="1">
        <f t="shared" si="6"/>
        <v>7.9999999999999876</v>
      </c>
      <c r="AE86" s="1">
        <v>2.2190229999999998E-2</v>
      </c>
      <c r="AF86" s="1">
        <v>2.146961E-2</v>
      </c>
      <c r="AI86" s="5"/>
      <c r="AJ86" s="2">
        <v>80</v>
      </c>
      <c r="AK86" s="6">
        <f t="shared" si="7"/>
        <v>7.9999999999999876</v>
      </c>
      <c r="AL86" s="6">
        <v>2.219024E-2</v>
      </c>
      <c r="AM86" s="6">
        <v>2.146961E-2</v>
      </c>
      <c r="AP86" s="5"/>
      <c r="AQ86" s="2"/>
    </row>
    <row r="87" spans="22:43" x14ac:dyDescent="0.3">
      <c r="V87" s="1">
        <v>81</v>
      </c>
      <c r="W87" s="1">
        <f t="shared" si="5"/>
        <v>8.0999999999999872</v>
      </c>
      <c r="X87" s="1">
        <v>2.0648110000000001E-2</v>
      </c>
      <c r="Y87" s="1">
        <v>1.9915200000000001E-2</v>
      </c>
      <c r="AB87" s="5"/>
      <c r="AC87" s="1">
        <v>81</v>
      </c>
      <c r="AD87" s="1">
        <f t="shared" si="6"/>
        <v>8.0999999999999872</v>
      </c>
      <c r="AE87" s="1">
        <v>2.062545E-2</v>
      </c>
      <c r="AF87" s="1">
        <v>1.9915200000000001E-2</v>
      </c>
      <c r="AI87" s="5"/>
      <c r="AJ87" s="2">
        <v>81</v>
      </c>
      <c r="AK87" s="6">
        <f t="shared" si="7"/>
        <v>8.0999999999999872</v>
      </c>
      <c r="AL87" s="6">
        <v>2.0625460000000002E-2</v>
      </c>
      <c r="AM87" s="6">
        <v>1.9915200000000001E-2</v>
      </c>
      <c r="AP87" s="5"/>
      <c r="AQ87" s="2"/>
    </row>
    <row r="88" spans="22:43" x14ac:dyDescent="0.3">
      <c r="V88" s="1">
        <v>82</v>
      </c>
      <c r="W88" s="1">
        <f t="shared" si="5"/>
        <v>8.1999999999999869</v>
      </c>
      <c r="X88" s="1">
        <v>1.9190180000000001E-2</v>
      </c>
      <c r="Y88" s="1">
        <v>1.8467709999999998E-2</v>
      </c>
      <c r="AB88" s="5"/>
      <c r="AC88" s="1">
        <v>82</v>
      </c>
      <c r="AD88" s="1">
        <f t="shared" si="6"/>
        <v>8.1999999999999869</v>
      </c>
      <c r="AE88" s="1">
        <v>1.916758E-2</v>
      </c>
      <c r="AF88" s="1">
        <v>1.8467709999999998E-2</v>
      </c>
      <c r="AI88" s="5"/>
      <c r="AJ88" s="2">
        <v>82</v>
      </c>
      <c r="AK88" s="6">
        <f t="shared" si="7"/>
        <v>8.1999999999999869</v>
      </c>
      <c r="AL88" s="6">
        <v>1.9167590000000002E-2</v>
      </c>
      <c r="AM88" s="6">
        <v>1.8467709999999998E-2</v>
      </c>
      <c r="AP88" s="5"/>
      <c r="AQ88" s="2"/>
    </row>
    <row r="89" spans="22:43" x14ac:dyDescent="0.3">
      <c r="V89" s="1">
        <v>83</v>
      </c>
      <c r="W89" s="1">
        <f t="shared" si="5"/>
        <v>8.2999999999999865</v>
      </c>
      <c r="X89" s="1">
        <v>1.783233E-2</v>
      </c>
      <c r="Y89" s="1">
        <v>1.7120320000000001E-2</v>
      </c>
      <c r="AB89" s="5"/>
      <c r="AC89" s="1">
        <v>83</v>
      </c>
      <c r="AD89" s="1">
        <f t="shared" si="6"/>
        <v>8.2999999999999865</v>
      </c>
      <c r="AE89" s="1">
        <v>1.7809800000000001E-2</v>
      </c>
      <c r="AF89" s="1">
        <v>1.7120320000000001E-2</v>
      </c>
      <c r="AI89" s="5"/>
      <c r="AJ89" s="2">
        <v>83</v>
      </c>
      <c r="AK89" s="6">
        <f t="shared" si="7"/>
        <v>8.2999999999999865</v>
      </c>
      <c r="AL89" s="6">
        <v>1.7809809999999999E-2</v>
      </c>
      <c r="AM89" s="6">
        <v>1.7120320000000001E-2</v>
      </c>
      <c r="AP89" s="5"/>
      <c r="AQ89" s="2"/>
    </row>
    <row r="90" spans="22:43" x14ac:dyDescent="0.3">
      <c r="V90" s="1">
        <v>84</v>
      </c>
      <c r="W90" s="1">
        <f t="shared" si="5"/>
        <v>8.3999999999999861</v>
      </c>
      <c r="X90" s="1">
        <v>1.6568159999999998E-2</v>
      </c>
      <c r="Y90" s="1">
        <v>1.5866640000000001E-2</v>
      </c>
      <c r="AB90" s="5"/>
      <c r="AC90" s="1">
        <v>84</v>
      </c>
      <c r="AD90" s="1">
        <f t="shared" si="6"/>
        <v>8.3999999999999861</v>
      </c>
      <c r="AE90" s="1">
        <v>1.6545710000000002E-2</v>
      </c>
      <c r="AF90" s="1">
        <v>1.5866640000000001E-2</v>
      </c>
      <c r="AI90" s="5"/>
      <c r="AJ90" s="2">
        <v>84</v>
      </c>
      <c r="AK90" s="6">
        <f t="shared" si="7"/>
        <v>8.3999999999999861</v>
      </c>
      <c r="AL90" s="6">
        <v>1.654572E-2</v>
      </c>
      <c r="AM90" s="6">
        <v>1.5866640000000001E-2</v>
      </c>
      <c r="AP90" s="5"/>
      <c r="AQ90" s="2"/>
    </row>
    <row r="91" spans="22:43" x14ac:dyDescent="0.3">
      <c r="V91" s="1">
        <v>85</v>
      </c>
      <c r="W91" s="1">
        <f t="shared" si="5"/>
        <v>8.4999999999999858</v>
      </c>
      <c r="X91" s="1">
        <v>1.539161E-2</v>
      </c>
      <c r="Y91" s="1">
        <v>1.4700589999999999E-2</v>
      </c>
      <c r="AB91" s="5"/>
      <c r="AC91" s="1">
        <v>85</v>
      </c>
      <c r="AD91" s="1">
        <f t="shared" si="6"/>
        <v>8.4999999999999858</v>
      </c>
      <c r="AE91" s="1">
        <v>1.5369249999999999E-2</v>
      </c>
      <c r="AF91" s="1">
        <v>1.4700589999999999E-2</v>
      </c>
      <c r="AI91" s="5"/>
      <c r="AJ91" s="2">
        <v>85</v>
      </c>
      <c r="AK91" s="6">
        <f t="shared" si="7"/>
        <v>8.4999999999999858</v>
      </c>
      <c r="AL91" s="6">
        <v>1.5369259999999999E-2</v>
      </c>
      <c r="AM91" s="6">
        <v>1.4700589999999999E-2</v>
      </c>
      <c r="AP91" s="5"/>
      <c r="AQ91" s="2"/>
    </row>
    <row r="92" spans="22:43" x14ac:dyDescent="0.3">
      <c r="V92" s="1">
        <v>86</v>
      </c>
      <c r="W92" s="1">
        <f t="shared" si="5"/>
        <v>8.5999999999999854</v>
      </c>
      <c r="X92" s="1">
        <v>1.4296959999999999E-2</v>
      </c>
      <c r="Y92" s="1">
        <v>1.361646E-2</v>
      </c>
      <c r="AB92" s="5"/>
      <c r="AC92" s="1">
        <v>86</v>
      </c>
      <c r="AD92" s="1">
        <f t="shared" si="6"/>
        <v>8.5999999999999854</v>
      </c>
      <c r="AE92" s="1">
        <v>1.42747E-2</v>
      </c>
      <c r="AF92" s="1">
        <v>1.361646E-2</v>
      </c>
      <c r="AI92" s="5"/>
      <c r="AJ92" s="2">
        <v>86</v>
      </c>
      <c r="AK92" s="6">
        <f t="shared" si="7"/>
        <v>8.5999999999999854</v>
      </c>
      <c r="AL92" s="6">
        <v>1.4274709999999999E-2</v>
      </c>
      <c r="AM92" s="6">
        <v>1.361646E-2</v>
      </c>
      <c r="AP92" s="5"/>
      <c r="AQ92" s="2"/>
    </row>
    <row r="93" spans="22:43" x14ac:dyDescent="0.3">
      <c r="V93" s="1">
        <v>87</v>
      </c>
      <c r="W93" s="1">
        <f t="shared" si="5"/>
        <v>8.6999999999999851</v>
      </c>
      <c r="X93" s="1">
        <v>1.327884E-2</v>
      </c>
      <c r="Y93" s="1">
        <v>1.2608879999999999E-2</v>
      </c>
      <c r="AB93" s="5"/>
      <c r="AC93" s="1">
        <v>87</v>
      </c>
      <c r="AD93" s="1">
        <f t="shared" si="6"/>
        <v>8.6999999999999851</v>
      </c>
      <c r="AE93" s="1">
        <v>1.325669E-2</v>
      </c>
      <c r="AF93" s="1">
        <v>1.2608879999999999E-2</v>
      </c>
      <c r="AI93" s="5"/>
      <c r="AJ93" s="2">
        <v>87</v>
      </c>
      <c r="AK93" s="6">
        <f t="shared" si="7"/>
        <v>8.6999999999999851</v>
      </c>
      <c r="AL93" s="6">
        <v>1.32567E-2</v>
      </c>
      <c r="AM93" s="6">
        <v>1.2608879999999999E-2</v>
      </c>
      <c r="AP93" s="5"/>
      <c r="AQ93" s="2"/>
    </row>
    <row r="94" spans="22:43" x14ac:dyDescent="0.3">
      <c r="V94" s="1">
        <v>88</v>
      </c>
      <c r="W94" s="1">
        <f t="shared" si="5"/>
        <v>8.7999999999999847</v>
      </c>
      <c r="X94" s="1">
        <v>1.233218E-2</v>
      </c>
      <c r="Y94" s="1">
        <v>1.1672770000000001E-2</v>
      </c>
      <c r="AB94" s="5"/>
      <c r="AC94" s="1">
        <v>88</v>
      </c>
      <c r="AD94" s="1">
        <f t="shared" si="6"/>
        <v>8.7999999999999847</v>
      </c>
      <c r="AE94" s="1">
        <v>1.2310150000000001E-2</v>
      </c>
      <c r="AF94" s="1">
        <v>1.1672770000000001E-2</v>
      </c>
      <c r="AI94" s="5"/>
      <c r="AJ94" s="2">
        <v>88</v>
      </c>
      <c r="AK94" s="6">
        <f t="shared" si="7"/>
        <v>8.7999999999999847</v>
      </c>
      <c r="AL94" s="6">
        <v>1.2310160000000001E-2</v>
      </c>
      <c r="AM94" s="6">
        <v>1.1672770000000001E-2</v>
      </c>
      <c r="AP94" s="5"/>
      <c r="AQ94" s="2"/>
    </row>
    <row r="95" spans="22:43" x14ac:dyDescent="0.3">
      <c r="V95" s="1">
        <v>89</v>
      </c>
      <c r="W95" s="1">
        <f t="shared" si="5"/>
        <v>8.8999999999999844</v>
      </c>
      <c r="X95" s="1">
        <v>1.1452210000000001E-2</v>
      </c>
      <c r="Y95" s="1">
        <v>1.080337E-2</v>
      </c>
      <c r="AB95" s="5"/>
      <c r="AC95" s="1">
        <v>89</v>
      </c>
      <c r="AD95" s="1">
        <f t="shared" si="6"/>
        <v>8.8999999999999844</v>
      </c>
      <c r="AE95" s="1">
        <v>1.1430310000000001E-2</v>
      </c>
      <c r="AF95" s="1">
        <v>1.080337E-2</v>
      </c>
      <c r="AI95" s="5"/>
      <c r="AJ95" s="2">
        <v>89</v>
      </c>
      <c r="AK95" s="6">
        <f t="shared" si="7"/>
        <v>8.8999999999999844</v>
      </c>
      <c r="AL95" s="6">
        <v>1.1430320000000001E-2</v>
      </c>
      <c r="AM95" s="6">
        <v>1.080337E-2</v>
      </c>
      <c r="AP95" s="5"/>
      <c r="AQ95" s="2"/>
    </row>
    <row r="96" spans="22:43" x14ac:dyDescent="0.3">
      <c r="V96" s="1">
        <v>90</v>
      </c>
      <c r="W96" s="1">
        <f t="shared" si="5"/>
        <v>8.999999999999984</v>
      </c>
      <c r="X96" s="1">
        <v>1.063446E-2</v>
      </c>
      <c r="Y96" s="1">
        <v>9.9961900000000003E-3</v>
      </c>
      <c r="AB96" s="5"/>
      <c r="AC96" s="1">
        <v>90</v>
      </c>
      <c r="AD96" s="1">
        <f t="shared" si="6"/>
        <v>8.999999999999984</v>
      </c>
      <c r="AE96" s="1">
        <v>1.0612689999999999E-2</v>
      </c>
      <c r="AF96" s="1">
        <v>9.9961900000000003E-3</v>
      </c>
      <c r="AI96" s="5"/>
      <c r="AJ96" s="2">
        <v>90</v>
      </c>
      <c r="AK96" s="6">
        <f t="shared" si="7"/>
        <v>8.999999999999984</v>
      </c>
      <c r="AL96" s="6">
        <v>1.0612699999999999E-2</v>
      </c>
      <c r="AM96" s="6">
        <v>9.9961900000000003E-3</v>
      </c>
      <c r="AP96" s="5"/>
      <c r="AQ96" s="2"/>
    </row>
    <row r="97" spans="22:43" x14ac:dyDescent="0.3">
      <c r="V97" s="1">
        <v>91</v>
      </c>
      <c r="W97" s="1">
        <f t="shared" si="5"/>
        <v>9.0999999999999837</v>
      </c>
      <c r="X97" s="1">
        <v>9.87472E-3</v>
      </c>
      <c r="Y97" s="1">
        <v>9.2470499999999997E-3</v>
      </c>
      <c r="AB97" s="5"/>
      <c r="AC97" s="1">
        <v>91</v>
      </c>
      <c r="AD97" s="1">
        <f t="shared" si="6"/>
        <v>9.0999999999999837</v>
      </c>
      <c r="AE97" s="1">
        <v>9.8531000000000001E-3</v>
      </c>
      <c r="AF97" s="1">
        <v>9.2470499999999997E-3</v>
      </c>
      <c r="AI97" s="5"/>
      <c r="AJ97" s="2">
        <v>91</v>
      </c>
      <c r="AK97" s="6">
        <f t="shared" si="7"/>
        <v>9.0999999999999837</v>
      </c>
      <c r="AL97" s="6">
        <v>9.85311E-3</v>
      </c>
      <c r="AM97" s="6">
        <v>9.2470499999999997E-3</v>
      </c>
      <c r="AP97" s="5"/>
      <c r="AQ97" s="2"/>
    </row>
    <row r="98" spans="22:43" x14ac:dyDescent="0.3">
      <c r="V98" s="1">
        <v>92</v>
      </c>
      <c r="W98" s="1">
        <f t="shared" si="5"/>
        <v>9.1999999999999833</v>
      </c>
      <c r="X98" s="1">
        <v>9.1690399999999998E-3</v>
      </c>
      <c r="Y98" s="1">
        <v>8.5519700000000008E-3</v>
      </c>
      <c r="AB98" s="5"/>
      <c r="AC98" s="1">
        <v>92</v>
      </c>
      <c r="AD98" s="1">
        <f t="shared" si="6"/>
        <v>9.1999999999999833</v>
      </c>
      <c r="AE98" s="1">
        <v>9.1475800000000006E-3</v>
      </c>
      <c r="AF98" s="1">
        <v>8.5519700000000008E-3</v>
      </c>
      <c r="AI98" s="5"/>
      <c r="AJ98" s="2">
        <v>92</v>
      </c>
      <c r="AK98" s="6">
        <f t="shared" si="7"/>
        <v>9.1999999999999833</v>
      </c>
      <c r="AL98" s="6">
        <v>9.1475900000000006E-3</v>
      </c>
      <c r="AM98" s="6">
        <v>8.5519700000000008E-3</v>
      </c>
      <c r="AP98" s="5"/>
      <c r="AQ98" s="2"/>
    </row>
    <row r="99" spans="22:43" x14ac:dyDescent="0.3">
      <c r="V99" s="1">
        <v>93</v>
      </c>
      <c r="W99" s="1">
        <f t="shared" si="5"/>
        <v>9.2999999999999829</v>
      </c>
      <c r="X99" s="1">
        <v>8.5137400000000005E-3</v>
      </c>
      <c r="Y99" s="1">
        <v>7.9072799999999992E-3</v>
      </c>
      <c r="AB99" s="5"/>
      <c r="AC99" s="1">
        <v>93</v>
      </c>
      <c r="AD99" s="1">
        <f t="shared" si="6"/>
        <v>9.2999999999999829</v>
      </c>
      <c r="AE99" s="1">
        <v>8.4924400000000004E-3</v>
      </c>
      <c r="AF99" s="1">
        <v>7.9072799999999992E-3</v>
      </c>
      <c r="AI99" s="5"/>
      <c r="AJ99" s="2">
        <v>93</v>
      </c>
      <c r="AK99" s="6">
        <f t="shared" si="7"/>
        <v>9.2999999999999829</v>
      </c>
      <c r="AL99" s="6">
        <v>8.4924500000000003E-3</v>
      </c>
      <c r="AM99" s="6">
        <v>7.9072799999999992E-3</v>
      </c>
      <c r="AP99" s="5"/>
      <c r="AQ99" s="2"/>
    </row>
    <row r="100" spans="22:43" x14ac:dyDescent="0.3">
      <c r="V100" s="1">
        <v>94</v>
      </c>
      <c r="W100" s="1">
        <f t="shared" si="5"/>
        <v>9.3999999999999826</v>
      </c>
      <c r="X100" s="1">
        <v>7.9053300000000003E-3</v>
      </c>
      <c r="Y100" s="1">
        <v>7.3095E-3</v>
      </c>
      <c r="AB100" s="5"/>
      <c r="AC100" s="1">
        <v>94</v>
      </c>
      <c r="AD100" s="1">
        <f t="shared" si="6"/>
        <v>9.3999999999999826</v>
      </c>
      <c r="AE100" s="1">
        <v>7.8842099999999991E-3</v>
      </c>
      <c r="AF100" s="1">
        <v>7.3095E-3</v>
      </c>
      <c r="AI100" s="5"/>
      <c r="AJ100" s="2">
        <v>94</v>
      </c>
      <c r="AK100" s="6">
        <f t="shared" si="7"/>
        <v>9.3999999999999826</v>
      </c>
      <c r="AL100" s="6">
        <v>7.8842200000000008E-3</v>
      </c>
      <c r="AM100" s="6">
        <v>7.3095E-3</v>
      </c>
      <c r="AP100" s="5"/>
      <c r="AQ100" s="2"/>
    </row>
    <row r="101" spans="22:43" x14ac:dyDescent="0.3">
      <c r="V101" s="1">
        <v>95</v>
      </c>
      <c r="W101" s="1">
        <f t="shared" si="5"/>
        <v>9.4999999999999822</v>
      </c>
      <c r="X101" s="1">
        <v>7.3405800000000002E-3</v>
      </c>
      <c r="Y101" s="1">
        <v>6.7553800000000001E-3</v>
      </c>
      <c r="AB101" s="5"/>
      <c r="AC101" s="1">
        <v>95</v>
      </c>
      <c r="AD101" s="1">
        <f t="shared" si="6"/>
        <v>9.4999999999999822</v>
      </c>
      <c r="AE101" s="1">
        <v>7.3196499999999996E-3</v>
      </c>
      <c r="AF101" s="1">
        <v>6.7553800000000001E-3</v>
      </c>
      <c r="AI101" s="5"/>
      <c r="AJ101" s="2">
        <v>95</v>
      </c>
      <c r="AK101" s="6">
        <f t="shared" si="7"/>
        <v>9.4999999999999822</v>
      </c>
      <c r="AL101" s="6">
        <v>7.3196600000000004E-3</v>
      </c>
      <c r="AM101" s="6">
        <v>6.7553800000000001E-3</v>
      </c>
      <c r="AP101" s="5"/>
      <c r="AQ101" s="2"/>
    </row>
    <row r="102" spans="22:43" x14ac:dyDescent="0.3">
      <c r="V102" s="1">
        <v>96</v>
      </c>
      <c r="W102" s="1">
        <f t="shared" si="5"/>
        <v>9.5999999999999819</v>
      </c>
      <c r="X102" s="1">
        <v>6.81644E-3</v>
      </c>
      <c r="Y102" s="1">
        <v>6.24188E-3</v>
      </c>
      <c r="AB102" s="5"/>
      <c r="AC102" s="1">
        <v>96</v>
      </c>
      <c r="AD102" s="1">
        <f t="shared" si="6"/>
        <v>9.5999999999999819</v>
      </c>
      <c r="AE102" s="1">
        <v>6.7957099999999999E-3</v>
      </c>
      <c r="AF102" s="1">
        <v>6.24188E-3</v>
      </c>
      <c r="AI102" s="5"/>
      <c r="AJ102" s="2">
        <v>96</v>
      </c>
      <c r="AK102" s="6">
        <f t="shared" si="7"/>
        <v>9.5999999999999819</v>
      </c>
      <c r="AL102" s="6">
        <v>6.7957199999999999E-3</v>
      </c>
      <c r="AM102" s="6">
        <v>6.24188E-3</v>
      </c>
      <c r="AP102" s="5"/>
      <c r="AQ102" s="2"/>
    </row>
    <row r="103" spans="22:43" x14ac:dyDescent="0.3">
      <c r="V103" s="1">
        <v>97</v>
      </c>
      <c r="W103" s="1">
        <f t="shared" si="5"/>
        <v>9.6999999999999815</v>
      </c>
      <c r="X103" s="1">
        <v>6.3300800000000001E-3</v>
      </c>
      <c r="Y103" s="1">
        <v>5.7661600000000002E-3</v>
      </c>
      <c r="AB103" s="5"/>
      <c r="AC103" s="1">
        <v>97</v>
      </c>
      <c r="AD103" s="1">
        <f t="shared" si="6"/>
        <v>9.6999999999999815</v>
      </c>
      <c r="AE103" s="1">
        <v>6.3095499999999997E-3</v>
      </c>
      <c r="AF103" s="1">
        <v>5.7661600000000002E-3</v>
      </c>
      <c r="AI103" s="5"/>
      <c r="AJ103" s="2">
        <v>97</v>
      </c>
      <c r="AK103" s="6">
        <f t="shared" si="7"/>
        <v>9.6999999999999815</v>
      </c>
      <c r="AL103" s="6">
        <v>6.3095599999999996E-3</v>
      </c>
      <c r="AM103" s="6">
        <v>5.7661600000000002E-3</v>
      </c>
      <c r="AP103" s="5"/>
      <c r="AQ103" s="2"/>
    </row>
    <row r="104" spans="22:43" x14ac:dyDescent="0.3">
      <c r="V104" s="1">
        <v>98</v>
      </c>
      <c r="W104" s="1">
        <f t="shared" si="5"/>
        <v>9.7999999999999812</v>
      </c>
      <c r="X104" s="1">
        <v>5.8788399999999998E-3</v>
      </c>
      <c r="Y104" s="1">
        <v>5.32557E-3</v>
      </c>
      <c r="AB104" s="5"/>
      <c r="AC104" s="1">
        <v>98</v>
      </c>
      <c r="AD104" s="1">
        <f t="shared" si="6"/>
        <v>9.7999999999999812</v>
      </c>
      <c r="AE104" s="1">
        <v>5.8585199999999999E-3</v>
      </c>
      <c r="AF104" s="1">
        <v>5.32557E-3</v>
      </c>
      <c r="AI104" s="5"/>
      <c r="AJ104" s="2">
        <v>98</v>
      </c>
      <c r="AK104" s="6">
        <f t="shared" si="7"/>
        <v>9.7999999999999812</v>
      </c>
      <c r="AL104" s="6">
        <v>5.8585299999999998E-3</v>
      </c>
      <c r="AM104" s="6">
        <v>5.32557E-3</v>
      </c>
      <c r="AP104" s="5"/>
      <c r="AQ104" s="2"/>
    </row>
    <row r="105" spans="22:43" x14ac:dyDescent="0.3">
      <c r="V105" s="1">
        <v>99</v>
      </c>
      <c r="W105" s="1">
        <f t="shared" si="5"/>
        <v>9.8999999999999808</v>
      </c>
      <c r="X105" s="1">
        <v>5.4602299999999999E-3</v>
      </c>
      <c r="Y105" s="1">
        <v>4.9176200000000002E-3</v>
      </c>
      <c r="AB105" s="5"/>
      <c r="AC105" s="1">
        <v>99</v>
      </c>
      <c r="AD105" s="1">
        <f t="shared" si="6"/>
        <v>9.8999999999999808</v>
      </c>
      <c r="AE105" s="1">
        <v>5.4401400000000004E-3</v>
      </c>
      <c r="AF105" s="1">
        <v>4.9176200000000002E-3</v>
      </c>
      <c r="AI105" s="5"/>
      <c r="AJ105" s="2">
        <v>99</v>
      </c>
      <c r="AK105" s="6">
        <f t="shared" si="7"/>
        <v>9.8999999999999808</v>
      </c>
      <c r="AL105" s="6">
        <v>5.4401500000000004E-3</v>
      </c>
      <c r="AM105" s="6">
        <v>4.9176200000000002E-3</v>
      </c>
      <c r="AP105" s="5"/>
      <c r="AQ105" s="2"/>
    </row>
    <row r="106" spans="22:43" x14ac:dyDescent="0.3">
      <c r="V106" s="1">
        <v>100</v>
      </c>
      <c r="W106" s="1">
        <f t="shared" si="5"/>
        <v>9.9999999999999805</v>
      </c>
      <c r="X106" s="1">
        <v>5.0719399999999996E-3</v>
      </c>
      <c r="Y106" s="1">
        <v>4.5399899999999998E-3</v>
      </c>
      <c r="AB106" s="5"/>
      <c r="AC106" s="1">
        <v>100</v>
      </c>
      <c r="AD106" s="1">
        <f t="shared" si="6"/>
        <v>9.9999999999999805</v>
      </c>
      <c r="AE106" s="1">
        <v>5.0520799999999996E-3</v>
      </c>
      <c r="AF106" s="1">
        <v>4.5399899999999998E-3</v>
      </c>
      <c r="AI106" s="5"/>
      <c r="AJ106" s="2">
        <v>100</v>
      </c>
      <c r="AK106" s="6">
        <f t="shared" si="7"/>
        <v>9.9999999999999805</v>
      </c>
      <c r="AL106" s="6">
        <v>5.0520900000000004E-3</v>
      </c>
      <c r="AM106" s="6">
        <v>4.5399899999999998E-3</v>
      </c>
      <c r="AP106" s="5"/>
      <c r="AQ106" s="2"/>
    </row>
    <row r="107" spans="22:43" x14ac:dyDescent="0.3">
      <c r="V107" s="1">
        <v>101</v>
      </c>
      <c r="W107" s="1">
        <f t="shared" si="5"/>
        <v>10.09999999999998</v>
      </c>
      <c r="X107" s="1">
        <v>4.7118100000000003E-3</v>
      </c>
      <c r="Y107" s="1">
        <v>4.1905299999999996E-3</v>
      </c>
      <c r="AB107" s="5"/>
      <c r="AC107" s="1">
        <v>101</v>
      </c>
      <c r="AD107" s="1">
        <f t="shared" si="6"/>
        <v>10.09999999999998</v>
      </c>
      <c r="AE107" s="1">
        <v>4.6921899999999997E-3</v>
      </c>
      <c r="AF107" s="1">
        <v>4.1905299999999996E-3</v>
      </c>
      <c r="AI107" s="5"/>
      <c r="AJ107" s="2">
        <v>101</v>
      </c>
      <c r="AK107" s="6">
        <f t="shared" si="7"/>
        <v>10.09999999999998</v>
      </c>
      <c r="AL107" s="6">
        <v>4.6921999999999997E-3</v>
      </c>
      <c r="AM107" s="6">
        <v>4.1905299999999996E-3</v>
      </c>
      <c r="AP107" s="5"/>
      <c r="AQ107" s="2"/>
    </row>
    <row r="108" spans="22:43" x14ac:dyDescent="0.3">
      <c r="V108" s="1">
        <v>102</v>
      </c>
      <c r="W108" s="1">
        <f t="shared" si="5"/>
        <v>10.19999999999998</v>
      </c>
      <c r="X108" s="1">
        <v>4.3778200000000001E-3</v>
      </c>
      <c r="Y108" s="1">
        <v>3.8671999999999999E-3</v>
      </c>
      <c r="AB108" s="5"/>
      <c r="AC108" s="1">
        <v>102</v>
      </c>
      <c r="AD108" s="1">
        <f t="shared" si="6"/>
        <v>10.19999999999998</v>
      </c>
      <c r="AE108" s="1">
        <v>4.3584499999999998E-3</v>
      </c>
      <c r="AF108" s="1">
        <v>3.8671999999999999E-3</v>
      </c>
      <c r="AI108" s="5"/>
      <c r="AJ108" s="2">
        <v>102</v>
      </c>
      <c r="AK108" s="6">
        <f t="shared" si="7"/>
        <v>10.19999999999998</v>
      </c>
      <c r="AL108" s="6">
        <v>4.3584499999999998E-3</v>
      </c>
      <c r="AM108" s="6">
        <v>3.8671999999999999E-3</v>
      </c>
      <c r="AP108" s="5"/>
      <c r="AQ108" s="2"/>
    </row>
    <row r="109" spans="22:43" x14ac:dyDescent="0.3">
      <c r="V109" s="1">
        <v>103</v>
      </c>
      <c r="W109" s="1">
        <f t="shared" si="5"/>
        <v>10.299999999999979</v>
      </c>
      <c r="X109" s="1">
        <v>4.0680899999999999E-3</v>
      </c>
      <c r="Y109" s="1">
        <v>3.56814E-3</v>
      </c>
      <c r="AB109" s="5"/>
      <c r="AC109" s="1">
        <v>103</v>
      </c>
      <c r="AD109" s="1">
        <f t="shared" si="6"/>
        <v>10.299999999999979</v>
      </c>
      <c r="AE109" s="1">
        <v>4.0489699999999998E-3</v>
      </c>
      <c r="AF109" s="1">
        <v>3.56814E-3</v>
      </c>
      <c r="AI109" s="5"/>
      <c r="AJ109" s="2">
        <v>103</v>
      </c>
      <c r="AK109" s="6">
        <f t="shared" si="7"/>
        <v>10.299999999999979</v>
      </c>
      <c r="AL109" s="6">
        <v>4.0489799999999998E-3</v>
      </c>
      <c r="AM109" s="6">
        <v>3.56814E-3</v>
      </c>
      <c r="AP109" s="5"/>
      <c r="AQ109" s="2"/>
    </row>
    <row r="110" spans="22:43" x14ac:dyDescent="0.3">
      <c r="V110" s="1">
        <v>104</v>
      </c>
      <c r="W110" s="1">
        <f t="shared" si="5"/>
        <v>10.399999999999979</v>
      </c>
      <c r="X110" s="1">
        <v>3.78086E-3</v>
      </c>
      <c r="Y110" s="1">
        <v>3.2915800000000001E-3</v>
      </c>
      <c r="AB110" s="5"/>
      <c r="AC110" s="1">
        <v>104</v>
      </c>
      <c r="AD110" s="1">
        <f t="shared" si="6"/>
        <v>10.399999999999979</v>
      </c>
      <c r="AE110" s="1">
        <v>3.7620100000000001E-3</v>
      </c>
      <c r="AF110" s="1">
        <v>3.2915800000000001E-3</v>
      </c>
      <c r="AI110" s="5"/>
      <c r="AJ110" s="2">
        <v>104</v>
      </c>
      <c r="AK110" s="6">
        <f t="shared" si="7"/>
        <v>10.399999999999979</v>
      </c>
      <c r="AL110" s="6">
        <v>3.76202E-3</v>
      </c>
      <c r="AM110" s="6">
        <v>3.2915800000000001E-3</v>
      </c>
      <c r="AP110" s="5"/>
      <c r="AQ110" s="2"/>
    </row>
    <row r="111" spans="22:43" x14ac:dyDescent="0.3">
      <c r="V111" s="1">
        <v>105</v>
      </c>
      <c r="W111" s="1">
        <f t="shared" si="5"/>
        <v>10.499999999999979</v>
      </c>
      <c r="X111" s="1">
        <v>3.5144999999999998E-3</v>
      </c>
      <c r="Y111" s="1">
        <v>3.0358899999999999E-3</v>
      </c>
      <c r="AB111" s="5"/>
      <c r="AC111" s="1">
        <v>105</v>
      </c>
      <c r="AD111" s="1">
        <f t="shared" si="6"/>
        <v>10.499999999999979</v>
      </c>
      <c r="AE111" s="1">
        <v>3.49593E-3</v>
      </c>
      <c r="AF111" s="1">
        <v>3.0358899999999999E-3</v>
      </c>
      <c r="AI111" s="5"/>
      <c r="AJ111" s="2">
        <v>105</v>
      </c>
      <c r="AK111" s="6">
        <f t="shared" si="7"/>
        <v>10.499999999999979</v>
      </c>
      <c r="AL111" s="6">
        <v>3.49593E-3</v>
      </c>
      <c r="AM111" s="6">
        <v>3.0358899999999999E-3</v>
      </c>
      <c r="AP111" s="5"/>
      <c r="AQ111" s="2"/>
    </row>
    <row r="112" spans="22:43" x14ac:dyDescent="0.3">
      <c r="V112" s="1">
        <v>106</v>
      </c>
      <c r="W112" s="1">
        <f t="shared" si="5"/>
        <v>10.599999999999978</v>
      </c>
      <c r="X112" s="1">
        <v>3.2675E-3</v>
      </c>
      <c r="Y112" s="1">
        <v>2.79956E-3</v>
      </c>
      <c r="AB112" s="5"/>
      <c r="AC112" s="1">
        <v>106</v>
      </c>
      <c r="AD112" s="1">
        <f t="shared" si="6"/>
        <v>10.599999999999978</v>
      </c>
      <c r="AE112" s="1">
        <v>3.2491999999999998E-3</v>
      </c>
      <c r="AF112" s="1">
        <v>2.79956E-3</v>
      </c>
      <c r="AI112" s="5"/>
      <c r="AJ112" s="2">
        <v>106</v>
      </c>
      <c r="AK112" s="6">
        <f t="shared" si="7"/>
        <v>10.599999999999978</v>
      </c>
      <c r="AL112" s="6">
        <v>3.2492100000000002E-3</v>
      </c>
      <c r="AM112" s="6">
        <v>2.79956E-3</v>
      </c>
      <c r="AP112" s="5"/>
      <c r="AQ112" s="2"/>
    </row>
    <row r="113" spans="22:43" x14ac:dyDescent="0.3">
      <c r="V113" s="1">
        <v>107</v>
      </c>
      <c r="W113" s="1">
        <f t="shared" si="5"/>
        <v>10.699999999999978</v>
      </c>
      <c r="X113" s="1">
        <v>3.03843E-3</v>
      </c>
      <c r="Y113" s="1">
        <v>2.5811699999999998E-3</v>
      </c>
      <c r="AB113" s="5"/>
      <c r="AC113" s="1">
        <v>107</v>
      </c>
      <c r="AD113" s="1">
        <f t="shared" si="6"/>
        <v>10.699999999999978</v>
      </c>
      <c r="AE113" s="1">
        <v>3.0204300000000002E-3</v>
      </c>
      <c r="AF113" s="1">
        <v>2.5811699999999998E-3</v>
      </c>
      <c r="AI113" s="5"/>
      <c r="AJ113" s="2">
        <v>107</v>
      </c>
      <c r="AK113" s="6">
        <f t="shared" si="7"/>
        <v>10.699999999999978</v>
      </c>
      <c r="AL113" s="6">
        <v>3.0204400000000001E-3</v>
      </c>
      <c r="AM113" s="6">
        <v>2.5811699999999998E-3</v>
      </c>
      <c r="AP113" s="5"/>
      <c r="AQ113" s="2"/>
    </row>
    <row r="114" spans="22:43" x14ac:dyDescent="0.3">
      <c r="V114" s="1">
        <v>108</v>
      </c>
      <c r="W114" s="1">
        <f t="shared" si="5"/>
        <v>10.799999999999978</v>
      </c>
      <c r="X114" s="1">
        <v>2.82599E-3</v>
      </c>
      <c r="Y114" s="1">
        <v>2.3793999999999998E-3</v>
      </c>
      <c r="AB114" s="5"/>
      <c r="AC114" s="1">
        <v>108</v>
      </c>
      <c r="AD114" s="1">
        <f t="shared" si="6"/>
        <v>10.799999999999978</v>
      </c>
      <c r="AE114" s="1">
        <v>2.8082799999999998E-3</v>
      </c>
      <c r="AF114" s="1">
        <v>2.3793999999999998E-3</v>
      </c>
      <c r="AI114" s="5"/>
      <c r="AJ114" s="2">
        <v>108</v>
      </c>
      <c r="AK114" s="6">
        <f t="shared" si="7"/>
        <v>10.799999999999978</v>
      </c>
      <c r="AL114" s="6">
        <v>2.8082900000000002E-3</v>
      </c>
      <c r="AM114" s="6">
        <v>2.3793999999999998E-3</v>
      </c>
      <c r="AP114" s="5"/>
      <c r="AQ114" s="2"/>
    </row>
    <row r="115" spans="22:43" x14ac:dyDescent="0.3">
      <c r="V115" s="1">
        <v>109</v>
      </c>
      <c r="W115" s="1">
        <f t="shared" si="5"/>
        <v>10.899999999999977</v>
      </c>
      <c r="X115" s="1">
        <v>2.6289400000000002E-3</v>
      </c>
      <c r="Y115" s="1">
        <v>2.19302E-3</v>
      </c>
      <c r="AB115" s="5"/>
      <c r="AC115" s="1">
        <v>109</v>
      </c>
      <c r="AD115" s="1">
        <f t="shared" si="6"/>
        <v>10.899999999999977</v>
      </c>
      <c r="AE115" s="1">
        <v>2.6115399999999999E-3</v>
      </c>
      <c r="AF115" s="1">
        <v>2.19302E-3</v>
      </c>
      <c r="AI115" s="5"/>
      <c r="AJ115" s="2">
        <v>109</v>
      </c>
      <c r="AK115" s="6">
        <f t="shared" si="7"/>
        <v>10.899999999999977</v>
      </c>
      <c r="AL115" s="6">
        <v>2.6115499999999998E-3</v>
      </c>
      <c r="AM115" s="6">
        <v>2.19302E-3</v>
      </c>
      <c r="AP115" s="5"/>
      <c r="AQ115" s="2"/>
    </row>
    <row r="116" spans="22:43" x14ac:dyDescent="0.3">
      <c r="V116" s="1">
        <v>110</v>
      </c>
      <c r="W116" s="1">
        <f t="shared" si="5"/>
        <v>10.999999999999977</v>
      </c>
      <c r="X116" s="1">
        <v>2.4461499999999998E-3</v>
      </c>
      <c r="Y116" s="1">
        <v>2.0209099999999999E-3</v>
      </c>
      <c r="AB116" s="5"/>
      <c r="AC116" s="1">
        <v>110</v>
      </c>
      <c r="AD116" s="1">
        <f t="shared" si="6"/>
        <v>10.999999999999977</v>
      </c>
      <c r="AE116" s="1">
        <v>2.4290700000000002E-3</v>
      </c>
      <c r="AF116" s="1">
        <v>2.0209099999999999E-3</v>
      </c>
      <c r="AI116" s="5"/>
      <c r="AJ116" s="2">
        <v>110</v>
      </c>
      <c r="AK116" s="6">
        <f t="shared" si="7"/>
        <v>10.999999999999977</v>
      </c>
      <c r="AL116" s="6">
        <v>2.4290700000000002E-3</v>
      </c>
      <c r="AM116" s="6">
        <v>2.0209099999999999E-3</v>
      </c>
      <c r="AP116" s="5"/>
      <c r="AQ116" s="2"/>
    </row>
    <row r="117" spans="22:43" x14ac:dyDescent="0.3">
      <c r="V117" s="1">
        <v>111</v>
      </c>
      <c r="W117" s="1">
        <f t="shared" si="5"/>
        <v>11.099999999999977</v>
      </c>
      <c r="X117" s="1">
        <v>2.27656E-3</v>
      </c>
      <c r="Y117" s="1">
        <v>1.86199E-3</v>
      </c>
      <c r="AB117" s="5"/>
      <c r="AC117" s="1">
        <v>111</v>
      </c>
      <c r="AD117" s="1">
        <f t="shared" si="6"/>
        <v>11.099999999999977</v>
      </c>
      <c r="AE117" s="1">
        <v>2.2598000000000002E-3</v>
      </c>
      <c r="AF117" s="1">
        <v>1.86199E-3</v>
      </c>
      <c r="AI117" s="5"/>
      <c r="AJ117" s="2">
        <v>111</v>
      </c>
      <c r="AK117" s="6">
        <f t="shared" si="7"/>
        <v>11.099999999999977</v>
      </c>
      <c r="AL117" s="6">
        <v>2.2598100000000001E-3</v>
      </c>
      <c r="AM117" s="6">
        <v>1.86199E-3</v>
      </c>
      <c r="AP117" s="5"/>
      <c r="AQ117" s="2"/>
    </row>
    <row r="118" spans="22:43" x14ac:dyDescent="0.3">
      <c r="V118" s="1">
        <v>112</v>
      </c>
      <c r="W118" s="1">
        <f t="shared" si="5"/>
        <v>11.199999999999976</v>
      </c>
      <c r="X118" s="1">
        <v>2.11919E-3</v>
      </c>
      <c r="Y118" s="1">
        <v>1.71529E-3</v>
      </c>
      <c r="AB118" s="5"/>
      <c r="AC118" s="1">
        <v>112</v>
      </c>
      <c r="AD118" s="1">
        <f t="shared" si="6"/>
        <v>11.199999999999976</v>
      </c>
      <c r="AE118" s="1">
        <v>2.10276E-3</v>
      </c>
      <c r="AF118" s="1">
        <v>1.71529E-3</v>
      </c>
      <c r="AI118" s="5"/>
      <c r="AJ118" s="2">
        <v>112</v>
      </c>
      <c r="AK118" s="6">
        <f t="shared" si="7"/>
        <v>11.199999999999976</v>
      </c>
      <c r="AL118" s="6">
        <v>2.1027699999999999E-3</v>
      </c>
      <c r="AM118" s="6">
        <v>1.71529E-3</v>
      </c>
      <c r="AP118" s="5"/>
      <c r="AQ118" s="2"/>
    </row>
    <row r="119" spans="22:43" x14ac:dyDescent="0.3">
      <c r="V119" s="1">
        <v>113</v>
      </c>
      <c r="W119" s="1">
        <f t="shared" si="5"/>
        <v>11.299999999999976</v>
      </c>
      <c r="X119" s="1">
        <v>1.97313E-3</v>
      </c>
      <c r="Y119" s="1">
        <v>1.5799E-3</v>
      </c>
      <c r="AB119" s="5"/>
      <c r="AC119" s="1">
        <v>113</v>
      </c>
      <c r="AD119" s="1">
        <f t="shared" si="6"/>
        <v>11.299999999999976</v>
      </c>
      <c r="AE119" s="1">
        <v>1.9570400000000002E-3</v>
      </c>
      <c r="AF119" s="1">
        <v>1.5799E-3</v>
      </c>
      <c r="AI119" s="5"/>
      <c r="AJ119" s="2">
        <v>113</v>
      </c>
      <c r="AK119" s="6">
        <f t="shared" si="7"/>
        <v>11.299999999999976</v>
      </c>
      <c r="AL119" s="6">
        <v>1.9570400000000002E-3</v>
      </c>
      <c r="AM119" s="6">
        <v>1.5799E-3</v>
      </c>
      <c r="AP119" s="5"/>
      <c r="AQ119" s="2"/>
    </row>
    <row r="120" spans="22:43" x14ac:dyDescent="0.3">
      <c r="V120" s="1">
        <v>114</v>
      </c>
      <c r="W120" s="1">
        <f t="shared" si="5"/>
        <v>11.399999999999975</v>
      </c>
      <c r="X120" s="1">
        <v>1.83753E-3</v>
      </c>
      <c r="Y120" s="1">
        <v>1.4549700000000001E-3</v>
      </c>
      <c r="AB120" s="5"/>
      <c r="AC120" s="1">
        <v>114</v>
      </c>
      <c r="AD120" s="1">
        <f t="shared" si="6"/>
        <v>11.399999999999975</v>
      </c>
      <c r="AE120" s="1">
        <v>1.8217800000000001E-3</v>
      </c>
      <c r="AF120" s="1">
        <v>1.4549700000000001E-3</v>
      </c>
      <c r="AI120" s="5"/>
      <c r="AJ120" s="2">
        <v>114</v>
      </c>
      <c r="AK120" s="6">
        <f t="shared" si="7"/>
        <v>11.399999999999975</v>
      </c>
      <c r="AL120" s="6">
        <v>1.82179E-3</v>
      </c>
      <c r="AM120" s="6">
        <v>1.4549700000000001E-3</v>
      </c>
      <c r="AP120" s="5"/>
      <c r="AQ120" s="2"/>
    </row>
    <row r="121" spans="22:43" x14ac:dyDescent="0.3">
      <c r="V121" s="1">
        <v>115</v>
      </c>
      <c r="W121" s="1">
        <f t="shared" si="5"/>
        <v>11.499999999999975</v>
      </c>
      <c r="X121" s="1">
        <v>1.7116E-3</v>
      </c>
      <c r="Y121" s="1">
        <v>1.3397000000000001E-3</v>
      </c>
      <c r="AB121" s="5"/>
      <c r="AC121" s="1">
        <v>115</v>
      </c>
      <c r="AD121" s="1">
        <f t="shared" si="6"/>
        <v>11.499999999999975</v>
      </c>
      <c r="AE121" s="1">
        <v>1.6962100000000001E-3</v>
      </c>
      <c r="AF121" s="1">
        <v>1.3397000000000001E-3</v>
      </c>
      <c r="AI121" s="5"/>
      <c r="AJ121" s="2">
        <v>115</v>
      </c>
      <c r="AK121" s="6">
        <f t="shared" si="7"/>
        <v>11.499999999999975</v>
      </c>
      <c r="AL121" s="6">
        <v>1.6962100000000001E-3</v>
      </c>
      <c r="AM121" s="6">
        <v>1.3397000000000001E-3</v>
      </c>
      <c r="AP121" s="5"/>
      <c r="AQ121" s="2"/>
    </row>
    <row r="122" spans="22:43" x14ac:dyDescent="0.3">
      <c r="V122" s="1">
        <v>116</v>
      </c>
      <c r="W122" s="1">
        <f t="shared" si="5"/>
        <v>11.599999999999975</v>
      </c>
      <c r="X122" s="1">
        <v>1.5946199999999999E-3</v>
      </c>
      <c r="Y122" s="1">
        <v>1.23339E-3</v>
      </c>
      <c r="AB122" s="5"/>
      <c r="AC122" s="1">
        <v>116</v>
      </c>
      <c r="AD122" s="1">
        <f t="shared" si="6"/>
        <v>11.599999999999975</v>
      </c>
      <c r="AE122" s="1">
        <v>1.5795900000000001E-3</v>
      </c>
      <c r="AF122" s="1">
        <v>1.23339E-3</v>
      </c>
      <c r="AI122" s="5"/>
      <c r="AJ122" s="2">
        <v>116</v>
      </c>
      <c r="AK122" s="6">
        <f t="shared" si="7"/>
        <v>11.599999999999975</v>
      </c>
      <c r="AL122" s="6">
        <v>1.5795900000000001E-3</v>
      </c>
      <c r="AM122" s="6">
        <v>1.23339E-3</v>
      </c>
      <c r="AP122" s="5"/>
      <c r="AQ122" s="2"/>
    </row>
    <row r="123" spans="22:43" x14ac:dyDescent="0.3">
      <c r="V123" s="1">
        <v>117</v>
      </c>
      <c r="W123" s="1">
        <f t="shared" si="5"/>
        <v>11.699999999999974</v>
      </c>
      <c r="X123" s="1">
        <v>1.4859199999999999E-3</v>
      </c>
      <c r="Y123" s="1">
        <v>1.1353400000000001E-3</v>
      </c>
      <c r="AB123" s="5"/>
      <c r="AC123" s="1">
        <v>117</v>
      </c>
      <c r="AD123" s="1">
        <f t="shared" si="6"/>
        <v>11.699999999999974</v>
      </c>
      <c r="AE123" s="1">
        <v>1.47124E-3</v>
      </c>
      <c r="AF123" s="1">
        <v>1.1353400000000001E-3</v>
      </c>
      <c r="AI123" s="5"/>
      <c r="AJ123" s="2">
        <v>117</v>
      </c>
      <c r="AK123" s="6">
        <f t="shared" si="7"/>
        <v>11.699999999999974</v>
      </c>
      <c r="AL123" s="6">
        <v>1.4712499999999999E-3</v>
      </c>
      <c r="AM123" s="6">
        <v>1.1353400000000001E-3</v>
      </c>
      <c r="AP123" s="5"/>
      <c r="AQ123" s="2"/>
    </row>
    <row r="124" spans="22:43" x14ac:dyDescent="0.3">
      <c r="V124" s="1">
        <v>118</v>
      </c>
      <c r="W124" s="1">
        <f t="shared" si="5"/>
        <v>11.799999999999974</v>
      </c>
      <c r="X124" s="1">
        <v>1.38485E-3</v>
      </c>
      <c r="Y124" s="1">
        <v>1.0449299999999999E-3</v>
      </c>
      <c r="AB124" s="5"/>
      <c r="AC124" s="1">
        <v>118</v>
      </c>
      <c r="AD124" s="1">
        <f t="shared" si="6"/>
        <v>11.799999999999974</v>
      </c>
      <c r="AE124" s="1">
        <v>1.3705499999999999E-3</v>
      </c>
      <c r="AF124" s="1">
        <v>1.0449299999999999E-3</v>
      </c>
      <c r="AI124" s="5"/>
      <c r="AJ124" s="2">
        <v>118</v>
      </c>
      <c r="AK124" s="6">
        <f t="shared" si="7"/>
        <v>11.799999999999974</v>
      </c>
      <c r="AL124" s="6">
        <v>1.3705600000000001E-3</v>
      </c>
      <c r="AM124" s="6">
        <v>1.0449299999999999E-3</v>
      </c>
      <c r="AP124" s="5"/>
      <c r="AQ124" s="2"/>
    </row>
    <row r="125" spans="22:43" x14ac:dyDescent="0.3">
      <c r="V125" s="1">
        <v>119</v>
      </c>
      <c r="W125" s="1">
        <f t="shared" si="5"/>
        <v>11.899999999999974</v>
      </c>
      <c r="X125" s="1">
        <v>1.2908500000000001E-3</v>
      </c>
      <c r="Y125" s="1">
        <v>9.6159000000000001E-4</v>
      </c>
      <c r="AB125" s="5"/>
      <c r="AC125" s="1">
        <v>119</v>
      </c>
      <c r="AD125" s="1">
        <f t="shared" si="6"/>
        <v>11.899999999999974</v>
      </c>
      <c r="AE125" s="1">
        <v>1.2769299999999999E-3</v>
      </c>
      <c r="AF125" s="1">
        <v>9.6159000000000001E-4</v>
      </c>
      <c r="AI125" s="5"/>
      <c r="AJ125" s="2">
        <v>119</v>
      </c>
      <c r="AK125" s="6">
        <f t="shared" si="7"/>
        <v>11.899999999999974</v>
      </c>
      <c r="AL125" s="6">
        <v>1.2769299999999999E-3</v>
      </c>
      <c r="AM125" s="6">
        <v>9.6159000000000001E-4</v>
      </c>
      <c r="AP125" s="5"/>
      <c r="AQ125" s="2"/>
    </row>
    <row r="126" spans="22:43" x14ac:dyDescent="0.3">
      <c r="V126" s="1">
        <v>120</v>
      </c>
      <c r="W126" s="1">
        <f t="shared" si="5"/>
        <v>11.999999999999973</v>
      </c>
      <c r="X126" s="1">
        <v>1.20337E-3</v>
      </c>
      <c r="Y126" s="1">
        <v>8.8477E-4</v>
      </c>
      <c r="AB126" s="5"/>
      <c r="AC126" s="1">
        <v>120</v>
      </c>
      <c r="AD126" s="1">
        <f t="shared" si="6"/>
        <v>11.999999999999973</v>
      </c>
      <c r="AE126" s="1">
        <v>1.18983E-3</v>
      </c>
      <c r="AF126" s="1">
        <v>8.8477E-4</v>
      </c>
      <c r="AI126" s="5"/>
      <c r="AJ126" s="2">
        <v>120</v>
      </c>
      <c r="AK126" s="6">
        <f t="shared" si="7"/>
        <v>11.999999999999973</v>
      </c>
      <c r="AL126" s="6">
        <v>1.18984E-3</v>
      </c>
      <c r="AM126" s="6">
        <v>8.8477E-4</v>
      </c>
      <c r="AP126" s="5"/>
      <c r="AQ126" s="2"/>
    </row>
    <row r="127" spans="22:43" x14ac:dyDescent="0.3">
      <c r="V127" s="1">
        <v>121</v>
      </c>
      <c r="W127" s="1">
        <f t="shared" si="5"/>
        <v>12.099999999999973</v>
      </c>
      <c r="X127" s="1">
        <v>1.12192E-3</v>
      </c>
      <c r="Y127" s="1">
        <v>8.1397000000000001E-4</v>
      </c>
      <c r="AB127" s="5"/>
      <c r="AC127" s="1">
        <v>121</v>
      </c>
      <c r="AD127" s="1">
        <f t="shared" si="6"/>
        <v>12.099999999999973</v>
      </c>
      <c r="AE127" s="1">
        <v>1.10877E-3</v>
      </c>
      <c r="AF127" s="1">
        <v>8.1397000000000001E-4</v>
      </c>
      <c r="AI127" s="5"/>
      <c r="AJ127" s="2">
        <v>121</v>
      </c>
      <c r="AK127" s="6">
        <f t="shared" si="7"/>
        <v>12.099999999999973</v>
      </c>
      <c r="AL127" s="6">
        <v>1.10878E-3</v>
      </c>
      <c r="AM127" s="6">
        <v>8.1397000000000001E-4</v>
      </c>
      <c r="AP127" s="5"/>
      <c r="AQ127" s="2"/>
    </row>
    <row r="128" spans="22:43" x14ac:dyDescent="0.3">
      <c r="V128" s="1">
        <v>122</v>
      </c>
      <c r="W128" s="1">
        <f t="shared" si="5"/>
        <v>12.199999999999973</v>
      </c>
      <c r="X128" s="1">
        <v>1.04604E-3</v>
      </c>
      <c r="Y128" s="1">
        <v>7.4872999999999997E-4</v>
      </c>
      <c r="AB128" s="5"/>
      <c r="AC128" s="1">
        <v>122</v>
      </c>
      <c r="AD128" s="1">
        <f t="shared" si="6"/>
        <v>12.199999999999973</v>
      </c>
      <c r="AE128" s="1">
        <v>1.0332900000000001E-3</v>
      </c>
      <c r="AF128" s="1">
        <v>7.4872999999999997E-4</v>
      </c>
      <c r="AI128" s="5"/>
      <c r="AJ128" s="2">
        <v>122</v>
      </c>
      <c r="AK128" s="6">
        <f t="shared" si="7"/>
        <v>12.199999999999973</v>
      </c>
      <c r="AL128" s="6">
        <v>1.0332900000000001E-3</v>
      </c>
      <c r="AM128" s="6">
        <v>7.4872999999999997E-4</v>
      </c>
      <c r="AP128" s="5"/>
      <c r="AQ128" s="2"/>
    </row>
    <row r="129" spans="22:43" x14ac:dyDescent="0.3">
      <c r="V129" s="1">
        <v>123</v>
      </c>
      <c r="W129" s="1">
        <f t="shared" si="5"/>
        <v>12.299999999999972</v>
      </c>
      <c r="X129" s="1">
        <v>9.7528999999999997E-4</v>
      </c>
      <c r="Y129" s="1">
        <v>6.8862999999999997E-4</v>
      </c>
      <c r="AB129" s="5"/>
      <c r="AC129" s="1">
        <v>123</v>
      </c>
      <c r="AD129" s="1">
        <f t="shared" si="6"/>
        <v>12.299999999999972</v>
      </c>
      <c r="AE129" s="1">
        <v>9.6294000000000002E-4</v>
      </c>
      <c r="AF129" s="1">
        <v>6.8862999999999997E-4</v>
      </c>
      <c r="AI129" s="5"/>
      <c r="AJ129" s="2">
        <v>123</v>
      </c>
      <c r="AK129" s="6">
        <f t="shared" si="7"/>
        <v>12.299999999999972</v>
      </c>
      <c r="AL129" s="6">
        <v>9.6294999999999996E-4</v>
      </c>
      <c r="AM129" s="6">
        <v>6.8862999999999997E-4</v>
      </c>
      <c r="AP129" s="5"/>
      <c r="AQ129" s="2"/>
    </row>
    <row r="130" spans="22:43" x14ac:dyDescent="0.3">
      <c r="V130" s="1">
        <v>124</v>
      </c>
      <c r="W130" s="1">
        <f t="shared" si="5"/>
        <v>12.399999999999972</v>
      </c>
      <c r="X130" s="1">
        <v>9.0928999999999999E-4</v>
      </c>
      <c r="Y130" s="1">
        <v>6.3327000000000001E-4</v>
      </c>
      <c r="AB130" s="5"/>
      <c r="AC130" s="1">
        <v>124</v>
      </c>
      <c r="AD130" s="1">
        <f t="shared" si="6"/>
        <v>12.399999999999972</v>
      </c>
      <c r="AE130" s="1">
        <v>8.9734999999999999E-4</v>
      </c>
      <c r="AF130" s="1">
        <v>6.3327000000000001E-4</v>
      </c>
      <c r="AI130" s="5"/>
      <c r="AJ130" s="2">
        <v>124</v>
      </c>
      <c r="AK130" s="6">
        <f t="shared" si="7"/>
        <v>12.399999999999972</v>
      </c>
      <c r="AL130" s="6">
        <v>8.9734999999999999E-4</v>
      </c>
      <c r="AM130" s="6">
        <v>6.3327000000000001E-4</v>
      </c>
      <c r="AP130" s="5"/>
      <c r="AQ130" s="2"/>
    </row>
    <row r="131" spans="22:43" x14ac:dyDescent="0.3">
      <c r="V131" s="1">
        <v>125</v>
      </c>
      <c r="W131" s="1">
        <f t="shared" si="5"/>
        <v>12.499999999999972</v>
      </c>
      <c r="X131" s="1">
        <v>8.4767000000000002E-4</v>
      </c>
      <c r="Y131" s="1">
        <v>5.8228999999999996E-4</v>
      </c>
      <c r="AB131" s="5"/>
      <c r="AC131" s="1">
        <v>125</v>
      </c>
      <c r="AD131" s="1">
        <f t="shared" si="6"/>
        <v>12.499999999999972</v>
      </c>
      <c r="AE131" s="1">
        <v>8.3613999999999997E-4</v>
      </c>
      <c r="AF131" s="1">
        <v>5.8228999999999996E-4</v>
      </c>
      <c r="AI131" s="5"/>
      <c r="AJ131" s="2">
        <v>125</v>
      </c>
      <c r="AK131" s="6">
        <f t="shared" si="7"/>
        <v>12.499999999999972</v>
      </c>
      <c r="AL131" s="6">
        <v>8.3613999999999997E-4</v>
      </c>
      <c r="AM131" s="6">
        <v>5.8228999999999996E-4</v>
      </c>
      <c r="AP131" s="5"/>
      <c r="AQ131" s="2"/>
    </row>
    <row r="132" spans="22:43" x14ac:dyDescent="0.3">
      <c r="V132" s="1">
        <v>126</v>
      </c>
      <c r="W132" s="1">
        <f t="shared" si="5"/>
        <v>12.599999999999971</v>
      </c>
      <c r="X132" s="1">
        <v>7.9007999999999997E-4</v>
      </c>
      <c r="Y132" s="1">
        <v>5.3534000000000003E-4</v>
      </c>
      <c r="AB132" s="5"/>
      <c r="AC132" s="1">
        <v>126</v>
      </c>
      <c r="AD132" s="1">
        <f t="shared" si="6"/>
        <v>12.599999999999971</v>
      </c>
      <c r="AE132" s="1">
        <v>7.7897000000000003E-4</v>
      </c>
      <c r="AF132" s="1">
        <v>5.3534000000000003E-4</v>
      </c>
      <c r="AI132" s="5"/>
      <c r="AJ132" s="2">
        <v>126</v>
      </c>
      <c r="AK132" s="6">
        <f t="shared" si="7"/>
        <v>12.599999999999971</v>
      </c>
      <c r="AL132" s="6">
        <v>7.7897000000000003E-4</v>
      </c>
      <c r="AM132" s="6">
        <v>5.3534000000000003E-4</v>
      </c>
      <c r="AP132" s="5"/>
      <c r="AQ132" s="2"/>
    </row>
    <row r="133" spans="22:43" x14ac:dyDescent="0.3">
      <c r="V133" s="1">
        <v>127</v>
      </c>
      <c r="W133" s="1">
        <f t="shared" si="5"/>
        <v>12.699999999999971</v>
      </c>
      <c r="X133" s="1">
        <v>7.3622E-4</v>
      </c>
      <c r="Y133" s="1">
        <v>4.9211999999999997E-4</v>
      </c>
      <c r="AB133" s="5"/>
      <c r="AC133" s="1">
        <v>127</v>
      </c>
      <c r="AD133" s="1">
        <f t="shared" si="6"/>
        <v>12.699999999999971</v>
      </c>
      <c r="AE133" s="1">
        <v>7.2552999999999995E-4</v>
      </c>
      <c r="AF133" s="1">
        <v>4.9211999999999997E-4</v>
      </c>
      <c r="AI133" s="5"/>
      <c r="AJ133" s="2">
        <v>127</v>
      </c>
      <c r="AK133" s="6">
        <f t="shared" si="7"/>
        <v>12.699999999999971</v>
      </c>
      <c r="AL133" s="6">
        <v>7.2554E-4</v>
      </c>
      <c r="AM133" s="6">
        <v>4.9211999999999997E-4</v>
      </c>
      <c r="AP133" s="5"/>
      <c r="AQ133" s="2"/>
    </row>
    <row r="134" spans="22:43" x14ac:dyDescent="0.3">
      <c r="V134" s="1">
        <v>128</v>
      </c>
      <c r="W134" s="1">
        <f t="shared" si="5"/>
        <v>12.799999999999971</v>
      </c>
      <c r="X134" s="1">
        <v>6.8579999999999997E-4</v>
      </c>
      <c r="Y134" s="1">
        <v>4.5231999999999998E-4</v>
      </c>
      <c r="AB134" s="5"/>
      <c r="AC134" s="1">
        <v>128</v>
      </c>
      <c r="AD134" s="1">
        <f t="shared" si="6"/>
        <v>12.799999999999971</v>
      </c>
      <c r="AE134" s="1">
        <v>6.7553999999999997E-4</v>
      </c>
      <c r="AF134" s="1">
        <v>4.5231999999999998E-4</v>
      </c>
      <c r="AI134" s="5"/>
      <c r="AJ134" s="2">
        <v>128</v>
      </c>
      <c r="AK134" s="6">
        <f t="shared" si="7"/>
        <v>12.799999999999971</v>
      </c>
      <c r="AL134" s="6">
        <v>6.7553999999999997E-4</v>
      </c>
      <c r="AM134" s="6">
        <v>4.5231999999999998E-4</v>
      </c>
      <c r="AP134" s="5"/>
      <c r="AQ134" s="2"/>
    </row>
    <row r="135" spans="22:43" x14ac:dyDescent="0.3">
      <c r="V135" s="1">
        <v>129</v>
      </c>
      <c r="W135" s="1">
        <f t="shared" si="5"/>
        <v>12.89999999999997</v>
      </c>
      <c r="X135" s="1">
        <v>6.3854000000000005E-4</v>
      </c>
      <c r="Y135" s="1">
        <v>4.1570000000000002E-4</v>
      </c>
      <c r="AB135" s="5"/>
      <c r="AC135" s="1">
        <v>129</v>
      </c>
      <c r="AD135" s="1">
        <f t="shared" si="6"/>
        <v>12.89999999999997</v>
      </c>
      <c r="AE135" s="1">
        <v>6.2870999999999999E-4</v>
      </c>
      <c r="AF135" s="1">
        <v>4.1570000000000002E-4</v>
      </c>
      <c r="AI135" s="5"/>
      <c r="AJ135" s="2">
        <v>129</v>
      </c>
      <c r="AK135" s="6">
        <f t="shared" si="7"/>
        <v>12.89999999999997</v>
      </c>
      <c r="AL135" s="6">
        <v>6.2872000000000004E-4</v>
      </c>
      <c r="AM135" s="6">
        <v>4.1570000000000002E-4</v>
      </c>
      <c r="AP135" s="5"/>
      <c r="AQ135" s="2"/>
    </row>
    <row r="136" spans="22:43" x14ac:dyDescent="0.3">
      <c r="V136" s="1">
        <v>130</v>
      </c>
      <c r="W136" s="1">
        <f t="shared" ref="W136:W156" si="8">W135+0.1</f>
        <v>12.99999999999997</v>
      </c>
      <c r="X136" s="1">
        <v>5.9420999999999996E-4</v>
      </c>
      <c r="Y136" s="1">
        <v>3.8200000000000002E-4</v>
      </c>
      <c r="AB136" s="5"/>
      <c r="AC136" s="1">
        <v>130</v>
      </c>
      <c r="AD136" s="1">
        <f t="shared" ref="AD136:AD156" si="9">AD135+0.1</f>
        <v>12.99999999999997</v>
      </c>
      <c r="AE136" s="1">
        <v>5.8482E-4</v>
      </c>
      <c r="AF136" s="1">
        <v>3.8200000000000002E-4</v>
      </c>
      <c r="AI136" s="5"/>
      <c r="AJ136" s="2">
        <v>130</v>
      </c>
      <c r="AK136" s="6">
        <f t="shared" ref="AK136:AK156" si="10">AK135+0.1</f>
        <v>12.99999999999997</v>
      </c>
      <c r="AL136" s="6">
        <v>5.8482E-4</v>
      </c>
      <c r="AM136" s="6">
        <v>3.8200000000000002E-4</v>
      </c>
      <c r="AP136" s="5"/>
      <c r="AQ136" s="2"/>
    </row>
    <row r="137" spans="22:43" x14ac:dyDescent="0.3">
      <c r="V137" s="1">
        <v>131</v>
      </c>
      <c r="W137" s="1">
        <f t="shared" si="8"/>
        <v>13.099999999999969</v>
      </c>
      <c r="X137" s="1">
        <v>5.5256999999999995E-4</v>
      </c>
      <c r="Y137" s="1">
        <v>3.5097999999999998E-4</v>
      </c>
      <c r="AB137" s="5"/>
      <c r="AC137" s="1">
        <v>131</v>
      </c>
      <c r="AD137" s="1">
        <f t="shared" si="9"/>
        <v>13.099999999999969</v>
      </c>
      <c r="AE137" s="1">
        <v>5.4361999999999998E-4</v>
      </c>
      <c r="AF137" s="1">
        <v>3.5097999999999998E-4</v>
      </c>
      <c r="AI137" s="5"/>
      <c r="AJ137" s="2">
        <v>131</v>
      </c>
      <c r="AK137" s="6">
        <f t="shared" si="10"/>
        <v>13.099999999999969</v>
      </c>
      <c r="AL137" s="6">
        <v>5.4363000000000002E-4</v>
      </c>
      <c r="AM137" s="6">
        <v>3.5097999999999998E-4</v>
      </c>
      <c r="AP137" s="5"/>
      <c r="AQ137" s="2"/>
    </row>
    <row r="138" spans="22:43" x14ac:dyDescent="0.3">
      <c r="V138" s="1">
        <v>132</v>
      </c>
      <c r="W138" s="1">
        <f t="shared" si="8"/>
        <v>13.199999999999969</v>
      </c>
      <c r="X138" s="1">
        <v>5.1340999999999995E-4</v>
      </c>
      <c r="Y138" s="1">
        <v>3.2245E-4</v>
      </c>
      <c r="AB138" s="5"/>
      <c r="AC138" s="1">
        <v>132</v>
      </c>
      <c r="AD138" s="1">
        <f t="shared" si="9"/>
        <v>13.199999999999969</v>
      </c>
      <c r="AE138" s="1">
        <v>5.0491000000000002E-4</v>
      </c>
      <c r="AF138" s="1">
        <v>3.2245E-4</v>
      </c>
      <c r="AI138" s="5"/>
      <c r="AJ138" s="2">
        <v>132</v>
      </c>
      <c r="AK138" s="6">
        <f t="shared" si="10"/>
        <v>13.199999999999969</v>
      </c>
      <c r="AL138" s="6">
        <v>5.0491999999999996E-4</v>
      </c>
      <c r="AM138" s="6">
        <v>3.2245E-4</v>
      </c>
      <c r="AP138" s="5"/>
      <c r="AQ138" s="2"/>
    </row>
    <row r="139" spans="22:43" x14ac:dyDescent="0.3">
      <c r="V139" s="1">
        <v>133</v>
      </c>
      <c r="W139" s="1">
        <f t="shared" si="8"/>
        <v>13.299999999999969</v>
      </c>
      <c r="X139" s="1">
        <v>4.7654000000000001E-4</v>
      </c>
      <c r="Y139" s="1">
        <v>2.9619999999999999E-4</v>
      </c>
      <c r="AB139" s="5"/>
      <c r="AC139" s="1">
        <v>133</v>
      </c>
      <c r="AD139" s="1">
        <f t="shared" si="9"/>
        <v>13.299999999999969</v>
      </c>
      <c r="AE139" s="1">
        <v>4.6849000000000001E-4</v>
      </c>
      <c r="AF139" s="1">
        <v>2.9619999999999999E-4</v>
      </c>
      <c r="AI139" s="5"/>
      <c r="AJ139" s="2">
        <v>133</v>
      </c>
      <c r="AK139" s="6">
        <f t="shared" si="10"/>
        <v>13.299999999999969</v>
      </c>
      <c r="AL139" s="6">
        <v>4.685E-4</v>
      </c>
      <c r="AM139" s="6">
        <v>2.9619999999999999E-4</v>
      </c>
      <c r="AP139" s="5"/>
      <c r="AQ139" s="2"/>
    </row>
    <row r="140" spans="22:43" x14ac:dyDescent="0.3">
      <c r="V140" s="1">
        <v>134</v>
      </c>
      <c r="W140" s="1">
        <f t="shared" si="8"/>
        <v>13.399999999999968</v>
      </c>
      <c r="X140" s="1">
        <v>4.4178000000000002E-4</v>
      </c>
      <c r="Y140" s="1">
        <v>2.7206000000000002E-4</v>
      </c>
      <c r="AB140" s="5"/>
      <c r="AC140" s="1">
        <v>134</v>
      </c>
      <c r="AD140" s="1">
        <f t="shared" si="9"/>
        <v>13.399999999999968</v>
      </c>
      <c r="AE140" s="1">
        <v>4.3418999999999999E-4</v>
      </c>
      <c r="AF140" s="1">
        <v>2.7206000000000002E-4</v>
      </c>
      <c r="AI140" s="5"/>
      <c r="AJ140" s="2">
        <v>134</v>
      </c>
      <c r="AK140" s="6">
        <f t="shared" si="10"/>
        <v>13.399999999999968</v>
      </c>
      <c r="AL140" s="6">
        <v>4.3418999999999999E-4</v>
      </c>
      <c r="AM140" s="6">
        <v>2.7206000000000002E-4</v>
      </c>
      <c r="AP140" s="5"/>
      <c r="AQ140" s="2"/>
    </row>
    <row r="141" spans="22:43" x14ac:dyDescent="0.3">
      <c r="V141" s="1">
        <v>135</v>
      </c>
      <c r="W141" s="1">
        <f t="shared" si="8"/>
        <v>13.499999999999968</v>
      </c>
      <c r="X141" s="1">
        <v>4.0896999999999998E-4</v>
      </c>
      <c r="Y141" s="1">
        <v>2.4986000000000002E-4</v>
      </c>
      <c r="AB141" s="5"/>
      <c r="AC141" s="1">
        <v>135</v>
      </c>
      <c r="AD141" s="1">
        <f t="shared" si="9"/>
        <v>13.499999999999968</v>
      </c>
      <c r="AE141" s="1">
        <v>4.0182E-4</v>
      </c>
      <c r="AF141" s="1">
        <v>2.4986000000000002E-4</v>
      </c>
      <c r="AI141" s="5"/>
      <c r="AJ141" s="2">
        <v>135</v>
      </c>
      <c r="AK141" s="6">
        <f t="shared" si="10"/>
        <v>13.499999999999968</v>
      </c>
      <c r="AL141" s="6">
        <v>4.0182999999999999E-4</v>
      </c>
      <c r="AM141" s="6">
        <v>2.4986000000000002E-4</v>
      </c>
      <c r="AP141" s="5"/>
      <c r="AQ141" s="2"/>
    </row>
    <row r="142" spans="22:43" x14ac:dyDescent="0.3">
      <c r="V142" s="1">
        <v>136</v>
      </c>
      <c r="W142" s="1">
        <f t="shared" si="8"/>
        <v>13.599999999999968</v>
      </c>
      <c r="X142" s="1">
        <v>3.7793000000000001E-4</v>
      </c>
      <c r="Y142" s="1">
        <v>2.2944E-4</v>
      </c>
      <c r="AB142" s="5"/>
      <c r="AC142" s="1">
        <v>136</v>
      </c>
      <c r="AD142" s="1">
        <f t="shared" si="9"/>
        <v>13.599999999999968</v>
      </c>
      <c r="AE142" s="1">
        <v>3.7125E-4</v>
      </c>
      <c r="AF142" s="1">
        <v>2.2944E-4</v>
      </c>
      <c r="AI142" s="5"/>
      <c r="AJ142" s="2">
        <v>136</v>
      </c>
      <c r="AK142" s="6">
        <f t="shared" si="10"/>
        <v>13.599999999999968</v>
      </c>
      <c r="AL142" s="6">
        <v>3.7125999999999999E-4</v>
      </c>
      <c r="AM142" s="6">
        <v>2.2944E-4</v>
      </c>
      <c r="AP142" s="5"/>
      <c r="AQ142" s="2"/>
    </row>
    <row r="143" spans="22:43" x14ac:dyDescent="0.3">
      <c r="V143" s="1">
        <v>137</v>
      </c>
      <c r="W143" s="1">
        <f t="shared" si="8"/>
        <v>13.699999999999967</v>
      </c>
      <c r="X143" s="1">
        <v>3.4854999999999999E-4</v>
      </c>
      <c r="Y143" s="1">
        <v>2.1066999999999999E-4</v>
      </c>
      <c r="AB143" s="5"/>
      <c r="AC143" s="1">
        <v>137</v>
      </c>
      <c r="AD143" s="1">
        <f t="shared" si="9"/>
        <v>13.699999999999967</v>
      </c>
      <c r="AE143" s="1">
        <v>3.4233000000000001E-4</v>
      </c>
      <c r="AF143" s="1">
        <v>2.1066999999999999E-4</v>
      </c>
      <c r="AI143" s="5"/>
      <c r="AJ143" s="2">
        <v>137</v>
      </c>
      <c r="AK143" s="6">
        <f t="shared" si="10"/>
        <v>13.699999999999967</v>
      </c>
      <c r="AL143" s="6">
        <v>3.4234000000000001E-4</v>
      </c>
      <c r="AM143" s="6">
        <v>2.1066999999999999E-4</v>
      </c>
      <c r="AP143" s="5"/>
      <c r="AQ143" s="2"/>
    </row>
    <row r="144" spans="22:43" x14ac:dyDescent="0.3">
      <c r="V144" s="1">
        <v>138</v>
      </c>
      <c r="W144" s="1">
        <f t="shared" si="8"/>
        <v>13.799999999999967</v>
      </c>
      <c r="X144" s="1">
        <v>3.2068999999999999E-4</v>
      </c>
      <c r="Y144" s="1">
        <v>1.9342E-4</v>
      </c>
      <c r="AB144" s="5"/>
      <c r="AC144" s="1">
        <v>138</v>
      </c>
      <c r="AD144" s="1">
        <f t="shared" si="9"/>
        <v>13.799999999999967</v>
      </c>
      <c r="AE144" s="1">
        <v>3.1493E-4</v>
      </c>
      <c r="AF144" s="1">
        <v>1.9342E-4</v>
      </c>
      <c r="AI144" s="5"/>
      <c r="AJ144" s="2">
        <v>138</v>
      </c>
      <c r="AK144" s="6">
        <f t="shared" si="10"/>
        <v>13.799999999999967</v>
      </c>
      <c r="AL144" s="6">
        <v>3.1493999999999999E-4</v>
      </c>
      <c r="AM144" s="6">
        <v>1.9342E-4</v>
      </c>
      <c r="AP144" s="5"/>
      <c r="AQ144" s="2"/>
    </row>
    <row r="145" spans="22:43" x14ac:dyDescent="0.3">
      <c r="V145" s="1">
        <v>139</v>
      </c>
      <c r="W145" s="1">
        <f t="shared" si="8"/>
        <v>13.899999999999967</v>
      </c>
      <c r="X145" s="1">
        <v>2.9420999999999999E-4</v>
      </c>
      <c r="Y145" s="1">
        <v>1.7756E-4</v>
      </c>
      <c r="AB145" s="5"/>
      <c r="AC145" s="1">
        <v>139</v>
      </c>
      <c r="AD145" s="1">
        <f t="shared" si="9"/>
        <v>13.899999999999967</v>
      </c>
      <c r="AE145" s="1">
        <v>2.8893000000000001E-4</v>
      </c>
      <c r="AF145" s="1">
        <v>1.7756E-4</v>
      </c>
      <c r="AI145" s="5"/>
      <c r="AJ145" s="2">
        <v>139</v>
      </c>
      <c r="AK145" s="6">
        <f t="shared" si="10"/>
        <v>13.899999999999967</v>
      </c>
      <c r="AL145" s="6">
        <v>2.8894000000000001E-4</v>
      </c>
      <c r="AM145" s="6">
        <v>1.7756E-4</v>
      </c>
      <c r="AP145" s="5"/>
      <c r="AQ145" s="2"/>
    </row>
    <row r="146" spans="22:43" x14ac:dyDescent="0.3">
      <c r="V146" s="1">
        <v>140</v>
      </c>
      <c r="W146" s="1">
        <f t="shared" si="8"/>
        <v>13.999999999999966</v>
      </c>
      <c r="X146" s="1">
        <v>2.6903000000000002E-4</v>
      </c>
      <c r="Y146" s="1">
        <v>1.6297999999999999E-4</v>
      </c>
      <c r="AB146" s="5"/>
      <c r="AC146" s="1">
        <v>140</v>
      </c>
      <c r="AD146" s="1">
        <f t="shared" si="9"/>
        <v>13.999999999999966</v>
      </c>
      <c r="AE146" s="1">
        <v>2.6422000000000001E-4</v>
      </c>
      <c r="AF146" s="1">
        <v>1.6297999999999999E-4</v>
      </c>
      <c r="AI146" s="5"/>
      <c r="AJ146" s="2">
        <v>140</v>
      </c>
      <c r="AK146" s="6">
        <f t="shared" si="10"/>
        <v>13.999999999999966</v>
      </c>
      <c r="AL146" s="6">
        <v>2.6422000000000001E-4</v>
      </c>
      <c r="AM146" s="6">
        <v>1.6297999999999999E-4</v>
      </c>
      <c r="AP146" s="5"/>
      <c r="AQ146" s="2"/>
    </row>
    <row r="147" spans="22:43" x14ac:dyDescent="0.3">
      <c r="V147" s="1">
        <v>141</v>
      </c>
      <c r="W147" s="1">
        <f t="shared" si="8"/>
        <v>14.099999999999966</v>
      </c>
      <c r="X147" s="1">
        <v>2.4502999999999998E-4</v>
      </c>
      <c r="Y147" s="1">
        <v>1.4957999999999999E-4</v>
      </c>
      <c r="AB147" s="5"/>
      <c r="AC147" s="1">
        <v>141</v>
      </c>
      <c r="AD147" s="1">
        <f t="shared" si="9"/>
        <v>14.099999999999966</v>
      </c>
      <c r="AE147" s="1">
        <v>2.4069E-4</v>
      </c>
      <c r="AF147" s="1">
        <v>1.4957999999999999E-4</v>
      </c>
      <c r="AI147" s="5"/>
      <c r="AJ147" s="2">
        <v>141</v>
      </c>
      <c r="AK147" s="6">
        <f t="shared" si="10"/>
        <v>14.099999999999966</v>
      </c>
      <c r="AL147" s="6">
        <v>2.4069E-4</v>
      </c>
      <c r="AM147" s="6">
        <v>1.4957999999999999E-4</v>
      </c>
      <c r="AP147" s="5"/>
      <c r="AQ147" s="2"/>
    </row>
    <row r="148" spans="22:43" x14ac:dyDescent="0.3">
      <c r="V148" s="1">
        <v>142</v>
      </c>
      <c r="W148" s="1">
        <f t="shared" si="8"/>
        <v>14.199999999999966</v>
      </c>
      <c r="X148" s="1">
        <v>2.2211E-4</v>
      </c>
      <c r="Y148" s="1">
        <v>1.3727999999999999E-4</v>
      </c>
      <c r="AB148" s="5"/>
      <c r="AC148" s="1">
        <v>142</v>
      </c>
      <c r="AD148" s="1">
        <f t="shared" si="9"/>
        <v>14.199999999999966</v>
      </c>
      <c r="AE148" s="1">
        <v>2.1824999999999999E-4</v>
      </c>
      <c r="AF148" s="1">
        <v>1.3727999999999999E-4</v>
      </c>
      <c r="AI148" s="5"/>
      <c r="AJ148" s="2">
        <v>142</v>
      </c>
      <c r="AK148" s="6">
        <f t="shared" si="10"/>
        <v>14.199999999999966</v>
      </c>
      <c r="AL148" s="6">
        <v>2.1824999999999999E-4</v>
      </c>
      <c r="AM148" s="6">
        <v>1.3727999999999999E-4</v>
      </c>
      <c r="AP148" s="5"/>
      <c r="AQ148" s="2"/>
    </row>
    <row r="149" spans="22:43" x14ac:dyDescent="0.3">
      <c r="V149" s="1">
        <v>143</v>
      </c>
      <c r="W149" s="1">
        <f t="shared" si="8"/>
        <v>14.299999999999965</v>
      </c>
      <c r="X149" s="1">
        <v>2.0019999999999999E-4</v>
      </c>
      <c r="Y149" s="1">
        <v>1.2596999999999999E-4</v>
      </c>
      <c r="AB149" s="5"/>
      <c r="AC149" s="1">
        <v>143</v>
      </c>
      <c r="AD149" s="1">
        <f t="shared" si="9"/>
        <v>14.299999999999965</v>
      </c>
      <c r="AE149" s="1">
        <v>1.9682E-4</v>
      </c>
      <c r="AF149" s="1">
        <v>1.2596999999999999E-4</v>
      </c>
      <c r="AI149" s="5"/>
      <c r="AJ149" s="2">
        <v>143</v>
      </c>
      <c r="AK149" s="6">
        <f t="shared" si="10"/>
        <v>14.299999999999965</v>
      </c>
      <c r="AL149" s="6">
        <v>1.9682E-4</v>
      </c>
      <c r="AM149" s="6">
        <v>1.2596999999999999E-4</v>
      </c>
      <c r="AP149" s="5"/>
      <c r="AQ149" s="2"/>
    </row>
    <row r="150" spans="22:43" x14ac:dyDescent="0.3">
      <c r="V150" s="1">
        <v>144</v>
      </c>
      <c r="W150" s="1">
        <f t="shared" si="8"/>
        <v>14.399999999999965</v>
      </c>
      <c r="X150" s="1">
        <v>1.7919999999999999E-4</v>
      </c>
      <c r="Y150" s="1">
        <v>1.1558E-4</v>
      </c>
      <c r="AB150" s="5"/>
      <c r="AC150" s="1">
        <v>144</v>
      </c>
      <c r="AD150" s="1">
        <f t="shared" si="9"/>
        <v>14.399999999999965</v>
      </c>
      <c r="AE150" s="1">
        <v>1.763E-4</v>
      </c>
      <c r="AF150" s="1">
        <v>1.1558E-4</v>
      </c>
      <c r="AI150" s="5"/>
      <c r="AJ150" s="2">
        <v>144</v>
      </c>
      <c r="AK150" s="6">
        <f t="shared" si="10"/>
        <v>14.399999999999965</v>
      </c>
      <c r="AL150" s="6">
        <v>1.763E-4</v>
      </c>
      <c r="AM150" s="6">
        <v>1.1558E-4</v>
      </c>
      <c r="AP150" s="5"/>
      <c r="AQ150" s="2"/>
    </row>
    <row r="151" spans="22:43" x14ac:dyDescent="0.3">
      <c r="V151" s="1">
        <v>145</v>
      </c>
      <c r="W151" s="1">
        <f t="shared" si="8"/>
        <v>14.499999999999964</v>
      </c>
      <c r="X151" s="1">
        <v>1.5906000000000001E-4</v>
      </c>
      <c r="Y151" s="1">
        <v>1.0603999999999999E-4</v>
      </c>
      <c r="AB151" s="5"/>
      <c r="AC151" s="1">
        <v>145</v>
      </c>
      <c r="AD151" s="1">
        <f t="shared" si="9"/>
        <v>14.499999999999964</v>
      </c>
      <c r="AE151" s="1">
        <v>1.5663999999999999E-4</v>
      </c>
      <c r="AF151" s="1">
        <v>1.0603999999999999E-4</v>
      </c>
      <c r="AI151" s="5"/>
      <c r="AJ151" s="2">
        <v>145</v>
      </c>
      <c r="AK151" s="6">
        <f t="shared" si="10"/>
        <v>14.499999999999964</v>
      </c>
      <c r="AL151" s="6">
        <v>1.5663999999999999E-4</v>
      </c>
      <c r="AM151" s="6">
        <v>1.0603999999999999E-4</v>
      </c>
      <c r="AP151" s="5"/>
      <c r="AQ151" s="2"/>
    </row>
    <row r="152" spans="22:43" x14ac:dyDescent="0.3">
      <c r="V152" s="1">
        <v>146</v>
      </c>
      <c r="W152" s="1">
        <f t="shared" si="8"/>
        <v>14.599999999999964</v>
      </c>
      <c r="X152" s="1">
        <v>1.3969000000000001E-4</v>
      </c>
      <c r="Y152" s="1">
        <v>9.7280000000000004E-5</v>
      </c>
      <c r="AB152" s="5"/>
      <c r="AC152" s="1">
        <v>146</v>
      </c>
      <c r="AD152" s="1">
        <f t="shared" si="9"/>
        <v>14.599999999999964</v>
      </c>
      <c r="AE152" s="1">
        <v>1.3774999999999999E-4</v>
      </c>
      <c r="AF152" s="1">
        <v>9.7280000000000004E-5</v>
      </c>
      <c r="AI152" s="5"/>
      <c r="AJ152" s="2">
        <v>146</v>
      </c>
      <c r="AK152" s="6">
        <f t="shared" si="10"/>
        <v>14.599999999999964</v>
      </c>
      <c r="AL152" s="6">
        <v>1.3774999999999999E-4</v>
      </c>
      <c r="AM152" s="6">
        <v>9.7280000000000004E-5</v>
      </c>
      <c r="AP152" s="5"/>
    </row>
    <row r="153" spans="22:43" x14ac:dyDescent="0.3">
      <c r="V153" s="1">
        <v>147</v>
      </c>
      <c r="W153" s="1">
        <f t="shared" si="8"/>
        <v>14.699999999999964</v>
      </c>
      <c r="X153" s="1">
        <v>1.2104000000000001E-4</v>
      </c>
      <c r="Y153" s="1">
        <v>8.9229999999999998E-5</v>
      </c>
      <c r="AB153" s="5"/>
      <c r="AC153" s="1">
        <v>147</v>
      </c>
      <c r="AD153" s="1">
        <f t="shared" si="9"/>
        <v>14.699999999999964</v>
      </c>
      <c r="AE153" s="1">
        <v>1.1959E-4</v>
      </c>
      <c r="AF153" s="1">
        <v>8.9229999999999998E-5</v>
      </c>
      <c r="AI153" s="5"/>
      <c r="AJ153" s="2">
        <v>147</v>
      </c>
      <c r="AK153" s="6">
        <f t="shared" si="10"/>
        <v>14.699999999999964</v>
      </c>
      <c r="AL153" s="6">
        <v>1.1959E-4</v>
      </c>
      <c r="AM153" s="6">
        <v>8.9229999999999998E-5</v>
      </c>
      <c r="AP153" s="5"/>
    </row>
    <row r="154" spans="22:43" x14ac:dyDescent="0.3">
      <c r="V154" s="1">
        <v>148</v>
      </c>
      <c r="W154" s="1">
        <f t="shared" si="8"/>
        <v>14.799999999999963</v>
      </c>
      <c r="X154" s="1">
        <v>1.0305E-4</v>
      </c>
      <c r="Y154" s="1">
        <v>8.1840000000000002E-5</v>
      </c>
      <c r="AB154" s="5"/>
      <c r="AC154" s="1">
        <v>148</v>
      </c>
      <c r="AD154" s="1">
        <f t="shared" si="9"/>
        <v>14.799999999999963</v>
      </c>
      <c r="AE154" s="1">
        <v>1.0208E-4</v>
      </c>
      <c r="AF154" s="1">
        <v>8.1840000000000002E-5</v>
      </c>
      <c r="AI154" s="5"/>
      <c r="AJ154" s="2">
        <v>148</v>
      </c>
      <c r="AK154" s="6">
        <f t="shared" si="10"/>
        <v>14.799999999999963</v>
      </c>
      <c r="AL154" s="6">
        <v>1.0208E-4</v>
      </c>
      <c r="AM154" s="6">
        <v>8.1840000000000002E-5</v>
      </c>
      <c r="AP154" s="5"/>
    </row>
    <row r="155" spans="22:43" x14ac:dyDescent="0.3">
      <c r="V155" s="1">
        <v>149</v>
      </c>
      <c r="W155" s="1">
        <f t="shared" si="8"/>
        <v>14.899999999999963</v>
      </c>
      <c r="X155" s="1">
        <v>8.5660000000000003E-5</v>
      </c>
      <c r="Y155" s="1">
        <v>7.5060000000000003E-5</v>
      </c>
      <c r="AB155" s="5"/>
      <c r="AC155" s="1">
        <v>149</v>
      </c>
      <c r="AD155" s="1">
        <f t="shared" si="9"/>
        <v>14.899999999999963</v>
      </c>
      <c r="AE155" s="1">
        <v>8.5169999999999999E-5</v>
      </c>
      <c r="AF155" s="1">
        <v>7.5060000000000003E-5</v>
      </c>
      <c r="AI155" s="5"/>
      <c r="AJ155" s="2">
        <v>149</v>
      </c>
      <c r="AK155" s="6">
        <f t="shared" si="10"/>
        <v>14.899999999999963</v>
      </c>
      <c r="AL155" s="6">
        <v>8.5179999999999994E-5</v>
      </c>
      <c r="AM155" s="6">
        <v>7.5060000000000003E-5</v>
      </c>
      <c r="AP155" s="5"/>
    </row>
    <row r="156" spans="22:43" x14ac:dyDescent="0.3">
      <c r="V156" s="1">
        <v>150</v>
      </c>
      <c r="W156" s="1">
        <f t="shared" si="8"/>
        <v>14.999999999999963</v>
      </c>
      <c r="X156" s="1">
        <v>6.8830000000000003E-5</v>
      </c>
      <c r="Y156" s="1">
        <v>6.8830000000000003E-5</v>
      </c>
      <c r="AB156" s="5"/>
      <c r="AC156" s="1">
        <v>150</v>
      </c>
      <c r="AD156" s="1">
        <f t="shared" si="9"/>
        <v>14.999999999999963</v>
      </c>
      <c r="AE156" s="1">
        <v>6.8830000000000003E-5</v>
      </c>
      <c r="AF156" s="1">
        <v>6.8830000000000003E-5</v>
      </c>
      <c r="AI156" s="5"/>
      <c r="AJ156" s="2">
        <v>150</v>
      </c>
      <c r="AK156" s="6">
        <f t="shared" si="10"/>
        <v>14.999999999999963</v>
      </c>
      <c r="AL156" s="6">
        <v>6.8830000000000003E-5</v>
      </c>
      <c r="AM156" s="6">
        <v>6.8830000000000003E-5</v>
      </c>
      <c r="AP156" s="5"/>
    </row>
  </sheetData>
  <mergeCells count="45">
    <mergeCell ref="BF1:BH1"/>
    <mergeCell ref="BF2:BH2"/>
    <mergeCell ref="AG8:AH8"/>
    <mergeCell ref="AG9:AH9"/>
    <mergeCell ref="V1:AA1"/>
    <mergeCell ref="Z8:AA8"/>
    <mergeCell ref="AQ1:AT1"/>
    <mergeCell ref="AC1:AH1"/>
    <mergeCell ref="AC2:AH2"/>
    <mergeCell ref="AC3:AH3"/>
    <mergeCell ref="AC4:AF4"/>
    <mergeCell ref="AG4:AH4"/>
    <mergeCell ref="E9:F9"/>
    <mergeCell ref="H1:M1"/>
    <mergeCell ref="H2:M2"/>
    <mergeCell ref="H3:M3"/>
    <mergeCell ref="H4:K4"/>
    <mergeCell ref="L4:M4"/>
    <mergeCell ref="L8:M8"/>
    <mergeCell ref="L9:M9"/>
    <mergeCell ref="A1:F1"/>
    <mergeCell ref="A2:F2"/>
    <mergeCell ref="A4:D4"/>
    <mergeCell ref="E4:F4"/>
    <mergeCell ref="A3:F3"/>
    <mergeCell ref="E8:F8"/>
    <mergeCell ref="O1:T1"/>
    <mergeCell ref="O2:T2"/>
    <mergeCell ref="O3:T3"/>
    <mergeCell ref="O4:R4"/>
    <mergeCell ref="S4:T4"/>
    <mergeCell ref="S8:T8"/>
    <mergeCell ref="S9:T9"/>
    <mergeCell ref="V2:AA2"/>
    <mergeCell ref="V3:AA3"/>
    <mergeCell ref="V4:Y4"/>
    <mergeCell ref="Z4:AA4"/>
    <mergeCell ref="Z9:AA9"/>
    <mergeCell ref="AN8:AO8"/>
    <mergeCell ref="AN9:AO9"/>
    <mergeCell ref="AJ1:AO1"/>
    <mergeCell ref="AJ2:AO2"/>
    <mergeCell ref="AJ3:AO3"/>
    <mergeCell ref="AJ4:AM4"/>
    <mergeCell ref="AN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2021-11-14T08:39:25Z</dcterms:created>
  <dcterms:modified xsi:type="dcterms:W3CDTF">2021-11-17T21:44:40Z</dcterms:modified>
</cp:coreProperties>
</file>