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74d21c943be40b6/Documents/Baseball Data Challenge/smt_data_challenge_2023/Plays_Needed for Analysis/Catcher/"/>
    </mc:Choice>
  </mc:AlternateContent>
  <xr:revisionPtr revIDLastSave="156" documentId="14_{497466F0-3BB4-4C60-811B-0DA76DD0874F}" xr6:coauthVersionLast="47" xr6:coauthVersionMax="47" xr10:uidLastSave="{43C7C5E6-C299-4CE6-A342-E53D138FE83A}"/>
  <bookViews>
    <workbookView xWindow="-120" yWindow="-120" windowWidth="29040" windowHeight="15720" xr2:uid="{00000000-000D-0000-FFFF-FFFF00000000}"/>
  </bookViews>
  <sheets>
    <sheet name="Left Field Catcher" sheetId="1" r:id="rId1"/>
    <sheet name="Center Field Catcher" sheetId="2" r:id="rId2"/>
    <sheet name="Right Field Catcher" sheetId="3" r:id="rId3"/>
  </sheets>
  <definedNames>
    <definedName name="_xlnm._FilterDatabase" localSheetId="1" hidden="1">'Center Field Catcher'!$A$1:$P$197</definedName>
    <definedName name="_xlnm._FilterDatabase" localSheetId="0" hidden="1">'Left Field Catcher'!$A$1:$T$287</definedName>
    <definedName name="_xlnm._FilterDatabase" localSheetId="2" hidden="1">'Right Field Catcher'!$F$1:$P$427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21" i="1"/>
  <c r="R31" i="1"/>
  <c r="R44" i="1"/>
  <c r="R58" i="1"/>
  <c r="R68" i="1"/>
  <c r="R78" i="1"/>
  <c r="R87" i="1"/>
  <c r="R94" i="1"/>
  <c r="R106" i="1"/>
  <c r="T1" i="1" s="1"/>
  <c r="R118" i="1"/>
  <c r="R133" i="1"/>
  <c r="R139" i="1"/>
  <c r="R149" i="1"/>
  <c r="R158" i="1"/>
  <c r="R168" i="1"/>
  <c r="R180" i="1"/>
  <c r="R189" i="1"/>
  <c r="R195" i="1"/>
  <c r="R203" i="1"/>
  <c r="R215" i="1"/>
  <c r="R225" i="1"/>
  <c r="R234" i="1"/>
  <c r="R249" i="1"/>
  <c r="R261" i="1"/>
  <c r="R275" i="1"/>
  <c r="R286" i="1"/>
  <c r="Q426" i="3"/>
  <c r="Q413" i="3"/>
  <c r="Q403" i="3"/>
  <c r="Q394" i="3"/>
  <c r="Q386" i="3"/>
  <c r="Q375" i="3"/>
  <c r="Q358" i="3"/>
  <c r="Q345" i="3"/>
  <c r="Q337" i="3"/>
  <c r="Q325" i="3"/>
  <c r="Q318" i="3"/>
  <c r="Q310" i="3"/>
  <c r="Q299" i="3"/>
  <c r="Q291" i="3"/>
  <c r="Q268" i="3"/>
  <c r="Q253" i="3"/>
  <c r="Q246" i="3"/>
  <c r="Q235" i="3"/>
  <c r="Q222" i="3"/>
  <c r="Q209" i="3"/>
  <c r="Q199" i="3"/>
  <c r="Q192" i="3"/>
  <c r="Q184" i="3"/>
  <c r="Q171" i="3"/>
  <c r="Q161" i="3"/>
  <c r="Q153" i="3"/>
  <c r="Q142" i="3"/>
  <c r="Q134" i="3"/>
  <c r="Q122" i="3"/>
  <c r="Q113" i="3"/>
  <c r="Q102" i="3"/>
  <c r="Q86" i="3"/>
  <c r="Q71" i="3"/>
  <c r="Q61" i="3"/>
  <c r="Q45" i="3"/>
  <c r="Q32" i="3"/>
  <c r="Q25" i="3"/>
  <c r="Q18" i="3"/>
  <c r="Q12" i="3"/>
  <c r="Q6" i="3"/>
  <c r="Q196" i="2"/>
  <c r="Q188" i="2"/>
  <c r="Q170" i="2"/>
  <c r="Q160" i="2"/>
  <c r="Q147" i="2"/>
  <c r="Q139" i="2"/>
  <c r="Q132" i="2"/>
  <c r="Q124" i="2"/>
  <c r="Q114" i="2"/>
  <c r="Q104" i="2"/>
  <c r="Q96" i="2"/>
  <c r="Q86" i="2"/>
  <c r="Q75" i="2"/>
  <c r="Q67" i="2"/>
  <c r="Q56" i="2"/>
  <c r="Q46" i="2"/>
  <c r="S2" i="2" s="1"/>
  <c r="Q39" i="2"/>
  <c r="Q26" i="2"/>
  <c r="Q15" i="2"/>
  <c r="Q6" i="2"/>
  <c r="S2" i="3" l="1"/>
  <c r="S1" i="3"/>
  <c r="S1" i="2"/>
  <c r="T2" i="1"/>
</calcChain>
</file>

<file path=xl/sharedStrings.xml><?xml version="1.0" encoding="utf-8"?>
<sst xmlns="http://schemas.openxmlformats.org/spreadsheetml/2006/main" count="3844" uniqueCount="96">
  <si>
    <t>1901_16_TeamLH_TeamA3</t>
  </si>
  <si>
    <t>pitcher</t>
  </si>
  <si>
    <t>Pitch</t>
  </si>
  <si>
    <t>batter</t>
  </si>
  <si>
    <t>Ball hit into play</t>
  </si>
  <si>
    <t>ball event with no player (e.g., ball bounce)</t>
  </si>
  <si>
    <t>Ball Bounce</t>
  </si>
  <si>
    <t>N/A</t>
  </si>
  <si>
    <t>left field</t>
  </si>
  <si>
    <t>Ball Acquired</t>
  </si>
  <si>
    <t>Throw (Ball-in-play)</t>
  </si>
  <si>
    <t>catcher</t>
  </si>
  <si>
    <t>Ball Deflection</t>
  </si>
  <si>
    <t>End of play</t>
  </si>
  <si>
    <t>game_str</t>
  </si>
  <si>
    <t>play_id</t>
  </si>
  <si>
    <t>at_bat</t>
  </si>
  <si>
    <t>play_per_game</t>
  </si>
  <si>
    <t>timestamp</t>
  </si>
  <si>
    <t>player_position</t>
  </si>
  <si>
    <t>event_code</t>
  </si>
  <si>
    <t>player_pos</t>
  </si>
  <si>
    <t>Game_Event</t>
  </si>
  <si>
    <t>ball_position_x</t>
  </si>
  <si>
    <t>ball_position_y</t>
  </si>
  <si>
    <t>ball_position_z</t>
  </si>
  <si>
    <t>field_x</t>
  </si>
  <si>
    <t>field_y</t>
  </si>
  <si>
    <t>1901_18_TeamLH_TeamA3</t>
  </si>
  <si>
    <t>third baseman</t>
  </si>
  <si>
    <t>1902_02_TeamMG_TeamA3</t>
  </si>
  <si>
    <t>Ball Deflection off a wall</t>
  </si>
  <si>
    <t>shortstop</t>
  </si>
  <si>
    <t>second baseman</t>
  </si>
  <si>
    <t>1902_03_TeamMG_TeamA3</t>
  </si>
  <si>
    <t>1902_06_TeamML_TeamB</t>
  </si>
  <si>
    <t>1902_08_TeamMJ_TeamB</t>
  </si>
  <si>
    <t>1902_09_TeamMJ_TeamB</t>
  </si>
  <si>
    <t>1902_10_TeamMI_TeamA3</t>
  </si>
  <si>
    <t>1902_13_TeamMD_TeamA2</t>
  </si>
  <si>
    <t>1902_18_TeamMB_TeamA1</t>
  </si>
  <si>
    <t>1902_23_TeamMA_TeamA1</t>
  </si>
  <si>
    <t>1902_26_TeamMC_TeamA1</t>
  </si>
  <si>
    <t>Ball Acquired - unknown field position</t>
  </si>
  <si>
    <t>1902_27_TeamMH_TeamA3</t>
  </si>
  <si>
    <t>1903_04_TeamNC_TeamA1</t>
  </si>
  <si>
    <t>1903_09_TeamNJ_TeamB</t>
  </si>
  <si>
    <t>1903_12_TeamNC_TeamA1</t>
  </si>
  <si>
    <t>1903_14_TeamNG_TeamA3</t>
  </si>
  <si>
    <t>1903_20_TeamNL_TeamB</t>
  </si>
  <si>
    <t>first baseman</t>
  </si>
  <si>
    <t>1903_22_TeamNA_TeamA1</t>
  </si>
  <si>
    <t>1903_27_TeamNK_TeamB</t>
  </si>
  <si>
    <t>1903_30_TeamNB_TeamA1</t>
  </si>
  <si>
    <t>Time From Outfield to Destination</t>
  </si>
  <si>
    <t>1900_09_TeamKK_TeamB</t>
  </si>
  <si>
    <t>center field</t>
  </si>
  <si>
    <t>1901_05_TeamLI_TeamA3</t>
  </si>
  <si>
    <t>1901_17_TeamLH_TeamA3</t>
  </si>
  <si>
    <t>1900_02_TeamKJ_TeamB</t>
  </si>
  <si>
    <t>right field</t>
  </si>
  <si>
    <t>1900_05_TeamKK_TeamB</t>
  </si>
  <si>
    <t>1901_01_TeamLG_TeamA3</t>
  </si>
  <si>
    <t>1901_02_TeamLG_TeamA3</t>
  </si>
  <si>
    <t>1901_03_TeamLG_TeamA3</t>
  </si>
  <si>
    <t>1901_11_TeamLJ_TeamB</t>
  </si>
  <si>
    <t>1902_05_TeamML_TeamB</t>
  </si>
  <si>
    <t>1902_13_TeamMK_TeamB</t>
  </si>
  <si>
    <t>1902_15_TeamMK_TeamB</t>
  </si>
  <si>
    <t>1902_28_TeamMC_TeamA1</t>
  </si>
  <si>
    <t>1903_05_TeamND_TeamA2</t>
  </si>
  <si>
    <t>1903_11_TeamNC_TeamA1</t>
  </si>
  <si>
    <t>1903_15_TeamNG_TeamA3</t>
  </si>
  <si>
    <t>1903_16_TeamNI_TeamA3</t>
  </si>
  <si>
    <t>1903_18_TeamNI_TeamA3</t>
  </si>
  <si>
    <t>1903_28_TeamNF_TeamA2</t>
  </si>
  <si>
    <t>1902_14_TeamMD_TeamA2</t>
  </si>
  <si>
    <t>1902_14_TeamMK_TeamB</t>
  </si>
  <si>
    <t>1902_20_TeamME_TeamA2</t>
  </si>
  <si>
    <t>1902_21_TeamME_TeamA2</t>
  </si>
  <si>
    <t>1902_24_TeamMA_TeamA1</t>
  </si>
  <si>
    <t>1902_26_TeamMH_TeamA3</t>
  </si>
  <si>
    <t>1903_01_TeamNE_TeamA2</t>
  </si>
  <si>
    <t>1903_03_TeamNE_TeamA2</t>
  </si>
  <si>
    <t>1903_08_TeamNJ_TeamB</t>
  </si>
  <si>
    <t>1903_19_TeamNL_TeamB</t>
  </si>
  <si>
    <t>1903_23_TeamNA_TeamA1</t>
  </si>
  <si>
    <t>1903_27_TeamNH_TeamA3</t>
  </si>
  <si>
    <t>1903_31_TeamNB_TeamA1</t>
  </si>
  <si>
    <t>No Cutoff</t>
  </si>
  <si>
    <t>Cutoff</t>
  </si>
  <si>
    <t>Cutoff Average Time</t>
  </si>
  <si>
    <t>No Cutoff Average Time</t>
  </si>
  <si>
    <t>No Bounce</t>
  </si>
  <si>
    <t>Bounced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</si>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</sst>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87"/>
  <sheetViews>
    <sheetView tabSelected="1" topLeftCell="F1" workbookViewId="0">
      <selection activeCell="P1" sqref="P1:R286"/>
    </sheetView>
  </sheetViews>
  <sheetFormatPr defaultRowHeight="15" x14ac:dyDescent="0.25"/>
  <cols>
    <col min="1" max="1" width="5" bestFit="1" customWidth="1"/>
    <col min="2" max="2" width="24.85546875" bestFit="1" customWidth="1"/>
    <col min="3" max="3" width="7.28515625" bestFit="1" customWidth="1"/>
    <col min="4" max="4" width="6.28515625" bestFit="1" customWidth="1"/>
    <col min="5" max="5" width="14.28515625" bestFit="1" customWidth="1"/>
    <col min="6" max="6" width="10.28515625" bestFit="1" customWidth="1"/>
    <col min="7" max="7" width="14.5703125" bestFit="1" customWidth="1"/>
    <col min="8" max="8" width="11.140625" bestFit="1" customWidth="1"/>
    <col min="9" max="9" width="39.28515625" bestFit="1" customWidth="1"/>
    <col min="10" max="10" width="34.7109375" bestFit="1" customWidth="1"/>
    <col min="11" max="12" width="14.28515625" bestFit="1" customWidth="1"/>
    <col min="13" max="13" width="14.140625" bestFit="1" customWidth="1"/>
    <col min="14" max="14" width="9.7109375" bestFit="1" customWidth="1"/>
    <col min="15" max="15" width="9" bestFit="1" customWidth="1"/>
    <col min="16" max="16" width="31.140625" bestFit="1" customWidth="1"/>
    <col min="17" max="17" width="31.140625" customWidth="1"/>
    <col min="19" max="19" width="21.85546875" bestFit="1" customWidth="1"/>
    <col min="20" max="20" width="8.5703125" bestFit="1" customWidth="1"/>
  </cols>
  <sheetData>
    <row r="1" spans="1:2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54</v>
      </c>
      <c r="Q1" t="s">
        <v>6</v>
      </c>
      <c r="R1" t="s">
        <v>95</v>
      </c>
      <c r="S1" t="s">
        <v>91</v>
      </c>
      <c r="T1" s="2">
        <f>AVERAGE(R44,R58,R106,R180,R189,R215,R225,R275)</f>
        <v>5045.25</v>
      </c>
      <c r="V1" s="1"/>
    </row>
    <row r="2" spans="1:22" hidden="1" x14ac:dyDescent="0.25">
      <c r="A2">
        <v>357</v>
      </c>
      <c r="B2" t="s">
        <v>0</v>
      </c>
      <c r="C2">
        <v>101</v>
      </c>
      <c r="E2">
        <v>103</v>
      </c>
      <c r="F2">
        <v>3475524</v>
      </c>
      <c r="G2">
        <v>1</v>
      </c>
      <c r="H2">
        <v>1</v>
      </c>
      <c r="I2" t="s">
        <v>1</v>
      </c>
      <c r="J2" t="s">
        <v>2</v>
      </c>
      <c r="K2">
        <v>-1.0271939999999999</v>
      </c>
      <c r="L2">
        <v>55.778399999999998</v>
      </c>
      <c r="M2">
        <v>6.3424199999999997</v>
      </c>
      <c r="N2">
        <v>-0.1143</v>
      </c>
      <c r="O2">
        <v>55.881</v>
      </c>
      <c r="S2" t="s">
        <v>92</v>
      </c>
      <c r="T2" s="2">
        <f>AVERAGE(R10,R21,R31,R68,R78,R87,R94,R118,R133,R139,R149,R158,R168,R195,R203,R234,R249,R261,R286)</f>
        <v>3713.1578947368421</v>
      </c>
    </row>
    <row r="3" spans="1:22" hidden="1" x14ac:dyDescent="0.25">
      <c r="A3">
        <v>358</v>
      </c>
      <c r="B3" t="s">
        <v>0</v>
      </c>
      <c r="C3">
        <v>101</v>
      </c>
      <c r="E3">
        <v>103</v>
      </c>
      <c r="F3">
        <v>3476024</v>
      </c>
      <c r="G3">
        <v>10</v>
      </c>
      <c r="H3">
        <v>4</v>
      </c>
      <c r="I3" t="s">
        <v>3</v>
      </c>
      <c r="J3" t="s">
        <v>4</v>
      </c>
      <c r="K3">
        <v>-7.9493400000000006E-2</v>
      </c>
      <c r="L3">
        <v>-5.15001</v>
      </c>
      <c r="M3">
        <v>2.0461230000000001</v>
      </c>
      <c r="N3">
        <v>-3.0093000000000001</v>
      </c>
      <c r="O3">
        <v>-0.32640000000000002</v>
      </c>
    </row>
    <row r="4" spans="1:22" hidden="1" x14ac:dyDescent="0.25">
      <c r="A4">
        <v>359</v>
      </c>
      <c r="B4" t="s">
        <v>0</v>
      </c>
      <c r="C4">
        <v>101</v>
      </c>
      <c r="E4">
        <v>103</v>
      </c>
      <c r="F4">
        <v>3476324</v>
      </c>
      <c r="G4">
        <v>255</v>
      </c>
      <c r="H4">
        <v>16</v>
      </c>
      <c r="I4" t="s">
        <v>5</v>
      </c>
      <c r="J4" t="s">
        <v>6</v>
      </c>
      <c r="K4">
        <v>-18.421019999999999</v>
      </c>
      <c r="L4">
        <v>46.551600000000001</v>
      </c>
      <c r="M4">
        <v>0.17859269999999999</v>
      </c>
      <c r="N4" t="s">
        <v>7</v>
      </c>
      <c r="O4" t="s">
        <v>7</v>
      </c>
    </row>
    <row r="5" spans="1:22" hidden="1" x14ac:dyDescent="0.25">
      <c r="A5">
        <v>360</v>
      </c>
      <c r="B5" t="s">
        <v>0</v>
      </c>
      <c r="C5">
        <v>101</v>
      </c>
      <c r="E5">
        <v>103</v>
      </c>
      <c r="F5">
        <v>3476874</v>
      </c>
      <c r="G5">
        <v>255</v>
      </c>
      <c r="H5">
        <v>16</v>
      </c>
      <c r="I5" t="s">
        <v>5</v>
      </c>
      <c r="J5" t="s">
        <v>6</v>
      </c>
      <c r="K5">
        <v>-40.477200000000003</v>
      </c>
      <c r="L5">
        <v>96.447000000000003</v>
      </c>
      <c r="M5">
        <v>-0.34166099999999999</v>
      </c>
      <c r="N5" t="s">
        <v>7</v>
      </c>
      <c r="O5" t="s">
        <v>7</v>
      </c>
    </row>
    <row r="6" spans="1:22" hidden="1" x14ac:dyDescent="0.25">
      <c r="A6">
        <v>361</v>
      </c>
      <c r="B6" t="s">
        <v>0</v>
      </c>
      <c r="C6">
        <v>101</v>
      </c>
      <c r="E6">
        <v>103</v>
      </c>
      <c r="F6">
        <v>3477424</v>
      </c>
      <c r="G6">
        <v>255</v>
      </c>
      <c r="H6">
        <v>16</v>
      </c>
      <c r="I6" t="s">
        <v>5</v>
      </c>
      <c r="J6" t="s">
        <v>6</v>
      </c>
      <c r="K6">
        <v>-55.9377</v>
      </c>
      <c r="L6">
        <v>128.97120000000001</v>
      </c>
      <c r="M6">
        <v>-0.11997720000000001</v>
      </c>
      <c r="N6" t="s">
        <v>7</v>
      </c>
      <c r="O6" t="s">
        <v>7</v>
      </c>
    </row>
    <row r="7" spans="1:22" hidden="1" x14ac:dyDescent="0.25">
      <c r="A7">
        <v>362</v>
      </c>
      <c r="B7" t="s">
        <v>0</v>
      </c>
      <c r="C7">
        <v>101</v>
      </c>
      <c r="E7">
        <v>103</v>
      </c>
      <c r="F7">
        <v>3479424</v>
      </c>
      <c r="G7">
        <v>7</v>
      </c>
      <c r="H7">
        <v>2</v>
      </c>
      <c r="I7" t="s">
        <v>8</v>
      </c>
      <c r="J7" t="s">
        <v>9</v>
      </c>
      <c r="K7">
        <v>-99.403199999999998</v>
      </c>
      <c r="L7">
        <v>220.77449999999999</v>
      </c>
      <c r="M7">
        <v>0</v>
      </c>
      <c r="N7">
        <v>-99.6</v>
      </c>
      <c r="O7">
        <v>220.20419999999999</v>
      </c>
    </row>
    <row r="8" spans="1:22" hidden="1" x14ac:dyDescent="0.25">
      <c r="A8">
        <v>363</v>
      </c>
      <c r="B8" t="s">
        <v>0</v>
      </c>
      <c r="C8">
        <v>101</v>
      </c>
      <c r="E8">
        <v>103</v>
      </c>
      <c r="F8">
        <v>3480424</v>
      </c>
      <c r="G8">
        <v>7</v>
      </c>
      <c r="H8">
        <v>3</v>
      </c>
      <c r="I8" t="s">
        <v>8</v>
      </c>
      <c r="J8" t="s">
        <v>10</v>
      </c>
      <c r="K8">
        <v>-93.672899999999998</v>
      </c>
      <c r="L8">
        <v>207.5967</v>
      </c>
      <c r="M8">
        <v>4.7456399999999999</v>
      </c>
      <c r="N8">
        <v>-96.375600000000006</v>
      </c>
      <c r="O8">
        <v>204.99090000000001</v>
      </c>
    </row>
    <row r="9" spans="1:22" hidden="1" x14ac:dyDescent="0.25">
      <c r="A9">
        <v>364</v>
      </c>
      <c r="B9" t="s">
        <v>0</v>
      </c>
      <c r="C9">
        <v>101</v>
      </c>
      <c r="E9">
        <v>103</v>
      </c>
      <c r="F9">
        <v>3482024</v>
      </c>
      <c r="G9">
        <v>255</v>
      </c>
      <c r="H9">
        <v>16</v>
      </c>
      <c r="I9" t="s">
        <v>5</v>
      </c>
      <c r="J9" t="s">
        <v>6</v>
      </c>
      <c r="K9">
        <v>-28.9116</v>
      </c>
      <c r="L9">
        <v>41.9223</v>
      </c>
      <c r="M9">
        <v>0.12659999999999999</v>
      </c>
      <c r="N9" t="s">
        <v>7</v>
      </c>
      <c r="O9" t="s">
        <v>7</v>
      </c>
    </row>
    <row r="10" spans="1:22" x14ac:dyDescent="0.25">
      <c r="A10">
        <v>365</v>
      </c>
      <c r="B10" t="s">
        <v>0</v>
      </c>
      <c r="C10">
        <v>101</v>
      </c>
      <c r="E10">
        <v>103</v>
      </c>
      <c r="F10">
        <v>3482524</v>
      </c>
      <c r="G10">
        <v>2</v>
      </c>
      <c r="H10">
        <v>9</v>
      </c>
      <c r="I10" t="s">
        <v>11</v>
      </c>
      <c r="J10" t="s">
        <v>12</v>
      </c>
      <c r="K10">
        <v>-14.96463</v>
      </c>
      <c r="L10">
        <v>8.6436299999999999</v>
      </c>
      <c r="M10">
        <v>1.1884079999999999</v>
      </c>
      <c r="N10">
        <v>-13.515599999999999</v>
      </c>
      <c r="O10">
        <v>9.9177</v>
      </c>
      <c r="P10" t="s">
        <v>89</v>
      </c>
      <c r="Q10" t="s">
        <v>94</v>
      </c>
      <c r="R10">
        <f>F10-F7</f>
        <v>3100</v>
      </c>
    </row>
    <row r="11" spans="1:22" hidden="1" x14ac:dyDescent="0.25">
      <c r="A11">
        <v>366</v>
      </c>
      <c r="B11" t="s">
        <v>0</v>
      </c>
      <c r="C11">
        <v>101</v>
      </c>
      <c r="E11">
        <v>103</v>
      </c>
      <c r="F11">
        <v>3483424</v>
      </c>
      <c r="G11">
        <v>0</v>
      </c>
      <c r="H11">
        <v>5</v>
      </c>
      <c r="J11" t="s">
        <v>13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</row>
    <row r="12" spans="1:22" hidden="1" x14ac:dyDescent="0.25">
      <c r="A12">
        <v>540</v>
      </c>
      <c r="B12" t="s">
        <v>0</v>
      </c>
      <c r="C12">
        <v>145</v>
      </c>
      <c r="E12">
        <v>147</v>
      </c>
      <c r="F12">
        <v>5007122</v>
      </c>
      <c r="G12">
        <v>1</v>
      </c>
      <c r="H12">
        <v>1</v>
      </c>
      <c r="I12" t="s">
        <v>1</v>
      </c>
      <c r="J12" t="s">
        <v>2</v>
      </c>
      <c r="K12">
        <v>-1.1413800000000001</v>
      </c>
      <c r="L12">
        <v>55.363799999999998</v>
      </c>
      <c r="M12">
        <v>5.7659399999999996</v>
      </c>
      <c r="N12">
        <v>0.5232</v>
      </c>
      <c r="O12">
        <v>55.828200000000002</v>
      </c>
    </row>
    <row r="13" spans="1:22" hidden="1" x14ac:dyDescent="0.25">
      <c r="A13">
        <v>541</v>
      </c>
      <c r="B13" t="s">
        <v>0</v>
      </c>
      <c r="C13">
        <v>145</v>
      </c>
      <c r="E13">
        <v>147</v>
      </c>
      <c r="F13">
        <v>5007522</v>
      </c>
      <c r="G13">
        <v>10</v>
      </c>
      <c r="H13">
        <v>4</v>
      </c>
      <c r="I13" t="s">
        <v>3</v>
      </c>
      <c r="J13" t="s">
        <v>4</v>
      </c>
      <c r="K13">
        <v>-0.32784600000000003</v>
      </c>
      <c r="L13">
        <v>3.0656400000000001</v>
      </c>
      <c r="M13">
        <v>1.9418550000000001</v>
      </c>
      <c r="N13">
        <v>-2.9535</v>
      </c>
      <c r="O13">
        <v>-0.31440000000000001</v>
      </c>
    </row>
    <row r="14" spans="1:22" hidden="1" x14ac:dyDescent="0.25">
      <c r="A14">
        <v>542</v>
      </c>
      <c r="B14" t="s">
        <v>0</v>
      </c>
      <c r="C14">
        <v>145</v>
      </c>
      <c r="E14">
        <v>147</v>
      </c>
      <c r="F14">
        <v>5008722</v>
      </c>
      <c r="G14">
        <v>255</v>
      </c>
      <c r="H14">
        <v>16</v>
      </c>
      <c r="I14" t="s">
        <v>5</v>
      </c>
      <c r="J14" t="s">
        <v>6</v>
      </c>
      <c r="K14">
        <v>-73.777500000000003</v>
      </c>
      <c r="L14">
        <v>126.31950000000001</v>
      </c>
      <c r="M14">
        <v>-0.88669200000000004</v>
      </c>
      <c r="N14" t="s">
        <v>7</v>
      </c>
      <c r="O14" t="s">
        <v>7</v>
      </c>
    </row>
    <row r="15" spans="1:22" hidden="1" x14ac:dyDescent="0.25">
      <c r="A15">
        <v>543</v>
      </c>
      <c r="B15" t="s">
        <v>0</v>
      </c>
      <c r="C15">
        <v>145</v>
      </c>
      <c r="E15">
        <v>147</v>
      </c>
      <c r="F15">
        <v>5009322</v>
      </c>
      <c r="G15">
        <v>255</v>
      </c>
      <c r="H15">
        <v>16</v>
      </c>
      <c r="I15" t="s">
        <v>5</v>
      </c>
      <c r="J15" t="s">
        <v>6</v>
      </c>
      <c r="K15">
        <v>-98.225399999999993</v>
      </c>
      <c r="L15">
        <v>162.9759</v>
      </c>
      <c r="M15">
        <v>-0.541875</v>
      </c>
      <c r="N15" t="s">
        <v>7</v>
      </c>
      <c r="O15" t="s">
        <v>7</v>
      </c>
    </row>
    <row r="16" spans="1:22" hidden="1" x14ac:dyDescent="0.25">
      <c r="A16">
        <v>544</v>
      </c>
      <c r="B16" t="s">
        <v>0</v>
      </c>
      <c r="C16">
        <v>145</v>
      </c>
      <c r="E16">
        <v>147</v>
      </c>
      <c r="F16">
        <v>5009822</v>
      </c>
      <c r="G16">
        <v>255</v>
      </c>
      <c r="H16">
        <v>16</v>
      </c>
      <c r="I16" t="s">
        <v>5</v>
      </c>
      <c r="J16" t="s">
        <v>6</v>
      </c>
      <c r="K16">
        <v>-113.9778</v>
      </c>
      <c r="L16">
        <v>185.24279999999999</v>
      </c>
      <c r="M16">
        <v>-0.81364499999999995</v>
      </c>
      <c r="N16" t="s">
        <v>7</v>
      </c>
      <c r="O16" t="s">
        <v>7</v>
      </c>
    </row>
    <row r="17" spans="1:18" hidden="1" x14ac:dyDescent="0.25">
      <c r="A17">
        <v>545</v>
      </c>
      <c r="B17" t="s">
        <v>0</v>
      </c>
      <c r="C17">
        <v>145</v>
      </c>
      <c r="E17">
        <v>147</v>
      </c>
      <c r="F17">
        <v>5010272</v>
      </c>
      <c r="G17">
        <v>255</v>
      </c>
      <c r="H17">
        <v>16</v>
      </c>
      <c r="I17" t="s">
        <v>5</v>
      </c>
      <c r="J17" t="s">
        <v>6</v>
      </c>
      <c r="K17">
        <v>-127.128</v>
      </c>
      <c r="L17">
        <v>204.60120000000001</v>
      </c>
      <c r="M17">
        <v>-0.70169999999999999</v>
      </c>
      <c r="N17" t="s">
        <v>7</v>
      </c>
      <c r="O17" t="s">
        <v>7</v>
      </c>
    </row>
    <row r="18" spans="1:18" hidden="1" x14ac:dyDescent="0.25">
      <c r="A18">
        <v>546</v>
      </c>
      <c r="B18" t="s">
        <v>0</v>
      </c>
      <c r="C18">
        <v>145</v>
      </c>
      <c r="E18">
        <v>147</v>
      </c>
      <c r="F18">
        <v>5010572</v>
      </c>
      <c r="G18">
        <v>7</v>
      </c>
      <c r="H18">
        <v>2</v>
      </c>
      <c r="I18" t="s">
        <v>8</v>
      </c>
      <c r="J18" t="s">
        <v>9</v>
      </c>
      <c r="K18">
        <v>-133.9041</v>
      </c>
      <c r="L18">
        <v>214.6515</v>
      </c>
      <c r="M18">
        <v>0</v>
      </c>
      <c r="N18">
        <v>-133.61369999999999</v>
      </c>
      <c r="O18">
        <v>213.57089999999999</v>
      </c>
    </row>
    <row r="19" spans="1:18" hidden="1" x14ac:dyDescent="0.25">
      <c r="A19">
        <v>547</v>
      </c>
      <c r="B19" t="s">
        <v>0</v>
      </c>
      <c r="C19">
        <v>145</v>
      </c>
      <c r="E19">
        <v>147</v>
      </c>
      <c r="F19">
        <v>5011672</v>
      </c>
      <c r="G19">
        <v>7</v>
      </c>
      <c r="H19">
        <v>3</v>
      </c>
      <c r="I19" t="s">
        <v>8</v>
      </c>
      <c r="J19" t="s">
        <v>10</v>
      </c>
      <c r="K19">
        <v>-129.30719999999999</v>
      </c>
      <c r="L19">
        <v>200.61449999999999</v>
      </c>
      <c r="M19">
        <v>4.6020300000000001</v>
      </c>
      <c r="N19">
        <v>-129.4023</v>
      </c>
      <c r="O19">
        <v>199.74510000000001</v>
      </c>
    </row>
    <row r="20" spans="1:18" hidden="1" x14ac:dyDescent="0.25">
      <c r="A20">
        <v>548</v>
      </c>
      <c r="B20" t="s">
        <v>0</v>
      </c>
      <c r="C20">
        <v>145</v>
      </c>
      <c r="E20">
        <v>147</v>
      </c>
      <c r="F20">
        <v>5013872</v>
      </c>
      <c r="G20">
        <v>255</v>
      </c>
      <c r="H20">
        <v>16</v>
      </c>
      <c r="I20" t="s">
        <v>5</v>
      </c>
      <c r="J20" t="s">
        <v>6</v>
      </c>
      <c r="K20">
        <v>-17.240760000000002</v>
      </c>
      <c r="L20">
        <v>2.6464859999999999</v>
      </c>
      <c r="M20">
        <v>-0.57251099999999999</v>
      </c>
      <c r="N20" t="s">
        <v>7</v>
      </c>
      <c r="O20" t="s">
        <v>7</v>
      </c>
    </row>
    <row r="21" spans="1:18" x14ac:dyDescent="0.25">
      <c r="A21">
        <v>549</v>
      </c>
      <c r="B21" t="s">
        <v>0</v>
      </c>
      <c r="C21">
        <v>145</v>
      </c>
      <c r="E21">
        <v>147</v>
      </c>
      <c r="F21">
        <v>5014172</v>
      </c>
      <c r="G21">
        <v>2</v>
      </c>
      <c r="H21">
        <v>2</v>
      </c>
      <c r="I21" t="s">
        <v>11</v>
      </c>
      <c r="J21" t="s">
        <v>9</v>
      </c>
      <c r="K21">
        <v>-8.9001000000000001</v>
      </c>
      <c r="L21">
        <v>-7.6923000000000004</v>
      </c>
      <c r="M21">
        <v>0</v>
      </c>
      <c r="N21">
        <v>-7.7870999999999997</v>
      </c>
      <c r="O21">
        <v>-7.7853000000000003</v>
      </c>
      <c r="P21" t="s">
        <v>89</v>
      </c>
      <c r="Q21" t="s">
        <v>94</v>
      </c>
      <c r="R21">
        <f>F21-F18</f>
        <v>3600</v>
      </c>
    </row>
    <row r="22" spans="1:18" hidden="1" x14ac:dyDescent="0.25">
      <c r="A22">
        <v>550</v>
      </c>
      <c r="B22" t="s">
        <v>0</v>
      </c>
      <c r="C22">
        <v>145</v>
      </c>
      <c r="E22">
        <v>147</v>
      </c>
      <c r="F22">
        <v>5016472</v>
      </c>
      <c r="G22">
        <v>0</v>
      </c>
      <c r="H22">
        <v>5</v>
      </c>
      <c r="J22" t="s">
        <v>13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</row>
    <row r="23" spans="1:18" hidden="1" x14ac:dyDescent="0.25">
      <c r="A23">
        <v>771</v>
      </c>
      <c r="B23" t="s">
        <v>28</v>
      </c>
      <c r="C23">
        <v>211</v>
      </c>
      <c r="E23">
        <v>216</v>
      </c>
      <c r="F23">
        <v>6976797</v>
      </c>
      <c r="G23">
        <v>1</v>
      </c>
      <c r="H23">
        <v>1</v>
      </c>
      <c r="I23" t="s">
        <v>1</v>
      </c>
      <c r="J23" t="s">
        <v>2</v>
      </c>
      <c r="K23">
        <v>-2.1807059999999998</v>
      </c>
      <c r="L23">
        <v>52.893599999999999</v>
      </c>
      <c r="M23">
        <v>6.1063499999999999</v>
      </c>
      <c r="N23">
        <v>-0.49199999999999999</v>
      </c>
      <c r="O23">
        <v>56.537999999999997</v>
      </c>
    </row>
    <row r="24" spans="1:18" hidden="1" x14ac:dyDescent="0.25">
      <c r="A24">
        <v>772</v>
      </c>
      <c r="B24" t="s">
        <v>28</v>
      </c>
      <c r="C24">
        <v>211</v>
      </c>
      <c r="E24">
        <v>216</v>
      </c>
      <c r="F24">
        <v>6977247</v>
      </c>
      <c r="G24">
        <v>10</v>
      </c>
      <c r="H24">
        <v>4</v>
      </c>
      <c r="I24" t="s">
        <v>3</v>
      </c>
      <c r="J24" t="s">
        <v>4</v>
      </c>
      <c r="K24">
        <v>0.70841100000000001</v>
      </c>
      <c r="L24">
        <v>0.45993899999999999</v>
      </c>
      <c r="M24">
        <v>2.22702</v>
      </c>
      <c r="N24">
        <v>-2.8908</v>
      </c>
      <c r="O24">
        <v>-0.91890000000000005</v>
      </c>
    </row>
    <row r="25" spans="1:18" hidden="1" x14ac:dyDescent="0.25">
      <c r="A25">
        <v>773</v>
      </c>
      <c r="B25" t="s">
        <v>28</v>
      </c>
      <c r="C25">
        <v>211</v>
      </c>
      <c r="E25">
        <v>216</v>
      </c>
      <c r="F25">
        <v>6977297</v>
      </c>
      <c r="G25">
        <v>255</v>
      </c>
      <c r="H25">
        <v>16</v>
      </c>
      <c r="I25" t="s">
        <v>5</v>
      </c>
      <c r="J25" t="s">
        <v>6</v>
      </c>
      <c r="K25">
        <v>-3.3443999999999998</v>
      </c>
      <c r="L25">
        <v>12.569699999999999</v>
      </c>
      <c r="M25">
        <v>-4.0500000000000001E-2</v>
      </c>
      <c r="N25" t="s">
        <v>7</v>
      </c>
      <c r="O25" t="s">
        <v>7</v>
      </c>
    </row>
    <row r="26" spans="1:18" hidden="1" x14ac:dyDescent="0.25">
      <c r="A26">
        <v>774</v>
      </c>
      <c r="B26" t="s">
        <v>28</v>
      </c>
      <c r="C26">
        <v>211</v>
      </c>
      <c r="E26">
        <v>216</v>
      </c>
      <c r="F26">
        <v>6978097</v>
      </c>
      <c r="G26">
        <v>255</v>
      </c>
      <c r="H26">
        <v>16</v>
      </c>
      <c r="I26" t="s">
        <v>5</v>
      </c>
      <c r="J26" t="s">
        <v>6</v>
      </c>
      <c r="K26">
        <v>-41.125500000000002</v>
      </c>
      <c r="L26">
        <v>77.404799999999994</v>
      </c>
      <c r="M26">
        <v>-5.8354499999999997E-2</v>
      </c>
      <c r="N26" t="s">
        <v>7</v>
      </c>
      <c r="O26" t="s">
        <v>7</v>
      </c>
    </row>
    <row r="27" spans="1:18" hidden="1" x14ac:dyDescent="0.25">
      <c r="A27">
        <v>775</v>
      </c>
      <c r="B27" t="s">
        <v>28</v>
      </c>
      <c r="C27">
        <v>211</v>
      </c>
      <c r="E27">
        <v>216</v>
      </c>
      <c r="F27">
        <v>6978597</v>
      </c>
      <c r="G27">
        <v>5</v>
      </c>
      <c r="H27">
        <v>9</v>
      </c>
      <c r="I27" t="s">
        <v>29</v>
      </c>
      <c r="J27" t="s">
        <v>12</v>
      </c>
      <c r="K27">
        <v>-59.221200000000003</v>
      </c>
      <c r="L27">
        <v>106.10639999999999</v>
      </c>
      <c r="M27">
        <v>0.62112900000000004</v>
      </c>
      <c r="N27">
        <v>-61.145699999999998</v>
      </c>
      <c r="O27">
        <v>101.8548</v>
      </c>
    </row>
    <row r="28" spans="1:18" hidden="1" x14ac:dyDescent="0.25">
      <c r="A28">
        <v>776</v>
      </c>
      <c r="B28" t="s">
        <v>28</v>
      </c>
      <c r="C28">
        <v>211</v>
      </c>
      <c r="E28">
        <v>216</v>
      </c>
      <c r="F28">
        <v>6981347</v>
      </c>
      <c r="G28">
        <v>7</v>
      </c>
      <c r="H28">
        <v>2</v>
      </c>
      <c r="I28" t="s">
        <v>8</v>
      </c>
      <c r="J28" t="s">
        <v>9</v>
      </c>
      <c r="K28">
        <v>-83.2881</v>
      </c>
      <c r="L28">
        <v>201.62430000000001</v>
      </c>
      <c r="M28">
        <v>-0.74099999999999999</v>
      </c>
      <c r="N28">
        <v>-84.474900000000005</v>
      </c>
      <c r="O28">
        <v>199.35300000000001</v>
      </c>
    </row>
    <row r="29" spans="1:18" hidden="1" x14ac:dyDescent="0.25">
      <c r="A29">
        <v>777</v>
      </c>
      <c r="B29" t="s">
        <v>28</v>
      </c>
      <c r="C29">
        <v>211</v>
      </c>
      <c r="E29">
        <v>216</v>
      </c>
      <c r="F29">
        <v>6982497</v>
      </c>
      <c r="G29">
        <v>7</v>
      </c>
      <c r="H29">
        <v>3</v>
      </c>
      <c r="I29" t="s">
        <v>8</v>
      </c>
      <c r="J29" t="s">
        <v>10</v>
      </c>
      <c r="K29">
        <v>-74.218500000000006</v>
      </c>
      <c r="L29">
        <v>178.72919999999999</v>
      </c>
      <c r="M29">
        <v>5.7179399999999996</v>
      </c>
      <c r="N29">
        <v>-74.699399999999997</v>
      </c>
      <c r="O29">
        <v>184.512</v>
      </c>
    </row>
    <row r="30" spans="1:18" hidden="1" x14ac:dyDescent="0.25">
      <c r="A30">
        <v>778</v>
      </c>
      <c r="B30" t="s">
        <v>28</v>
      </c>
      <c r="C30">
        <v>211</v>
      </c>
      <c r="E30">
        <v>216</v>
      </c>
      <c r="F30">
        <v>6983997</v>
      </c>
      <c r="G30">
        <v>255</v>
      </c>
      <c r="H30">
        <v>16</v>
      </c>
      <c r="I30" t="s">
        <v>5</v>
      </c>
      <c r="J30" t="s">
        <v>6</v>
      </c>
      <c r="K30">
        <v>-20.0517</v>
      </c>
      <c r="L30">
        <v>35.906700000000001</v>
      </c>
      <c r="M30">
        <v>9.9635699999999994E-2</v>
      </c>
      <c r="N30" t="s">
        <v>7</v>
      </c>
      <c r="O30" t="s">
        <v>7</v>
      </c>
    </row>
    <row r="31" spans="1:18" x14ac:dyDescent="0.25">
      <c r="A31">
        <v>779</v>
      </c>
      <c r="B31" t="s">
        <v>28</v>
      </c>
      <c r="C31">
        <v>211</v>
      </c>
      <c r="E31">
        <v>216</v>
      </c>
      <c r="F31">
        <v>6984647</v>
      </c>
      <c r="G31">
        <v>2</v>
      </c>
      <c r="H31">
        <v>2</v>
      </c>
      <c r="I31" t="s">
        <v>11</v>
      </c>
      <c r="J31" t="s">
        <v>9</v>
      </c>
      <c r="K31">
        <v>-10.5168</v>
      </c>
      <c r="L31">
        <v>-1.4194230000000001</v>
      </c>
      <c r="M31">
        <v>4.1639699999999999</v>
      </c>
      <c r="N31">
        <v>-7.5644999999999998</v>
      </c>
      <c r="O31">
        <v>3.2685</v>
      </c>
      <c r="P31" t="s">
        <v>89</v>
      </c>
      <c r="Q31" t="s">
        <v>94</v>
      </c>
      <c r="R31">
        <f>F31-F28</f>
        <v>3300</v>
      </c>
    </row>
    <row r="32" spans="1:18" hidden="1" x14ac:dyDescent="0.25">
      <c r="A32">
        <v>780</v>
      </c>
      <c r="B32" t="s">
        <v>28</v>
      </c>
      <c r="C32">
        <v>211</v>
      </c>
      <c r="E32">
        <v>216</v>
      </c>
      <c r="F32">
        <v>6988947</v>
      </c>
      <c r="G32">
        <v>0</v>
      </c>
      <c r="H32">
        <v>5</v>
      </c>
      <c r="J32" t="s">
        <v>13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</row>
    <row r="33" spans="1:18" hidden="1" x14ac:dyDescent="0.25">
      <c r="A33">
        <v>311</v>
      </c>
      <c r="B33" t="s">
        <v>30</v>
      </c>
      <c r="C33">
        <v>89</v>
      </c>
      <c r="D33">
        <v>22</v>
      </c>
      <c r="E33">
        <v>89</v>
      </c>
      <c r="F33">
        <v>2940919</v>
      </c>
      <c r="G33">
        <v>1</v>
      </c>
      <c r="H33">
        <v>1</v>
      </c>
      <c r="I33" t="s">
        <v>1</v>
      </c>
      <c r="J33" t="s">
        <v>2</v>
      </c>
      <c r="K33">
        <v>-1.6113150000000001</v>
      </c>
      <c r="L33">
        <v>53.724600000000002</v>
      </c>
      <c r="M33">
        <v>5.4785700000000004</v>
      </c>
      <c r="N33">
        <v>1.0592999999999999</v>
      </c>
      <c r="O33">
        <v>54.844499999999996</v>
      </c>
    </row>
    <row r="34" spans="1:18" hidden="1" x14ac:dyDescent="0.25">
      <c r="A34">
        <v>312</v>
      </c>
      <c r="B34" t="s">
        <v>30</v>
      </c>
      <c r="C34">
        <v>89</v>
      </c>
      <c r="D34">
        <v>22</v>
      </c>
      <c r="E34">
        <v>89</v>
      </c>
      <c r="F34">
        <v>2941319</v>
      </c>
      <c r="G34">
        <v>10</v>
      </c>
      <c r="H34">
        <v>4</v>
      </c>
      <c r="I34" t="s">
        <v>3</v>
      </c>
      <c r="J34" t="s">
        <v>4</v>
      </c>
      <c r="K34">
        <v>-1.0547580000000001</v>
      </c>
      <c r="L34">
        <v>0.36778499999999997</v>
      </c>
      <c r="M34">
        <v>2.2167059999999998</v>
      </c>
      <c r="N34">
        <v>-2.1006</v>
      </c>
      <c r="O34">
        <v>2.0268000000000002</v>
      </c>
    </row>
    <row r="35" spans="1:18" hidden="1" x14ac:dyDescent="0.25">
      <c r="A35">
        <v>313</v>
      </c>
      <c r="B35" t="s">
        <v>30</v>
      </c>
      <c r="C35">
        <v>89</v>
      </c>
      <c r="D35">
        <v>22</v>
      </c>
      <c r="E35">
        <v>89</v>
      </c>
      <c r="F35">
        <v>2942919</v>
      </c>
      <c r="G35">
        <v>255</v>
      </c>
      <c r="H35">
        <v>16</v>
      </c>
      <c r="I35" t="s">
        <v>5</v>
      </c>
      <c r="J35" t="s">
        <v>6</v>
      </c>
      <c r="K35">
        <v>-101.3019</v>
      </c>
      <c r="L35">
        <v>128.36609999999999</v>
      </c>
      <c r="M35">
        <v>-1.643913</v>
      </c>
      <c r="N35" t="s">
        <v>7</v>
      </c>
      <c r="O35" t="s">
        <v>7</v>
      </c>
    </row>
    <row r="36" spans="1:18" hidden="1" x14ac:dyDescent="0.25">
      <c r="A36">
        <v>314</v>
      </c>
      <c r="B36" t="s">
        <v>30</v>
      </c>
      <c r="C36">
        <v>89</v>
      </c>
      <c r="D36">
        <v>22</v>
      </c>
      <c r="E36">
        <v>89</v>
      </c>
      <c r="F36">
        <v>2943619</v>
      </c>
      <c r="G36">
        <v>255</v>
      </c>
      <c r="H36">
        <v>16</v>
      </c>
      <c r="I36" t="s">
        <v>5</v>
      </c>
      <c r="J36" t="s">
        <v>6</v>
      </c>
      <c r="K36">
        <v>-127.30710000000001</v>
      </c>
      <c r="L36">
        <v>157.3554</v>
      </c>
      <c r="M36">
        <v>-1.8476729999999999</v>
      </c>
      <c r="N36" t="s">
        <v>7</v>
      </c>
      <c r="O36" t="s">
        <v>7</v>
      </c>
    </row>
    <row r="37" spans="1:18" hidden="1" x14ac:dyDescent="0.25">
      <c r="A37">
        <v>315</v>
      </c>
      <c r="B37" t="s">
        <v>30</v>
      </c>
      <c r="C37">
        <v>89</v>
      </c>
      <c r="D37">
        <v>22</v>
      </c>
      <c r="E37">
        <v>89</v>
      </c>
      <c r="F37">
        <v>2944069</v>
      </c>
      <c r="G37">
        <v>255</v>
      </c>
      <c r="H37">
        <v>16</v>
      </c>
      <c r="I37" t="s">
        <v>5</v>
      </c>
      <c r="J37" t="s">
        <v>6</v>
      </c>
      <c r="K37">
        <v>-140.7345</v>
      </c>
      <c r="L37">
        <v>167.43870000000001</v>
      </c>
      <c r="M37">
        <v>-0.77549999999999997</v>
      </c>
      <c r="N37" t="s">
        <v>7</v>
      </c>
      <c r="O37" t="s">
        <v>7</v>
      </c>
    </row>
    <row r="38" spans="1:18" hidden="1" x14ac:dyDescent="0.25">
      <c r="A38">
        <v>316</v>
      </c>
      <c r="B38" t="s">
        <v>30</v>
      </c>
      <c r="C38">
        <v>89</v>
      </c>
      <c r="D38">
        <v>22</v>
      </c>
      <c r="E38">
        <v>89</v>
      </c>
      <c r="F38">
        <v>2944419</v>
      </c>
      <c r="G38">
        <v>255</v>
      </c>
      <c r="H38">
        <v>16</v>
      </c>
      <c r="I38" t="s">
        <v>5</v>
      </c>
      <c r="J38" t="s">
        <v>6</v>
      </c>
      <c r="K38">
        <v>-150.13679999999999</v>
      </c>
      <c r="L38">
        <v>176.62799999999999</v>
      </c>
      <c r="M38">
        <v>-0.77010000000000001</v>
      </c>
      <c r="N38" t="s">
        <v>7</v>
      </c>
      <c r="O38" t="s">
        <v>7</v>
      </c>
    </row>
    <row r="39" spans="1:18" hidden="1" x14ac:dyDescent="0.25">
      <c r="A39">
        <v>317</v>
      </c>
      <c r="B39" t="s">
        <v>30</v>
      </c>
      <c r="C39">
        <v>89</v>
      </c>
      <c r="D39">
        <v>22</v>
      </c>
      <c r="E39">
        <v>89</v>
      </c>
      <c r="F39">
        <v>2947069</v>
      </c>
      <c r="G39">
        <v>255</v>
      </c>
      <c r="H39">
        <v>10</v>
      </c>
      <c r="I39" t="s">
        <v>5</v>
      </c>
      <c r="J39" t="s">
        <v>31</v>
      </c>
      <c r="K39">
        <v>-203.2431</v>
      </c>
      <c r="L39">
        <v>226.47839999999999</v>
      </c>
      <c r="M39">
        <v>-0.62129999999999996</v>
      </c>
      <c r="N39" t="s">
        <v>7</v>
      </c>
      <c r="O39" t="s">
        <v>7</v>
      </c>
    </row>
    <row r="40" spans="1:18" hidden="1" x14ac:dyDescent="0.25">
      <c r="A40">
        <v>318</v>
      </c>
      <c r="B40" t="s">
        <v>30</v>
      </c>
      <c r="C40">
        <v>89</v>
      </c>
      <c r="D40">
        <v>22</v>
      </c>
      <c r="E40">
        <v>89</v>
      </c>
      <c r="F40">
        <v>2947669</v>
      </c>
      <c r="G40">
        <v>7</v>
      </c>
      <c r="H40">
        <v>2</v>
      </c>
      <c r="I40" t="s">
        <v>8</v>
      </c>
      <c r="J40" t="s">
        <v>9</v>
      </c>
      <c r="K40">
        <v>-201.93690000000001</v>
      </c>
      <c r="L40">
        <v>227.8785</v>
      </c>
      <c r="M40">
        <v>-1.8878999999999999</v>
      </c>
      <c r="N40">
        <v>-201.64169999999999</v>
      </c>
      <c r="O40">
        <v>229.35419999999999</v>
      </c>
    </row>
    <row r="41" spans="1:18" hidden="1" x14ac:dyDescent="0.25">
      <c r="A41">
        <v>319</v>
      </c>
      <c r="B41" t="s">
        <v>30</v>
      </c>
      <c r="C41">
        <v>89</v>
      </c>
      <c r="D41">
        <v>22</v>
      </c>
      <c r="E41">
        <v>89</v>
      </c>
      <c r="F41">
        <v>2948319</v>
      </c>
      <c r="G41">
        <v>7</v>
      </c>
      <c r="H41">
        <v>3</v>
      </c>
      <c r="I41" t="s">
        <v>8</v>
      </c>
      <c r="J41" t="s">
        <v>10</v>
      </c>
      <c r="K41">
        <v>-199.67009999999999</v>
      </c>
      <c r="L41">
        <v>227.68350000000001</v>
      </c>
      <c r="M41">
        <v>5.8569000000000004</v>
      </c>
      <c r="N41">
        <v>-201.15450000000001</v>
      </c>
      <c r="O41">
        <v>228.7191</v>
      </c>
    </row>
    <row r="42" spans="1:18" hidden="1" x14ac:dyDescent="0.25">
      <c r="A42">
        <v>320</v>
      </c>
      <c r="B42" t="s">
        <v>30</v>
      </c>
      <c r="C42">
        <v>89</v>
      </c>
      <c r="D42">
        <v>22</v>
      </c>
      <c r="E42">
        <v>89</v>
      </c>
      <c r="F42">
        <v>2949869</v>
      </c>
      <c r="G42">
        <v>6</v>
      </c>
      <c r="H42">
        <v>2</v>
      </c>
      <c r="I42" t="s">
        <v>32</v>
      </c>
      <c r="J42" t="s">
        <v>9</v>
      </c>
      <c r="K42">
        <v>-101.7366</v>
      </c>
      <c r="L42">
        <v>114.83459999999999</v>
      </c>
      <c r="M42">
        <v>3.9666299999999999</v>
      </c>
      <c r="N42">
        <v>-103.3257</v>
      </c>
      <c r="O42">
        <v>116.0763</v>
      </c>
    </row>
    <row r="43" spans="1:18" hidden="1" x14ac:dyDescent="0.25">
      <c r="A43">
        <v>321</v>
      </c>
      <c r="B43" t="s">
        <v>30</v>
      </c>
      <c r="C43">
        <v>89</v>
      </c>
      <c r="D43">
        <v>22</v>
      </c>
      <c r="E43">
        <v>89</v>
      </c>
      <c r="F43">
        <v>2950519</v>
      </c>
      <c r="G43">
        <v>6</v>
      </c>
      <c r="H43">
        <v>3</v>
      </c>
      <c r="I43" t="s">
        <v>32</v>
      </c>
      <c r="J43" t="s">
        <v>10</v>
      </c>
      <c r="K43">
        <v>-101.1339</v>
      </c>
      <c r="L43">
        <v>113.8569</v>
      </c>
      <c r="M43">
        <v>4.3284900000000004</v>
      </c>
      <c r="N43">
        <v>-98.145899999999997</v>
      </c>
      <c r="O43">
        <v>110.985</v>
      </c>
    </row>
    <row r="44" spans="1:18" hidden="1" x14ac:dyDescent="0.25">
      <c r="A44">
        <v>322</v>
      </c>
      <c r="B44" t="s">
        <v>30</v>
      </c>
      <c r="C44">
        <v>89</v>
      </c>
      <c r="D44">
        <v>22</v>
      </c>
      <c r="E44">
        <v>89</v>
      </c>
      <c r="F44">
        <v>2951869</v>
      </c>
      <c r="G44">
        <v>2</v>
      </c>
      <c r="H44">
        <v>2</v>
      </c>
      <c r="I44" t="s">
        <v>11</v>
      </c>
      <c r="J44" t="s">
        <v>9</v>
      </c>
      <c r="K44">
        <v>0.87798600000000004</v>
      </c>
      <c r="L44">
        <v>8.0248500000000007</v>
      </c>
      <c r="M44">
        <v>1.5987750000000001</v>
      </c>
      <c r="N44">
        <v>1.3250999999999999</v>
      </c>
      <c r="O44">
        <v>6.4394999999999998</v>
      </c>
      <c r="P44" t="s">
        <v>90</v>
      </c>
      <c r="Q44" t="s">
        <v>93</v>
      </c>
      <c r="R44">
        <f>F44-F40</f>
        <v>4200</v>
      </c>
    </row>
    <row r="45" spans="1:18" hidden="1" x14ac:dyDescent="0.25">
      <c r="A45">
        <v>323</v>
      </c>
      <c r="B45" t="s">
        <v>30</v>
      </c>
      <c r="C45">
        <v>89</v>
      </c>
      <c r="D45">
        <v>22</v>
      </c>
      <c r="E45">
        <v>89</v>
      </c>
      <c r="F45">
        <v>2953719</v>
      </c>
      <c r="G45">
        <v>0</v>
      </c>
      <c r="H45">
        <v>5</v>
      </c>
      <c r="J45" t="s">
        <v>13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</row>
    <row r="46" spans="1:18" hidden="1" x14ac:dyDescent="0.25">
      <c r="A46">
        <v>399</v>
      </c>
      <c r="B46" t="s">
        <v>30</v>
      </c>
      <c r="C46">
        <v>114</v>
      </c>
      <c r="D46">
        <v>27</v>
      </c>
      <c r="E46">
        <v>114</v>
      </c>
      <c r="F46">
        <v>3883869</v>
      </c>
      <c r="G46">
        <v>1</v>
      </c>
      <c r="H46">
        <v>1</v>
      </c>
      <c r="I46" t="s">
        <v>1</v>
      </c>
      <c r="J46" t="s">
        <v>2</v>
      </c>
      <c r="K46">
        <v>-1.628979</v>
      </c>
      <c r="L46">
        <v>51.590699999999998</v>
      </c>
      <c r="M46">
        <v>5.4951600000000003</v>
      </c>
      <c r="N46">
        <v>0.45540000000000003</v>
      </c>
      <c r="O46">
        <v>55.555199999999999</v>
      </c>
    </row>
    <row r="47" spans="1:18" hidden="1" x14ac:dyDescent="0.25">
      <c r="A47">
        <v>400</v>
      </c>
      <c r="B47" t="s">
        <v>30</v>
      </c>
      <c r="C47">
        <v>114</v>
      </c>
      <c r="D47">
        <v>27</v>
      </c>
      <c r="E47">
        <v>114</v>
      </c>
      <c r="F47">
        <v>3884269</v>
      </c>
      <c r="G47">
        <v>10</v>
      </c>
      <c r="H47">
        <v>4</v>
      </c>
      <c r="I47" t="s">
        <v>3</v>
      </c>
      <c r="J47" t="s">
        <v>4</v>
      </c>
      <c r="K47">
        <v>-0.10555920000000001</v>
      </c>
      <c r="L47">
        <v>-1.8224309999999999</v>
      </c>
      <c r="M47">
        <v>2.7377189999999998</v>
      </c>
      <c r="N47">
        <v>-3.3249</v>
      </c>
      <c r="O47">
        <v>-0.43290000000000001</v>
      </c>
    </row>
    <row r="48" spans="1:18" hidden="1" x14ac:dyDescent="0.25">
      <c r="A48">
        <v>401</v>
      </c>
      <c r="B48" t="s">
        <v>30</v>
      </c>
      <c r="C48">
        <v>114</v>
      </c>
      <c r="D48">
        <v>27</v>
      </c>
      <c r="E48">
        <v>114</v>
      </c>
      <c r="F48">
        <v>3884919</v>
      </c>
      <c r="G48">
        <v>255</v>
      </c>
      <c r="H48">
        <v>16</v>
      </c>
      <c r="I48" t="s">
        <v>5</v>
      </c>
      <c r="J48" t="s">
        <v>6</v>
      </c>
      <c r="K48">
        <v>-62.369399999999999</v>
      </c>
      <c r="L48">
        <v>73.346999999999994</v>
      </c>
      <c r="M48">
        <v>-1.07802</v>
      </c>
      <c r="N48" t="s">
        <v>7</v>
      </c>
      <c r="O48" t="s">
        <v>7</v>
      </c>
    </row>
    <row r="49" spans="1:18" hidden="1" x14ac:dyDescent="0.25">
      <c r="A49">
        <v>402</v>
      </c>
      <c r="B49" t="s">
        <v>30</v>
      </c>
      <c r="C49">
        <v>114</v>
      </c>
      <c r="D49">
        <v>27</v>
      </c>
      <c r="E49">
        <v>114</v>
      </c>
      <c r="F49">
        <v>3885619</v>
      </c>
      <c r="G49">
        <v>255</v>
      </c>
      <c r="H49">
        <v>16</v>
      </c>
      <c r="I49" t="s">
        <v>5</v>
      </c>
      <c r="J49" t="s">
        <v>6</v>
      </c>
      <c r="K49">
        <v>-108.1245</v>
      </c>
      <c r="L49">
        <v>116.07</v>
      </c>
      <c r="M49">
        <v>-1.13784</v>
      </c>
      <c r="N49" t="s">
        <v>7</v>
      </c>
      <c r="O49" t="s">
        <v>7</v>
      </c>
    </row>
    <row r="50" spans="1:18" hidden="1" x14ac:dyDescent="0.25">
      <c r="A50">
        <v>403</v>
      </c>
      <c r="B50" t="s">
        <v>30</v>
      </c>
      <c r="C50">
        <v>114</v>
      </c>
      <c r="D50">
        <v>27</v>
      </c>
      <c r="E50">
        <v>114</v>
      </c>
      <c r="F50">
        <v>3886119</v>
      </c>
      <c r="G50">
        <v>255</v>
      </c>
      <c r="H50">
        <v>16</v>
      </c>
      <c r="I50" t="s">
        <v>5</v>
      </c>
      <c r="J50" t="s">
        <v>6</v>
      </c>
      <c r="K50">
        <v>-131.8656</v>
      </c>
      <c r="L50">
        <v>139.8057</v>
      </c>
      <c r="M50">
        <v>-1.6115159999999999</v>
      </c>
      <c r="N50" t="s">
        <v>7</v>
      </c>
      <c r="O50" t="s">
        <v>7</v>
      </c>
    </row>
    <row r="51" spans="1:18" hidden="1" x14ac:dyDescent="0.25">
      <c r="A51">
        <v>404</v>
      </c>
      <c r="B51" t="s">
        <v>30</v>
      </c>
      <c r="C51">
        <v>114</v>
      </c>
      <c r="D51">
        <v>27</v>
      </c>
      <c r="E51">
        <v>114</v>
      </c>
      <c r="F51">
        <v>3888369</v>
      </c>
      <c r="G51">
        <v>255</v>
      </c>
      <c r="H51">
        <v>10</v>
      </c>
      <c r="I51" t="s">
        <v>5</v>
      </c>
      <c r="J51" t="s">
        <v>31</v>
      </c>
      <c r="K51">
        <v>-213.76650000000001</v>
      </c>
      <c r="L51">
        <v>215.27160000000001</v>
      </c>
      <c r="M51">
        <v>-1.3091999999999999</v>
      </c>
      <c r="N51" t="s">
        <v>7</v>
      </c>
      <c r="O51" t="s">
        <v>7</v>
      </c>
    </row>
    <row r="52" spans="1:18" hidden="1" x14ac:dyDescent="0.25">
      <c r="A52">
        <v>405</v>
      </c>
      <c r="B52" t="s">
        <v>30</v>
      </c>
      <c r="C52">
        <v>114</v>
      </c>
      <c r="D52">
        <v>27</v>
      </c>
      <c r="E52">
        <v>114</v>
      </c>
      <c r="F52">
        <v>3890069</v>
      </c>
      <c r="G52">
        <v>7</v>
      </c>
      <c r="H52">
        <v>2</v>
      </c>
      <c r="I52" t="s">
        <v>8</v>
      </c>
      <c r="J52" t="s">
        <v>9</v>
      </c>
      <c r="K52">
        <v>-204.3861</v>
      </c>
      <c r="L52">
        <v>209.15790000000001</v>
      </c>
      <c r="M52">
        <v>-1.1307</v>
      </c>
      <c r="N52">
        <v>-202.1661</v>
      </c>
      <c r="O52">
        <v>209.2362</v>
      </c>
    </row>
    <row r="53" spans="1:18" hidden="1" x14ac:dyDescent="0.25">
      <c r="A53">
        <v>406</v>
      </c>
      <c r="B53" t="s">
        <v>30</v>
      </c>
      <c r="C53">
        <v>114</v>
      </c>
      <c r="D53">
        <v>27</v>
      </c>
      <c r="E53">
        <v>114</v>
      </c>
      <c r="F53">
        <v>3890769</v>
      </c>
      <c r="G53">
        <v>7</v>
      </c>
      <c r="H53">
        <v>3</v>
      </c>
      <c r="I53" t="s">
        <v>8</v>
      </c>
      <c r="J53" t="s">
        <v>10</v>
      </c>
      <c r="K53">
        <v>-203.8338</v>
      </c>
      <c r="L53">
        <v>215.11109999999999</v>
      </c>
      <c r="M53">
        <v>0.63207599999999997</v>
      </c>
      <c r="N53">
        <v>-203.81700000000001</v>
      </c>
      <c r="O53">
        <v>208.64070000000001</v>
      </c>
    </row>
    <row r="54" spans="1:18" hidden="1" x14ac:dyDescent="0.25">
      <c r="A54">
        <v>407</v>
      </c>
      <c r="B54" t="s">
        <v>30</v>
      </c>
      <c r="C54">
        <v>114</v>
      </c>
      <c r="D54">
        <v>27</v>
      </c>
      <c r="E54">
        <v>114</v>
      </c>
      <c r="F54">
        <v>3892269</v>
      </c>
      <c r="G54">
        <v>6</v>
      </c>
      <c r="H54">
        <v>2</v>
      </c>
      <c r="I54" t="s">
        <v>32</v>
      </c>
      <c r="J54" t="s">
        <v>9</v>
      </c>
      <c r="K54">
        <v>-103.0608</v>
      </c>
      <c r="L54">
        <v>112.83</v>
      </c>
      <c r="M54">
        <v>4.5458100000000004</v>
      </c>
      <c r="N54">
        <v>-103.1463</v>
      </c>
      <c r="O54">
        <v>108.44759999999999</v>
      </c>
    </row>
    <row r="55" spans="1:18" hidden="1" x14ac:dyDescent="0.25">
      <c r="A55">
        <v>408</v>
      </c>
      <c r="B55" t="s">
        <v>30</v>
      </c>
      <c r="C55">
        <v>114</v>
      </c>
      <c r="D55">
        <v>27</v>
      </c>
      <c r="E55">
        <v>114</v>
      </c>
      <c r="F55">
        <v>3893019</v>
      </c>
      <c r="G55">
        <v>6</v>
      </c>
      <c r="H55">
        <v>3</v>
      </c>
      <c r="I55" t="s">
        <v>32</v>
      </c>
      <c r="J55" t="s">
        <v>10</v>
      </c>
      <c r="K55">
        <v>-99.107100000000003</v>
      </c>
      <c r="L55">
        <v>103.8912</v>
      </c>
      <c r="M55">
        <v>4.65822</v>
      </c>
      <c r="N55">
        <v>-98.819699999999997</v>
      </c>
      <c r="O55">
        <v>105.08069999999999</v>
      </c>
    </row>
    <row r="56" spans="1:18" hidden="1" x14ac:dyDescent="0.25">
      <c r="A56">
        <v>409</v>
      </c>
      <c r="B56" t="s">
        <v>30</v>
      </c>
      <c r="C56">
        <v>114</v>
      </c>
      <c r="D56">
        <v>27</v>
      </c>
      <c r="E56">
        <v>114</v>
      </c>
      <c r="F56">
        <v>3894369</v>
      </c>
      <c r="G56">
        <v>2</v>
      </c>
      <c r="H56">
        <v>2</v>
      </c>
      <c r="I56" t="s">
        <v>11</v>
      </c>
      <c r="J56" t="s">
        <v>9</v>
      </c>
      <c r="K56">
        <v>-0.35197200000000001</v>
      </c>
      <c r="L56">
        <v>5.7970499999999996</v>
      </c>
      <c r="M56">
        <v>5.79894</v>
      </c>
      <c r="N56">
        <v>-1.3013999999999999</v>
      </c>
      <c r="O56">
        <v>5.1239999999999997</v>
      </c>
    </row>
    <row r="57" spans="1:18" hidden="1" x14ac:dyDescent="0.25">
      <c r="A57">
        <v>410</v>
      </c>
      <c r="B57" t="s">
        <v>30</v>
      </c>
      <c r="C57">
        <v>114</v>
      </c>
      <c r="D57">
        <v>27</v>
      </c>
      <c r="E57">
        <v>114</v>
      </c>
      <c r="F57">
        <v>3895319</v>
      </c>
      <c r="G57">
        <v>2</v>
      </c>
      <c r="H57">
        <v>3</v>
      </c>
      <c r="I57" t="s">
        <v>11</v>
      </c>
      <c r="J57" t="s">
        <v>10</v>
      </c>
      <c r="K57">
        <v>-2.7227459999999999</v>
      </c>
      <c r="L57">
        <v>9.6955200000000001</v>
      </c>
      <c r="M57">
        <v>5.2770299999999999</v>
      </c>
      <c r="N57">
        <v>-4.7373000000000003</v>
      </c>
      <c r="O57">
        <v>8.1141000000000005</v>
      </c>
    </row>
    <row r="58" spans="1:18" hidden="1" x14ac:dyDescent="0.25">
      <c r="A58">
        <v>411</v>
      </c>
      <c r="B58" t="s">
        <v>30</v>
      </c>
      <c r="C58">
        <v>114</v>
      </c>
      <c r="D58">
        <v>27</v>
      </c>
      <c r="E58">
        <v>114</v>
      </c>
      <c r="F58">
        <v>3896469</v>
      </c>
      <c r="G58">
        <v>4</v>
      </c>
      <c r="H58">
        <v>2</v>
      </c>
      <c r="I58" t="s">
        <v>33</v>
      </c>
      <c r="J58" t="s">
        <v>9</v>
      </c>
      <c r="K58">
        <v>-81.963899999999995</v>
      </c>
      <c r="L58">
        <v>90.157799999999995</v>
      </c>
      <c r="M58">
        <v>2.0571899999999999</v>
      </c>
      <c r="N58">
        <v>-83.977500000000006</v>
      </c>
      <c r="O58">
        <v>88.556100000000001</v>
      </c>
      <c r="P58" t="s">
        <v>90</v>
      </c>
      <c r="Q58" t="s">
        <v>93</v>
      </c>
      <c r="R58">
        <f>F56-F52</f>
        <v>4300</v>
      </c>
    </row>
    <row r="59" spans="1:18" hidden="1" x14ac:dyDescent="0.25">
      <c r="A59">
        <v>412</v>
      </c>
      <c r="B59" t="s">
        <v>30</v>
      </c>
      <c r="C59">
        <v>114</v>
      </c>
      <c r="D59">
        <v>27</v>
      </c>
      <c r="E59">
        <v>114</v>
      </c>
      <c r="F59">
        <v>3897519</v>
      </c>
      <c r="G59">
        <v>0</v>
      </c>
      <c r="H59">
        <v>5</v>
      </c>
      <c r="J59" t="s">
        <v>13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</row>
    <row r="60" spans="1:18" hidden="1" x14ac:dyDescent="0.25">
      <c r="A60">
        <v>272</v>
      </c>
      <c r="B60" t="s">
        <v>34</v>
      </c>
      <c r="C60">
        <v>67</v>
      </c>
      <c r="D60">
        <v>19</v>
      </c>
      <c r="E60">
        <v>67</v>
      </c>
      <c r="F60">
        <v>2190196</v>
      </c>
      <c r="G60">
        <v>1</v>
      </c>
      <c r="H60">
        <v>1</v>
      </c>
      <c r="I60" t="s">
        <v>1</v>
      </c>
      <c r="J60" t="s">
        <v>2</v>
      </c>
      <c r="K60">
        <v>-1.697166</v>
      </c>
      <c r="L60">
        <v>52.17</v>
      </c>
      <c r="M60">
        <v>5.6786700000000003</v>
      </c>
      <c r="N60">
        <v>0.59760000000000002</v>
      </c>
      <c r="O60">
        <v>55.794600000000003</v>
      </c>
    </row>
    <row r="61" spans="1:18" hidden="1" x14ac:dyDescent="0.25">
      <c r="A61">
        <v>273</v>
      </c>
      <c r="B61" t="s">
        <v>34</v>
      </c>
      <c r="C61">
        <v>67</v>
      </c>
      <c r="D61">
        <v>19</v>
      </c>
      <c r="E61">
        <v>67</v>
      </c>
      <c r="F61">
        <v>2190596</v>
      </c>
      <c r="G61">
        <v>10</v>
      </c>
      <c r="H61">
        <v>4</v>
      </c>
      <c r="I61" t="s">
        <v>3</v>
      </c>
      <c r="J61" t="s">
        <v>4</v>
      </c>
      <c r="K61">
        <v>-1.408245</v>
      </c>
      <c r="L61">
        <v>1.122234</v>
      </c>
      <c r="M61">
        <v>1.751808</v>
      </c>
      <c r="N61">
        <v>-2.1204000000000001</v>
      </c>
      <c r="O61">
        <v>1.1838</v>
      </c>
    </row>
    <row r="62" spans="1:18" hidden="1" x14ac:dyDescent="0.25">
      <c r="A62">
        <v>274</v>
      </c>
      <c r="B62" t="s">
        <v>34</v>
      </c>
      <c r="C62">
        <v>67</v>
      </c>
      <c r="D62">
        <v>19</v>
      </c>
      <c r="E62">
        <v>67</v>
      </c>
      <c r="F62">
        <v>2192446</v>
      </c>
      <c r="G62">
        <v>255</v>
      </c>
      <c r="H62">
        <v>16</v>
      </c>
      <c r="I62" t="s">
        <v>5</v>
      </c>
      <c r="J62" t="s">
        <v>6</v>
      </c>
      <c r="K62">
        <v>-72.215999999999994</v>
      </c>
      <c r="L62">
        <v>132.67140000000001</v>
      </c>
      <c r="M62">
        <v>-5.2567500000000003E-2</v>
      </c>
      <c r="N62" t="s">
        <v>7</v>
      </c>
      <c r="O62" t="s">
        <v>7</v>
      </c>
    </row>
    <row r="63" spans="1:18" hidden="1" x14ac:dyDescent="0.25">
      <c r="A63">
        <v>275</v>
      </c>
      <c r="B63" t="s">
        <v>34</v>
      </c>
      <c r="C63">
        <v>67</v>
      </c>
      <c r="D63">
        <v>19</v>
      </c>
      <c r="E63">
        <v>67</v>
      </c>
      <c r="F63">
        <v>2193196</v>
      </c>
      <c r="G63">
        <v>255</v>
      </c>
      <c r="H63">
        <v>16</v>
      </c>
      <c r="I63" t="s">
        <v>5</v>
      </c>
      <c r="J63" t="s">
        <v>6</v>
      </c>
      <c r="K63">
        <v>-86.528099999999995</v>
      </c>
      <c r="L63">
        <v>159.17070000000001</v>
      </c>
      <c r="M63">
        <v>-0.70547400000000005</v>
      </c>
      <c r="N63" t="s">
        <v>7</v>
      </c>
      <c r="O63" t="s">
        <v>7</v>
      </c>
    </row>
    <row r="64" spans="1:18" hidden="1" x14ac:dyDescent="0.25">
      <c r="A64">
        <v>276</v>
      </c>
      <c r="B64" t="s">
        <v>34</v>
      </c>
      <c r="C64">
        <v>67</v>
      </c>
      <c r="D64">
        <v>19</v>
      </c>
      <c r="E64">
        <v>67</v>
      </c>
      <c r="F64">
        <v>2193696</v>
      </c>
      <c r="G64">
        <v>255</v>
      </c>
      <c r="H64">
        <v>16</v>
      </c>
      <c r="I64" t="s">
        <v>5</v>
      </c>
      <c r="J64" t="s">
        <v>6</v>
      </c>
      <c r="K64">
        <v>-94.4178</v>
      </c>
      <c r="L64">
        <v>173.4222</v>
      </c>
      <c r="M64">
        <v>-0.98485199999999995</v>
      </c>
      <c r="N64" t="s">
        <v>7</v>
      </c>
      <c r="O64" t="s">
        <v>7</v>
      </c>
    </row>
    <row r="65" spans="1:18" hidden="1" x14ac:dyDescent="0.25">
      <c r="A65">
        <v>277</v>
      </c>
      <c r="B65" t="s">
        <v>34</v>
      </c>
      <c r="C65">
        <v>67</v>
      </c>
      <c r="D65">
        <v>19</v>
      </c>
      <c r="E65">
        <v>67</v>
      </c>
      <c r="F65">
        <v>2193996</v>
      </c>
      <c r="G65">
        <v>255</v>
      </c>
      <c r="H65">
        <v>16</v>
      </c>
      <c r="I65" t="s">
        <v>5</v>
      </c>
      <c r="J65" t="s">
        <v>6</v>
      </c>
      <c r="K65">
        <v>-99.1404</v>
      </c>
      <c r="L65">
        <v>181.31819999999999</v>
      </c>
      <c r="M65">
        <v>-0.61431599999999997</v>
      </c>
      <c r="N65" t="s">
        <v>7</v>
      </c>
      <c r="O65" t="s">
        <v>7</v>
      </c>
    </row>
    <row r="66" spans="1:18" hidden="1" x14ac:dyDescent="0.25">
      <c r="A66">
        <v>278</v>
      </c>
      <c r="B66" t="s">
        <v>34</v>
      </c>
      <c r="C66">
        <v>67</v>
      </c>
      <c r="D66">
        <v>19</v>
      </c>
      <c r="E66">
        <v>67</v>
      </c>
      <c r="F66">
        <v>2194396</v>
      </c>
      <c r="G66">
        <v>7</v>
      </c>
      <c r="H66">
        <v>2</v>
      </c>
      <c r="I66" t="s">
        <v>8</v>
      </c>
      <c r="J66" t="s">
        <v>9</v>
      </c>
      <c r="K66">
        <v>-103.8942</v>
      </c>
      <c r="L66">
        <v>191.38140000000001</v>
      </c>
      <c r="M66">
        <v>-0.98972099999999996</v>
      </c>
      <c r="N66">
        <v>-105.1221</v>
      </c>
      <c r="O66">
        <v>190.4709</v>
      </c>
    </row>
    <row r="67" spans="1:18" hidden="1" x14ac:dyDescent="0.25">
      <c r="A67">
        <v>279</v>
      </c>
      <c r="B67" t="s">
        <v>34</v>
      </c>
      <c r="C67">
        <v>67</v>
      </c>
      <c r="D67">
        <v>19</v>
      </c>
      <c r="E67">
        <v>67</v>
      </c>
      <c r="F67">
        <v>2195346</v>
      </c>
      <c r="G67">
        <v>7</v>
      </c>
      <c r="H67">
        <v>3</v>
      </c>
      <c r="I67" t="s">
        <v>8</v>
      </c>
      <c r="J67" t="s">
        <v>10</v>
      </c>
      <c r="K67">
        <v>-99.477000000000004</v>
      </c>
      <c r="L67">
        <v>178.80539999999999</v>
      </c>
      <c r="M67">
        <v>4.7578800000000001</v>
      </c>
      <c r="N67">
        <v>-98.172899999999998</v>
      </c>
      <c r="O67">
        <v>178.1052</v>
      </c>
    </row>
    <row r="68" spans="1:18" x14ac:dyDescent="0.25">
      <c r="A68">
        <v>280</v>
      </c>
      <c r="B68" t="s">
        <v>34</v>
      </c>
      <c r="C68">
        <v>67</v>
      </c>
      <c r="D68">
        <v>19</v>
      </c>
      <c r="E68">
        <v>67</v>
      </c>
      <c r="F68">
        <v>2197396</v>
      </c>
      <c r="G68">
        <v>2</v>
      </c>
      <c r="H68">
        <v>2</v>
      </c>
      <c r="I68" t="s">
        <v>11</v>
      </c>
      <c r="J68" t="s">
        <v>9</v>
      </c>
      <c r="K68">
        <v>-6.0373799999999997</v>
      </c>
      <c r="L68">
        <v>4.8902700000000001</v>
      </c>
      <c r="M68">
        <v>2.8286340000000001</v>
      </c>
      <c r="N68">
        <v>-5.4470999999999998</v>
      </c>
      <c r="O68">
        <v>4.6982999999999997</v>
      </c>
      <c r="P68" t="s">
        <v>89</v>
      </c>
      <c r="Q68" t="s">
        <v>93</v>
      </c>
      <c r="R68">
        <f>F68-F66</f>
        <v>3000</v>
      </c>
    </row>
    <row r="69" spans="1:18" hidden="1" x14ac:dyDescent="0.25">
      <c r="A69">
        <v>281</v>
      </c>
      <c r="B69" t="s">
        <v>34</v>
      </c>
      <c r="C69">
        <v>67</v>
      </c>
      <c r="D69">
        <v>19</v>
      </c>
      <c r="E69">
        <v>67</v>
      </c>
      <c r="F69">
        <v>2197896</v>
      </c>
      <c r="G69">
        <v>0</v>
      </c>
      <c r="H69">
        <v>5</v>
      </c>
      <c r="J69" t="s">
        <v>13</v>
      </c>
      <c r="K69" t="s">
        <v>7</v>
      </c>
      <c r="L69" t="s">
        <v>7</v>
      </c>
      <c r="M69" t="s">
        <v>7</v>
      </c>
      <c r="N69" t="s">
        <v>7</v>
      </c>
      <c r="O69" t="s">
        <v>7</v>
      </c>
    </row>
    <row r="70" spans="1:18" hidden="1" x14ac:dyDescent="0.25">
      <c r="A70">
        <v>1016</v>
      </c>
      <c r="B70" t="s">
        <v>35</v>
      </c>
      <c r="C70">
        <v>265</v>
      </c>
      <c r="D70">
        <v>71</v>
      </c>
      <c r="E70">
        <v>266</v>
      </c>
      <c r="F70">
        <v>9392574</v>
      </c>
      <c r="G70">
        <v>1</v>
      </c>
      <c r="H70">
        <v>1</v>
      </c>
      <c r="I70" t="s">
        <v>1</v>
      </c>
      <c r="J70" t="s">
        <v>2</v>
      </c>
      <c r="K70">
        <v>-2.1280950000000001</v>
      </c>
      <c r="L70">
        <v>55.796399999999998</v>
      </c>
      <c r="M70">
        <v>6.01614</v>
      </c>
      <c r="N70">
        <v>0.2109</v>
      </c>
      <c r="O70">
        <v>56.3658</v>
      </c>
    </row>
    <row r="71" spans="1:18" hidden="1" x14ac:dyDescent="0.25">
      <c r="A71">
        <v>1017</v>
      </c>
      <c r="B71" t="s">
        <v>35</v>
      </c>
      <c r="C71">
        <v>265</v>
      </c>
      <c r="D71">
        <v>71</v>
      </c>
      <c r="E71">
        <v>266</v>
      </c>
      <c r="F71">
        <v>9393024</v>
      </c>
      <c r="G71">
        <v>10</v>
      </c>
      <c r="H71">
        <v>4</v>
      </c>
      <c r="I71" t="s">
        <v>3</v>
      </c>
      <c r="J71" t="s">
        <v>4</v>
      </c>
      <c r="K71">
        <v>-0.56944499999999998</v>
      </c>
      <c r="L71">
        <v>-0.62063999999999997</v>
      </c>
      <c r="M71">
        <v>1.597623</v>
      </c>
      <c r="N71">
        <v>-4.3358999999999996</v>
      </c>
      <c r="O71">
        <v>1.3517999999999999</v>
      </c>
    </row>
    <row r="72" spans="1:18" hidden="1" x14ac:dyDescent="0.25">
      <c r="A72">
        <v>1018</v>
      </c>
      <c r="B72" t="s">
        <v>35</v>
      </c>
      <c r="C72">
        <v>265</v>
      </c>
      <c r="D72">
        <v>71</v>
      </c>
      <c r="E72">
        <v>266</v>
      </c>
      <c r="F72">
        <v>9393074</v>
      </c>
      <c r="G72">
        <v>255</v>
      </c>
      <c r="H72">
        <v>16</v>
      </c>
      <c r="I72" t="s">
        <v>5</v>
      </c>
      <c r="J72" t="s">
        <v>6</v>
      </c>
      <c r="K72">
        <v>-3.4727999999999999</v>
      </c>
      <c r="L72">
        <v>9.7943999999999996</v>
      </c>
      <c r="M72">
        <v>-1.9199999999999998E-2</v>
      </c>
      <c r="N72" t="s">
        <v>7</v>
      </c>
      <c r="O72" t="s">
        <v>7</v>
      </c>
    </row>
    <row r="73" spans="1:18" hidden="1" x14ac:dyDescent="0.25">
      <c r="A73">
        <v>1019</v>
      </c>
      <c r="B73" t="s">
        <v>35</v>
      </c>
      <c r="C73">
        <v>265</v>
      </c>
      <c r="D73">
        <v>71</v>
      </c>
      <c r="E73">
        <v>266</v>
      </c>
      <c r="F73">
        <v>9394024</v>
      </c>
      <c r="G73">
        <v>255</v>
      </c>
      <c r="H73">
        <v>16</v>
      </c>
      <c r="I73" t="s">
        <v>5</v>
      </c>
      <c r="J73" t="s">
        <v>6</v>
      </c>
      <c r="K73">
        <v>-38.989800000000002</v>
      </c>
      <c r="L73">
        <v>85.665000000000006</v>
      </c>
      <c r="M73">
        <v>-0.114588</v>
      </c>
      <c r="N73" t="s">
        <v>7</v>
      </c>
      <c r="O73" t="s">
        <v>7</v>
      </c>
    </row>
    <row r="74" spans="1:18" hidden="1" x14ac:dyDescent="0.25">
      <c r="A74">
        <v>1020</v>
      </c>
      <c r="B74" t="s">
        <v>35</v>
      </c>
      <c r="C74">
        <v>265</v>
      </c>
      <c r="D74">
        <v>71</v>
      </c>
      <c r="E74">
        <v>266</v>
      </c>
      <c r="F74">
        <v>9394524</v>
      </c>
      <c r="G74">
        <v>255</v>
      </c>
      <c r="H74">
        <v>16</v>
      </c>
      <c r="I74" t="s">
        <v>5</v>
      </c>
      <c r="J74" t="s">
        <v>6</v>
      </c>
      <c r="K74">
        <v>-55.230600000000003</v>
      </c>
      <c r="L74">
        <v>118.5774</v>
      </c>
      <c r="M74">
        <v>-0.16126650000000001</v>
      </c>
      <c r="N74" t="s">
        <v>7</v>
      </c>
      <c r="O74" t="s">
        <v>7</v>
      </c>
    </row>
    <row r="75" spans="1:18" hidden="1" x14ac:dyDescent="0.25">
      <c r="A75">
        <v>1021</v>
      </c>
      <c r="B75" t="s">
        <v>35</v>
      </c>
      <c r="C75">
        <v>265</v>
      </c>
      <c r="D75">
        <v>71</v>
      </c>
      <c r="E75">
        <v>266</v>
      </c>
      <c r="F75">
        <v>9394974</v>
      </c>
      <c r="G75">
        <v>255</v>
      </c>
      <c r="H75">
        <v>16</v>
      </c>
      <c r="I75" t="s">
        <v>5</v>
      </c>
      <c r="J75" t="s">
        <v>6</v>
      </c>
      <c r="K75">
        <v>-68.607600000000005</v>
      </c>
      <c r="L75">
        <v>144.92519999999999</v>
      </c>
      <c r="M75">
        <v>-0.36305999999999999</v>
      </c>
      <c r="N75" t="s">
        <v>7</v>
      </c>
      <c r="O75" t="s">
        <v>7</v>
      </c>
    </row>
    <row r="76" spans="1:18" hidden="1" x14ac:dyDescent="0.25">
      <c r="A76">
        <v>1022</v>
      </c>
      <c r="B76" t="s">
        <v>35</v>
      </c>
      <c r="C76">
        <v>265</v>
      </c>
      <c r="D76">
        <v>71</v>
      </c>
      <c r="E76">
        <v>266</v>
      </c>
      <c r="F76">
        <v>9396374</v>
      </c>
      <c r="G76">
        <v>7</v>
      </c>
      <c r="H76">
        <v>2</v>
      </c>
      <c r="I76" t="s">
        <v>8</v>
      </c>
      <c r="J76" t="s">
        <v>9</v>
      </c>
      <c r="K76">
        <v>-105.2247</v>
      </c>
      <c r="L76">
        <v>212.3691</v>
      </c>
      <c r="M76">
        <v>-0.60039299999999995</v>
      </c>
      <c r="N76">
        <v>-104.20350000000001</v>
      </c>
      <c r="O76">
        <v>210.6645</v>
      </c>
    </row>
    <row r="77" spans="1:18" hidden="1" x14ac:dyDescent="0.25">
      <c r="A77">
        <v>1023</v>
      </c>
      <c r="B77" t="s">
        <v>35</v>
      </c>
      <c r="C77">
        <v>265</v>
      </c>
      <c r="D77">
        <v>71</v>
      </c>
      <c r="E77">
        <v>266</v>
      </c>
      <c r="F77">
        <v>9397574</v>
      </c>
      <c r="G77">
        <v>7</v>
      </c>
      <c r="H77">
        <v>3</v>
      </c>
      <c r="I77" t="s">
        <v>8</v>
      </c>
      <c r="J77" t="s">
        <v>10</v>
      </c>
      <c r="K77">
        <v>-92.763900000000007</v>
      </c>
      <c r="L77">
        <v>193.19489999999999</v>
      </c>
      <c r="M77">
        <v>4.41357</v>
      </c>
      <c r="N77">
        <v>-93.766800000000003</v>
      </c>
      <c r="O77">
        <v>191.34719999999999</v>
      </c>
    </row>
    <row r="78" spans="1:18" x14ac:dyDescent="0.25">
      <c r="A78">
        <v>1024</v>
      </c>
      <c r="B78" t="s">
        <v>35</v>
      </c>
      <c r="C78">
        <v>265</v>
      </c>
      <c r="D78">
        <v>71</v>
      </c>
      <c r="E78">
        <v>266</v>
      </c>
      <c r="F78">
        <v>9399574</v>
      </c>
      <c r="G78">
        <v>2</v>
      </c>
      <c r="H78">
        <v>2</v>
      </c>
      <c r="I78" t="s">
        <v>11</v>
      </c>
      <c r="J78" t="s">
        <v>9</v>
      </c>
      <c r="K78">
        <v>-7.2954299999999996</v>
      </c>
      <c r="L78">
        <v>20.549939999999999</v>
      </c>
      <c r="M78">
        <v>1.046055</v>
      </c>
      <c r="N78">
        <v>-7.5903</v>
      </c>
      <c r="O78">
        <v>18.256499999999999</v>
      </c>
      <c r="P78" t="s">
        <v>89</v>
      </c>
      <c r="Q78" t="s">
        <v>93</v>
      </c>
      <c r="R78">
        <f>F78-F76</f>
        <v>3200</v>
      </c>
    </row>
    <row r="79" spans="1:18" hidden="1" x14ac:dyDescent="0.25">
      <c r="A79">
        <v>1025</v>
      </c>
      <c r="B79" t="s">
        <v>35</v>
      </c>
      <c r="C79">
        <v>265</v>
      </c>
      <c r="D79">
        <v>71</v>
      </c>
      <c r="E79">
        <v>266</v>
      </c>
      <c r="F79">
        <v>9401524</v>
      </c>
      <c r="G79">
        <v>0</v>
      </c>
      <c r="H79">
        <v>5</v>
      </c>
      <c r="J79" t="s">
        <v>13</v>
      </c>
      <c r="K79" t="s">
        <v>7</v>
      </c>
      <c r="L79" t="s">
        <v>7</v>
      </c>
      <c r="M79" t="s">
        <v>7</v>
      </c>
      <c r="N79" t="s">
        <v>7</v>
      </c>
      <c r="O79" t="s">
        <v>7</v>
      </c>
    </row>
    <row r="80" spans="1:18" hidden="1" x14ac:dyDescent="0.25">
      <c r="A80">
        <v>1337</v>
      </c>
      <c r="B80" t="s">
        <v>36</v>
      </c>
      <c r="C80">
        <v>351</v>
      </c>
      <c r="D80">
        <v>92</v>
      </c>
      <c r="E80">
        <v>351</v>
      </c>
      <c r="F80">
        <v>13413255</v>
      </c>
      <c r="G80">
        <v>1</v>
      </c>
      <c r="H80">
        <v>1</v>
      </c>
      <c r="I80" t="s">
        <v>1</v>
      </c>
      <c r="J80" t="s">
        <v>2</v>
      </c>
      <c r="K80">
        <v>-3.1244999999999998</v>
      </c>
      <c r="L80">
        <v>52.911000000000001</v>
      </c>
      <c r="M80">
        <v>5.3396100000000004</v>
      </c>
      <c r="N80">
        <v>-1.6199999999999999E-2</v>
      </c>
      <c r="O80">
        <v>55.389299999999999</v>
      </c>
    </row>
    <row r="81" spans="1:18" hidden="1" x14ac:dyDescent="0.25">
      <c r="A81">
        <v>1338</v>
      </c>
      <c r="B81" t="s">
        <v>36</v>
      </c>
      <c r="C81">
        <v>351</v>
      </c>
      <c r="D81">
        <v>92</v>
      </c>
      <c r="E81">
        <v>351</v>
      </c>
      <c r="F81">
        <v>13413655</v>
      </c>
      <c r="G81">
        <v>10</v>
      </c>
      <c r="H81">
        <v>4</v>
      </c>
      <c r="I81" t="s">
        <v>3</v>
      </c>
      <c r="J81" t="s">
        <v>4</v>
      </c>
      <c r="K81">
        <v>0.2063604</v>
      </c>
      <c r="L81">
        <v>4.0374600000000003</v>
      </c>
      <c r="M81">
        <v>2.7044160000000002</v>
      </c>
      <c r="N81">
        <v>-1.6041000000000001</v>
      </c>
      <c r="O81">
        <v>-0.38069999999999998</v>
      </c>
    </row>
    <row r="82" spans="1:18" hidden="1" x14ac:dyDescent="0.25">
      <c r="A82">
        <v>1339</v>
      </c>
      <c r="B82" t="s">
        <v>36</v>
      </c>
      <c r="C82">
        <v>351</v>
      </c>
      <c r="D82">
        <v>92</v>
      </c>
      <c r="E82">
        <v>351</v>
      </c>
      <c r="F82">
        <v>13416005</v>
      </c>
      <c r="G82">
        <v>255</v>
      </c>
      <c r="H82">
        <v>16</v>
      </c>
      <c r="I82" t="s">
        <v>5</v>
      </c>
      <c r="J82" t="s">
        <v>6</v>
      </c>
      <c r="K82">
        <v>-89.014499999999998</v>
      </c>
      <c r="L82">
        <v>208.05</v>
      </c>
      <c r="M82">
        <v>-1.4125620000000001</v>
      </c>
      <c r="N82" t="s">
        <v>7</v>
      </c>
      <c r="O82" t="s">
        <v>7</v>
      </c>
    </row>
    <row r="83" spans="1:18" hidden="1" x14ac:dyDescent="0.25">
      <c r="A83">
        <v>1340</v>
      </c>
      <c r="B83" t="s">
        <v>36</v>
      </c>
      <c r="C83">
        <v>351</v>
      </c>
      <c r="D83">
        <v>92</v>
      </c>
      <c r="E83">
        <v>351</v>
      </c>
      <c r="F83">
        <v>13416405</v>
      </c>
      <c r="G83">
        <v>7</v>
      </c>
      <c r="H83">
        <v>2</v>
      </c>
      <c r="I83" t="s">
        <v>8</v>
      </c>
      <c r="J83" t="s">
        <v>9</v>
      </c>
      <c r="K83">
        <v>-99.7881</v>
      </c>
      <c r="L83">
        <v>223.92570000000001</v>
      </c>
      <c r="M83">
        <v>1.617726</v>
      </c>
      <c r="N83">
        <v>-95.885999999999996</v>
      </c>
      <c r="O83">
        <v>219.77520000000001</v>
      </c>
    </row>
    <row r="84" spans="1:18" hidden="1" x14ac:dyDescent="0.25">
      <c r="A84">
        <v>1341</v>
      </c>
      <c r="B84" t="s">
        <v>36</v>
      </c>
      <c r="C84">
        <v>351</v>
      </c>
      <c r="D84">
        <v>92</v>
      </c>
      <c r="E84">
        <v>351</v>
      </c>
      <c r="F84">
        <v>13417455</v>
      </c>
      <c r="G84">
        <v>7</v>
      </c>
      <c r="H84">
        <v>3</v>
      </c>
      <c r="I84" t="s">
        <v>8</v>
      </c>
      <c r="J84" t="s">
        <v>10</v>
      </c>
      <c r="K84">
        <v>-88.0017</v>
      </c>
      <c r="L84">
        <v>209.97900000000001</v>
      </c>
      <c r="M84">
        <v>4.1117400000000002</v>
      </c>
      <c r="N84">
        <v>-89.223600000000005</v>
      </c>
      <c r="O84">
        <v>204.9675</v>
      </c>
    </row>
    <row r="85" spans="1:18" hidden="1" x14ac:dyDescent="0.25">
      <c r="A85">
        <v>1342</v>
      </c>
      <c r="B85" t="s">
        <v>36</v>
      </c>
      <c r="C85">
        <v>351</v>
      </c>
      <c r="D85">
        <v>92</v>
      </c>
      <c r="E85">
        <v>351</v>
      </c>
      <c r="F85">
        <v>13418655</v>
      </c>
      <c r="G85">
        <v>255</v>
      </c>
      <c r="H85">
        <v>16</v>
      </c>
      <c r="I85" t="s">
        <v>5</v>
      </c>
      <c r="J85" t="s">
        <v>6</v>
      </c>
      <c r="K85">
        <v>-34.559100000000001</v>
      </c>
      <c r="L85">
        <v>71.848799999999997</v>
      </c>
      <c r="M85">
        <v>-0.17097870000000001</v>
      </c>
      <c r="N85" t="s">
        <v>7</v>
      </c>
      <c r="O85" t="s">
        <v>7</v>
      </c>
    </row>
    <row r="86" spans="1:18" hidden="1" x14ac:dyDescent="0.25">
      <c r="A86">
        <v>1343</v>
      </c>
      <c r="B86" t="s">
        <v>36</v>
      </c>
      <c r="C86">
        <v>351</v>
      </c>
      <c r="D86">
        <v>92</v>
      </c>
      <c r="E86">
        <v>351</v>
      </c>
      <c r="F86">
        <v>13419305</v>
      </c>
      <c r="G86">
        <v>255</v>
      </c>
      <c r="H86">
        <v>16</v>
      </c>
      <c r="I86" t="s">
        <v>5</v>
      </c>
      <c r="J86" t="s">
        <v>6</v>
      </c>
      <c r="K86">
        <v>-12.74907</v>
      </c>
      <c r="L86">
        <v>19.183140000000002</v>
      </c>
      <c r="M86">
        <v>5.9760300000000002E-2</v>
      </c>
      <c r="N86" t="s">
        <v>7</v>
      </c>
      <c r="O86" t="s">
        <v>7</v>
      </c>
    </row>
    <row r="87" spans="1:18" x14ac:dyDescent="0.25">
      <c r="A87">
        <v>1344</v>
      </c>
      <c r="B87" t="s">
        <v>36</v>
      </c>
      <c r="C87">
        <v>351</v>
      </c>
      <c r="D87">
        <v>92</v>
      </c>
      <c r="E87">
        <v>351</v>
      </c>
      <c r="F87">
        <v>13419605</v>
      </c>
      <c r="G87">
        <v>2</v>
      </c>
      <c r="H87">
        <v>2</v>
      </c>
      <c r="I87" t="s">
        <v>11</v>
      </c>
      <c r="J87" t="s">
        <v>9</v>
      </c>
      <c r="K87">
        <v>-3.93276</v>
      </c>
      <c r="L87">
        <v>-0.19916729999999999</v>
      </c>
      <c r="M87">
        <v>0.34279799999999999</v>
      </c>
      <c r="N87">
        <v>-3.0375000000000001</v>
      </c>
      <c r="O87">
        <v>0.60719999999999996</v>
      </c>
      <c r="P87" t="s">
        <v>89</v>
      </c>
      <c r="Q87" t="s">
        <v>94</v>
      </c>
      <c r="R87">
        <f>F87-F83</f>
        <v>3200</v>
      </c>
    </row>
    <row r="88" spans="1:18" hidden="1" x14ac:dyDescent="0.25">
      <c r="A88">
        <v>1345</v>
      </c>
      <c r="B88" t="s">
        <v>36</v>
      </c>
      <c r="C88">
        <v>351</v>
      </c>
      <c r="D88">
        <v>92</v>
      </c>
      <c r="E88">
        <v>351</v>
      </c>
      <c r="F88">
        <v>13421255</v>
      </c>
      <c r="G88">
        <v>0</v>
      </c>
      <c r="H88">
        <v>5</v>
      </c>
      <c r="J88" t="s">
        <v>13</v>
      </c>
      <c r="K88" t="s">
        <v>7</v>
      </c>
      <c r="L88" t="s">
        <v>7</v>
      </c>
      <c r="M88" t="s">
        <v>7</v>
      </c>
      <c r="N88" t="s">
        <v>7</v>
      </c>
      <c r="O88" t="s">
        <v>7</v>
      </c>
    </row>
    <row r="89" spans="1:18" hidden="1" x14ac:dyDescent="0.25">
      <c r="A89">
        <v>500</v>
      </c>
      <c r="B89" t="s">
        <v>37</v>
      </c>
      <c r="C89">
        <v>137</v>
      </c>
      <c r="D89">
        <v>38</v>
      </c>
      <c r="E89">
        <v>137</v>
      </c>
      <c r="F89">
        <v>4962905</v>
      </c>
      <c r="G89">
        <v>1</v>
      </c>
      <c r="H89">
        <v>1</v>
      </c>
      <c r="I89" t="s">
        <v>1</v>
      </c>
      <c r="J89" t="s">
        <v>2</v>
      </c>
      <c r="K89">
        <v>-1.0750500000000001</v>
      </c>
      <c r="L89">
        <v>57.963000000000001</v>
      </c>
      <c r="M89">
        <v>5.7835799999999997</v>
      </c>
      <c r="N89">
        <v>1.0215000000000001</v>
      </c>
      <c r="O89">
        <v>54.763800000000003</v>
      </c>
    </row>
    <row r="90" spans="1:18" hidden="1" x14ac:dyDescent="0.25">
      <c r="A90">
        <v>501</v>
      </c>
      <c r="B90" t="s">
        <v>37</v>
      </c>
      <c r="C90">
        <v>137</v>
      </c>
      <c r="D90">
        <v>38</v>
      </c>
      <c r="E90">
        <v>137</v>
      </c>
      <c r="F90">
        <v>4963305</v>
      </c>
      <c r="G90">
        <v>10</v>
      </c>
      <c r="H90">
        <v>4</v>
      </c>
      <c r="I90" t="s">
        <v>3</v>
      </c>
      <c r="J90" t="s">
        <v>4</v>
      </c>
      <c r="K90">
        <v>-1.2211110000000001</v>
      </c>
      <c r="L90">
        <v>2.1785489999999998</v>
      </c>
      <c r="M90">
        <v>2.014062</v>
      </c>
      <c r="N90">
        <v>-2.5886999999999998</v>
      </c>
      <c r="O90">
        <v>0.22470000000000001</v>
      </c>
    </row>
    <row r="91" spans="1:18" hidden="1" x14ac:dyDescent="0.25">
      <c r="A91">
        <v>502</v>
      </c>
      <c r="B91" t="s">
        <v>37</v>
      </c>
      <c r="C91">
        <v>137</v>
      </c>
      <c r="D91">
        <v>38</v>
      </c>
      <c r="E91">
        <v>137</v>
      </c>
      <c r="F91">
        <v>4969155</v>
      </c>
      <c r="G91">
        <v>7</v>
      </c>
      <c r="H91">
        <v>2</v>
      </c>
      <c r="I91" t="s">
        <v>8</v>
      </c>
      <c r="J91" t="s">
        <v>9</v>
      </c>
      <c r="K91">
        <v>-200.934</v>
      </c>
      <c r="L91">
        <v>213.17670000000001</v>
      </c>
      <c r="M91">
        <v>5.02224</v>
      </c>
      <c r="N91">
        <v>-204.00540000000001</v>
      </c>
      <c r="O91">
        <v>216.624</v>
      </c>
    </row>
    <row r="92" spans="1:18" hidden="1" x14ac:dyDescent="0.25">
      <c r="A92">
        <v>503</v>
      </c>
      <c r="B92" t="s">
        <v>37</v>
      </c>
      <c r="C92">
        <v>137</v>
      </c>
      <c r="D92">
        <v>38</v>
      </c>
      <c r="E92">
        <v>137</v>
      </c>
      <c r="F92">
        <v>4970155</v>
      </c>
      <c r="G92">
        <v>7</v>
      </c>
      <c r="H92">
        <v>3</v>
      </c>
      <c r="I92" t="s">
        <v>8</v>
      </c>
      <c r="J92" t="s">
        <v>10</v>
      </c>
      <c r="K92">
        <v>-197.0376</v>
      </c>
      <c r="L92">
        <v>205.89060000000001</v>
      </c>
      <c r="M92">
        <v>6.1222799999999999</v>
      </c>
      <c r="N92">
        <v>-199.7244</v>
      </c>
      <c r="O92">
        <v>208.02959999999999</v>
      </c>
    </row>
    <row r="93" spans="1:18" hidden="1" x14ac:dyDescent="0.25">
      <c r="A93">
        <v>504</v>
      </c>
      <c r="B93" t="s">
        <v>37</v>
      </c>
      <c r="C93">
        <v>137</v>
      </c>
      <c r="D93">
        <v>38</v>
      </c>
      <c r="E93">
        <v>137</v>
      </c>
      <c r="F93">
        <v>4972605</v>
      </c>
      <c r="G93">
        <v>255</v>
      </c>
      <c r="H93">
        <v>16</v>
      </c>
      <c r="I93" t="s">
        <v>5</v>
      </c>
      <c r="J93" t="s">
        <v>6</v>
      </c>
      <c r="K93">
        <v>-19.941749999999999</v>
      </c>
      <c r="L93">
        <v>35.980499999999999</v>
      </c>
      <c r="M93">
        <v>-0.41881499999999999</v>
      </c>
      <c r="N93" t="s">
        <v>7</v>
      </c>
      <c r="O93" t="s">
        <v>7</v>
      </c>
    </row>
    <row r="94" spans="1:18" x14ac:dyDescent="0.25">
      <c r="A94">
        <v>505</v>
      </c>
      <c r="B94" t="s">
        <v>37</v>
      </c>
      <c r="C94">
        <v>137</v>
      </c>
      <c r="D94">
        <v>38</v>
      </c>
      <c r="E94">
        <v>137</v>
      </c>
      <c r="F94">
        <v>4973405</v>
      </c>
      <c r="G94">
        <v>2</v>
      </c>
      <c r="H94">
        <v>2</v>
      </c>
      <c r="I94" t="s">
        <v>11</v>
      </c>
      <c r="J94" t="s">
        <v>9</v>
      </c>
      <c r="K94">
        <v>0.88382700000000003</v>
      </c>
      <c r="L94">
        <v>13.91619</v>
      </c>
      <c r="M94">
        <v>0.53586</v>
      </c>
      <c r="N94">
        <v>1.8776999999999999</v>
      </c>
      <c r="O94">
        <v>11.1915</v>
      </c>
      <c r="P94" t="s">
        <v>89</v>
      </c>
      <c r="Q94" t="s">
        <v>94</v>
      </c>
      <c r="R94">
        <f>F94-F91</f>
        <v>4250</v>
      </c>
    </row>
    <row r="95" spans="1:18" hidden="1" x14ac:dyDescent="0.25">
      <c r="A95">
        <v>506</v>
      </c>
      <c r="B95" t="s">
        <v>37</v>
      </c>
      <c r="C95">
        <v>137</v>
      </c>
      <c r="D95">
        <v>38</v>
      </c>
      <c r="E95">
        <v>137</v>
      </c>
      <c r="F95">
        <v>4974955</v>
      </c>
      <c r="G95">
        <v>0</v>
      </c>
      <c r="H95">
        <v>5</v>
      </c>
      <c r="J95" t="s">
        <v>13</v>
      </c>
      <c r="K95" t="s">
        <v>7</v>
      </c>
      <c r="L95" t="s">
        <v>7</v>
      </c>
      <c r="M95" t="s">
        <v>7</v>
      </c>
      <c r="N95" t="s">
        <v>7</v>
      </c>
      <c r="O95" t="s">
        <v>7</v>
      </c>
    </row>
    <row r="96" spans="1:18" hidden="1" x14ac:dyDescent="0.25">
      <c r="A96">
        <v>528</v>
      </c>
      <c r="B96" t="s">
        <v>37</v>
      </c>
      <c r="C96">
        <v>142</v>
      </c>
      <c r="D96">
        <v>40</v>
      </c>
      <c r="E96">
        <v>142</v>
      </c>
      <c r="F96">
        <v>5344205</v>
      </c>
      <c r="G96">
        <v>1</v>
      </c>
      <c r="H96">
        <v>1</v>
      </c>
      <c r="I96" t="s">
        <v>1</v>
      </c>
      <c r="J96" t="s">
        <v>2</v>
      </c>
      <c r="K96">
        <v>2.7555779999999999</v>
      </c>
      <c r="L96">
        <v>55.847999999999999</v>
      </c>
      <c r="M96">
        <v>6.1883999999999997</v>
      </c>
      <c r="N96">
        <v>1.1124000000000001</v>
      </c>
      <c r="O96">
        <v>54.839700000000001</v>
      </c>
    </row>
    <row r="97" spans="1:18" hidden="1" x14ac:dyDescent="0.25">
      <c r="A97">
        <v>529</v>
      </c>
      <c r="B97" t="s">
        <v>37</v>
      </c>
      <c r="C97">
        <v>142</v>
      </c>
      <c r="D97">
        <v>40</v>
      </c>
      <c r="E97">
        <v>142</v>
      </c>
      <c r="F97">
        <v>5344605</v>
      </c>
      <c r="G97">
        <v>10</v>
      </c>
      <c r="H97">
        <v>4</v>
      </c>
      <c r="I97" t="s">
        <v>3</v>
      </c>
      <c r="J97" t="s">
        <v>4</v>
      </c>
      <c r="K97">
        <v>-0.1343046</v>
      </c>
      <c r="L97">
        <v>4.8172499999999996</v>
      </c>
      <c r="M97">
        <v>3.6104699999999998</v>
      </c>
      <c r="N97">
        <v>-2.1909000000000001</v>
      </c>
      <c r="O97">
        <v>0.39450000000000002</v>
      </c>
    </row>
    <row r="98" spans="1:18" hidden="1" x14ac:dyDescent="0.25">
      <c r="A98">
        <v>530</v>
      </c>
      <c r="B98" t="s">
        <v>37</v>
      </c>
      <c r="C98">
        <v>142</v>
      </c>
      <c r="D98">
        <v>40</v>
      </c>
      <c r="E98">
        <v>142</v>
      </c>
      <c r="F98">
        <v>5345805</v>
      </c>
      <c r="G98">
        <v>255</v>
      </c>
      <c r="H98">
        <v>16</v>
      </c>
      <c r="I98" t="s">
        <v>5</v>
      </c>
      <c r="J98" t="s">
        <v>6</v>
      </c>
      <c r="K98">
        <v>-107.0859</v>
      </c>
      <c r="L98">
        <v>110.1093</v>
      </c>
      <c r="M98">
        <v>-0.17976449999999999</v>
      </c>
      <c r="N98" t="s">
        <v>7</v>
      </c>
      <c r="O98" t="s">
        <v>7</v>
      </c>
    </row>
    <row r="99" spans="1:18" hidden="1" x14ac:dyDescent="0.25">
      <c r="A99">
        <v>531</v>
      </c>
      <c r="B99" t="s">
        <v>37</v>
      </c>
      <c r="C99">
        <v>142</v>
      </c>
      <c r="D99">
        <v>40</v>
      </c>
      <c r="E99">
        <v>142</v>
      </c>
      <c r="F99">
        <v>5346455</v>
      </c>
      <c r="G99">
        <v>255</v>
      </c>
      <c r="H99">
        <v>16</v>
      </c>
      <c r="I99" t="s">
        <v>5</v>
      </c>
      <c r="J99" t="s">
        <v>6</v>
      </c>
      <c r="K99">
        <v>-145.23869999999999</v>
      </c>
      <c r="L99">
        <v>143.25569999999999</v>
      </c>
      <c r="M99">
        <v>-0.12437280000000001</v>
      </c>
      <c r="N99" t="s">
        <v>7</v>
      </c>
      <c r="O99" t="s">
        <v>7</v>
      </c>
    </row>
    <row r="100" spans="1:18" hidden="1" x14ac:dyDescent="0.25">
      <c r="A100">
        <v>532</v>
      </c>
      <c r="B100" t="s">
        <v>37</v>
      </c>
      <c r="C100">
        <v>142</v>
      </c>
      <c r="D100">
        <v>40</v>
      </c>
      <c r="E100">
        <v>142</v>
      </c>
      <c r="F100">
        <v>5348105</v>
      </c>
      <c r="G100">
        <v>255</v>
      </c>
      <c r="H100">
        <v>10</v>
      </c>
      <c r="I100" t="s">
        <v>5</v>
      </c>
      <c r="J100" t="s">
        <v>31</v>
      </c>
      <c r="K100">
        <v>-216.13140000000001</v>
      </c>
      <c r="L100">
        <v>196.9941</v>
      </c>
      <c r="M100">
        <v>3.7052700000000001E-2</v>
      </c>
      <c r="N100" t="s">
        <v>7</v>
      </c>
      <c r="O100" t="s">
        <v>7</v>
      </c>
    </row>
    <row r="101" spans="1:18" hidden="1" x14ac:dyDescent="0.25">
      <c r="A101">
        <v>533</v>
      </c>
      <c r="B101" t="s">
        <v>37</v>
      </c>
      <c r="C101">
        <v>142</v>
      </c>
      <c r="D101">
        <v>40</v>
      </c>
      <c r="E101">
        <v>142</v>
      </c>
      <c r="F101">
        <v>5349155</v>
      </c>
      <c r="G101">
        <v>255</v>
      </c>
      <c r="H101">
        <v>10</v>
      </c>
      <c r="I101" t="s">
        <v>5</v>
      </c>
      <c r="J101" t="s">
        <v>31</v>
      </c>
      <c r="K101">
        <v>-231.05430000000001</v>
      </c>
      <c r="L101">
        <v>226.6737</v>
      </c>
      <c r="M101">
        <v>1.8048</v>
      </c>
      <c r="N101" t="s">
        <v>7</v>
      </c>
      <c r="O101" t="s">
        <v>7</v>
      </c>
    </row>
    <row r="102" spans="1:18" hidden="1" x14ac:dyDescent="0.25">
      <c r="A102">
        <v>534</v>
      </c>
      <c r="B102" t="s">
        <v>37</v>
      </c>
      <c r="C102">
        <v>142</v>
      </c>
      <c r="D102">
        <v>40</v>
      </c>
      <c r="E102">
        <v>142</v>
      </c>
      <c r="F102">
        <v>5350555</v>
      </c>
      <c r="G102">
        <v>7</v>
      </c>
      <c r="H102">
        <v>2</v>
      </c>
      <c r="I102" t="s">
        <v>8</v>
      </c>
      <c r="J102" t="s">
        <v>9</v>
      </c>
      <c r="K102">
        <v>-214.92179999999999</v>
      </c>
      <c r="L102">
        <v>233.09219999999999</v>
      </c>
      <c r="M102">
        <v>-0.2049</v>
      </c>
      <c r="N102">
        <v>-215.94059999999999</v>
      </c>
      <c r="O102">
        <v>233.0712</v>
      </c>
    </row>
    <row r="103" spans="1:18" hidden="1" x14ac:dyDescent="0.25">
      <c r="A103">
        <v>535</v>
      </c>
      <c r="B103" t="s">
        <v>37</v>
      </c>
      <c r="C103">
        <v>142</v>
      </c>
      <c r="D103">
        <v>40</v>
      </c>
      <c r="E103">
        <v>142</v>
      </c>
      <c r="F103">
        <v>5351405</v>
      </c>
      <c r="G103">
        <v>7</v>
      </c>
      <c r="H103">
        <v>3</v>
      </c>
      <c r="I103" t="s">
        <v>8</v>
      </c>
      <c r="J103" t="s">
        <v>10</v>
      </c>
      <c r="K103">
        <v>-214.08959999999999</v>
      </c>
      <c r="L103">
        <v>232.6824</v>
      </c>
      <c r="M103">
        <v>5.05959</v>
      </c>
      <c r="N103">
        <v>-212.89439999999999</v>
      </c>
      <c r="O103">
        <v>230.21100000000001</v>
      </c>
    </row>
    <row r="104" spans="1:18" hidden="1" x14ac:dyDescent="0.25">
      <c r="A104">
        <v>536</v>
      </c>
      <c r="B104" t="s">
        <v>37</v>
      </c>
      <c r="C104">
        <v>142</v>
      </c>
      <c r="D104">
        <v>40</v>
      </c>
      <c r="E104">
        <v>142</v>
      </c>
      <c r="F104">
        <v>5353005</v>
      </c>
      <c r="G104">
        <v>6</v>
      </c>
      <c r="H104">
        <v>2</v>
      </c>
      <c r="I104" t="s">
        <v>32</v>
      </c>
      <c r="J104" t="s">
        <v>9</v>
      </c>
      <c r="K104">
        <v>-110.4483</v>
      </c>
      <c r="L104">
        <v>116.8656</v>
      </c>
      <c r="M104">
        <v>3.6779999999999999</v>
      </c>
      <c r="N104">
        <v>-110.56319999999999</v>
      </c>
      <c r="O104">
        <v>117.3129</v>
      </c>
    </row>
    <row r="105" spans="1:18" hidden="1" x14ac:dyDescent="0.25">
      <c r="A105">
        <v>537</v>
      </c>
      <c r="B105" t="s">
        <v>37</v>
      </c>
      <c r="C105">
        <v>142</v>
      </c>
      <c r="D105">
        <v>40</v>
      </c>
      <c r="E105">
        <v>142</v>
      </c>
      <c r="F105">
        <v>5353605</v>
      </c>
      <c r="G105">
        <v>6</v>
      </c>
      <c r="H105">
        <v>3</v>
      </c>
      <c r="I105" t="s">
        <v>32</v>
      </c>
      <c r="J105" t="s">
        <v>10</v>
      </c>
      <c r="K105">
        <v>-104.2251</v>
      </c>
      <c r="L105">
        <v>113.0424</v>
      </c>
      <c r="M105">
        <v>5.2295999999999996</v>
      </c>
      <c r="N105">
        <v>-107.6073</v>
      </c>
      <c r="O105">
        <v>113.5641</v>
      </c>
    </row>
    <row r="106" spans="1:18" hidden="1" x14ac:dyDescent="0.25">
      <c r="A106">
        <v>538</v>
      </c>
      <c r="B106" t="s">
        <v>37</v>
      </c>
      <c r="C106">
        <v>142</v>
      </c>
      <c r="D106">
        <v>40</v>
      </c>
      <c r="E106">
        <v>142</v>
      </c>
      <c r="F106">
        <v>5354955</v>
      </c>
      <c r="G106">
        <v>2</v>
      </c>
      <c r="H106">
        <v>2</v>
      </c>
      <c r="I106" t="s">
        <v>11</v>
      </c>
      <c r="J106" t="s">
        <v>9</v>
      </c>
      <c r="K106">
        <v>-3.3697499999999998</v>
      </c>
      <c r="L106">
        <v>-0.66384600000000005</v>
      </c>
      <c r="M106">
        <v>5.69799E-2</v>
      </c>
      <c r="N106">
        <v>-3.4611000000000001</v>
      </c>
      <c r="O106">
        <v>-1.5945</v>
      </c>
      <c r="P106" t="s">
        <v>90</v>
      </c>
      <c r="Q106" t="s">
        <v>93</v>
      </c>
      <c r="R106">
        <f>F106-F102</f>
        <v>4400</v>
      </c>
    </row>
    <row r="107" spans="1:18" hidden="1" x14ac:dyDescent="0.25">
      <c r="A107">
        <v>539</v>
      </c>
      <c r="B107" t="s">
        <v>37</v>
      </c>
      <c r="C107">
        <v>142</v>
      </c>
      <c r="D107">
        <v>40</v>
      </c>
      <c r="E107">
        <v>142</v>
      </c>
      <c r="F107">
        <v>5355305</v>
      </c>
      <c r="G107">
        <v>0</v>
      </c>
      <c r="H107">
        <v>5</v>
      </c>
      <c r="J107" t="s">
        <v>13</v>
      </c>
      <c r="K107" t="s">
        <v>7</v>
      </c>
      <c r="L107" t="s">
        <v>7</v>
      </c>
      <c r="M107" t="s">
        <v>7</v>
      </c>
      <c r="N107" t="s">
        <v>7</v>
      </c>
      <c r="O107" t="s">
        <v>7</v>
      </c>
    </row>
    <row r="108" spans="1:18" hidden="1" x14ac:dyDescent="0.25">
      <c r="A108">
        <v>566</v>
      </c>
      <c r="B108" t="s">
        <v>38</v>
      </c>
      <c r="C108">
        <v>147</v>
      </c>
      <c r="D108">
        <v>40</v>
      </c>
      <c r="E108">
        <v>147</v>
      </c>
      <c r="F108">
        <v>5152431</v>
      </c>
      <c r="G108">
        <v>1</v>
      </c>
      <c r="H108">
        <v>1</v>
      </c>
      <c r="I108" t="s">
        <v>1</v>
      </c>
      <c r="J108" t="s">
        <v>2</v>
      </c>
      <c r="K108">
        <v>2.8925969999999999</v>
      </c>
      <c r="L108">
        <v>56.379300000000001</v>
      </c>
      <c r="M108">
        <v>5.4405000000000001</v>
      </c>
      <c r="N108">
        <v>0.2412</v>
      </c>
      <c r="O108">
        <v>55.270499999999998</v>
      </c>
    </row>
    <row r="109" spans="1:18" hidden="1" x14ac:dyDescent="0.25">
      <c r="A109">
        <v>567</v>
      </c>
      <c r="B109" t="s">
        <v>38</v>
      </c>
      <c r="C109">
        <v>147</v>
      </c>
      <c r="D109">
        <v>40</v>
      </c>
      <c r="E109">
        <v>147</v>
      </c>
      <c r="F109">
        <v>5152881</v>
      </c>
      <c r="G109">
        <v>10</v>
      </c>
      <c r="H109">
        <v>4</v>
      </c>
      <c r="I109" t="s">
        <v>3</v>
      </c>
      <c r="J109" t="s">
        <v>4</v>
      </c>
      <c r="K109">
        <v>-0.500085</v>
      </c>
      <c r="L109">
        <v>1.7065410000000001</v>
      </c>
      <c r="M109">
        <v>1.5771059999999999</v>
      </c>
      <c r="N109">
        <v>-2.6465999999999998</v>
      </c>
      <c r="O109">
        <v>0.27329999999999999</v>
      </c>
    </row>
    <row r="110" spans="1:18" hidden="1" x14ac:dyDescent="0.25">
      <c r="A110">
        <v>568</v>
      </c>
      <c r="B110" t="s">
        <v>38</v>
      </c>
      <c r="C110">
        <v>147</v>
      </c>
      <c r="D110">
        <v>40</v>
      </c>
      <c r="E110">
        <v>147</v>
      </c>
      <c r="F110">
        <v>5153631</v>
      </c>
      <c r="G110">
        <v>255</v>
      </c>
      <c r="H110">
        <v>16</v>
      </c>
      <c r="I110" t="s">
        <v>5</v>
      </c>
      <c r="J110" t="s">
        <v>6</v>
      </c>
      <c r="K110">
        <v>-66.900899999999993</v>
      </c>
      <c r="L110">
        <v>67.943100000000001</v>
      </c>
      <c r="M110">
        <v>-0.63026099999999996</v>
      </c>
      <c r="N110" t="s">
        <v>7</v>
      </c>
      <c r="O110" t="s">
        <v>7</v>
      </c>
    </row>
    <row r="111" spans="1:18" hidden="1" x14ac:dyDescent="0.25">
      <c r="A111">
        <v>569</v>
      </c>
      <c r="B111" t="s">
        <v>38</v>
      </c>
      <c r="C111">
        <v>147</v>
      </c>
      <c r="D111">
        <v>40</v>
      </c>
      <c r="E111">
        <v>147</v>
      </c>
      <c r="F111">
        <v>5154181</v>
      </c>
      <c r="G111">
        <v>255</v>
      </c>
      <c r="H111">
        <v>16</v>
      </c>
      <c r="I111" t="s">
        <v>5</v>
      </c>
      <c r="J111" t="s">
        <v>6</v>
      </c>
      <c r="K111">
        <v>-104.66249999999999</v>
      </c>
      <c r="L111">
        <v>103.04640000000001</v>
      </c>
      <c r="M111">
        <v>-0.55583700000000003</v>
      </c>
      <c r="N111" t="s">
        <v>7</v>
      </c>
      <c r="O111" t="s">
        <v>7</v>
      </c>
    </row>
    <row r="112" spans="1:18" hidden="1" x14ac:dyDescent="0.25">
      <c r="A112">
        <v>570</v>
      </c>
      <c r="B112" t="s">
        <v>38</v>
      </c>
      <c r="C112">
        <v>147</v>
      </c>
      <c r="D112">
        <v>40</v>
      </c>
      <c r="E112">
        <v>147</v>
      </c>
      <c r="F112">
        <v>5154581</v>
      </c>
      <c r="G112">
        <v>255</v>
      </c>
      <c r="H112">
        <v>16</v>
      </c>
      <c r="I112" t="s">
        <v>5</v>
      </c>
      <c r="J112" t="s">
        <v>6</v>
      </c>
      <c r="K112">
        <v>-122.1354</v>
      </c>
      <c r="L112">
        <v>116.4162</v>
      </c>
      <c r="M112">
        <v>-0.80520000000000003</v>
      </c>
      <c r="N112" t="s">
        <v>7</v>
      </c>
      <c r="O112" t="s">
        <v>7</v>
      </c>
    </row>
    <row r="113" spans="1:18" hidden="1" x14ac:dyDescent="0.25">
      <c r="A113">
        <v>571</v>
      </c>
      <c r="B113" t="s">
        <v>38</v>
      </c>
      <c r="C113">
        <v>147</v>
      </c>
      <c r="D113">
        <v>40</v>
      </c>
      <c r="E113">
        <v>147</v>
      </c>
      <c r="F113">
        <v>5155981</v>
      </c>
      <c r="G113">
        <v>255</v>
      </c>
      <c r="H113">
        <v>10</v>
      </c>
      <c r="I113" t="s">
        <v>5</v>
      </c>
      <c r="J113" t="s">
        <v>31</v>
      </c>
      <c r="K113">
        <v>-182.1198</v>
      </c>
      <c r="L113">
        <v>169.3818</v>
      </c>
      <c r="M113">
        <v>-3.0074999999999998</v>
      </c>
      <c r="N113" t="s">
        <v>7</v>
      </c>
      <c r="O113" t="s">
        <v>7</v>
      </c>
    </row>
    <row r="114" spans="1:18" hidden="1" x14ac:dyDescent="0.25">
      <c r="A114">
        <v>572</v>
      </c>
      <c r="B114" t="s">
        <v>38</v>
      </c>
      <c r="C114">
        <v>147</v>
      </c>
      <c r="D114">
        <v>40</v>
      </c>
      <c r="E114">
        <v>147</v>
      </c>
      <c r="F114">
        <v>5158781</v>
      </c>
      <c r="G114">
        <v>7</v>
      </c>
      <c r="H114">
        <v>2</v>
      </c>
      <c r="I114" t="s">
        <v>8</v>
      </c>
      <c r="J114" t="s">
        <v>9</v>
      </c>
      <c r="K114">
        <v>-163.36080000000001</v>
      </c>
      <c r="L114">
        <v>186.83850000000001</v>
      </c>
      <c r="M114">
        <v>-0.76559999999999995</v>
      </c>
      <c r="N114">
        <v>-162.18870000000001</v>
      </c>
      <c r="O114">
        <v>189.57660000000001</v>
      </c>
    </row>
    <row r="115" spans="1:18" hidden="1" x14ac:dyDescent="0.25">
      <c r="A115">
        <v>573</v>
      </c>
      <c r="B115" t="s">
        <v>38</v>
      </c>
      <c r="C115">
        <v>147</v>
      </c>
      <c r="D115">
        <v>40</v>
      </c>
      <c r="E115">
        <v>147</v>
      </c>
      <c r="F115">
        <v>5159631</v>
      </c>
      <c r="G115">
        <v>7</v>
      </c>
      <c r="H115">
        <v>3</v>
      </c>
      <c r="I115" t="s">
        <v>8</v>
      </c>
      <c r="J115" t="s">
        <v>10</v>
      </c>
      <c r="K115">
        <v>-157.92509999999999</v>
      </c>
      <c r="L115">
        <v>184.428</v>
      </c>
      <c r="M115">
        <v>4.71387</v>
      </c>
      <c r="N115">
        <v>-156.3861</v>
      </c>
      <c r="O115">
        <v>183.5703</v>
      </c>
    </row>
    <row r="116" spans="1:18" hidden="1" x14ac:dyDescent="0.25">
      <c r="A116">
        <v>574</v>
      </c>
      <c r="B116" t="s">
        <v>38</v>
      </c>
      <c r="C116">
        <v>147</v>
      </c>
      <c r="D116">
        <v>40</v>
      </c>
      <c r="E116">
        <v>147</v>
      </c>
      <c r="F116">
        <v>5161381</v>
      </c>
      <c r="G116">
        <v>255</v>
      </c>
      <c r="H116">
        <v>16</v>
      </c>
      <c r="I116" t="s">
        <v>5</v>
      </c>
      <c r="J116" t="s">
        <v>6</v>
      </c>
      <c r="K116">
        <v>-31.3767</v>
      </c>
      <c r="L116">
        <v>52.450499999999998</v>
      </c>
      <c r="M116">
        <v>5.9937600000000001E-2</v>
      </c>
      <c r="N116" t="s">
        <v>7</v>
      </c>
      <c r="O116" t="s">
        <v>7</v>
      </c>
    </row>
    <row r="117" spans="1:18" hidden="1" x14ac:dyDescent="0.25">
      <c r="A117">
        <v>575</v>
      </c>
      <c r="B117" t="s">
        <v>38</v>
      </c>
      <c r="C117">
        <v>147</v>
      </c>
      <c r="D117">
        <v>40</v>
      </c>
      <c r="E117">
        <v>147</v>
      </c>
      <c r="F117">
        <v>5161931</v>
      </c>
      <c r="G117">
        <v>255</v>
      </c>
      <c r="H117">
        <v>16</v>
      </c>
      <c r="I117" t="s">
        <v>5</v>
      </c>
      <c r="J117" t="s">
        <v>6</v>
      </c>
      <c r="K117">
        <v>-6.3326399999999996</v>
      </c>
      <c r="L117">
        <v>26.302320000000002</v>
      </c>
      <c r="M117">
        <v>0.1003947</v>
      </c>
      <c r="N117" t="s">
        <v>7</v>
      </c>
      <c r="O117" t="s">
        <v>7</v>
      </c>
    </row>
    <row r="118" spans="1:18" x14ac:dyDescent="0.25">
      <c r="A118">
        <v>576</v>
      </c>
      <c r="B118" t="s">
        <v>38</v>
      </c>
      <c r="C118">
        <v>147</v>
      </c>
      <c r="D118">
        <v>40</v>
      </c>
      <c r="E118">
        <v>147</v>
      </c>
      <c r="F118">
        <v>5162431</v>
      </c>
      <c r="G118">
        <v>2</v>
      </c>
      <c r="H118">
        <v>2</v>
      </c>
      <c r="I118" t="s">
        <v>11</v>
      </c>
      <c r="J118" t="s">
        <v>9</v>
      </c>
      <c r="K118">
        <v>10.538309999999999</v>
      </c>
      <c r="L118">
        <v>8.0537399999999995</v>
      </c>
      <c r="M118">
        <v>-0.71301000000000003</v>
      </c>
      <c r="N118">
        <v>10.020300000000001</v>
      </c>
      <c r="O118">
        <v>8.3787000000000003</v>
      </c>
      <c r="P118" t="s">
        <v>89</v>
      </c>
      <c r="Q118" t="s">
        <v>94</v>
      </c>
      <c r="R118">
        <f>F118-F114</f>
        <v>3650</v>
      </c>
    </row>
    <row r="119" spans="1:18" hidden="1" x14ac:dyDescent="0.25">
      <c r="A119">
        <v>577</v>
      </c>
      <c r="B119" t="s">
        <v>38</v>
      </c>
      <c r="C119">
        <v>147</v>
      </c>
      <c r="D119">
        <v>40</v>
      </c>
      <c r="E119">
        <v>147</v>
      </c>
      <c r="F119">
        <v>5163681</v>
      </c>
      <c r="G119">
        <v>0</v>
      </c>
      <c r="H119">
        <v>5</v>
      </c>
      <c r="J119" t="s">
        <v>13</v>
      </c>
      <c r="K119" t="s">
        <v>7</v>
      </c>
      <c r="L119" t="s">
        <v>7</v>
      </c>
      <c r="M119" t="s">
        <v>7</v>
      </c>
      <c r="N119" t="s">
        <v>7</v>
      </c>
      <c r="O119" t="s">
        <v>7</v>
      </c>
    </row>
    <row r="120" spans="1:18" hidden="1" x14ac:dyDescent="0.25">
      <c r="A120">
        <v>180</v>
      </c>
      <c r="B120" t="s">
        <v>39</v>
      </c>
      <c r="C120">
        <v>40</v>
      </c>
      <c r="D120">
        <v>16</v>
      </c>
      <c r="E120">
        <v>40</v>
      </c>
      <c r="F120">
        <v>1546380</v>
      </c>
      <c r="G120">
        <v>1</v>
      </c>
      <c r="H120">
        <v>1</v>
      </c>
      <c r="I120" t="s">
        <v>1</v>
      </c>
      <c r="J120" t="s">
        <v>2</v>
      </c>
      <c r="K120">
        <v>-1.925376</v>
      </c>
      <c r="L120">
        <v>52.305300000000003</v>
      </c>
      <c r="M120">
        <v>5.7129300000000001</v>
      </c>
      <c r="N120">
        <v>0.2409</v>
      </c>
      <c r="O120">
        <v>56.354100000000003</v>
      </c>
    </row>
    <row r="121" spans="1:18" hidden="1" x14ac:dyDescent="0.25">
      <c r="A121">
        <v>181</v>
      </c>
      <c r="B121" t="s">
        <v>39</v>
      </c>
      <c r="C121">
        <v>40</v>
      </c>
      <c r="D121">
        <v>16</v>
      </c>
      <c r="E121">
        <v>40</v>
      </c>
      <c r="F121">
        <v>1546780</v>
      </c>
      <c r="G121">
        <v>10</v>
      </c>
      <c r="H121">
        <v>4</v>
      </c>
      <c r="I121" t="s">
        <v>3</v>
      </c>
      <c r="J121" t="s">
        <v>4</v>
      </c>
      <c r="K121">
        <v>-0.70114799999999999</v>
      </c>
      <c r="L121">
        <v>3.1776300000000002</v>
      </c>
      <c r="M121">
        <v>1.759215</v>
      </c>
      <c r="N121">
        <v>2.3511000000000002</v>
      </c>
      <c r="O121">
        <v>-0.4365</v>
      </c>
    </row>
    <row r="122" spans="1:18" hidden="1" x14ac:dyDescent="0.25">
      <c r="A122">
        <v>182</v>
      </c>
      <c r="B122" t="s">
        <v>39</v>
      </c>
      <c r="C122">
        <v>40</v>
      </c>
      <c r="D122">
        <v>16</v>
      </c>
      <c r="E122">
        <v>40</v>
      </c>
      <c r="F122">
        <v>1547780</v>
      </c>
      <c r="G122">
        <v>255</v>
      </c>
      <c r="H122">
        <v>16</v>
      </c>
      <c r="I122" t="s">
        <v>5</v>
      </c>
      <c r="J122" t="s">
        <v>6</v>
      </c>
      <c r="K122">
        <v>-31.878599999999999</v>
      </c>
      <c r="L122">
        <v>83.639399999999995</v>
      </c>
      <c r="M122">
        <v>-0.35333399999999998</v>
      </c>
      <c r="N122" t="s">
        <v>7</v>
      </c>
      <c r="O122" t="s">
        <v>7</v>
      </c>
    </row>
    <row r="123" spans="1:18" hidden="1" x14ac:dyDescent="0.25">
      <c r="A123">
        <v>183</v>
      </c>
      <c r="B123" t="s">
        <v>39</v>
      </c>
      <c r="C123">
        <v>40</v>
      </c>
      <c r="D123">
        <v>16</v>
      </c>
      <c r="E123">
        <v>40</v>
      </c>
      <c r="F123">
        <v>1548530</v>
      </c>
      <c r="G123">
        <v>255</v>
      </c>
      <c r="H123">
        <v>16</v>
      </c>
      <c r="I123" t="s">
        <v>5</v>
      </c>
      <c r="J123" t="s">
        <v>6</v>
      </c>
      <c r="K123">
        <v>-50.079599999999999</v>
      </c>
      <c r="L123">
        <v>120.0018</v>
      </c>
      <c r="M123">
        <v>-0.30080400000000002</v>
      </c>
      <c r="N123" t="s">
        <v>7</v>
      </c>
      <c r="O123" t="s">
        <v>7</v>
      </c>
    </row>
    <row r="124" spans="1:18" hidden="1" x14ac:dyDescent="0.25">
      <c r="A124">
        <v>184</v>
      </c>
      <c r="B124" t="s">
        <v>39</v>
      </c>
      <c r="C124">
        <v>40</v>
      </c>
      <c r="D124">
        <v>16</v>
      </c>
      <c r="E124">
        <v>40</v>
      </c>
      <c r="F124">
        <v>1549080</v>
      </c>
      <c r="G124">
        <v>255</v>
      </c>
      <c r="H124">
        <v>16</v>
      </c>
      <c r="I124" t="s">
        <v>5</v>
      </c>
      <c r="J124" t="s">
        <v>6</v>
      </c>
      <c r="K124">
        <v>-61.977600000000002</v>
      </c>
      <c r="L124">
        <v>142.23509999999999</v>
      </c>
      <c r="M124">
        <v>-0.14702789999999999</v>
      </c>
      <c r="N124" t="s">
        <v>7</v>
      </c>
      <c r="O124" t="s">
        <v>7</v>
      </c>
    </row>
    <row r="125" spans="1:18" hidden="1" x14ac:dyDescent="0.25">
      <c r="A125">
        <v>185</v>
      </c>
      <c r="B125" t="s">
        <v>39</v>
      </c>
      <c r="C125">
        <v>40</v>
      </c>
      <c r="D125">
        <v>16</v>
      </c>
      <c r="E125">
        <v>40</v>
      </c>
      <c r="F125">
        <v>1549580</v>
      </c>
      <c r="G125">
        <v>255</v>
      </c>
      <c r="H125">
        <v>16</v>
      </c>
      <c r="I125" t="s">
        <v>5</v>
      </c>
      <c r="J125" t="s">
        <v>6</v>
      </c>
      <c r="K125">
        <v>-71.119200000000006</v>
      </c>
      <c r="L125">
        <v>160.01220000000001</v>
      </c>
      <c r="M125">
        <v>-0.16813829999999999</v>
      </c>
      <c r="N125" t="s">
        <v>7</v>
      </c>
      <c r="O125" t="s">
        <v>7</v>
      </c>
    </row>
    <row r="126" spans="1:18" hidden="1" x14ac:dyDescent="0.25">
      <c r="A126">
        <v>186</v>
      </c>
      <c r="B126" t="s">
        <v>39</v>
      </c>
      <c r="C126">
        <v>40</v>
      </c>
      <c r="D126">
        <v>16</v>
      </c>
      <c r="E126">
        <v>40</v>
      </c>
      <c r="F126">
        <v>1549930</v>
      </c>
      <c r="G126">
        <v>255</v>
      </c>
      <c r="H126">
        <v>16</v>
      </c>
      <c r="I126" t="s">
        <v>5</v>
      </c>
      <c r="J126" t="s">
        <v>6</v>
      </c>
      <c r="K126">
        <v>-77.619</v>
      </c>
      <c r="L126">
        <v>172.8252</v>
      </c>
      <c r="M126">
        <v>-4.2089099999999997E-2</v>
      </c>
      <c r="N126" t="s">
        <v>7</v>
      </c>
      <c r="O126" t="s">
        <v>7</v>
      </c>
    </row>
    <row r="127" spans="1:18" hidden="1" x14ac:dyDescent="0.25">
      <c r="A127">
        <v>187</v>
      </c>
      <c r="B127" t="s">
        <v>39</v>
      </c>
      <c r="C127">
        <v>40</v>
      </c>
      <c r="D127">
        <v>16</v>
      </c>
      <c r="E127">
        <v>40</v>
      </c>
      <c r="F127">
        <v>1550930</v>
      </c>
      <c r="G127">
        <v>7</v>
      </c>
      <c r="H127">
        <v>2</v>
      </c>
      <c r="I127" t="s">
        <v>8</v>
      </c>
      <c r="J127" t="s">
        <v>9</v>
      </c>
      <c r="K127">
        <v>-93.323099999999997</v>
      </c>
      <c r="L127">
        <v>197.9298</v>
      </c>
      <c r="M127">
        <v>-0.1150881</v>
      </c>
      <c r="N127">
        <v>-92.504400000000004</v>
      </c>
      <c r="O127">
        <v>199.26900000000001</v>
      </c>
    </row>
    <row r="128" spans="1:18" hidden="1" x14ac:dyDescent="0.25">
      <c r="A128">
        <v>188</v>
      </c>
      <c r="B128" t="s">
        <v>39</v>
      </c>
      <c r="C128">
        <v>40</v>
      </c>
      <c r="D128">
        <v>16</v>
      </c>
      <c r="E128">
        <v>40</v>
      </c>
      <c r="F128">
        <v>1551930</v>
      </c>
      <c r="G128">
        <v>7</v>
      </c>
      <c r="H128">
        <v>3</v>
      </c>
      <c r="I128" t="s">
        <v>8</v>
      </c>
      <c r="J128" t="s">
        <v>10</v>
      </c>
      <c r="K128">
        <v>-82.261200000000002</v>
      </c>
      <c r="L128">
        <v>180.06389999999999</v>
      </c>
      <c r="M128">
        <v>6.7149599999999996</v>
      </c>
      <c r="N128">
        <v>-84.670199999999994</v>
      </c>
      <c r="O128">
        <v>181.9665</v>
      </c>
    </row>
    <row r="129" spans="1:18" hidden="1" x14ac:dyDescent="0.25">
      <c r="A129">
        <v>189</v>
      </c>
      <c r="B129" t="s">
        <v>39</v>
      </c>
      <c r="C129">
        <v>40</v>
      </c>
      <c r="D129">
        <v>16</v>
      </c>
      <c r="E129">
        <v>40</v>
      </c>
      <c r="F129">
        <v>1553680</v>
      </c>
      <c r="G129">
        <v>255</v>
      </c>
      <c r="H129">
        <v>16</v>
      </c>
      <c r="I129" t="s">
        <v>5</v>
      </c>
      <c r="J129" t="s">
        <v>6</v>
      </c>
      <c r="K129">
        <v>-1.4917260000000001</v>
      </c>
      <c r="L129">
        <v>12.75996</v>
      </c>
      <c r="M129">
        <v>-6.3351900000000003E-2</v>
      </c>
      <c r="N129" t="s">
        <v>7</v>
      </c>
      <c r="O129" t="s">
        <v>7</v>
      </c>
    </row>
    <row r="130" spans="1:18" hidden="1" x14ac:dyDescent="0.25">
      <c r="A130">
        <v>190</v>
      </c>
      <c r="B130" t="s">
        <v>39</v>
      </c>
      <c r="C130">
        <v>40</v>
      </c>
      <c r="D130">
        <v>16</v>
      </c>
      <c r="E130">
        <v>40</v>
      </c>
      <c r="F130">
        <v>1553780</v>
      </c>
      <c r="G130">
        <v>2</v>
      </c>
      <c r="H130">
        <v>9</v>
      </c>
      <c r="I130" t="s">
        <v>11</v>
      </c>
      <c r="J130" t="s">
        <v>12</v>
      </c>
      <c r="K130">
        <v>0.64559999999999995</v>
      </c>
      <c r="L130">
        <v>4.9503000000000004</v>
      </c>
      <c r="M130">
        <v>2.3018999999999998</v>
      </c>
      <c r="N130">
        <v>0.624</v>
      </c>
      <c r="O130">
        <v>4.1196000000000002</v>
      </c>
    </row>
    <row r="131" spans="1:18" hidden="1" x14ac:dyDescent="0.25">
      <c r="A131">
        <v>191</v>
      </c>
      <c r="B131" t="s">
        <v>39</v>
      </c>
      <c r="C131">
        <v>40</v>
      </c>
      <c r="D131">
        <v>16</v>
      </c>
      <c r="E131">
        <v>40</v>
      </c>
      <c r="F131">
        <v>1554430</v>
      </c>
      <c r="G131">
        <v>255</v>
      </c>
      <c r="H131">
        <v>16</v>
      </c>
      <c r="I131" t="s">
        <v>5</v>
      </c>
      <c r="J131" t="s">
        <v>6</v>
      </c>
      <c r="K131">
        <v>-1.5629999999999999</v>
      </c>
      <c r="L131">
        <v>9.9230999999999998</v>
      </c>
      <c r="M131">
        <v>-0.1002</v>
      </c>
      <c r="N131" t="s">
        <v>7</v>
      </c>
      <c r="O131" t="s">
        <v>7</v>
      </c>
    </row>
    <row r="132" spans="1:18" hidden="1" x14ac:dyDescent="0.25">
      <c r="A132">
        <v>192</v>
      </c>
      <c r="B132" t="s">
        <v>39</v>
      </c>
      <c r="C132">
        <v>40</v>
      </c>
      <c r="D132">
        <v>16</v>
      </c>
      <c r="E132">
        <v>40</v>
      </c>
      <c r="F132">
        <v>1554780</v>
      </c>
      <c r="G132">
        <v>255</v>
      </c>
      <c r="H132">
        <v>16</v>
      </c>
      <c r="I132" t="s">
        <v>5</v>
      </c>
      <c r="J132" t="s">
        <v>6</v>
      </c>
      <c r="K132">
        <v>-3.1842899999999998</v>
      </c>
      <c r="L132">
        <v>10.32498</v>
      </c>
      <c r="M132">
        <v>7.9984200000000005E-2</v>
      </c>
      <c r="N132" t="s">
        <v>7</v>
      </c>
      <c r="O132" t="s">
        <v>7</v>
      </c>
    </row>
    <row r="133" spans="1:18" x14ac:dyDescent="0.25">
      <c r="A133">
        <v>193</v>
      </c>
      <c r="B133" t="s">
        <v>39</v>
      </c>
      <c r="C133">
        <v>40</v>
      </c>
      <c r="D133">
        <v>16</v>
      </c>
      <c r="E133">
        <v>40</v>
      </c>
      <c r="F133">
        <v>1555580</v>
      </c>
      <c r="G133">
        <v>2</v>
      </c>
      <c r="H133">
        <v>2</v>
      </c>
      <c r="I133" t="s">
        <v>11</v>
      </c>
      <c r="J133" t="s">
        <v>9</v>
      </c>
      <c r="K133">
        <v>-5.4321000000000002</v>
      </c>
      <c r="L133">
        <v>13.432499999999999</v>
      </c>
      <c r="M133">
        <v>0</v>
      </c>
      <c r="N133">
        <v>-5.6349</v>
      </c>
      <c r="O133">
        <v>13.930199999999999</v>
      </c>
      <c r="P133" t="s">
        <v>89</v>
      </c>
      <c r="Q133" t="s">
        <v>94</v>
      </c>
      <c r="R133">
        <f>F133-F127</f>
        <v>4650</v>
      </c>
    </row>
    <row r="134" spans="1:18" hidden="1" x14ac:dyDescent="0.25">
      <c r="A134">
        <v>194</v>
      </c>
      <c r="B134" t="s">
        <v>39</v>
      </c>
      <c r="C134">
        <v>40</v>
      </c>
      <c r="D134">
        <v>16</v>
      </c>
      <c r="E134">
        <v>40</v>
      </c>
      <c r="F134">
        <v>1556180</v>
      </c>
      <c r="G134">
        <v>0</v>
      </c>
      <c r="H134">
        <v>5</v>
      </c>
      <c r="J134" t="s">
        <v>13</v>
      </c>
      <c r="K134" t="s">
        <v>7</v>
      </c>
      <c r="L134" t="s">
        <v>7</v>
      </c>
      <c r="M134" t="s">
        <v>7</v>
      </c>
      <c r="N134" t="s">
        <v>7</v>
      </c>
      <c r="O134" t="s">
        <v>7</v>
      </c>
    </row>
    <row r="135" spans="1:18" hidden="1" x14ac:dyDescent="0.25">
      <c r="A135">
        <v>523</v>
      </c>
      <c r="B135" t="s">
        <v>40</v>
      </c>
      <c r="C135">
        <v>126</v>
      </c>
      <c r="D135">
        <v>37</v>
      </c>
      <c r="E135">
        <v>126</v>
      </c>
      <c r="F135">
        <v>4564554</v>
      </c>
      <c r="G135">
        <v>1</v>
      </c>
      <c r="H135">
        <v>1</v>
      </c>
      <c r="I135" t="s">
        <v>1</v>
      </c>
      <c r="J135" t="s">
        <v>2</v>
      </c>
      <c r="K135">
        <v>-2.8211189999999999</v>
      </c>
      <c r="L135">
        <v>56.775300000000001</v>
      </c>
      <c r="M135">
        <v>5.4104700000000001</v>
      </c>
      <c r="N135">
        <v>-0.14430000000000001</v>
      </c>
      <c r="O135">
        <v>56.324399999999997</v>
      </c>
    </row>
    <row r="136" spans="1:18" hidden="1" x14ac:dyDescent="0.25">
      <c r="A136">
        <v>524</v>
      </c>
      <c r="B136" t="s">
        <v>40</v>
      </c>
      <c r="C136">
        <v>126</v>
      </c>
      <c r="D136">
        <v>37</v>
      </c>
      <c r="E136">
        <v>126</v>
      </c>
      <c r="F136">
        <v>4565004</v>
      </c>
      <c r="G136">
        <v>10</v>
      </c>
      <c r="H136">
        <v>4</v>
      </c>
      <c r="I136" t="s">
        <v>3</v>
      </c>
      <c r="J136" t="s">
        <v>4</v>
      </c>
      <c r="K136">
        <v>-1.3881810000000001</v>
      </c>
      <c r="L136">
        <v>4.4249400000000003</v>
      </c>
      <c r="M136">
        <v>3.0891299999999999</v>
      </c>
      <c r="N136">
        <v>2.8382999999999998</v>
      </c>
      <c r="O136">
        <v>-7.8299999999999995E-2</v>
      </c>
    </row>
    <row r="137" spans="1:18" hidden="1" x14ac:dyDescent="0.25">
      <c r="A137">
        <v>525</v>
      </c>
      <c r="B137" t="s">
        <v>40</v>
      </c>
      <c r="C137">
        <v>126</v>
      </c>
      <c r="D137">
        <v>37</v>
      </c>
      <c r="E137">
        <v>126</v>
      </c>
      <c r="F137">
        <v>4569254</v>
      </c>
      <c r="G137">
        <v>7</v>
      </c>
      <c r="H137">
        <v>2</v>
      </c>
      <c r="I137" t="s">
        <v>8</v>
      </c>
      <c r="J137" t="s">
        <v>9</v>
      </c>
      <c r="K137">
        <v>-66.248400000000004</v>
      </c>
      <c r="L137">
        <v>225.1902</v>
      </c>
      <c r="M137">
        <v>4.8171600000000003</v>
      </c>
      <c r="N137">
        <v>-66.846599999999995</v>
      </c>
      <c r="O137">
        <v>226.3587</v>
      </c>
    </row>
    <row r="138" spans="1:18" hidden="1" x14ac:dyDescent="0.25">
      <c r="A138">
        <v>526</v>
      </c>
      <c r="B138" t="s">
        <v>40</v>
      </c>
      <c r="C138">
        <v>126</v>
      </c>
      <c r="D138">
        <v>37</v>
      </c>
      <c r="E138">
        <v>126</v>
      </c>
      <c r="F138">
        <v>4570454</v>
      </c>
      <c r="G138">
        <v>7</v>
      </c>
      <c r="H138">
        <v>3</v>
      </c>
      <c r="I138" t="s">
        <v>8</v>
      </c>
      <c r="J138" t="s">
        <v>10</v>
      </c>
      <c r="K138">
        <v>-48.208500000000001</v>
      </c>
      <c r="L138">
        <v>216.6651</v>
      </c>
      <c r="M138">
        <v>6.00075</v>
      </c>
      <c r="N138">
        <v>-47.546999999999997</v>
      </c>
      <c r="O138">
        <v>216.47970000000001</v>
      </c>
    </row>
    <row r="139" spans="1:18" x14ac:dyDescent="0.25">
      <c r="A139">
        <v>527</v>
      </c>
      <c r="B139" t="s">
        <v>40</v>
      </c>
      <c r="C139">
        <v>126</v>
      </c>
      <c r="D139">
        <v>37</v>
      </c>
      <c r="E139">
        <v>126</v>
      </c>
      <c r="F139">
        <v>4572804</v>
      </c>
      <c r="G139">
        <v>2</v>
      </c>
      <c r="H139">
        <v>2</v>
      </c>
      <c r="I139" t="s">
        <v>11</v>
      </c>
      <c r="J139" t="s">
        <v>9</v>
      </c>
      <c r="K139">
        <v>1.5792600000000001</v>
      </c>
      <c r="L139">
        <v>7.4808300000000001</v>
      </c>
      <c r="M139">
        <v>5.2208699999999997</v>
      </c>
      <c r="N139">
        <v>1.266</v>
      </c>
      <c r="O139">
        <v>4.5701999999999998</v>
      </c>
      <c r="P139" t="s">
        <v>89</v>
      </c>
      <c r="Q139" t="s">
        <v>93</v>
      </c>
      <c r="R139">
        <f>F139-F137</f>
        <v>3550</v>
      </c>
    </row>
    <row r="140" spans="1:18" hidden="1" x14ac:dyDescent="0.25">
      <c r="A140">
        <v>528</v>
      </c>
      <c r="B140" t="s">
        <v>40</v>
      </c>
      <c r="C140">
        <v>126</v>
      </c>
      <c r="D140">
        <v>37</v>
      </c>
      <c r="E140">
        <v>126</v>
      </c>
      <c r="F140">
        <v>4573604</v>
      </c>
      <c r="G140">
        <v>0</v>
      </c>
      <c r="H140">
        <v>5</v>
      </c>
      <c r="J140" t="s">
        <v>13</v>
      </c>
      <c r="K140" t="s">
        <v>7</v>
      </c>
      <c r="L140" t="s">
        <v>7</v>
      </c>
      <c r="M140" t="s">
        <v>7</v>
      </c>
      <c r="N140" t="s">
        <v>7</v>
      </c>
      <c r="O140" t="s">
        <v>7</v>
      </c>
    </row>
    <row r="141" spans="1:18" hidden="1" x14ac:dyDescent="0.25">
      <c r="A141">
        <v>169</v>
      </c>
      <c r="B141" t="s">
        <v>41</v>
      </c>
      <c r="C141">
        <v>45</v>
      </c>
      <c r="D141">
        <v>11</v>
      </c>
      <c r="E141">
        <v>45</v>
      </c>
      <c r="F141">
        <v>1362238</v>
      </c>
      <c r="G141">
        <v>1</v>
      </c>
      <c r="H141">
        <v>1</v>
      </c>
      <c r="I141" t="s">
        <v>1</v>
      </c>
      <c r="J141" t="s">
        <v>2</v>
      </c>
      <c r="K141">
        <v>-2.1065610000000001</v>
      </c>
      <c r="L141">
        <v>57.703800000000001</v>
      </c>
      <c r="M141">
        <v>5.2131600000000002</v>
      </c>
      <c r="N141">
        <v>-6.1800000000000001E-2</v>
      </c>
      <c r="O141">
        <v>55.919699999999999</v>
      </c>
    </row>
    <row r="142" spans="1:18" hidden="1" x14ac:dyDescent="0.25">
      <c r="A142">
        <v>170</v>
      </c>
      <c r="B142" t="s">
        <v>41</v>
      </c>
      <c r="C142">
        <v>45</v>
      </c>
      <c r="D142">
        <v>11</v>
      </c>
      <c r="E142">
        <v>45</v>
      </c>
      <c r="F142">
        <v>1362688</v>
      </c>
      <c r="G142">
        <v>10</v>
      </c>
      <c r="H142">
        <v>4</v>
      </c>
      <c r="I142" t="s">
        <v>3</v>
      </c>
      <c r="J142" t="s">
        <v>4</v>
      </c>
      <c r="K142">
        <v>4.2207599999999998E-2</v>
      </c>
      <c r="L142">
        <v>-3.3636300000000001E-2</v>
      </c>
      <c r="M142">
        <v>1.5341880000000001</v>
      </c>
      <c r="N142">
        <v>-3.6</v>
      </c>
      <c r="O142">
        <v>1.0749</v>
      </c>
    </row>
    <row r="143" spans="1:18" hidden="1" x14ac:dyDescent="0.25">
      <c r="A143">
        <v>171</v>
      </c>
      <c r="B143" t="s">
        <v>41</v>
      </c>
      <c r="C143">
        <v>45</v>
      </c>
      <c r="D143">
        <v>11</v>
      </c>
      <c r="E143">
        <v>45</v>
      </c>
      <c r="F143">
        <v>1363638</v>
      </c>
      <c r="G143">
        <v>255</v>
      </c>
      <c r="H143">
        <v>16</v>
      </c>
      <c r="I143" t="s">
        <v>5</v>
      </c>
      <c r="J143" t="s">
        <v>6</v>
      </c>
      <c r="K143">
        <v>-44.540100000000002</v>
      </c>
      <c r="L143">
        <v>111.8121</v>
      </c>
      <c r="M143">
        <v>-0.26904240000000001</v>
      </c>
      <c r="N143" t="s">
        <v>7</v>
      </c>
      <c r="O143" t="s">
        <v>7</v>
      </c>
    </row>
    <row r="144" spans="1:18" hidden="1" x14ac:dyDescent="0.25">
      <c r="A144">
        <v>172</v>
      </c>
      <c r="B144" t="s">
        <v>41</v>
      </c>
      <c r="C144">
        <v>45</v>
      </c>
      <c r="D144">
        <v>11</v>
      </c>
      <c r="E144">
        <v>45</v>
      </c>
      <c r="F144">
        <v>1364438</v>
      </c>
      <c r="G144">
        <v>255</v>
      </c>
      <c r="H144">
        <v>16</v>
      </c>
      <c r="I144" t="s">
        <v>5</v>
      </c>
      <c r="J144" t="s">
        <v>6</v>
      </c>
      <c r="K144">
        <v>-69.083399999999997</v>
      </c>
      <c r="L144">
        <v>166.94759999999999</v>
      </c>
      <c r="M144">
        <v>-0.77514000000000005</v>
      </c>
      <c r="N144" t="s">
        <v>7</v>
      </c>
      <c r="O144" t="s">
        <v>7</v>
      </c>
    </row>
    <row r="145" spans="1:18" hidden="1" x14ac:dyDescent="0.25">
      <c r="A145">
        <v>173</v>
      </c>
      <c r="B145" t="s">
        <v>41</v>
      </c>
      <c r="C145">
        <v>45</v>
      </c>
      <c r="D145">
        <v>11</v>
      </c>
      <c r="E145">
        <v>45</v>
      </c>
      <c r="F145">
        <v>1364888</v>
      </c>
      <c r="G145">
        <v>255</v>
      </c>
      <c r="H145">
        <v>16</v>
      </c>
      <c r="I145" t="s">
        <v>5</v>
      </c>
      <c r="J145" t="s">
        <v>6</v>
      </c>
      <c r="K145">
        <v>-78.437100000000001</v>
      </c>
      <c r="L145">
        <v>188.99639999999999</v>
      </c>
      <c r="M145">
        <v>-7.7862600000000004E-2</v>
      </c>
      <c r="N145" t="s">
        <v>7</v>
      </c>
      <c r="O145" t="s">
        <v>7</v>
      </c>
    </row>
    <row r="146" spans="1:18" hidden="1" x14ac:dyDescent="0.25">
      <c r="A146">
        <v>174</v>
      </c>
      <c r="B146" t="s">
        <v>41</v>
      </c>
      <c r="C146">
        <v>45</v>
      </c>
      <c r="D146">
        <v>11</v>
      </c>
      <c r="E146">
        <v>45</v>
      </c>
      <c r="F146">
        <v>1365388</v>
      </c>
      <c r="G146">
        <v>255</v>
      </c>
      <c r="H146">
        <v>16</v>
      </c>
      <c r="I146" t="s">
        <v>5</v>
      </c>
      <c r="J146" t="s">
        <v>6</v>
      </c>
      <c r="K146">
        <v>-88.756500000000003</v>
      </c>
      <c r="L146">
        <v>212.22479999999999</v>
      </c>
      <c r="M146">
        <v>-0.50120699999999996</v>
      </c>
      <c r="N146" t="s">
        <v>7</v>
      </c>
      <c r="O146" t="s">
        <v>7</v>
      </c>
    </row>
    <row r="147" spans="1:18" hidden="1" x14ac:dyDescent="0.25">
      <c r="A147">
        <v>175</v>
      </c>
      <c r="B147" t="s">
        <v>41</v>
      </c>
      <c r="C147">
        <v>45</v>
      </c>
      <c r="D147">
        <v>11</v>
      </c>
      <c r="E147">
        <v>45</v>
      </c>
      <c r="F147">
        <v>1365988</v>
      </c>
      <c r="G147">
        <v>7</v>
      </c>
      <c r="H147">
        <v>2</v>
      </c>
      <c r="I147" t="s">
        <v>8</v>
      </c>
      <c r="J147" t="s">
        <v>9</v>
      </c>
      <c r="K147">
        <v>-98.629499999999993</v>
      </c>
      <c r="L147">
        <v>231.80520000000001</v>
      </c>
      <c r="M147">
        <v>0</v>
      </c>
      <c r="N147">
        <v>-98.204099999999997</v>
      </c>
      <c r="O147">
        <v>231.7653</v>
      </c>
    </row>
    <row r="148" spans="1:18" hidden="1" x14ac:dyDescent="0.25">
      <c r="A148">
        <v>176</v>
      </c>
      <c r="B148" t="s">
        <v>41</v>
      </c>
      <c r="C148">
        <v>45</v>
      </c>
      <c r="D148">
        <v>11</v>
      </c>
      <c r="E148">
        <v>45</v>
      </c>
      <c r="F148">
        <v>1367138</v>
      </c>
      <c r="G148">
        <v>7</v>
      </c>
      <c r="H148">
        <v>3</v>
      </c>
      <c r="I148" t="s">
        <v>8</v>
      </c>
      <c r="J148" t="s">
        <v>10</v>
      </c>
      <c r="K148">
        <v>-90.438299999999998</v>
      </c>
      <c r="L148">
        <v>216.88470000000001</v>
      </c>
      <c r="M148">
        <v>6.4840799999999996</v>
      </c>
      <c r="N148">
        <v>-89.858099999999993</v>
      </c>
      <c r="O148">
        <v>219.94890000000001</v>
      </c>
    </row>
    <row r="149" spans="1:18" x14ac:dyDescent="0.25">
      <c r="A149">
        <v>177</v>
      </c>
      <c r="B149" t="s">
        <v>41</v>
      </c>
      <c r="C149">
        <v>45</v>
      </c>
      <c r="D149">
        <v>11</v>
      </c>
      <c r="E149">
        <v>45</v>
      </c>
      <c r="F149">
        <v>1369638</v>
      </c>
      <c r="G149">
        <v>2</v>
      </c>
      <c r="H149">
        <v>2</v>
      </c>
      <c r="I149" t="s">
        <v>11</v>
      </c>
      <c r="J149" t="s">
        <v>9</v>
      </c>
      <c r="K149">
        <v>3.3223500000000001</v>
      </c>
      <c r="L149">
        <v>5.2639500000000004</v>
      </c>
      <c r="M149">
        <v>4.4534399999999996</v>
      </c>
      <c r="N149">
        <v>4.2282000000000002</v>
      </c>
      <c r="O149">
        <v>3.7038000000000002</v>
      </c>
      <c r="P149" t="s">
        <v>89</v>
      </c>
      <c r="Q149" t="s">
        <v>93</v>
      </c>
      <c r="R149">
        <f>F149-F147</f>
        <v>3650</v>
      </c>
    </row>
    <row r="150" spans="1:18" hidden="1" x14ac:dyDescent="0.25">
      <c r="A150">
        <v>178</v>
      </c>
      <c r="B150" t="s">
        <v>41</v>
      </c>
      <c r="C150">
        <v>45</v>
      </c>
      <c r="D150">
        <v>11</v>
      </c>
      <c r="E150">
        <v>45</v>
      </c>
      <c r="F150">
        <v>1369888</v>
      </c>
      <c r="G150">
        <v>0</v>
      </c>
      <c r="H150">
        <v>5</v>
      </c>
      <c r="J150" t="s">
        <v>13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</row>
    <row r="151" spans="1:18" hidden="1" x14ac:dyDescent="0.25">
      <c r="A151">
        <v>200</v>
      </c>
      <c r="B151" t="s">
        <v>41</v>
      </c>
      <c r="C151">
        <v>53</v>
      </c>
      <c r="D151">
        <v>13</v>
      </c>
      <c r="E151">
        <v>53</v>
      </c>
      <c r="F151">
        <v>1625588</v>
      </c>
      <c r="G151">
        <v>1</v>
      </c>
      <c r="H151">
        <v>1</v>
      </c>
      <c r="I151" t="s">
        <v>1</v>
      </c>
      <c r="J151" t="s">
        <v>2</v>
      </c>
      <c r="K151">
        <v>-3.0137999999999998</v>
      </c>
      <c r="L151">
        <v>57.684899999999999</v>
      </c>
      <c r="M151">
        <v>5.6329799999999999</v>
      </c>
      <c r="N151">
        <v>-0.13320000000000001</v>
      </c>
      <c r="O151">
        <v>55.722900000000003</v>
      </c>
    </row>
    <row r="152" spans="1:18" hidden="1" x14ac:dyDescent="0.25">
      <c r="A152">
        <v>201</v>
      </c>
      <c r="B152" t="s">
        <v>41</v>
      </c>
      <c r="C152">
        <v>53</v>
      </c>
      <c r="D152">
        <v>13</v>
      </c>
      <c r="E152">
        <v>53</v>
      </c>
      <c r="F152">
        <v>1626038</v>
      </c>
      <c r="G152">
        <v>10</v>
      </c>
      <c r="H152">
        <v>4</v>
      </c>
      <c r="I152" t="s">
        <v>3</v>
      </c>
      <c r="J152" t="s">
        <v>4</v>
      </c>
      <c r="K152">
        <v>-0.54994799999999999</v>
      </c>
      <c r="L152">
        <v>3.4236</v>
      </c>
      <c r="M152">
        <v>1.5742229999999999</v>
      </c>
      <c r="N152">
        <v>2.0190000000000001</v>
      </c>
      <c r="O152">
        <v>0.89580000000000004</v>
      </c>
    </row>
    <row r="153" spans="1:18" hidden="1" x14ac:dyDescent="0.25">
      <c r="A153">
        <v>202</v>
      </c>
      <c r="B153" t="s">
        <v>41</v>
      </c>
      <c r="C153">
        <v>53</v>
      </c>
      <c r="D153">
        <v>13</v>
      </c>
      <c r="E153">
        <v>53</v>
      </c>
      <c r="F153">
        <v>1628038</v>
      </c>
      <c r="G153">
        <v>255</v>
      </c>
      <c r="H153">
        <v>16</v>
      </c>
      <c r="I153" t="s">
        <v>5</v>
      </c>
      <c r="J153" t="s">
        <v>6</v>
      </c>
      <c r="K153">
        <v>-102.3135</v>
      </c>
      <c r="L153">
        <v>170.91480000000001</v>
      </c>
      <c r="M153">
        <v>-1.1345879999999999</v>
      </c>
      <c r="N153" t="s">
        <v>7</v>
      </c>
      <c r="O153" t="s">
        <v>7</v>
      </c>
    </row>
    <row r="154" spans="1:18" hidden="1" x14ac:dyDescent="0.25">
      <c r="A154">
        <v>203</v>
      </c>
      <c r="B154" t="s">
        <v>41</v>
      </c>
      <c r="C154">
        <v>53</v>
      </c>
      <c r="D154">
        <v>13</v>
      </c>
      <c r="E154">
        <v>53</v>
      </c>
      <c r="F154">
        <v>1628888</v>
      </c>
      <c r="G154">
        <v>255</v>
      </c>
      <c r="H154">
        <v>16</v>
      </c>
      <c r="I154" t="s">
        <v>5</v>
      </c>
      <c r="J154" t="s">
        <v>6</v>
      </c>
      <c r="K154">
        <v>-123.3921</v>
      </c>
      <c r="L154">
        <v>197.16630000000001</v>
      </c>
      <c r="M154">
        <v>-0.99390599999999996</v>
      </c>
      <c r="N154" t="s">
        <v>7</v>
      </c>
      <c r="O154" t="s">
        <v>7</v>
      </c>
    </row>
    <row r="155" spans="1:18" hidden="1" x14ac:dyDescent="0.25">
      <c r="A155">
        <v>204</v>
      </c>
      <c r="B155" t="s">
        <v>41</v>
      </c>
      <c r="C155">
        <v>53</v>
      </c>
      <c r="D155">
        <v>13</v>
      </c>
      <c r="E155">
        <v>53</v>
      </c>
      <c r="F155">
        <v>1629238</v>
      </c>
      <c r="G155">
        <v>7</v>
      </c>
      <c r="H155">
        <v>2</v>
      </c>
      <c r="I155" t="s">
        <v>8</v>
      </c>
      <c r="J155" t="s">
        <v>9</v>
      </c>
      <c r="K155">
        <v>-131.09729999999999</v>
      </c>
      <c r="L155">
        <v>208.6491</v>
      </c>
      <c r="M155">
        <v>1.130682</v>
      </c>
      <c r="N155">
        <v>-131.66909999999999</v>
      </c>
      <c r="O155">
        <v>205.7961</v>
      </c>
    </row>
    <row r="156" spans="1:18" hidden="1" x14ac:dyDescent="0.25">
      <c r="A156">
        <v>205</v>
      </c>
      <c r="B156" t="s">
        <v>41</v>
      </c>
      <c r="C156">
        <v>53</v>
      </c>
      <c r="D156">
        <v>13</v>
      </c>
      <c r="E156">
        <v>53</v>
      </c>
      <c r="F156">
        <v>1630438</v>
      </c>
      <c r="G156">
        <v>7</v>
      </c>
      <c r="H156">
        <v>3</v>
      </c>
      <c r="I156" t="s">
        <v>8</v>
      </c>
      <c r="J156" t="s">
        <v>10</v>
      </c>
      <c r="K156">
        <v>-125.877</v>
      </c>
      <c r="L156">
        <v>189.30119999999999</v>
      </c>
      <c r="M156">
        <v>6.4508700000000001</v>
      </c>
      <c r="N156">
        <v>-127.88160000000001</v>
      </c>
      <c r="O156">
        <v>192.49860000000001</v>
      </c>
    </row>
    <row r="157" spans="1:18" hidden="1" x14ac:dyDescent="0.25">
      <c r="A157">
        <v>206</v>
      </c>
      <c r="B157" t="s">
        <v>41</v>
      </c>
      <c r="C157">
        <v>53</v>
      </c>
      <c r="D157">
        <v>13</v>
      </c>
      <c r="E157">
        <v>53</v>
      </c>
      <c r="F157">
        <v>1632588</v>
      </c>
      <c r="G157">
        <v>255</v>
      </c>
      <c r="H157">
        <v>16</v>
      </c>
      <c r="I157" t="s">
        <v>5</v>
      </c>
      <c r="J157" t="s">
        <v>6</v>
      </c>
      <c r="K157">
        <v>-1.3476269999999999</v>
      </c>
      <c r="L157">
        <v>24.17577</v>
      </c>
      <c r="M157">
        <v>-0.59597100000000003</v>
      </c>
      <c r="N157" t="s">
        <v>7</v>
      </c>
      <c r="O157" t="s">
        <v>7</v>
      </c>
    </row>
    <row r="158" spans="1:18" x14ac:dyDescent="0.25">
      <c r="A158">
        <v>207</v>
      </c>
      <c r="B158" t="s">
        <v>41</v>
      </c>
      <c r="C158">
        <v>53</v>
      </c>
      <c r="D158">
        <v>13</v>
      </c>
      <c r="E158">
        <v>53</v>
      </c>
      <c r="F158">
        <v>1633038</v>
      </c>
      <c r="G158">
        <v>2</v>
      </c>
      <c r="H158">
        <v>2</v>
      </c>
      <c r="I158" t="s">
        <v>11</v>
      </c>
      <c r="J158" t="s">
        <v>9</v>
      </c>
      <c r="K158">
        <v>8.2943999999999996</v>
      </c>
      <c r="L158">
        <v>9.0893999999999995</v>
      </c>
      <c r="M158">
        <v>0</v>
      </c>
      <c r="N158">
        <v>8.7033000000000005</v>
      </c>
      <c r="O158">
        <v>8.64</v>
      </c>
      <c r="P158" t="s">
        <v>89</v>
      </c>
      <c r="Q158" t="s">
        <v>94</v>
      </c>
      <c r="R158">
        <f>F158-F155</f>
        <v>3800</v>
      </c>
    </row>
    <row r="159" spans="1:18" hidden="1" x14ac:dyDescent="0.25">
      <c r="A159">
        <v>208</v>
      </c>
      <c r="B159" t="s">
        <v>41</v>
      </c>
      <c r="C159">
        <v>53</v>
      </c>
      <c r="D159">
        <v>13</v>
      </c>
      <c r="E159">
        <v>53</v>
      </c>
      <c r="F159">
        <v>1634488</v>
      </c>
      <c r="G159">
        <v>0</v>
      </c>
      <c r="H159">
        <v>5</v>
      </c>
      <c r="J159" t="s">
        <v>13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</row>
    <row r="160" spans="1:18" hidden="1" x14ac:dyDescent="0.25">
      <c r="A160">
        <v>647</v>
      </c>
      <c r="B160" t="s">
        <v>41</v>
      </c>
      <c r="C160">
        <v>174</v>
      </c>
      <c r="D160">
        <v>46</v>
      </c>
      <c r="E160">
        <v>174</v>
      </c>
      <c r="F160">
        <v>5968638</v>
      </c>
      <c r="G160">
        <v>1</v>
      </c>
      <c r="H160">
        <v>1</v>
      </c>
      <c r="I160" t="s">
        <v>1</v>
      </c>
      <c r="J160" t="s">
        <v>2</v>
      </c>
      <c r="K160">
        <v>2.3804910000000001</v>
      </c>
      <c r="L160">
        <v>56.811900000000001</v>
      </c>
      <c r="M160">
        <v>5.7497100000000003</v>
      </c>
      <c r="N160">
        <v>0.4395</v>
      </c>
      <c r="O160">
        <v>55.5627</v>
      </c>
    </row>
    <row r="161" spans="1:18" hidden="1" x14ac:dyDescent="0.25">
      <c r="A161">
        <v>648</v>
      </c>
      <c r="B161" t="s">
        <v>41</v>
      </c>
      <c r="C161">
        <v>174</v>
      </c>
      <c r="D161">
        <v>46</v>
      </c>
      <c r="E161">
        <v>174</v>
      </c>
      <c r="F161">
        <v>5969088</v>
      </c>
      <c r="G161">
        <v>10</v>
      </c>
      <c r="H161">
        <v>4</v>
      </c>
      <c r="I161" t="s">
        <v>3</v>
      </c>
      <c r="J161" t="s">
        <v>4</v>
      </c>
      <c r="K161">
        <v>0.95727300000000004</v>
      </c>
      <c r="L161">
        <v>-0.92991900000000005</v>
      </c>
      <c r="M161">
        <v>1.7555879999999999</v>
      </c>
      <c r="N161">
        <v>3.1536</v>
      </c>
      <c r="O161">
        <v>0.17580000000000001</v>
      </c>
    </row>
    <row r="162" spans="1:18" hidden="1" x14ac:dyDescent="0.25">
      <c r="A162">
        <v>649</v>
      </c>
      <c r="B162" t="s">
        <v>41</v>
      </c>
      <c r="C162">
        <v>174</v>
      </c>
      <c r="D162">
        <v>46</v>
      </c>
      <c r="E162">
        <v>174</v>
      </c>
      <c r="F162">
        <v>5971738</v>
      </c>
      <c r="G162">
        <v>255</v>
      </c>
      <c r="H162">
        <v>16</v>
      </c>
      <c r="I162" t="s">
        <v>5</v>
      </c>
      <c r="J162" t="s">
        <v>6</v>
      </c>
      <c r="K162">
        <v>-57.081299999999999</v>
      </c>
      <c r="L162">
        <v>202.63079999999999</v>
      </c>
      <c r="M162">
        <v>-0.47448299999999999</v>
      </c>
      <c r="N162" t="s">
        <v>7</v>
      </c>
      <c r="O162" t="s">
        <v>7</v>
      </c>
    </row>
    <row r="163" spans="1:18" hidden="1" x14ac:dyDescent="0.25">
      <c r="A163">
        <v>650</v>
      </c>
      <c r="B163" t="s">
        <v>41</v>
      </c>
      <c r="C163">
        <v>174</v>
      </c>
      <c r="D163">
        <v>46</v>
      </c>
      <c r="E163">
        <v>174</v>
      </c>
      <c r="F163">
        <v>5972788</v>
      </c>
      <c r="G163">
        <v>255</v>
      </c>
      <c r="H163">
        <v>16</v>
      </c>
      <c r="I163" t="s">
        <v>5</v>
      </c>
      <c r="J163" t="s">
        <v>6</v>
      </c>
      <c r="K163">
        <v>-64.3035</v>
      </c>
      <c r="L163">
        <v>229.31370000000001</v>
      </c>
      <c r="M163">
        <v>-0.50124000000000002</v>
      </c>
      <c r="N163" t="s">
        <v>7</v>
      </c>
      <c r="O163" t="s">
        <v>7</v>
      </c>
    </row>
    <row r="164" spans="1:18" hidden="1" x14ac:dyDescent="0.25">
      <c r="A164">
        <v>651</v>
      </c>
      <c r="B164" t="s">
        <v>41</v>
      </c>
      <c r="C164">
        <v>174</v>
      </c>
      <c r="D164">
        <v>46</v>
      </c>
      <c r="E164">
        <v>174</v>
      </c>
      <c r="F164">
        <v>5972888</v>
      </c>
      <c r="G164">
        <v>7</v>
      </c>
      <c r="H164">
        <v>2</v>
      </c>
      <c r="I164" t="s">
        <v>8</v>
      </c>
      <c r="J164" t="s">
        <v>9</v>
      </c>
      <c r="K164">
        <v>-67.113</v>
      </c>
      <c r="L164">
        <v>229.01220000000001</v>
      </c>
      <c r="M164">
        <v>0</v>
      </c>
      <c r="N164">
        <v>-68.805599999999998</v>
      </c>
      <c r="O164">
        <v>228.40379999999999</v>
      </c>
    </row>
    <row r="165" spans="1:18" hidden="1" x14ac:dyDescent="0.25">
      <c r="A165">
        <v>652</v>
      </c>
      <c r="B165" t="s">
        <v>41</v>
      </c>
      <c r="C165">
        <v>174</v>
      </c>
      <c r="D165">
        <v>46</v>
      </c>
      <c r="E165">
        <v>174</v>
      </c>
      <c r="F165">
        <v>5973988</v>
      </c>
      <c r="G165">
        <v>7</v>
      </c>
      <c r="H165">
        <v>3</v>
      </c>
      <c r="I165" t="s">
        <v>8</v>
      </c>
      <c r="J165" t="s">
        <v>10</v>
      </c>
      <c r="K165">
        <v>-58.338900000000002</v>
      </c>
      <c r="L165">
        <v>211.227</v>
      </c>
      <c r="M165">
        <v>5.7417299999999996</v>
      </c>
      <c r="N165">
        <v>-57.389699999999998</v>
      </c>
      <c r="O165">
        <v>212.96129999999999</v>
      </c>
    </row>
    <row r="166" spans="1:18" hidden="1" x14ac:dyDescent="0.25">
      <c r="A166">
        <v>653</v>
      </c>
      <c r="B166" t="s">
        <v>41</v>
      </c>
      <c r="C166">
        <v>174</v>
      </c>
      <c r="D166">
        <v>46</v>
      </c>
      <c r="E166">
        <v>174</v>
      </c>
      <c r="F166">
        <v>5975488</v>
      </c>
      <c r="G166">
        <v>255</v>
      </c>
      <c r="H166">
        <v>16</v>
      </c>
      <c r="I166" t="s">
        <v>5</v>
      </c>
      <c r="J166" t="s">
        <v>6</v>
      </c>
      <c r="K166">
        <v>-19.24428</v>
      </c>
      <c r="L166">
        <v>50.602800000000002</v>
      </c>
      <c r="M166">
        <v>0.27011760000000001</v>
      </c>
      <c r="N166" t="s">
        <v>7</v>
      </c>
      <c r="O166" t="s">
        <v>7</v>
      </c>
    </row>
    <row r="167" spans="1:18" hidden="1" x14ac:dyDescent="0.25">
      <c r="A167">
        <v>654</v>
      </c>
      <c r="B167" t="s">
        <v>41</v>
      </c>
      <c r="C167">
        <v>174</v>
      </c>
      <c r="D167">
        <v>46</v>
      </c>
      <c r="E167">
        <v>174</v>
      </c>
      <c r="F167">
        <v>5976088</v>
      </c>
      <c r="G167">
        <v>255</v>
      </c>
      <c r="H167">
        <v>16</v>
      </c>
      <c r="I167" t="s">
        <v>5</v>
      </c>
      <c r="J167" t="s">
        <v>6</v>
      </c>
      <c r="K167">
        <v>-13.136010000000001</v>
      </c>
      <c r="L167">
        <v>10.33764</v>
      </c>
      <c r="M167">
        <v>-0.39551999999999998</v>
      </c>
      <c r="N167" t="s">
        <v>7</v>
      </c>
      <c r="O167" t="s">
        <v>7</v>
      </c>
    </row>
    <row r="168" spans="1:18" x14ac:dyDescent="0.25">
      <c r="A168">
        <v>655</v>
      </c>
      <c r="B168" t="s">
        <v>41</v>
      </c>
      <c r="C168">
        <v>174</v>
      </c>
      <c r="D168">
        <v>46</v>
      </c>
      <c r="E168">
        <v>174</v>
      </c>
      <c r="F168">
        <v>5976238</v>
      </c>
      <c r="G168">
        <v>2</v>
      </c>
      <c r="H168">
        <v>2</v>
      </c>
      <c r="I168" t="s">
        <v>11</v>
      </c>
      <c r="J168" t="s">
        <v>9</v>
      </c>
      <c r="K168">
        <v>-9.9893999999999998</v>
      </c>
      <c r="L168">
        <v>7.5183</v>
      </c>
      <c r="M168">
        <v>0</v>
      </c>
      <c r="N168">
        <v>-8.6607000000000003</v>
      </c>
      <c r="O168">
        <v>5.1978</v>
      </c>
      <c r="P168" t="s">
        <v>89</v>
      </c>
      <c r="Q168" t="s">
        <v>94</v>
      </c>
      <c r="R168">
        <f>F168-F164</f>
        <v>3350</v>
      </c>
    </row>
    <row r="169" spans="1:18" hidden="1" x14ac:dyDescent="0.25">
      <c r="A169">
        <v>656</v>
      </c>
      <c r="B169" t="s">
        <v>41</v>
      </c>
      <c r="C169">
        <v>174</v>
      </c>
      <c r="D169">
        <v>46</v>
      </c>
      <c r="E169">
        <v>174</v>
      </c>
      <c r="F169">
        <v>5981188</v>
      </c>
      <c r="G169">
        <v>0</v>
      </c>
      <c r="H169">
        <v>5</v>
      </c>
      <c r="J169" t="s">
        <v>13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</row>
    <row r="170" spans="1:18" hidden="1" x14ac:dyDescent="0.25">
      <c r="A170">
        <v>282</v>
      </c>
      <c r="B170" t="s">
        <v>42</v>
      </c>
      <c r="C170">
        <v>74</v>
      </c>
      <c r="D170">
        <v>22</v>
      </c>
      <c r="E170">
        <v>74</v>
      </c>
      <c r="F170">
        <v>2600427</v>
      </c>
      <c r="G170">
        <v>1</v>
      </c>
      <c r="H170">
        <v>1</v>
      </c>
      <c r="I170" t="s">
        <v>1</v>
      </c>
      <c r="J170" t="s">
        <v>2</v>
      </c>
      <c r="K170">
        <v>-1.8563879999999999</v>
      </c>
      <c r="L170">
        <v>52.680900000000001</v>
      </c>
      <c r="M170">
        <v>5.8936799999999998</v>
      </c>
      <c r="N170">
        <v>-1.5599999999999999E-2</v>
      </c>
      <c r="O170">
        <v>55.628399999999999</v>
      </c>
    </row>
    <row r="171" spans="1:18" hidden="1" x14ac:dyDescent="0.25">
      <c r="A171">
        <v>283</v>
      </c>
      <c r="B171" t="s">
        <v>42</v>
      </c>
      <c r="C171">
        <v>74</v>
      </c>
      <c r="D171">
        <v>22</v>
      </c>
      <c r="E171">
        <v>74</v>
      </c>
      <c r="F171">
        <v>2600827</v>
      </c>
      <c r="G171">
        <v>10</v>
      </c>
      <c r="H171">
        <v>4</v>
      </c>
      <c r="I171" t="s">
        <v>3</v>
      </c>
      <c r="J171" t="s">
        <v>4</v>
      </c>
      <c r="K171">
        <v>-0.35682900000000001</v>
      </c>
      <c r="L171">
        <v>2.6343869999999998</v>
      </c>
      <c r="M171">
        <v>2.7479279999999999</v>
      </c>
      <c r="N171">
        <v>1.5327</v>
      </c>
      <c r="O171">
        <v>0.15029999999999999</v>
      </c>
    </row>
    <row r="172" spans="1:18" hidden="1" x14ac:dyDescent="0.25">
      <c r="A172">
        <v>284</v>
      </c>
      <c r="B172" t="s">
        <v>42</v>
      </c>
      <c r="C172">
        <v>74</v>
      </c>
      <c r="D172">
        <v>22</v>
      </c>
      <c r="E172">
        <v>74</v>
      </c>
      <c r="F172">
        <v>2603727</v>
      </c>
      <c r="G172">
        <v>255</v>
      </c>
      <c r="H172">
        <v>16</v>
      </c>
      <c r="I172" t="s">
        <v>5</v>
      </c>
      <c r="J172" t="s">
        <v>6</v>
      </c>
      <c r="K172">
        <v>-99.411600000000007</v>
      </c>
      <c r="L172">
        <v>231.32339999999999</v>
      </c>
      <c r="M172">
        <v>-0.73904099999999995</v>
      </c>
      <c r="N172" t="s">
        <v>7</v>
      </c>
      <c r="O172" t="s">
        <v>7</v>
      </c>
    </row>
    <row r="173" spans="1:18" hidden="1" x14ac:dyDescent="0.25">
      <c r="A173">
        <v>285</v>
      </c>
      <c r="B173" t="s">
        <v>42</v>
      </c>
      <c r="C173">
        <v>74</v>
      </c>
      <c r="D173">
        <v>22</v>
      </c>
      <c r="E173">
        <v>74</v>
      </c>
      <c r="F173">
        <v>2603877</v>
      </c>
      <c r="G173">
        <v>7</v>
      </c>
      <c r="H173">
        <v>9</v>
      </c>
      <c r="I173" t="s">
        <v>8</v>
      </c>
      <c r="J173" t="s">
        <v>12</v>
      </c>
      <c r="K173">
        <v>-103.9491</v>
      </c>
      <c r="L173">
        <v>237.24629999999999</v>
      </c>
      <c r="M173">
        <v>1.9089</v>
      </c>
      <c r="N173">
        <v>-104.2188</v>
      </c>
      <c r="O173">
        <v>234.69239999999999</v>
      </c>
    </row>
    <row r="174" spans="1:18" hidden="1" x14ac:dyDescent="0.25">
      <c r="A174">
        <v>286</v>
      </c>
      <c r="B174" t="s">
        <v>42</v>
      </c>
      <c r="C174">
        <v>74</v>
      </c>
      <c r="D174">
        <v>22</v>
      </c>
      <c r="E174">
        <v>74</v>
      </c>
      <c r="F174">
        <v>2604627</v>
      </c>
      <c r="G174">
        <v>255</v>
      </c>
      <c r="H174">
        <v>16</v>
      </c>
      <c r="I174" t="s">
        <v>5</v>
      </c>
      <c r="J174" t="s">
        <v>6</v>
      </c>
      <c r="K174">
        <v>-117.741</v>
      </c>
      <c r="L174">
        <v>255.44579999999999</v>
      </c>
      <c r="M174">
        <v>-0.94350000000000001</v>
      </c>
      <c r="N174" t="s">
        <v>7</v>
      </c>
      <c r="O174" t="s">
        <v>7</v>
      </c>
    </row>
    <row r="175" spans="1:18" hidden="1" x14ac:dyDescent="0.25">
      <c r="A175">
        <v>287</v>
      </c>
      <c r="B175" t="s">
        <v>42</v>
      </c>
      <c r="C175">
        <v>74</v>
      </c>
      <c r="D175">
        <v>22</v>
      </c>
      <c r="E175">
        <v>74</v>
      </c>
      <c r="F175">
        <v>2610277</v>
      </c>
      <c r="G175">
        <v>7</v>
      </c>
      <c r="H175">
        <v>7</v>
      </c>
      <c r="I175" t="s">
        <v>8</v>
      </c>
      <c r="J175" t="s">
        <v>43</v>
      </c>
      <c r="K175" t="s">
        <v>7</v>
      </c>
      <c r="L175" t="s">
        <v>7</v>
      </c>
      <c r="M175" t="s">
        <v>7</v>
      </c>
      <c r="N175">
        <v>-167.41139999999999</v>
      </c>
      <c r="O175">
        <v>300.0489</v>
      </c>
    </row>
    <row r="176" spans="1:18" hidden="1" x14ac:dyDescent="0.25">
      <c r="A176">
        <v>288</v>
      </c>
      <c r="B176" t="s">
        <v>42</v>
      </c>
      <c r="C176">
        <v>74</v>
      </c>
      <c r="D176">
        <v>22</v>
      </c>
      <c r="E176">
        <v>74</v>
      </c>
      <c r="F176">
        <v>2611177</v>
      </c>
      <c r="G176">
        <v>7</v>
      </c>
      <c r="H176">
        <v>3</v>
      </c>
      <c r="I176" t="s">
        <v>8</v>
      </c>
      <c r="J176" t="s">
        <v>10</v>
      </c>
      <c r="K176">
        <v>-169.23390000000001</v>
      </c>
      <c r="L176">
        <v>298.22250000000003</v>
      </c>
      <c r="M176">
        <v>2.5751580000000001</v>
      </c>
      <c r="N176">
        <v>-169.11449999999999</v>
      </c>
      <c r="O176">
        <v>297.87810000000002</v>
      </c>
    </row>
    <row r="177" spans="1:18" hidden="1" x14ac:dyDescent="0.25">
      <c r="A177">
        <v>289</v>
      </c>
      <c r="B177" t="s">
        <v>42</v>
      </c>
      <c r="C177">
        <v>74</v>
      </c>
      <c r="D177">
        <v>22</v>
      </c>
      <c r="E177">
        <v>74</v>
      </c>
      <c r="F177">
        <v>2612577</v>
      </c>
      <c r="G177">
        <v>6</v>
      </c>
      <c r="H177">
        <v>2</v>
      </c>
      <c r="I177" t="s">
        <v>32</v>
      </c>
      <c r="J177" t="s">
        <v>9</v>
      </c>
      <c r="K177">
        <v>-101.9901</v>
      </c>
      <c r="L177">
        <v>189.5292</v>
      </c>
      <c r="M177">
        <v>4.9821600000000004</v>
      </c>
      <c r="N177">
        <v>-98.152799999999999</v>
      </c>
      <c r="O177">
        <v>183.40440000000001</v>
      </c>
    </row>
    <row r="178" spans="1:18" hidden="1" x14ac:dyDescent="0.25">
      <c r="A178">
        <v>290</v>
      </c>
      <c r="B178" t="s">
        <v>42</v>
      </c>
      <c r="C178">
        <v>74</v>
      </c>
      <c r="D178">
        <v>22</v>
      </c>
      <c r="E178">
        <v>74</v>
      </c>
      <c r="F178">
        <v>2613227</v>
      </c>
      <c r="G178">
        <v>6</v>
      </c>
      <c r="H178">
        <v>3</v>
      </c>
      <c r="I178" t="s">
        <v>32</v>
      </c>
      <c r="J178" t="s">
        <v>10</v>
      </c>
      <c r="K178">
        <v>-97.390799999999999</v>
      </c>
      <c r="L178">
        <v>179.81700000000001</v>
      </c>
      <c r="M178">
        <v>5.6557199999999996</v>
      </c>
      <c r="N178">
        <v>-96.284099999999995</v>
      </c>
      <c r="O178">
        <v>179.99700000000001</v>
      </c>
    </row>
    <row r="179" spans="1:18" hidden="1" x14ac:dyDescent="0.25">
      <c r="A179">
        <v>291</v>
      </c>
      <c r="B179" t="s">
        <v>42</v>
      </c>
      <c r="C179">
        <v>74</v>
      </c>
      <c r="D179">
        <v>22</v>
      </c>
      <c r="E179">
        <v>74</v>
      </c>
      <c r="F179">
        <v>2614827</v>
      </c>
      <c r="G179">
        <v>255</v>
      </c>
      <c r="H179">
        <v>16</v>
      </c>
      <c r="I179" t="s">
        <v>5</v>
      </c>
      <c r="J179" t="s">
        <v>6</v>
      </c>
      <c r="K179">
        <v>-22.102740000000001</v>
      </c>
      <c r="L179">
        <v>28.576139999999999</v>
      </c>
      <c r="M179">
        <v>-7.7400899999999995E-2</v>
      </c>
      <c r="N179" t="s">
        <v>7</v>
      </c>
      <c r="O179" t="s">
        <v>7</v>
      </c>
    </row>
    <row r="180" spans="1:18" hidden="1" x14ac:dyDescent="0.25">
      <c r="A180">
        <v>292</v>
      </c>
      <c r="B180" t="s">
        <v>42</v>
      </c>
      <c r="C180">
        <v>74</v>
      </c>
      <c r="D180">
        <v>22</v>
      </c>
      <c r="E180">
        <v>74</v>
      </c>
      <c r="F180">
        <v>2615277</v>
      </c>
      <c r="G180">
        <v>2</v>
      </c>
      <c r="H180">
        <v>2</v>
      </c>
      <c r="I180" t="s">
        <v>11</v>
      </c>
      <c r="J180" t="s">
        <v>9</v>
      </c>
      <c r="K180">
        <v>-4.3155900000000003</v>
      </c>
      <c r="L180">
        <v>-0.15459210000000001</v>
      </c>
      <c r="M180">
        <v>2.4058709999999999</v>
      </c>
      <c r="N180">
        <v>-3.6558000000000002</v>
      </c>
      <c r="O180">
        <v>2.8182</v>
      </c>
      <c r="P180" t="s">
        <v>90</v>
      </c>
      <c r="Q180" t="s">
        <v>94</v>
      </c>
      <c r="R180">
        <f>F180-F175</f>
        <v>5000</v>
      </c>
    </row>
    <row r="181" spans="1:18" hidden="1" x14ac:dyDescent="0.25">
      <c r="A181">
        <v>293</v>
      </c>
      <c r="B181" t="s">
        <v>42</v>
      </c>
      <c r="C181">
        <v>74</v>
      </c>
      <c r="D181">
        <v>22</v>
      </c>
      <c r="E181">
        <v>74</v>
      </c>
      <c r="F181">
        <v>2616527</v>
      </c>
      <c r="G181">
        <v>0</v>
      </c>
      <c r="H181">
        <v>5</v>
      </c>
      <c r="J181" t="s">
        <v>13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</row>
    <row r="182" spans="1:18" hidden="1" x14ac:dyDescent="0.25">
      <c r="A182">
        <v>944</v>
      </c>
      <c r="B182" t="s">
        <v>44</v>
      </c>
      <c r="C182">
        <v>268</v>
      </c>
      <c r="D182">
        <v>63</v>
      </c>
      <c r="E182">
        <v>268</v>
      </c>
      <c r="F182">
        <v>9016422</v>
      </c>
      <c r="G182">
        <v>1</v>
      </c>
      <c r="H182">
        <v>1</v>
      </c>
      <c r="I182" t="s">
        <v>1</v>
      </c>
      <c r="J182" t="s">
        <v>2</v>
      </c>
      <c r="K182">
        <v>-1.9290240000000001</v>
      </c>
      <c r="L182">
        <v>57.037199999999999</v>
      </c>
      <c r="M182">
        <v>5.9755200000000004</v>
      </c>
      <c r="N182">
        <v>-0.52200000000000002</v>
      </c>
      <c r="O182">
        <v>55.184100000000001</v>
      </c>
    </row>
    <row r="183" spans="1:18" hidden="1" x14ac:dyDescent="0.25">
      <c r="A183">
        <v>945</v>
      </c>
      <c r="B183" t="s">
        <v>44</v>
      </c>
      <c r="C183">
        <v>268</v>
      </c>
      <c r="D183">
        <v>63</v>
      </c>
      <c r="E183">
        <v>268</v>
      </c>
      <c r="F183">
        <v>9016822</v>
      </c>
      <c r="G183">
        <v>10</v>
      </c>
      <c r="H183">
        <v>4</v>
      </c>
      <c r="I183" t="s">
        <v>3</v>
      </c>
      <c r="J183" t="s">
        <v>4</v>
      </c>
      <c r="K183">
        <v>4.5096600000000001E-2</v>
      </c>
      <c r="L183">
        <v>3.7085400000000002</v>
      </c>
      <c r="M183">
        <v>3.04203</v>
      </c>
      <c r="N183">
        <v>2.2812000000000001</v>
      </c>
      <c r="O183">
        <v>-0.85950000000000004</v>
      </c>
    </row>
    <row r="184" spans="1:18" hidden="1" x14ac:dyDescent="0.25">
      <c r="A184">
        <v>946</v>
      </c>
      <c r="B184" t="s">
        <v>44</v>
      </c>
      <c r="C184">
        <v>268</v>
      </c>
      <c r="D184">
        <v>63</v>
      </c>
      <c r="E184">
        <v>268</v>
      </c>
      <c r="F184">
        <v>9021672</v>
      </c>
      <c r="G184">
        <v>255</v>
      </c>
      <c r="H184">
        <v>10</v>
      </c>
      <c r="I184" t="s">
        <v>5</v>
      </c>
      <c r="J184" t="s">
        <v>31</v>
      </c>
      <c r="K184">
        <v>-177.0018</v>
      </c>
      <c r="L184">
        <v>256.416</v>
      </c>
      <c r="M184">
        <v>28.62585</v>
      </c>
      <c r="N184" t="s">
        <v>7</v>
      </c>
      <c r="O184" t="s">
        <v>7</v>
      </c>
    </row>
    <row r="185" spans="1:18" hidden="1" x14ac:dyDescent="0.25">
      <c r="A185">
        <v>947</v>
      </c>
      <c r="B185" t="s">
        <v>44</v>
      </c>
      <c r="C185">
        <v>268</v>
      </c>
      <c r="D185">
        <v>63</v>
      </c>
      <c r="E185">
        <v>268</v>
      </c>
      <c r="F185">
        <v>9023622</v>
      </c>
      <c r="G185">
        <v>7</v>
      </c>
      <c r="H185">
        <v>2</v>
      </c>
      <c r="I185" t="s">
        <v>8</v>
      </c>
      <c r="J185" t="s">
        <v>9</v>
      </c>
      <c r="K185">
        <v>-149.6001</v>
      </c>
      <c r="L185">
        <v>232.7373</v>
      </c>
      <c r="M185">
        <v>4.1021999999999998</v>
      </c>
      <c r="N185">
        <v>-149.56290000000001</v>
      </c>
      <c r="O185">
        <v>233.84549999999999</v>
      </c>
    </row>
    <row r="186" spans="1:18" hidden="1" x14ac:dyDescent="0.25">
      <c r="A186">
        <v>948</v>
      </c>
      <c r="B186" t="s">
        <v>44</v>
      </c>
      <c r="C186">
        <v>268</v>
      </c>
      <c r="D186">
        <v>63</v>
      </c>
      <c r="E186">
        <v>268</v>
      </c>
      <c r="F186">
        <v>9024522</v>
      </c>
      <c r="G186">
        <v>7</v>
      </c>
      <c r="H186">
        <v>3</v>
      </c>
      <c r="I186" t="s">
        <v>8</v>
      </c>
      <c r="J186" t="s">
        <v>10</v>
      </c>
      <c r="K186">
        <v>-147.8289</v>
      </c>
      <c r="L186">
        <v>231.9477</v>
      </c>
      <c r="M186">
        <v>2.9844870000000001</v>
      </c>
      <c r="N186">
        <v>-147.6078</v>
      </c>
      <c r="O186">
        <v>229.87620000000001</v>
      </c>
    </row>
    <row r="187" spans="1:18" hidden="1" x14ac:dyDescent="0.25">
      <c r="A187">
        <v>949</v>
      </c>
      <c r="B187" t="s">
        <v>44</v>
      </c>
      <c r="C187">
        <v>268</v>
      </c>
      <c r="D187">
        <v>63</v>
      </c>
      <c r="E187">
        <v>268</v>
      </c>
      <c r="F187">
        <v>9025622</v>
      </c>
      <c r="G187">
        <v>6</v>
      </c>
      <c r="H187">
        <v>2</v>
      </c>
      <c r="I187" t="s">
        <v>32</v>
      </c>
      <c r="J187" t="s">
        <v>9</v>
      </c>
      <c r="K187">
        <v>-81.749700000000004</v>
      </c>
      <c r="L187">
        <v>140.553</v>
      </c>
      <c r="M187">
        <v>2.7908849999999998</v>
      </c>
      <c r="N187">
        <v>-82.228499999999997</v>
      </c>
      <c r="O187">
        <v>138.6969</v>
      </c>
    </row>
    <row r="188" spans="1:18" hidden="1" x14ac:dyDescent="0.25">
      <c r="A188">
        <v>950</v>
      </c>
      <c r="B188" t="s">
        <v>44</v>
      </c>
      <c r="C188">
        <v>268</v>
      </c>
      <c r="D188">
        <v>63</v>
      </c>
      <c r="E188">
        <v>268</v>
      </c>
      <c r="F188">
        <v>9026272</v>
      </c>
      <c r="G188">
        <v>6</v>
      </c>
      <c r="H188">
        <v>3</v>
      </c>
      <c r="I188" t="s">
        <v>32</v>
      </c>
      <c r="J188" t="s">
        <v>10</v>
      </c>
      <c r="K188">
        <v>-80.232900000000001</v>
      </c>
      <c r="L188">
        <v>132.7938</v>
      </c>
      <c r="M188">
        <v>5.3180100000000001</v>
      </c>
      <c r="N188">
        <v>-80.480999999999995</v>
      </c>
      <c r="O188">
        <v>134.5839</v>
      </c>
    </row>
    <row r="189" spans="1:18" hidden="1" x14ac:dyDescent="0.25">
      <c r="A189">
        <v>951</v>
      </c>
      <c r="B189" t="s">
        <v>44</v>
      </c>
      <c r="C189">
        <v>268</v>
      </c>
      <c r="D189">
        <v>63</v>
      </c>
      <c r="E189">
        <v>268</v>
      </c>
      <c r="F189">
        <v>9027572</v>
      </c>
      <c r="G189">
        <v>2</v>
      </c>
      <c r="H189">
        <v>2</v>
      </c>
      <c r="I189" t="s">
        <v>11</v>
      </c>
      <c r="J189" t="s">
        <v>9</v>
      </c>
      <c r="K189">
        <v>-0.90531600000000001</v>
      </c>
      <c r="L189">
        <v>6.0030000000000001</v>
      </c>
      <c r="M189">
        <v>0.48824699999999999</v>
      </c>
      <c r="N189">
        <v>-0.68789999999999996</v>
      </c>
      <c r="O189">
        <v>0.38969999999999999</v>
      </c>
      <c r="P189" t="s">
        <v>90</v>
      </c>
      <c r="Q189" t="s">
        <v>93</v>
      </c>
      <c r="R189">
        <f>F189-F185</f>
        <v>3950</v>
      </c>
    </row>
    <row r="190" spans="1:18" hidden="1" x14ac:dyDescent="0.25">
      <c r="A190">
        <v>952</v>
      </c>
      <c r="B190" t="s">
        <v>44</v>
      </c>
      <c r="C190">
        <v>268</v>
      </c>
      <c r="D190">
        <v>63</v>
      </c>
      <c r="E190">
        <v>268</v>
      </c>
      <c r="F190">
        <v>9030722</v>
      </c>
      <c r="G190">
        <v>0</v>
      </c>
      <c r="H190">
        <v>5</v>
      </c>
      <c r="J190" t="s">
        <v>13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</row>
    <row r="191" spans="1:18" hidden="1" x14ac:dyDescent="0.25">
      <c r="A191">
        <v>986</v>
      </c>
      <c r="B191" t="s">
        <v>44</v>
      </c>
      <c r="C191">
        <v>276</v>
      </c>
      <c r="D191">
        <v>66</v>
      </c>
      <c r="E191">
        <v>276</v>
      </c>
      <c r="F191">
        <v>9391522</v>
      </c>
      <c r="G191">
        <v>1</v>
      </c>
      <c r="H191">
        <v>1</v>
      </c>
      <c r="I191" t="s">
        <v>1</v>
      </c>
      <c r="J191" t="s">
        <v>2</v>
      </c>
      <c r="K191">
        <v>-1.886163</v>
      </c>
      <c r="L191">
        <v>53.753700000000002</v>
      </c>
      <c r="M191">
        <v>5.5324499999999999</v>
      </c>
      <c r="N191">
        <v>-0.2298</v>
      </c>
      <c r="O191">
        <v>55.347000000000001</v>
      </c>
    </row>
    <row r="192" spans="1:18" hidden="1" x14ac:dyDescent="0.25">
      <c r="A192">
        <v>987</v>
      </c>
      <c r="B192" t="s">
        <v>44</v>
      </c>
      <c r="C192">
        <v>276</v>
      </c>
      <c r="D192">
        <v>66</v>
      </c>
      <c r="E192">
        <v>276</v>
      </c>
      <c r="F192">
        <v>9391922</v>
      </c>
      <c r="G192">
        <v>10</v>
      </c>
      <c r="H192">
        <v>4</v>
      </c>
      <c r="I192" t="s">
        <v>3</v>
      </c>
      <c r="J192" t="s">
        <v>4</v>
      </c>
      <c r="K192">
        <v>-1.073394</v>
      </c>
      <c r="L192">
        <v>-0.30936000000000002</v>
      </c>
      <c r="M192">
        <v>2.3380589999999999</v>
      </c>
      <c r="N192">
        <v>4.0229999999999997</v>
      </c>
      <c r="O192">
        <v>0.57089999999999996</v>
      </c>
    </row>
    <row r="193" spans="1:18" hidden="1" x14ac:dyDescent="0.25">
      <c r="A193">
        <v>988</v>
      </c>
      <c r="B193" t="s">
        <v>44</v>
      </c>
      <c r="C193">
        <v>276</v>
      </c>
      <c r="D193">
        <v>66</v>
      </c>
      <c r="E193">
        <v>276</v>
      </c>
      <c r="F193">
        <v>9395472</v>
      </c>
      <c r="G193">
        <v>7</v>
      </c>
      <c r="H193">
        <v>2</v>
      </c>
      <c r="I193" t="s">
        <v>8</v>
      </c>
      <c r="J193" t="s">
        <v>9</v>
      </c>
      <c r="K193">
        <v>-142.64189999999999</v>
      </c>
      <c r="L193">
        <v>225.3348</v>
      </c>
      <c r="M193">
        <v>4.0659599999999996</v>
      </c>
      <c r="N193">
        <v>-142.9152</v>
      </c>
      <c r="O193">
        <v>224.91480000000001</v>
      </c>
    </row>
    <row r="194" spans="1:18" hidden="1" x14ac:dyDescent="0.25">
      <c r="A194">
        <v>989</v>
      </c>
      <c r="B194" t="s">
        <v>44</v>
      </c>
      <c r="C194">
        <v>276</v>
      </c>
      <c r="D194">
        <v>66</v>
      </c>
      <c r="E194">
        <v>276</v>
      </c>
      <c r="F194">
        <v>9396422</v>
      </c>
      <c r="G194">
        <v>7</v>
      </c>
      <c r="H194">
        <v>3</v>
      </c>
      <c r="I194" t="s">
        <v>8</v>
      </c>
      <c r="J194" t="s">
        <v>10</v>
      </c>
      <c r="K194">
        <v>-141.2544</v>
      </c>
      <c r="L194">
        <v>213.02070000000001</v>
      </c>
      <c r="M194">
        <v>5.3891099999999996</v>
      </c>
      <c r="N194">
        <v>-143.0718</v>
      </c>
      <c r="O194">
        <v>214.4451</v>
      </c>
    </row>
    <row r="195" spans="1:18" x14ac:dyDescent="0.25">
      <c r="A195">
        <v>990</v>
      </c>
      <c r="B195" t="s">
        <v>44</v>
      </c>
      <c r="C195">
        <v>276</v>
      </c>
      <c r="D195">
        <v>66</v>
      </c>
      <c r="E195">
        <v>276</v>
      </c>
      <c r="F195">
        <v>9399122</v>
      </c>
      <c r="G195">
        <v>2</v>
      </c>
      <c r="H195">
        <v>2</v>
      </c>
      <c r="I195" t="s">
        <v>11</v>
      </c>
      <c r="J195" t="s">
        <v>9</v>
      </c>
      <c r="K195">
        <v>1.166247</v>
      </c>
      <c r="L195">
        <v>8.8567800000000005</v>
      </c>
      <c r="M195">
        <v>1.2924960000000001</v>
      </c>
      <c r="N195">
        <v>0.31019999999999998</v>
      </c>
      <c r="O195">
        <v>5.1456</v>
      </c>
      <c r="P195" t="s">
        <v>89</v>
      </c>
      <c r="Q195" t="s">
        <v>93</v>
      </c>
      <c r="R195">
        <f>F195-F193</f>
        <v>3650</v>
      </c>
    </row>
    <row r="196" spans="1:18" hidden="1" x14ac:dyDescent="0.25">
      <c r="A196">
        <v>991</v>
      </c>
      <c r="B196" t="s">
        <v>44</v>
      </c>
      <c r="C196">
        <v>276</v>
      </c>
      <c r="D196">
        <v>66</v>
      </c>
      <c r="E196">
        <v>276</v>
      </c>
      <c r="F196">
        <v>9400822</v>
      </c>
      <c r="G196">
        <v>0</v>
      </c>
      <c r="H196">
        <v>5</v>
      </c>
      <c r="J196" t="s">
        <v>13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</row>
    <row r="197" spans="1:18" hidden="1" x14ac:dyDescent="0.25">
      <c r="A197">
        <v>120</v>
      </c>
      <c r="B197" t="s">
        <v>45</v>
      </c>
      <c r="C197">
        <v>30</v>
      </c>
      <c r="D197">
        <v>8</v>
      </c>
      <c r="E197">
        <v>32</v>
      </c>
      <c r="F197">
        <v>1002269</v>
      </c>
      <c r="G197">
        <v>1</v>
      </c>
      <c r="H197">
        <v>1</v>
      </c>
      <c r="I197" t="s">
        <v>1</v>
      </c>
      <c r="J197" t="s">
        <v>2</v>
      </c>
      <c r="K197">
        <v>-0.85152000000000005</v>
      </c>
      <c r="L197">
        <v>57.452399999999997</v>
      </c>
      <c r="M197">
        <v>7.1398200000000003</v>
      </c>
      <c r="N197">
        <v>0.60419999999999996</v>
      </c>
      <c r="O197">
        <v>56.432400000000001</v>
      </c>
    </row>
    <row r="198" spans="1:18" hidden="1" x14ac:dyDescent="0.25">
      <c r="A198">
        <v>121</v>
      </c>
      <c r="B198" t="s">
        <v>45</v>
      </c>
      <c r="C198">
        <v>30</v>
      </c>
      <c r="D198">
        <v>8</v>
      </c>
      <c r="E198">
        <v>32</v>
      </c>
      <c r="F198">
        <v>1002719</v>
      </c>
      <c r="G198">
        <v>10</v>
      </c>
      <c r="H198">
        <v>4</v>
      </c>
      <c r="I198" t="s">
        <v>3</v>
      </c>
      <c r="J198" t="s">
        <v>4</v>
      </c>
      <c r="K198">
        <v>4.1610599999999998E-2</v>
      </c>
      <c r="L198">
        <v>0.69966899999999999</v>
      </c>
      <c r="M198">
        <v>2.1626069999999999</v>
      </c>
      <c r="N198">
        <v>3.4014000000000002</v>
      </c>
      <c r="O198">
        <v>0.4335</v>
      </c>
    </row>
    <row r="199" spans="1:18" hidden="1" x14ac:dyDescent="0.25">
      <c r="A199">
        <v>122</v>
      </c>
      <c r="B199" t="s">
        <v>45</v>
      </c>
      <c r="C199">
        <v>30</v>
      </c>
      <c r="D199">
        <v>8</v>
      </c>
      <c r="E199">
        <v>32</v>
      </c>
      <c r="F199">
        <v>1004569</v>
      </c>
      <c r="G199">
        <v>255</v>
      </c>
      <c r="H199">
        <v>16</v>
      </c>
      <c r="I199" t="s">
        <v>5</v>
      </c>
      <c r="J199" t="s">
        <v>6</v>
      </c>
      <c r="K199">
        <v>-105.0009</v>
      </c>
      <c r="L199">
        <v>167.26769999999999</v>
      </c>
      <c r="M199">
        <v>-1.3197749999999999</v>
      </c>
      <c r="N199" t="s">
        <v>7</v>
      </c>
      <c r="O199" t="s">
        <v>7</v>
      </c>
    </row>
    <row r="200" spans="1:18" hidden="1" x14ac:dyDescent="0.25">
      <c r="A200">
        <v>123</v>
      </c>
      <c r="B200" t="s">
        <v>45</v>
      </c>
      <c r="C200">
        <v>30</v>
      </c>
      <c r="D200">
        <v>8</v>
      </c>
      <c r="E200">
        <v>32</v>
      </c>
      <c r="F200">
        <v>1005319</v>
      </c>
      <c r="G200">
        <v>255</v>
      </c>
      <c r="H200">
        <v>16</v>
      </c>
      <c r="I200" t="s">
        <v>5</v>
      </c>
      <c r="J200" t="s">
        <v>6</v>
      </c>
      <c r="K200">
        <v>-126.0027</v>
      </c>
      <c r="L200">
        <v>195.8913</v>
      </c>
      <c r="M200">
        <v>-0.19852710000000001</v>
      </c>
      <c r="N200" t="s">
        <v>7</v>
      </c>
      <c r="O200" t="s">
        <v>7</v>
      </c>
    </row>
    <row r="201" spans="1:18" hidden="1" x14ac:dyDescent="0.25">
      <c r="A201">
        <v>124</v>
      </c>
      <c r="B201" t="s">
        <v>45</v>
      </c>
      <c r="C201">
        <v>30</v>
      </c>
      <c r="D201">
        <v>8</v>
      </c>
      <c r="E201">
        <v>32</v>
      </c>
      <c r="F201">
        <v>1005819</v>
      </c>
      <c r="G201">
        <v>7</v>
      </c>
      <c r="H201">
        <v>2</v>
      </c>
      <c r="I201" t="s">
        <v>8</v>
      </c>
      <c r="J201" t="s">
        <v>9</v>
      </c>
      <c r="K201">
        <v>-137.11920000000001</v>
      </c>
      <c r="L201">
        <v>207.85169999999999</v>
      </c>
      <c r="M201">
        <v>0</v>
      </c>
      <c r="N201">
        <v>-137.4375</v>
      </c>
      <c r="O201">
        <v>207.8724</v>
      </c>
    </row>
    <row r="202" spans="1:18" hidden="1" x14ac:dyDescent="0.25">
      <c r="A202">
        <v>125</v>
      </c>
      <c r="B202" t="s">
        <v>45</v>
      </c>
      <c r="C202">
        <v>30</v>
      </c>
      <c r="D202">
        <v>8</v>
      </c>
      <c r="E202">
        <v>32</v>
      </c>
      <c r="F202">
        <v>1006919</v>
      </c>
      <c r="G202">
        <v>7</v>
      </c>
      <c r="H202">
        <v>3</v>
      </c>
      <c r="I202" t="s">
        <v>8</v>
      </c>
      <c r="J202" t="s">
        <v>10</v>
      </c>
      <c r="K202">
        <v>-125.7621</v>
      </c>
      <c r="L202">
        <v>188.25569999999999</v>
      </c>
      <c r="M202">
        <v>5.3071200000000003</v>
      </c>
      <c r="N202">
        <v>-130.9203</v>
      </c>
      <c r="O202">
        <v>191.37569999999999</v>
      </c>
    </row>
    <row r="203" spans="1:18" x14ac:dyDescent="0.25">
      <c r="A203">
        <v>126</v>
      </c>
      <c r="B203" t="s">
        <v>45</v>
      </c>
      <c r="C203">
        <v>30</v>
      </c>
      <c r="D203">
        <v>8</v>
      </c>
      <c r="E203">
        <v>32</v>
      </c>
      <c r="F203">
        <v>1009019</v>
      </c>
      <c r="G203">
        <v>2</v>
      </c>
      <c r="H203">
        <v>2</v>
      </c>
      <c r="I203" t="s">
        <v>11</v>
      </c>
      <c r="J203" t="s">
        <v>9</v>
      </c>
      <c r="K203">
        <v>-2.187138</v>
      </c>
      <c r="L203">
        <v>5.1836399999999996</v>
      </c>
      <c r="M203">
        <v>2.3709359999999999</v>
      </c>
      <c r="N203">
        <v>-2.4399000000000002</v>
      </c>
      <c r="O203">
        <v>5.1422999999999996</v>
      </c>
      <c r="P203" t="s">
        <v>89</v>
      </c>
      <c r="Q203" t="s">
        <v>93</v>
      </c>
      <c r="R203">
        <f>F203-F201</f>
        <v>3200</v>
      </c>
    </row>
    <row r="204" spans="1:18" hidden="1" x14ac:dyDescent="0.25">
      <c r="A204">
        <v>127</v>
      </c>
      <c r="B204" t="s">
        <v>45</v>
      </c>
      <c r="C204">
        <v>30</v>
      </c>
      <c r="D204">
        <v>8</v>
      </c>
      <c r="E204">
        <v>32</v>
      </c>
      <c r="F204">
        <v>1014069</v>
      </c>
      <c r="G204">
        <v>0</v>
      </c>
      <c r="H204">
        <v>5</v>
      </c>
      <c r="J204" t="s">
        <v>13</v>
      </c>
      <c r="K204" t="s">
        <v>7</v>
      </c>
      <c r="L204" t="s">
        <v>7</v>
      </c>
      <c r="M204" t="s">
        <v>7</v>
      </c>
      <c r="N204" t="s">
        <v>7</v>
      </c>
      <c r="O204" t="s">
        <v>7</v>
      </c>
    </row>
    <row r="205" spans="1:18" hidden="1" x14ac:dyDescent="0.25">
      <c r="A205">
        <v>131</v>
      </c>
      <c r="B205" t="s">
        <v>46</v>
      </c>
      <c r="C205">
        <v>40</v>
      </c>
      <c r="D205">
        <v>7</v>
      </c>
      <c r="E205">
        <v>41</v>
      </c>
      <c r="F205">
        <v>1042234</v>
      </c>
      <c r="G205">
        <v>1</v>
      </c>
      <c r="H205">
        <v>1</v>
      </c>
      <c r="I205" t="s">
        <v>1</v>
      </c>
      <c r="J205" t="s">
        <v>2</v>
      </c>
      <c r="K205">
        <v>-1.3534409999999999</v>
      </c>
      <c r="L205">
        <v>54.427799999999998</v>
      </c>
      <c r="M205">
        <v>6.4648199999999996</v>
      </c>
      <c r="N205">
        <v>1.6926000000000001</v>
      </c>
      <c r="O205">
        <v>58.943100000000001</v>
      </c>
    </row>
    <row r="206" spans="1:18" hidden="1" x14ac:dyDescent="0.25">
      <c r="A206">
        <v>132</v>
      </c>
      <c r="B206" t="s">
        <v>46</v>
      </c>
      <c r="C206">
        <v>40</v>
      </c>
      <c r="D206">
        <v>7</v>
      </c>
      <c r="E206">
        <v>41</v>
      </c>
      <c r="F206">
        <v>1042634</v>
      </c>
      <c r="G206">
        <v>10</v>
      </c>
      <c r="H206">
        <v>4</v>
      </c>
      <c r="I206" t="s">
        <v>3</v>
      </c>
      <c r="J206" t="s">
        <v>4</v>
      </c>
      <c r="K206">
        <v>-0.19330439999999999</v>
      </c>
      <c r="L206">
        <v>3.0768900000000001</v>
      </c>
      <c r="M206">
        <v>2.5129890000000001</v>
      </c>
      <c r="N206">
        <v>2.5821000000000001</v>
      </c>
      <c r="O206">
        <v>1.1343000000000001</v>
      </c>
    </row>
    <row r="207" spans="1:18" hidden="1" x14ac:dyDescent="0.25">
      <c r="A207">
        <v>133</v>
      </c>
      <c r="B207" t="s">
        <v>46</v>
      </c>
      <c r="C207">
        <v>40</v>
      </c>
      <c r="D207">
        <v>7</v>
      </c>
      <c r="E207">
        <v>41</v>
      </c>
      <c r="F207">
        <v>1047534</v>
      </c>
      <c r="G207">
        <v>255</v>
      </c>
      <c r="H207">
        <v>10</v>
      </c>
      <c r="I207" t="s">
        <v>5</v>
      </c>
      <c r="J207" t="s">
        <v>31</v>
      </c>
      <c r="K207">
        <v>-160.36199999999999</v>
      </c>
      <c r="L207">
        <v>333.14699999999999</v>
      </c>
      <c r="M207">
        <v>8.3402700000000003</v>
      </c>
      <c r="N207" t="s">
        <v>7</v>
      </c>
      <c r="O207" t="s">
        <v>7</v>
      </c>
    </row>
    <row r="208" spans="1:18" hidden="1" x14ac:dyDescent="0.25">
      <c r="A208">
        <v>134</v>
      </c>
      <c r="B208" t="s">
        <v>46</v>
      </c>
      <c r="C208">
        <v>40</v>
      </c>
      <c r="D208">
        <v>7</v>
      </c>
      <c r="E208">
        <v>41</v>
      </c>
      <c r="F208">
        <v>1047834</v>
      </c>
      <c r="G208">
        <v>7</v>
      </c>
      <c r="H208">
        <v>2</v>
      </c>
      <c r="I208" t="s">
        <v>8</v>
      </c>
      <c r="J208" t="s">
        <v>9</v>
      </c>
      <c r="K208">
        <v>-158.07329999999999</v>
      </c>
      <c r="L208">
        <v>333.291</v>
      </c>
      <c r="M208">
        <v>3.5129999999999999</v>
      </c>
      <c r="N208">
        <v>-147.477</v>
      </c>
      <c r="O208">
        <v>271.83179999999999</v>
      </c>
    </row>
    <row r="209" spans="1:18" hidden="1" x14ac:dyDescent="0.25">
      <c r="A209">
        <v>135</v>
      </c>
      <c r="B209" t="s">
        <v>46</v>
      </c>
      <c r="C209">
        <v>40</v>
      </c>
      <c r="D209">
        <v>7</v>
      </c>
      <c r="E209">
        <v>41</v>
      </c>
      <c r="F209">
        <v>1048934</v>
      </c>
      <c r="G209">
        <v>7</v>
      </c>
      <c r="H209">
        <v>3</v>
      </c>
      <c r="I209" t="s">
        <v>8</v>
      </c>
      <c r="J209" t="s">
        <v>10</v>
      </c>
      <c r="K209">
        <v>-155.4693</v>
      </c>
      <c r="L209">
        <v>328.05900000000003</v>
      </c>
      <c r="M209">
        <v>6.1367700000000003</v>
      </c>
      <c r="N209">
        <v>-147.05250000000001</v>
      </c>
      <c r="O209">
        <v>295.04070000000002</v>
      </c>
    </row>
    <row r="210" spans="1:18" hidden="1" x14ac:dyDescent="0.25">
      <c r="A210">
        <v>136</v>
      </c>
      <c r="B210" t="s">
        <v>46</v>
      </c>
      <c r="C210">
        <v>40</v>
      </c>
      <c r="D210">
        <v>7</v>
      </c>
      <c r="E210">
        <v>41</v>
      </c>
      <c r="F210">
        <v>1050934</v>
      </c>
      <c r="G210">
        <v>6</v>
      </c>
      <c r="H210">
        <v>2</v>
      </c>
      <c r="I210" t="s">
        <v>32</v>
      </c>
      <c r="J210" t="s">
        <v>9</v>
      </c>
      <c r="K210">
        <v>-66.420599999999993</v>
      </c>
      <c r="L210">
        <v>159.8691</v>
      </c>
      <c r="M210">
        <v>6.0147599999999999</v>
      </c>
      <c r="N210">
        <v>-49.811700000000002</v>
      </c>
      <c r="O210">
        <v>161.87639999999999</v>
      </c>
    </row>
    <row r="211" spans="1:18" hidden="1" x14ac:dyDescent="0.25">
      <c r="A211">
        <v>137</v>
      </c>
      <c r="B211" t="s">
        <v>46</v>
      </c>
      <c r="C211">
        <v>40</v>
      </c>
      <c r="D211">
        <v>7</v>
      </c>
      <c r="E211">
        <v>41</v>
      </c>
      <c r="F211">
        <v>1051634</v>
      </c>
      <c r="G211">
        <v>6</v>
      </c>
      <c r="H211">
        <v>3</v>
      </c>
      <c r="I211" t="s">
        <v>32</v>
      </c>
      <c r="J211" t="s">
        <v>10</v>
      </c>
      <c r="K211">
        <v>-70.475700000000003</v>
      </c>
      <c r="L211">
        <v>152.1447</v>
      </c>
      <c r="M211">
        <v>6.19557</v>
      </c>
      <c r="N211">
        <v>-55.217399999999998</v>
      </c>
      <c r="O211">
        <v>165.5712</v>
      </c>
    </row>
    <row r="212" spans="1:18" hidden="1" x14ac:dyDescent="0.25">
      <c r="A212">
        <v>138</v>
      </c>
      <c r="B212" t="s">
        <v>46</v>
      </c>
      <c r="C212">
        <v>40</v>
      </c>
      <c r="D212">
        <v>7</v>
      </c>
      <c r="E212">
        <v>41</v>
      </c>
      <c r="F212">
        <v>1052934</v>
      </c>
      <c r="G212">
        <v>255</v>
      </c>
      <c r="H212">
        <v>16</v>
      </c>
      <c r="I212" t="s">
        <v>5</v>
      </c>
      <c r="J212" t="s">
        <v>6</v>
      </c>
      <c r="K212">
        <v>-3.1829700000000001</v>
      </c>
      <c r="L212">
        <v>13.91859</v>
      </c>
      <c r="M212">
        <v>0.24479670000000001</v>
      </c>
      <c r="N212" t="s">
        <v>7</v>
      </c>
      <c r="O212" t="s">
        <v>7</v>
      </c>
    </row>
    <row r="213" spans="1:18" hidden="1" x14ac:dyDescent="0.25">
      <c r="A213">
        <v>139</v>
      </c>
      <c r="B213" t="s">
        <v>46</v>
      </c>
      <c r="C213">
        <v>40</v>
      </c>
      <c r="D213">
        <v>7</v>
      </c>
      <c r="E213">
        <v>41</v>
      </c>
      <c r="F213">
        <v>1053134</v>
      </c>
      <c r="G213">
        <v>2</v>
      </c>
      <c r="H213">
        <v>9</v>
      </c>
      <c r="I213" t="s">
        <v>11</v>
      </c>
      <c r="J213" t="s">
        <v>12</v>
      </c>
      <c r="K213">
        <v>1.6661999999999999</v>
      </c>
      <c r="L213">
        <v>3.0213000000000001</v>
      </c>
      <c r="M213">
        <v>2.4003000000000001</v>
      </c>
      <c r="N213">
        <v>0.6552</v>
      </c>
      <c r="O213">
        <v>0.98340000000000005</v>
      </c>
    </row>
    <row r="214" spans="1:18" hidden="1" x14ac:dyDescent="0.25">
      <c r="A214">
        <v>140</v>
      </c>
      <c r="B214" t="s">
        <v>46</v>
      </c>
      <c r="C214">
        <v>40</v>
      </c>
      <c r="D214">
        <v>7</v>
      </c>
      <c r="E214">
        <v>41</v>
      </c>
      <c r="F214">
        <v>1053534</v>
      </c>
      <c r="G214">
        <v>255</v>
      </c>
      <c r="H214">
        <v>16</v>
      </c>
      <c r="I214" t="s">
        <v>5</v>
      </c>
      <c r="J214" t="s">
        <v>6</v>
      </c>
      <c r="K214">
        <v>-0.89190000000000003</v>
      </c>
      <c r="L214">
        <v>2.5644</v>
      </c>
      <c r="M214">
        <v>-5.7599999999999998E-2</v>
      </c>
      <c r="N214" t="s">
        <v>7</v>
      </c>
      <c r="O214" t="s">
        <v>7</v>
      </c>
    </row>
    <row r="215" spans="1:18" hidden="1" x14ac:dyDescent="0.25">
      <c r="A215">
        <v>141</v>
      </c>
      <c r="B215" t="s">
        <v>46</v>
      </c>
      <c r="C215">
        <v>40</v>
      </c>
      <c r="D215">
        <v>7</v>
      </c>
      <c r="E215">
        <v>41</v>
      </c>
      <c r="F215">
        <v>1055184</v>
      </c>
      <c r="G215">
        <v>2</v>
      </c>
      <c r="H215">
        <v>2</v>
      </c>
      <c r="I215" t="s">
        <v>11</v>
      </c>
      <c r="J215" t="s">
        <v>9</v>
      </c>
      <c r="K215">
        <v>-4.4006999999999996</v>
      </c>
      <c r="L215">
        <v>2.7284999999999999</v>
      </c>
      <c r="M215">
        <v>0</v>
      </c>
      <c r="N215">
        <v>0.4128</v>
      </c>
      <c r="O215">
        <v>2.8940999999999999</v>
      </c>
      <c r="P215" t="s">
        <v>90</v>
      </c>
      <c r="Q215" t="s">
        <v>94</v>
      </c>
      <c r="R215">
        <f>F215-F208</f>
        <v>7350</v>
      </c>
    </row>
    <row r="216" spans="1:18" hidden="1" x14ac:dyDescent="0.25">
      <c r="A216">
        <v>142</v>
      </c>
      <c r="B216" t="s">
        <v>46</v>
      </c>
      <c r="C216">
        <v>40</v>
      </c>
      <c r="D216">
        <v>7</v>
      </c>
      <c r="E216">
        <v>41</v>
      </c>
      <c r="F216">
        <v>1057234</v>
      </c>
      <c r="G216">
        <v>0</v>
      </c>
      <c r="H216">
        <v>5</v>
      </c>
      <c r="J216" t="s">
        <v>13</v>
      </c>
      <c r="K216" t="s">
        <v>7</v>
      </c>
      <c r="L216" t="s">
        <v>7</v>
      </c>
      <c r="M216" t="s">
        <v>7</v>
      </c>
      <c r="N216" t="s">
        <v>7</v>
      </c>
      <c r="O216" t="s">
        <v>7</v>
      </c>
    </row>
    <row r="217" spans="1:18" hidden="1" x14ac:dyDescent="0.25">
      <c r="A217">
        <v>547</v>
      </c>
      <c r="B217" t="s">
        <v>47</v>
      </c>
      <c r="C217">
        <v>143</v>
      </c>
      <c r="D217">
        <v>37</v>
      </c>
      <c r="E217">
        <v>143</v>
      </c>
      <c r="F217">
        <v>4774554</v>
      </c>
      <c r="G217">
        <v>1</v>
      </c>
      <c r="H217">
        <v>1</v>
      </c>
      <c r="I217" t="s">
        <v>1</v>
      </c>
      <c r="J217" t="s">
        <v>2</v>
      </c>
      <c r="K217">
        <v>-2.3121119999999999</v>
      </c>
      <c r="L217">
        <v>52.651499999999999</v>
      </c>
      <c r="M217">
        <v>5.5339499999999999</v>
      </c>
      <c r="N217">
        <v>6.6900000000000001E-2</v>
      </c>
      <c r="O217">
        <v>57.051600000000001</v>
      </c>
    </row>
    <row r="218" spans="1:18" hidden="1" x14ac:dyDescent="0.25">
      <c r="A218">
        <v>548</v>
      </c>
      <c r="B218" t="s">
        <v>47</v>
      </c>
      <c r="C218">
        <v>143</v>
      </c>
      <c r="D218">
        <v>37</v>
      </c>
      <c r="E218">
        <v>143</v>
      </c>
      <c r="F218">
        <v>4774954</v>
      </c>
      <c r="G218">
        <v>10</v>
      </c>
      <c r="H218">
        <v>4</v>
      </c>
      <c r="I218" t="s">
        <v>3</v>
      </c>
      <c r="J218" t="s">
        <v>4</v>
      </c>
      <c r="K218">
        <v>-0.1822047</v>
      </c>
      <c r="L218">
        <v>3.7686600000000001</v>
      </c>
      <c r="M218">
        <v>2.2583820000000001</v>
      </c>
      <c r="N218">
        <v>2.5743</v>
      </c>
      <c r="O218">
        <v>-0.45240000000000002</v>
      </c>
    </row>
    <row r="219" spans="1:18" hidden="1" x14ac:dyDescent="0.25">
      <c r="A219">
        <v>549</v>
      </c>
      <c r="B219" t="s">
        <v>47</v>
      </c>
      <c r="C219">
        <v>143</v>
      </c>
      <c r="D219">
        <v>37</v>
      </c>
      <c r="E219">
        <v>143</v>
      </c>
      <c r="F219">
        <v>4778754</v>
      </c>
      <c r="G219">
        <v>255</v>
      </c>
      <c r="H219">
        <v>16</v>
      </c>
      <c r="I219" t="s">
        <v>5</v>
      </c>
      <c r="J219" t="s">
        <v>6</v>
      </c>
      <c r="K219">
        <v>-203.91480000000001</v>
      </c>
      <c r="L219">
        <v>281.2371</v>
      </c>
      <c r="M219">
        <v>-1.6781999999999999</v>
      </c>
      <c r="N219" t="s">
        <v>7</v>
      </c>
      <c r="O219" t="s">
        <v>7</v>
      </c>
    </row>
    <row r="220" spans="1:18" hidden="1" x14ac:dyDescent="0.25">
      <c r="A220">
        <v>550</v>
      </c>
      <c r="B220" t="s">
        <v>47</v>
      </c>
      <c r="C220">
        <v>143</v>
      </c>
      <c r="D220">
        <v>37</v>
      </c>
      <c r="E220">
        <v>143</v>
      </c>
      <c r="F220">
        <v>4778804</v>
      </c>
      <c r="G220">
        <v>255</v>
      </c>
      <c r="H220">
        <v>10</v>
      </c>
      <c r="I220" t="s">
        <v>5</v>
      </c>
      <c r="J220" t="s">
        <v>31</v>
      </c>
      <c r="K220">
        <v>-203.91480000000001</v>
      </c>
      <c r="L220">
        <v>281.2371</v>
      </c>
      <c r="M220">
        <v>0.33779999999999999</v>
      </c>
      <c r="N220" t="s">
        <v>7</v>
      </c>
      <c r="O220" t="s">
        <v>7</v>
      </c>
    </row>
    <row r="221" spans="1:18" hidden="1" x14ac:dyDescent="0.25">
      <c r="A221">
        <v>551</v>
      </c>
      <c r="B221" t="s">
        <v>47</v>
      </c>
      <c r="C221">
        <v>143</v>
      </c>
      <c r="D221">
        <v>37</v>
      </c>
      <c r="E221">
        <v>143</v>
      </c>
      <c r="F221">
        <v>4779604</v>
      </c>
      <c r="G221">
        <v>7</v>
      </c>
      <c r="H221">
        <v>2</v>
      </c>
      <c r="I221" t="s">
        <v>8</v>
      </c>
      <c r="J221" t="s">
        <v>9</v>
      </c>
      <c r="K221">
        <v>-189.14429999999999</v>
      </c>
      <c r="L221">
        <v>271.96319999999997</v>
      </c>
      <c r="M221">
        <v>1.2138</v>
      </c>
      <c r="N221">
        <v>-177.87569999999999</v>
      </c>
      <c r="O221">
        <v>267.45870000000002</v>
      </c>
    </row>
    <row r="222" spans="1:18" hidden="1" x14ac:dyDescent="0.25">
      <c r="A222">
        <v>552</v>
      </c>
      <c r="B222" t="s">
        <v>47</v>
      </c>
      <c r="C222">
        <v>143</v>
      </c>
      <c r="D222">
        <v>37</v>
      </c>
      <c r="E222">
        <v>143</v>
      </c>
      <c r="F222">
        <v>4781454</v>
      </c>
      <c r="G222">
        <v>7</v>
      </c>
      <c r="H222">
        <v>3</v>
      </c>
      <c r="I222" t="s">
        <v>8</v>
      </c>
      <c r="J222" t="s">
        <v>10</v>
      </c>
      <c r="K222">
        <v>-189.59790000000001</v>
      </c>
      <c r="L222">
        <v>271.54199999999997</v>
      </c>
      <c r="M222">
        <v>4.1413799999999998</v>
      </c>
      <c r="N222">
        <v>-182.7687</v>
      </c>
      <c r="O222">
        <v>269.238</v>
      </c>
    </row>
    <row r="223" spans="1:18" hidden="1" x14ac:dyDescent="0.25">
      <c r="A223">
        <v>553</v>
      </c>
      <c r="B223" t="s">
        <v>47</v>
      </c>
      <c r="C223">
        <v>143</v>
      </c>
      <c r="D223">
        <v>37</v>
      </c>
      <c r="E223">
        <v>143</v>
      </c>
      <c r="F223">
        <v>4783004</v>
      </c>
      <c r="G223">
        <v>6</v>
      </c>
      <c r="H223">
        <v>2</v>
      </c>
      <c r="I223" t="s">
        <v>32</v>
      </c>
      <c r="J223" t="s">
        <v>9</v>
      </c>
      <c r="K223">
        <v>-101.57429999999999</v>
      </c>
      <c r="L223">
        <v>153.60120000000001</v>
      </c>
      <c r="M223">
        <v>-0.54543900000000001</v>
      </c>
      <c r="N223">
        <v>-101.514</v>
      </c>
      <c r="O223">
        <v>152.91059999999999</v>
      </c>
    </row>
    <row r="224" spans="1:18" hidden="1" x14ac:dyDescent="0.25">
      <c r="A224">
        <v>554</v>
      </c>
      <c r="B224" t="s">
        <v>47</v>
      </c>
      <c r="C224">
        <v>143</v>
      </c>
      <c r="D224">
        <v>37</v>
      </c>
      <c r="E224">
        <v>143</v>
      </c>
      <c r="F224">
        <v>4783704</v>
      </c>
      <c r="G224">
        <v>6</v>
      </c>
      <c r="H224">
        <v>3</v>
      </c>
      <c r="I224" t="s">
        <v>32</v>
      </c>
      <c r="J224" t="s">
        <v>10</v>
      </c>
      <c r="K224">
        <v>-99.484499999999997</v>
      </c>
      <c r="L224">
        <v>144.70859999999999</v>
      </c>
      <c r="M224">
        <v>5.82348</v>
      </c>
      <c r="N224">
        <v>-100.13039999999999</v>
      </c>
      <c r="O224">
        <v>148.07069999999999</v>
      </c>
    </row>
    <row r="225" spans="1:18" hidden="1" x14ac:dyDescent="0.25">
      <c r="A225">
        <v>555</v>
      </c>
      <c r="B225" t="s">
        <v>47</v>
      </c>
      <c r="C225">
        <v>143</v>
      </c>
      <c r="D225">
        <v>37</v>
      </c>
      <c r="E225">
        <v>143</v>
      </c>
      <c r="F225">
        <v>4785354</v>
      </c>
      <c r="G225">
        <v>2</v>
      </c>
      <c r="H225">
        <v>2</v>
      </c>
      <c r="I225" t="s">
        <v>11</v>
      </c>
      <c r="J225" t="s">
        <v>9</v>
      </c>
      <c r="K225">
        <v>-3.0152399999999999</v>
      </c>
      <c r="L225">
        <v>-1.939209</v>
      </c>
      <c r="M225">
        <v>4.0948799999999999</v>
      </c>
      <c r="N225">
        <v>-0.94469999999999998</v>
      </c>
      <c r="O225">
        <v>1.0427999999999999</v>
      </c>
      <c r="P225" t="s">
        <v>90</v>
      </c>
      <c r="Q225" t="s">
        <v>93</v>
      </c>
      <c r="R225">
        <f>F225-F221</f>
        <v>5750</v>
      </c>
    </row>
    <row r="226" spans="1:18" hidden="1" x14ac:dyDescent="0.25">
      <c r="A226">
        <v>556</v>
      </c>
      <c r="B226" t="s">
        <v>47</v>
      </c>
      <c r="C226">
        <v>143</v>
      </c>
      <c r="D226">
        <v>37</v>
      </c>
      <c r="E226">
        <v>143</v>
      </c>
      <c r="F226">
        <v>4785754</v>
      </c>
      <c r="G226">
        <v>0</v>
      </c>
      <c r="H226">
        <v>5</v>
      </c>
      <c r="J226" t="s">
        <v>13</v>
      </c>
      <c r="K226" t="s">
        <v>7</v>
      </c>
      <c r="L226" t="s">
        <v>7</v>
      </c>
      <c r="M226" t="s">
        <v>7</v>
      </c>
      <c r="N226" t="s">
        <v>7</v>
      </c>
      <c r="O226" t="s">
        <v>7</v>
      </c>
    </row>
    <row r="227" spans="1:18" hidden="1" x14ac:dyDescent="0.25">
      <c r="A227">
        <v>636</v>
      </c>
      <c r="B227" t="s">
        <v>48</v>
      </c>
      <c r="C227">
        <v>173</v>
      </c>
      <c r="D227">
        <v>54</v>
      </c>
      <c r="E227">
        <v>173</v>
      </c>
      <c r="F227">
        <v>6742821</v>
      </c>
      <c r="G227">
        <v>1</v>
      </c>
      <c r="H227">
        <v>1</v>
      </c>
      <c r="I227" t="s">
        <v>1</v>
      </c>
      <c r="J227" t="s">
        <v>2</v>
      </c>
      <c r="K227">
        <v>2.2854179999999999</v>
      </c>
      <c r="L227">
        <v>52.445399999999999</v>
      </c>
      <c r="M227">
        <v>5.6751300000000002</v>
      </c>
      <c r="N227">
        <v>0.81810000000000005</v>
      </c>
      <c r="O227">
        <v>56.5458</v>
      </c>
    </row>
    <row r="228" spans="1:18" hidden="1" x14ac:dyDescent="0.25">
      <c r="A228">
        <v>637</v>
      </c>
      <c r="B228" t="s">
        <v>48</v>
      </c>
      <c r="C228">
        <v>173</v>
      </c>
      <c r="D228">
        <v>54</v>
      </c>
      <c r="E228">
        <v>173</v>
      </c>
      <c r="F228">
        <v>6743221</v>
      </c>
      <c r="G228">
        <v>10</v>
      </c>
      <c r="H228">
        <v>4</v>
      </c>
      <c r="I228" t="s">
        <v>3</v>
      </c>
      <c r="J228" t="s">
        <v>4</v>
      </c>
      <c r="K228">
        <v>-0.54108299999999998</v>
      </c>
      <c r="L228">
        <v>1.6084080000000001</v>
      </c>
      <c r="M228">
        <v>2.2322250000000001</v>
      </c>
      <c r="N228">
        <v>3.1917</v>
      </c>
      <c r="O228">
        <v>-0.54959999999999998</v>
      </c>
    </row>
    <row r="229" spans="1:18" hidden="1" x14ac:dyDescent="0.25">
      <c r="A229">
        <v>638</v>
      </c>
      <c r="B229" t="s">
        <v>48</v>
      </c>
      <c r="C229">
        <v>173</v>
      </c>
      <c r="D229">
        <v>54</v>
      </c>
      <c r="E229">
        <v>173</v>
      </c>
      <c r="F229">
        <v>6748721</v>
      </c>
      <c r="G229">
        <v>7</v>
      </c>
      <c r="H229">
        <v>2</v>
      </c>
      <c r="I229" t="s">
        <v>8</v>
      </c>
      <c r="J229" t="s">
        <v>9</v>
      </c>
      <c r="K229">
        <v>-141.5232</v>
      </c>
      <c r="L229">
        <v>220.04069999999999</v>
      </c>
      <c r="M229">
        <v>4.3335600000000003</v>
      </c>
      <c r="N229">
        <v>-142.06800000000001</v>
      </c>
      <c r="O229">
        <v>222.6036</v>
      </c>
    </row>
    <row r="230" spans="1:18" hidden="1" x14ac:dyDescent="0.25">
      <c r="A230">
        <v>639</v>
      </c>
      <c r="B230" t="s">
        <v>48</v>
      </c>
      <c r="C230">
        <v>173</v>
      </c>
      <c r="D230">
        <v>54</v>
      </c>
      <c r="E230">
        <v>173</v>
      </c>
      <c r="F230">
        <v>6749721</v>
      </c>
      <c r="G230">
        <v>7</v>
      </c>
      <c r="H230">
        <v>3</v>
      </c>
      <c r="I230" t="s">
        <v>8</v>
      </c>
      <c r="J230" t="s">
        <v>10</v>
      </c>
      <c r="K230">
        <v>-138.91980000000001</v>
      </c>
      <c r="L230">
        <v>208.74090000000001</v>
      </c>
      <c r="M230">
        <v>4.4090100000000003</v>
      </c>
      <c r="N230">
        <v>-137.6028</v>
      </c>
      <c r="O230">
        <v>208.4547</v>
      </c>
    </row>
    <row r="231" spans="1:18" hidden="1" x14ac:dyDescent="0.25">
      <c r="A231">
        <v>640</v>
      </c>
      <c r="B231" t="s">
        <v>48</v>
      </c>
      <c r="C231">
        <v>173</v>
      </c>
      <c r="D231">
        <v>54</v>
      </c>
      <c r="E231">
        <v>173</v>
      </c>
      <c r="F231">
        <v>6752171</v>
      </c>
      <c r="G231">
        <v>255</v>
      </c>
      <c r="H231">
        <v>16</v>
      </c>
      <c r="I231" t="s">
        <v>5</v>
      </c>
      <c r="J231" t="s">
        <v>6</v>
      </c>
      <c r="K231">
        <v>-6.7990199999999996</v>
      </c>
      <c r="L231">
        <v>17.60397</v>
      </c>
      <c r="M231">
        <v>-0.54817499999999997</v>
      </c>
      <c r="N231" t="s">
        <v>7</v>
      </c>
      <c r="O231" t="s">
        <v>7</v>
      </c>
    </row>
    <row r="232" spans="1:18" hidden="1" x14ac:dyDescent="0.25">
      <c r="A232">
        <v>641</v>
      </c>
      <c r="B232" t="s">
        <v>48</v>
      </c>
      <c r="C232">
        <v>173</v>
      </c>
      <c r="D232">
        <v>54</v>
      </c>
      <c r="E232">
        <v>173</v>
      </c>
      <c r="F232">
        <v>6752521</v>
      </c>
      <c r="G232">
        <v>2</v>
      </c>
      <c r="H232">
        <v>2</v>
      </c>
      <c r="I232" t="s">
        <v>11</v>
      </c>
      <c r="J232" t="s">
        <v>9</v>
      </c>
      <c r="K232">
        <v>1.013946</v>
      </c>
      <c r="L232">
        <v>6.3838200000000001</v>
      </c>
      <c r="M232">
        <v>3.5074800000000002</v>
      </c>
      <c r="N232">
        <v>0.65580000000000005</v>
      </c>
      <c r="O232">
        <v>3.6354000000000002</v>
      </c>
    </row>
    <row r="233" spans="1:18" hidden="1" x14ac:dyDescent="0.25">
      <c r="A233">
        <v>642</v>
      </c>
      <c r="B233" t="s">
        <v>48</v>
      </c>
      <c r="C233">
        <v>173</v>
      </c>
      <c r="D233">
        <v>54</v>
      </c>
      <c r="E233">
        <v>173</v>
      </c>
      <c r="F233">
        <v>6753171</v>
      </c>
      <c r="G233">
        <v>2</v>
      </c>
      <c r="H233">
        <v>3</v>
      </c>
      <c r="I233" t="s">
        <v>11</v>
      </c>
      <c r="J233" t="s">
        <v>10</v>
      </c>
      <c r="K233">
        <v>0.92260200000000003</v>
      </c>
      <c r="L233">
        <v>7.4433299999999996</v>
      </c>
      <c r="M233">
        <v>5.62521</v>
      </c>
      <c r="N233">
        <v>0.14130000000000001</v>
      </c>
      <c r="O233">
        <v>5.1249000000000002</v>
      </c>
    </row>
    <row r="234" spans="1:18" x14ac:dyDescent="0.25">
      <c r="A234">
        <v>643</v>
      </c>
      <c r="B234" t="s">
        <v>48</v>
      </c>
      <c r="C234">
        <v>173</v>
      </c>
      <c r="D234">
        <v>54</v>
      </c>
      <c r="E234">
        <v>173</v>
      </c>
      <c r="F234">
        <v>6753921</v>
      </c>
      <c r="G234">
        <v>6</v>
      </c>
      <c r="H234">
        <v>2</v>
      </c>
      <c r="I234" t="s">
        <v>32</v>
      </c>
      <c r="J234" t="s">
        <v>9</v>
      </c>
      <c r="K234">
        <v>-58.9191</v>
      </c>
      <c r="L234">
        <v>63.286200000000001</v>
      </c>
      <c r="M234">
        <v>2.3436720000000002</v>
      </c>
      <c r="N234">
        <v>-61.604700000000001</v>
      </c>
      <c r="O234">
        <v>63.497399999999999</v>
      </c>
      <c r="P234" t="s">
        <v>89</v>
      </c>
      <c r="Q234" t="s">
        <v>93</v>
      </c>
      <c r="R234">
        <f>F232-F229</f>
        <v>3800</v>
      </c>
    </row>
    <row r="235" spans="1:18" hidden="1" x14ac:dyDescent="0.25">
      <c r="A235">
        <v>644</v>
      </c>
      <c r="B235" t="s">
        <v>48</v>
      </c>
      <c r="C235">
        <v>173</v>
      </c>
      <c r="D235">
        <v>54</v>
      </c>
      <c r="E235">
        <v>173</v>
      </c>
      <c r="F235">
        <v>6754971</v>
      </c>
      <c r="G235">
        <v>0</v>
      </c>
      <c r="H235">
        <v>5</v>
      </c>
      <c r="J235" t="s">
        <v>13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</row>
    <row r="236" spans="1:18" hidden="1" x14ac:dyDescent="0.25">
      <c r="A236">
        <v>930</v>
      </c>
      <c r="B236" t="s">
        <v>49</v>
      </c>
      <c r="C236">
        <v>240</v>
      </c>
      <c r="D236">
        <v>62</v>
      </c>
      <c r="E236">
        <v>243</v>
      </c>
      <c r="F236">
        <v>8201616</v>
      </c>
      <c r="G236">
        <v>1</v>
      </c>
      <c r="H236">
        <v>1</v>
      </c>
      <c r="I236" t="s">
        <v>1</v>
      </c>
      <c r="J236" t="s">
        <v>2</v>
      </c>
      <c r="K236">
        <v>-0.77630399999999999</v>
      </c>
      <c r="L236">
        <v>53.672400000000003</v>
      </c>
      <c r="M236">
        <v>5.8908300000000002</v>
      </c>
      <c r="N236">
        <v>0.76559999999999995</v>
      </c>
      <c r="O236">
        <v>56.027099999999997</v>
      </c>
    </row>
    <row r="237" spans="1:18" hidden="1" x14ac:dyDescent="0.25">
      <c r="A237">
        <v>931</v>
      </c>
      <c r="B237" t="s">
        <v>49</v>
      </c>
      <c r="C237">
        <v>240</v>
      </c>
      <c r="D237">
        <v>62</v>
      </c>
      <c r="E237">
        <v>243</v>
      </c>
      <c r="F237">
        <v>8202016</v>
      </c>
      <c r="G237">
        <v>10</v>
      </c>
      <c r="H237">
        <v>4</v>
      </c>
      <c r="I237" t="s">
        <v>3</v>
      </c>
      <c r="J237" t="s">
        <v>4</v>
      </c>
      <c r="K237">
        <v>-0.47201700000000002</v>
      </c>
      <c r="L237">
        <v>1.224783</v>
      </c>
      <c r="M237">
        <v>2.4607230000000002</v>
      </c>
      <c r="N237">
        <v>-3.3372000000000002</v>
      </c>
      <c r="O237">
        <v>0.34739999999999999</v>
      </c>
    </row>
    <row r="238" spans="1:18" hidden="1" x14ac:dyDescent="0.25">
      <c r="A238">
        <v>932</v>
      </c>
      <c r="B238" t="s">
        <v>49</v>
      </c>
      <c r="C238">
        <v>240</v>
      </c>
      <c r="D238">
        <v>62</v>
      </c>
      <c r="E238">
        <v>243</v>
      </c>
      <c r="F238">
        <v>8202066</v>
      </c>
      <c r="G238">
        <v>255</v>
      </c>
      <c r="H238">
        <v>16</v>
      </c>
      <c r="I238" t="s">
        <v>5</v>
      </c>
      <c r="J238" t="s">
        <v>6</v>
      </c>
      <c r="K238">
        <v>-2.7831000000000001</v>
      </c>
      <c r="L238">
        <v>8.8142999999999994</v>
      </c>
      <c r="M238">
        <v>-2.2499999999999999E-2</v>
      </c>
      <c r="N238" t="s">
        <v>7</v>
      </c>
      <c r="O238" t="s">
        <v>7</v>
      </c>
    </row>
    <row r="239" spans="1:18" hidden="1" x14ac:dyDescent="0.25">
      <c r="A239">
        <v>933</v>
      </c>
      <c r="B239" t="s">
        <v>49</v>
      </c>
      <c r="C239">
        <v>240</v>
      </c>
      <c r="D239">
        <v>62</v>
      </c>
      <c r="E239">
        <v>243</v>
      </c>
      <c r="F239">
        <v>8203066</v>
      </c>
      <c r="G239">
        <v>255</v>
      </c>
      <c r="H239">
        <v>16</v>
      </c>
      <c r="I239" t="s">
        <v>5</v>
      </c>
      <c r="J239" t="s">
        <v>6</v>
      </c>
      <c r="K239">
        <v>-50.624099999999999</v>
      </c>
      <c r="L239">
        <v>92.701499999999996</v>
      </c>
      <c r="M239">
        <v>-0.18042</v>
      </c>
      <c r="N239" t="s">
        <v>7</v>
      </c>
      <c r="O239" t="s">
        <v>7</v>
      </c>
    </row>
    <row r="240" spans="1:18" hidden="1" x14ac:dyDescent="0.25">
      <c r="A240">
        <v>934</v>
      </c>
      <c r="B240" t="s">
        <v>49</v>
      </c>
      <c r="C240">
        <v>240</v>
      </c>
      <c r="D240">
        <v>62</v>
      </c>
      <c r="E240">
        <v>243</v>
      </c>
      <c r="F240">
        <v>8203766</v>
      </c>
      <c r="G240">
        <v>255</v>
      </c>
      <c r="H240">
        <v>16</v>
      </c>
      <c r="I240" t="s">
        <v>5</v>
      </c>
      <c r="J240" t="s">
        <v>6</v>
      </c>
      <c r="K240">
        <v>-77.870999999999995</v>
      </c>
      <c r="L240">
        <v>140.87970000000001</v>
      </c>
      <c r="M240">
        <v>-0.701295</v>
      </c>
      <c r="N240" t="s">
        <v>7</v>
      </c>
      <c r="O240" t="s">
        <v>7</v>
      </c>
    </row>
    <row r="241" spans="1:18" hidden="1" x14ac:dyDescent="0.25">
      <c r="A241">
        <v>935</v>
      </c>
      <c r="B241" t="s">
        <v>49</v>
      </c>
      <c r="C241">
        <v>240</v>
      </c>
      <c r="D241">
        <v>62</v>
      </c>
      <c r="E241">
        <v>243</v>
      </c>
      <c r="F241">
        <v>8204216</v>
      </c>
      <c r="G241">
        <v>255</v>
      </c>
      <c r="H241">
        <v>16</v>
      </c>
      <c r="I241" t="s">
        <v>5</v>
      </c>
      <c r="J241" t="s">
        <v>6</v>
      </c>
      <c r="K241">
        <v>-92.806799999999996</v>
      </c>
      <c r="L241">
        <v>165.0513</v>
      </c>
      <c r="M241">
        <v>-0.56174999999999997</v>
      </c>
      <c r="N241" t="s">
        <v>7</v>
      </c>
      <c r="O241" t="s">
        <v>7</v>
      </c>
    </row>
    <row r="242" spans="1:18" hidden="1" x14ac:dyDescent="0.25">
      <c r="A242">
        <v>936</v>
      </c>
      <c r="B242" t="s">
        <v>49</v>
      </c>
      <c r="C242">
        <v>240</v>
      </c>
      <c r="D242">
        <v>62</v>
      </c>
      <c r="E242">
        <v>243</v>
      </c>
      <c r="F242">
        <v>8205366</v>
      </c>
      <c r="G242">
        <v>7</v>
      </c>
      <c r="H242">
        <v>2</v>
      </c>
      <c r="I242" t="s">
        <v>8</v>
      </c>
      <c r="J242" t="s">
        <v>9</v>
      </c>
      <c r="K242">
        <v>-126.62520000000001</v>
      </c>
      <c r="L242">
        <v>219.51</v>
      </c>
      <c r="M242">
        <v>0</v>
      </c>
      <c r="N242">
        <v>-128.06819999999999</v>
      </c>
      <c r="O242">
        <v>219.12870000000001</v>
      </c>
    </row>
    <row r="243" spans="1:18" hidden="1" x14ac:dyDescent="0.25">
      <c r="A243">
        <v>937</v>
      </c>
      <c r="B243" t="s">
        <v>49</v>
      </c>
      <c r="C243">
        <v>240</v>
      </c>
      <c r="D243">
        <v>62</v>
      </c>
      <c r="E243">
        <v>243</v>
      </c>
      <c r="F243">
        <v>8207016</v>
      </c>
      <c r="G243">
        <v>7</v>
      </c>
      <c r="H243">
        <v>3</v>
      </c>
      <c r="I243" t="s">
        <v>8</v>
      </c>
      <c r="J243" t="s">
        <v>10</v>
      </c>
      <c r="K243">
        <v>-116.38979999999999</v>
      </c>
      <c r="L243">
        <v>205.04040000000001</v>
      </c>
      <c r="M243">
        <v>5.3018099999999997</v>
      </c>
      <c r="N243">
        <v>-116.1465</v>
      </c>
      <c r="O243">
        <v>204.15119999999999</v>
      </c>
    </row>
    <row r="244" spans="1:18" hidden="1" x14ac:dyDescent="0.25">
      <c r="A244">
        <v>938</v>
      </c>
      <c r="B244" t="s">
        <v>49</v>
      </c>
      <c r="C244">
        <v>240</v>
      </c>
      <c r="D244">
        <v>62</v>
      </c>
      <c r="E244">
        <v>243</v>
      </c>
      <c r="F244">
        <v>8208666</v>
      </c>
      <c r="G244">
        <v>255</v>
      </c>
      <c r="H244">
        <v>16</v>
      </c>
      <c r="I244" t="s">
        <v>5</v>
      </c>
      <c r="J244" t="s">
        <v>6</v>
      </c>
      <c r="K244">
        <v>-24.14988</v>
      </c>
      <c r="L244">
        <v>48.6021</v>
      </c>
      <c r="M244">
        <v>-0.2374743</v>
      </c>
      <c r="N244" t="s">
        <v>7</v>
      </c>
      <c r="O244" t="s">
        <v>7</v>
      </c>
    </row>
    <row r="245" spans="1:18" hidden="1" x14ac:dyDescent="0.25">
      <c r="A245">
        <v>939</v>
      </c>
      <c r="B245" t="s">
        <v>49</v>
      </c>
      <c r="C245">
        <v>240</v>
      </c>
      <c r="D245">
        <v>62</v>
      </c>
      <c r="E245">
        <v>243</v>
      </c>
      <c r="F245">
        <v>8209466</v>
      </c>
      <c r="G245">
        <v>2</v>
      </c>
      <c r="H245">
        <v>2</v>
      </c>
      <c r="I245" t="s">
        <v>11</v>
      </c>
      <c r="J245" t="s">
        <v>9</v>
      </c>
      <c r="K245">
        <v>-1.6481790000000001</v>
      </c>
      <c r="L245">
        <v>7.65768</v>
      </c>
      <c r="M245">
        <v>0.199743</v>
      </c>
      <c r="N245">
        <v>-1.8855</v>
      </c>
      <c r="O245">
        <v>11.712899999999999</v>
      </c>
    </row>
    <row r="246" spans="1:18" hidden="1" x14ac:dyDescent="0.25">
      <c r="A246">
        <v>940</v>
      </c>
      <c r="B246" t="s">
        <v>49</v>
      </c>
      <c r="C246">
        <v>240</v>
      </c>
      <c r="D246">
        <v>62</v>
      </c>
      <c r="E246">
        <v>243</v>
      </c>
      <c r="F246">
        <v>8211566</v>
      </c>
      <c r="G246">
        <v>2</v>
      </c>
      <c r="H246">
        <v>3</v>
      </c>
      <c r="I246" t="s">
        <v>11</v>
      </c>
      <c r="J246" t="s">
        <v>10</v>
      </c>
      <c r="K246">
        <v>0.88599000000000006</v>
      </c>
      <c r="L246">
        <v>25.97964</v>
      </c>
      <c r="M246">
        <v>4.7079000000000004</v>
      </c>
      <c r="N246">
        <v>-2.0825999999999998</v>
      </c>
      <c r="O246">
        <v>24.195900000000002</v>
      </c>
    </row>
    <row r="247" spans="1:18" hidden="1" x14ac:dyDescent="0.25">
      <c r="A247">
        <v>941</v>
      </c>
      <c r="B247" t="s">
        <v>49</v>
      </c>
      <c r="C247">
        <v>240</v>
      </c>
      <c r="D247">
        <v>62</v>
      </c>
      <c r="E247">
        <v>243</v>
      </c>
      <c r="F247">
        <v>8212516</v>
      </c>
      <c r="G247">
        <v>4</v>
      </c>
      <c r="H247">
        <v>2</v>
      </c>
      <c r="I247" t="s">
        <v>33</v>
      </c>
      <c r="J247" t="s">
        <v>9</v>
      </c>
      <c r="K247">
        <v>5.7105600000000001</v>
      </c>
      <c r="L247">
        <v>125.82</v>
      </c>
      <c r="M247">
        <v>3.8107799999999998</v>
      </c>
      <c r="N247">
        <v>4.3680000000000003</v>
      </c>
      <c r="O247">
        <v>120.79259999999999</v>
      </c>
    </row>
    <row r="248" spans="1:18" hidden="1" x14ac:dyDescent="0.25">
      <c r="A248">
        <v>942</v>
      </c>
      <c r="B248" t="s">
        <v>49</v>
      </c>
      <c r="C248">
        <v>240</v>
      </c>
      <c r="D248">
        <v>62</v>
      </c>
      <c r="E248">
        <v>243</v>
      </c>
      <c r="F248">
        <v>8213866</v>
      </c>
      <c r="G248">
        <v>4</v>
      </c>
      <c r="H248">
        <v>3</v>
      </c>
      <c r="I248" t="s">
        <v>33</v>
      </c>
      <c r="J248" t="s">
        <v>10</v>
      </c>
      <c r="K248">
        <v>17.416620000000002</v>
      </c>
      <c r="L248">
        <v>103.3827</v>
      </c>
      <c r="M248">
        <v>5.8012499999999996</v>
      </c>
      <c r="N248">
        <v>18.2379</v>
      </c>
      <c r="O248">
        <v>105.9666</v>
      </c>
    </row>
    <row r="249" spans="1:18" x14ac:dyDescent="0.25">
      <c r="A249">
        <v>943</v>
      </c>
      <c r="B249" t="s">
        <v>49</v>
      </c>
      <c r="C249">
        <v>240</v>
      </c>
      <c r="D249">
        <v>62</v>
      </c>
      <c r="E249">
        <v>243</v>
      </c>
      <c r="F249">
        <v>8214416</v>
      </c>
      <c r="G249">
        <v>3</v>
      </c>
      <c r="H249">
        <v>2</v>
      </c>
      <c r="I249" t="s">
        <v>50</v>
      </c>
      <c r="J249" t="s">
        <v>9</v>
      </c>
      <c r="K249">
        <v>49.142699999999998</v>
      </c>
      <c r="L249">
        <v>72.496799999999993</v>
      </c>
      <c r="M249">
        <v>3.75753</v>
      </c>
      <c r="N249">
        <v>50.006100000000004</v>
      </c>
      <c r="O249">
        <v>72.650700000000001</v>
      </c>
      <c r="P249" t="s">
        <v>89</v>
      </c>
      <c r="Q249" t="s">
        <v>93</v>
      </c>
      <c r="R249">
        <f>F245-F242</f>
        <v>4100</v>
      </c>
    </row>
    <row r="250" spans="1:18" hidden="1" x14ac:dyDescent="0.25">
      <c r="A250">
        <v>944</v>
      </c>
      <c r="B250" t="s">
        <v>49</v>
      </c>
      <c r="C250">
        <v>240</v>
      </c>
      <c r="D250">
        <v>62</v>
      </c>
      <c r="E250">
        <v>243</v>
      </c>
      <c r="F250">
        <v>8217566</v>
      </c>
      <c r="G250">
        <v>0</v>
      </c>
      <c r="H250">
        <v>5</v>
      </c>
      <c r="J250" t="s">
        <v>13</v>
      </c>
      <c r="K250" t="s">
        <v>7</v>
      </c>
      <c r="L250" t="s">
        <v>7</v>
      </c>
      <c r="M250" t="s">
        <v>7</v>
      </c>
      <c r="N250" t="s">
        <v>7</v>
      </c>
      <c r="O250" t="s">
        <v>7</v>
      </c>
    </row>
    <row r="251" spans="1:18" hidden="1" x14ac:dyDescent="0.25">
      <c r="A251">
        <v>43</v>
      </c>
      <c r="B251" t="s">
        <v>51</v>
      </c>
      <c r="C251">
        <v>9</v>
      </c>
      <c r="D251">
        <v>4</v>
      </c>
      <c r="E251">
        <v>9</v>
      </c>
      <c r="F251">
        <v>195513</v>
      </c>
      <c r="G251">
        <v>1</v>
      </c>
      <c r="H251">
        <v>1</v>
      </c>
      <c r="I251" t="s">
        <v>1</v>
      </c>
      <c r="J251" t="s">
        <v>2</v>
      </c>
      <c r="K251">
        <v>1.344627</v>
      </c>
      <c r="L251">
        <v>55.057200000000002</v>
      </c>
      <c r="M251">
        <v>5.9965799999999998</v>
      </c>
      <c r="N251">
        <v>-0.30480000000000002</v>
      </c>
      <c r="O251">
        <v>56.196899999999999</v>
      </c>
    </row>
    <row r="252" spans="1:18" hidden="1" x14ac:dyDescent="0.25">
      <c r="A252">
        <v>44</v>
      </c>
      <c r="B252" t="s">
        <v>51</v>
      </c>
      <c r="C252">
        <v>9</v>
      </c>
      <c r="D252">
        <v>4</v>
      </c>
      <c r="E252">
        <v>9</v>
      </c>
      <c r="F252">
        <v>195963</v>
      </c>
      <c r="G252">
        <v>10</v>
      </c>
      <c r="H252">
        <v>4</v>
      </c>
      <c r="I252" t="s">
        <v>3</v>
      </c>
      <c r="J252" t="s">
        <v>4</v>
      </c>
      <c r="K252">
        <v>0.28963349999999999</v>
      </c>
      <c r="L252">
        <v>-1.5396540000000001</v>
      </c>
      <c r="M252">
        <v>1.765182</v>
      </c>
      <c r="N252">
        <v>-2.9870999999999999</v>
      </c>
      <c r="O252">
        <v>0.36780000000000002</v>
      </c>
    </row>
    <row r="253" spans="1:18" hidden="1" x14ac:dyDescent="0.25">
      <c r="A253">
        <v>45</v>
      </c>
      <c r="B253" t="s">
        <v>51</v>
      </c>
      <c r="C253">
        <v>9</v>
      </c>
      <c r="D253">
        <v>4</v>
      </c>
      <c r="E253">
        <v>9</v>
      </c>
      <c r="F253">
        <v>197063</v>
      </c>
      <c r="G253">
        <v>255</v>
      </c>
      <c r="H253">
        <v>16</v>
      </c>
      <c r="I253" t="s">
        <v>5</v>
      </c>
      <c r="J253" t="s">
        <v>6</v>
      </c>
      <c r="K253">
        <v>-70.699799999999996</v>
      </c>
      <c r="L253">
        <v>111.21599999999999</v>
      </c>
      <c r="M253">
        <v>-0.2637621</v>
      </c>
      <c r="N253" t="s">
        <v>7</v>
      </c>
      <c r="O253" t="s">
        <v>7</v>
      </c>
    </row>
    <row r="254" spans="1:18" hidden="1" x14ac:dyDescent="0.25">
      <c r="A254">
        <v>46</v>
      </c>
      <c r="B254" t="s">
        <v>51</v>
      </c>
      <c r="C254">
        <v>9</v>
      </c>
      <c r="D254">
        <v>4</v>
      </c>
      <c r="E254">
        <v>9</v>
      </c>
      <c r="F254">
        <v>197963</v>
      </c>
      <c r="G254">
        <v>255</v>
      </c>
      <c r="H254">
        <v>16</v>
      </c>
      <c r="I254" t="s">
        <v>5</v>
      </c>
      <c r="J254" t="s">
        <v>6</v>
      </c>
      <c r="K254">
        <v>-107.121</v>
      </c>
      <c r="L254">
        <v>159.4932</v>
      </c>
      <c r="M254">
        <v>-0.29693219999999998</v>
      </c>
      <c r="N254" t="s">
        <v>7</v>
      </c>
      <c r="O254" t="s">
        <v>7</v>
      </c>
    </row>
    <row r="255" spans="1:18" hidden="1" x14ac:dyDescent="0.25">
      <c r="A255">
        <v>47</v>
      </c>
      <c r="B255" t="s">
        <v>51</v>
      </c>
      <c r="C255">
        <v>9</v>
      </c>
      <c r="D255">
        <v>4</v>
      </c>
      <c r="E255">
        <v>9</v>
      </c>
      <c r="F255">
        <v>198613</v>
      </c>
      <c r="G255">
        <v>255</v>
      </c>
      <c r="H255">
        <v>16</v>
      </c>
      <c r="I255" t="s">
        <v>5</v>
      </c>
      <c r="J255" t="s">
        <v>6</v>
      </c>
      <c r="K255">
        <v>-124.42529999999999</v>
      </c>
      <c r="L255">
        <v>181.09889999999999</v>
      </c>
      <c r="M255">
        <v>-0.71399999999999997</v>
      </c>
      <c r="N255" t="s">
        <v>7</v>
      </c>
      <c r="O255" t="s">
        <v>7</v>
      </c>
    </row>
    <row r="256" spans="1:18" hidden="1" x14ac:dyDescent="0.25">
      <c r="A256">
        <v>48</v>
      </c>
      <c r="B256" t="s">
        <v>51</v>
      </c>
      <c r="C256">
        <v>9</v>
      </c>
      <c r="D256">
        <v>4</v>
      </c>
      <c r="E256">
        <v>9</v>
      </c>
      <c r="F256">
        <v>199563</v>
      </c>
      <c r="G256">
        <v>7</v>
      </c>
      <c r="H256">
        <v>2</v>
      </c>
      <c r="I256" t="s">
        <v>8</v>
      </c>
      <c r="J256" t="s">
        <v>9</v>
      </c>
      <c r="K256">
        <v>-145.56809999999999</v>
      </c>
      <c r="L256">
        <v>208.69589999999999</v>
      </c>
      <c r="M256">
        <v>-0.63081600000000004</v>
      </c>
      <c r="N256">
        <v>-139.85159999999999</v>
      </c>
      <c r="O256">
        <v>202.28700000000001</v>
      </c>
    </row>
    <row r="257" spans="1:18" hidden="1" x14ac:dyDescent="0.25">
      <c r="A257">
        <v>49</v>
      </c>
      <c r="B257" t="s">
        <v>51</v>
      </c>
      <c r="C257">
        <v>9</v>
      </c>
      <c r="D257">
        <v>4</v>
      </c>
      <c r="E257">
        <v>9</v>
      </c>
      <c r="F257">
        <v>200663</v>
      </c>
      <c r="G257">
        <v>7</v>
      </c>
      <c r="H257">
        <v>3</v>
      </c>
      <c r="I257" t="s">
        <v>8</v>
      </c>
      <c r="J257" t="s">
        <v>10</v>
      </c>
      <c r="K257">
        <v>-125.3925</v>
      </c>
      <c r="L257">
        <v>185.1345</v>
      </c>
      <c r="M257">
        <v>6.5673000000000004</v>
      </c>
      <c r="N257">
        <v>-129.47130000000001</v>
      </c>
      <c r="O257">
        <v>187.51589999999999</v>
      </c>
    </row>
    <row r="258" spans="1:18" hidden="1" x14ac:dyDescent="0.25">
      <c r="A258">
        <v>50</v>
      </c>
      <c r="B258" t="s">
        <v>51</v>
      </c>
      <c r="C258">
        <v>9</v>
      </c>
      <c r="D258">
        <v>4</v>
      </c>
      <c r="E258">
        <v>9</v>
      </c>
      <c r="F258">
        <v>202813</v>
      </c>
      <c r="G258">
        <v>2</v>
      </c>
      <c r="H258">
        <v>9</v>
      </c>
      <c r="I258" t="s">
        <v>11</v>
      </c>
      <c r="J258" t="s">
        <v>12</v>
      </c>
      <c r="K258">
        <v>4.4883600000000001</v>
      </c>
      <c r="L258">
        <v>7.5368700000000004</v>
      </c>
      <c r="M258">
        <v>9.1370699999999996</v>
      </c>
      <c r="N258">
        <v>4.1607000000000003</v>
      </c>
      <c r="O258">
        <v>7.7538</v>
      </c>
    </row>
    <row r="259" spans="1:18" hidden="1" x14ac:dyDescent="0.25">
      <c r="A259">
        <v>51</v>
      </c>
      <c r="B259" t="s">
        <v>51</v>
      </c>
      <c r="C259">
        <v>9</v>
      </c>
      <c r="D259">
        <v>4</v>
      </c>
      <c r="E259">
        <v>9</v>
      </c>
      <c r="F259">
        <v>203313</v>
      </c>
      <c r="G259">
        <v>255</v>
      </c>
      <c r="H259">
        <v>16</v>
      </c>
      <c r="I259" t="s">
        <v>5</v>
      </c>
      <c r="J259" t="s">
        <v>6</v>
      </c>
      <c r="K259">
        <v>17.602440000000001</v>
      </c>
      <c r="L259">
        <v>-9.2534700000000001</v>
      </c>
      <c r="M259">
        <v>-1.8467610000000001</v>
      </c>
      <c r="N259" t="s">
        <v>7</v>
      </c>
      <c r="O259" t="s">
        <v>7</v>
      </c>
    </row>
    <row r="260" spans="1:18" hidden="1" x14ac:dyDescent="0.25">
      <c r="A260">
        <v>52</v>
      </c>
      <c r="B260" t="s">
        <v>51</v>
      </c>
      <c r="C260">
        <v>9</v>
      </c>
      <c r="D260">
        <v>4</v>
      </c>
      <c r="E260">
        <v>9</v>
      </c>
      <c r="F260">
        <v>204363</v>
      </c>
      <c r="G260">
        <v>255</v>
      </c>
      <c r="H260">
        <v>10</v>
      </c>
      <c r="I260" t="s">
        <v>5</v>
      </c>
      <c r="J260" t="s">
        <v>31</v>
      </c>
      <c r="K260">
        <v>38.7273</v>
      </c>
      <c r="L260">
        <v>-29.787299999999998</v>
      </c>
      <c r="M260">
        <v>-0.68579999999999997</v>
      </c>
      <c r="N260" t="s">
        <v>7</v>
      </c>
      <c r="O260" t="s">
        <v>7</v>
      </c>
    </row>
    <row r="261" spans="1:18" x14ac:dyDescent="0.25">
      <c r="A261">
        <v>53</v>
      </c>
      <c r="B261" t="s">
        <v>51</v>
      </c>
      <c r="C261">
        <v>9</v>
      </c>
      <c r="D261">
        <v>4</v>
      </c>
      <c r="E261">
        <v>9</v>
      </c>
      <c r="F261">
        <v>205713</v>
      </c>
      <c r="G261">
        <v>1</v>
      </c>
      <c r="H261">
        <v>2</v>
      </c>
      <c r="I261" t="s">
        <v>1</v>
      </c>
      <c r="J261" t="s">
        <v>9</v>
      </c>
      <c r="K261">
        <v>30.184799999999999</v>
      </c>
      <c r="L261">
        <v>-26.582999999999998</v>
      </c>
      <c r="M261">
        <v>-0.74160000000000004</v>
      </c>
      <c r="N261">
        <v>31.220099999999999</v>
      </c>
      <c r="O261">
        <v>-26.053799999999999</v>
      </c>
      <c r="P261" t="s">
        <v>89</v>
      </c>
      <c r="Q261" t="s">
        <v>93</v>
      </c>
      <c r="R261">
        <f>F261-F256</f>
        <v>6150</v>
      </c>
    </row>
    <row r="262" spans="1:18" hidden="1" x14ac:dyDescent="0.25">
      <c r="A262">
        <v>54</v>
      </c>
      <c r="B262" t="s">
        <v>51</v>
      </c>
      <c r="C262">
        <v>9</v>
      </c>
      <c r="D262">
        <v>4</v>
      </c>
      <c r="E262">
        <v>9</v>
      </c>
      <c r="F262">
        <v>206963</v>
      </c>
      <c r="G262">
        <v>0</v>
      </c>
      <c r="H262">
        <v>5</v>
      </c>
      <c r="J262" t="s">
        <v>13</v>
      </c>
      <c r="K262" t="s">
        <v>7</v>
      </c>
      <c r="L262" t="s">
        <v>7</v>
      </c>
      <c r="M262" t="s">
        <v>7</v>
      </c>
      <c r="N262" t="s">
        <v>7</v>
      </c>
      <c r="O262" t="s">
        <v>7</v>
      </c>
    </row>
    <row r="263" spans="1:18" hidden="1" x14ac:dyDescent="0.25">
      <c r="A263">
        <v>671</v>
      </c>
      <c r="B263" t="s">
        <v>52</v>
      </c>
      <c r="C263">
        <v>167</v>
      </c>
      <c r="D263">
        <v>50</v>
      </c>
      <c r="E263">
        <v>167</v>
      </c>
      <c r="F263">
        <v>6023280</v>
      </c>
      <c r="G263">
        <v>1</v>
      </c>
      <c r="H263">
        <v>1</v>
      </c>
      <c r="I263" t="s">
        <v>1</v>
      </c>
      <c r="J263" t="s">
        <v>2</v>
      </c>
      <c r="K263">
        <v>-2.1306240000000001</v>
      </c>
      <c r="L263">
        <v>56.397599999999997</v>
      </c>
      <c r="M263">
        <v>5.8434900000000001</v>
      </c>
      <c r="N263">
        <v>-0.31979999999999997</v>
      </c>
      <c r="O263">
        <v>56.809199999999997</v>
      </c>
    </row>
    <row r="264" spans="1:18" hidden="1" x14ac:dyDescent="0.25">
      <c r="A264">
        <v>672</v>
      </c>
      <c r="B264" t="s">
        <v>52</v>
      </c>
      <c r="C264">
        <v>167</v>
      </c>
      <c r="D264">
        <v>50</v>
      </c>
      <c r="E264">
        <v>167</v>
      </c>
      <c r="F264">
        <v>6023808</v>
      </c>
      <c r="G264">
        <v>10</v>
      </c>
      <c r="H264">
        <v>4</v>
      </c>
      <c r="I264" t="s">
        <v>3</v>
      </c>
      <c r="J264" t="s">
        <v>4</v>
      </c>
      <c r="K264">
        <v>0.36660599999999999</v>
      </c>
      <c r="L264">
        <v>-0.11018310000000001</v>
      </c>
      <c r="M264">
        <v>2.4078870000000001</v>
      </c>
      <c r="N264">
        <v>-2.4483000000000001</v>
      </c>
      <c r="O264">
        <v>0.25259999999999999</v>
      </c>
    </row>
    <row r="265" spans="1:18" hidden="1" x14ac:dyDescent="0.25">
      <c r="A265">
        <v>673</v>
      </c>
      <c r="B265" t="s">
        <v>52</v>
      </c>
      <c r="C265">
        <v>167</v>
      </c>
      <c r="D265">
        <v>50</v>
      </c>
      <c r="E265">
        <v>167</v>
      </c>
      <c r="F265">
        <v>6028329</v>
      </c>
      <c r="G265">
        <v>255</v>
      </c>
      <c r="H265">
        <v>16</v>
      </c>
      <c r="I265" t="s">
        <v>5</v>
      </c>
      <c r="J265" t="s">
        <v>6</v>
      </c>
      <c r="K265">
        <v>-110.74169999999999</v>
      </c>
      <c r="L265">
        <v>365.46</v>
      </c>
      <c r="M265">
        <v>-1.1732880000000001</v>
      </c>
      <c r="N265" t="s">
        <v>7</v>
      </c>
      <c r="O265" t="s">
        <v>7</v>
      </c>
    </row>
    <row r="266" spans="1:18" hidden="1" x14ac:dyDescent="0.25">
      <c r="A266">
        <v>674</v>
      </c>
      <c r="B266" t="s">
        <v>52</v>
      </c>
      <c r="C266">
        <v>167</v>
      </c>
      <c r="D266">
        <v>50</v>
      </c>
      <c r="E266">
        <v>167</v>
      </c>
      <c r="F266">
        <v>6028593</v>
      </c>
      <c r="G266">
        <v>255</v>
      </c>
      <c r="H266">
        <v>10</v>
      </c>
      <c r="I266" t="s">
        <v>5</v>
      </c>
      <c r="J266" t="s">
        <v>31</v>
      </c>
      <c r="K266">
        <v>-114.2106</v>
      </c>
      <c r="L266">
        <v>364.48200000000003</v>
      </c>
      <c r="M266">
        <v>6.7164000000000001</v>
      </c>
      <c r="N266" t="s">
        <v>7</v>
      </c>
      <c r="O266" t="s">
        <v>7</v>
      </c>
    </row>
    <row r="267" spans="1:18" hidden="1" x14ac:dyDescent="0.25">
      <c r="A267">
        <v>675</v>
      </c>
      <c r="B267" t="s">
        <v>52</v>
      </c>
      <c r="C267">
        <v>167</v>
      </c>
      <c r="D267">
        <v>50</v>
      </c>
      <c r="E267">
        <v>167</v>
      </c>
      <c r="F267">
        <v>6029847</v>
      </c>
      <c r="G267">
        <v>7</v>
      </c>
      <c r="H267">
        <v>2</v>
      </c>
      <c r="I267" t="s">
        <v>8</v>
      </c>
      <c r="J267" t="s">
        <v>9</v>
      </c>
      <c r="K267">
        <v>-105.6495</v>
      </c>
      <c r="L267">
        <v>351.71100000000001</v>
      </c>
      <c r="M267">
        <v>5.5038</v>
      </c>
      <c r="N267">
        <v>-104.5149</v>
      </c>
      <c r="O267">
        <v>353.44740000000002</v>
      </c>
    </row>
    <row r="268" spans="1:18" hidden="1" x14ac:dyDescent="0.25">
      <c r="A268">
        <v>676</v>
      </c>
      <c r="B268" t="s">
        <v>52</v>
      </c>
      <c r="C268">
        <v>167</v>
      </c>
      <c r="D268">
        <v>50</v>
      </c>
      <c r="E268">
        <v>167</v>
      </c>
      <c r="F268">
        <v>6030804</v>
      </c>
      <c r="G268">
        <v>7</v>
      </c>
      <c r="H268">
        <v>3</v>
      </c>
      <c r="I268" t="s">
        <v>8</v>
      </c>
      <c r="J268" t="s">
        <v>10</v>
      </c>
      <c r="K268">
        <v>-106.8549</v>
      </c>
      <c r="L268">
        <v>343.548</v>
      </c>
      <c r="M268">
        <v>5.98407</v>
      </c>
      <c r="N268">
        <v>-106.2927</v>
      </c>
      <c r="O268">
        <v>345.45299999999997</v>
      </c>
    </row>
    <row r="269" spans="1:18" hidden="1" x14ac:dyDescent="0.25">
      <c r="A269">
        <v>677</v>
      </c>
      <c r="B269" t="s">
        <v>52</v>
      </c>
      <c r="C269">
        <v>167</v>
      </c>
      <c r="D269">
        <v>50</v>
      </c>
      <c r="E269">
        <v>167</v>
      </c>
      <c r="F269">
        <v>6032388</v>
      </c>
      <c r="G269">
        <v>255</v>
      </c>
      <c r="H269">
        <v>16</v>
      </c>
      <c r="I269" t="s">
        <v>5</v>
      </c>
      <c r="J269" t="s">
        <v>6</v>
      </c>
      <c r="K269">
        <v>-40.265700000000002</v>
      </c>
      <c r="L269">
        <v>206.01840000000001</v>
      </c>
      <c r="M269">
        <v>-0.94681199999999999</v>
      </c>
      <c r="N269" t="s">
        <v>7</v>
      </c>
      <c r="O269" t="s">
        <v>7</v>
      </c>
    </row>
    <row r="270" spans="1:18" hidden="1" x14ac:dyDescent="0.25">
      <c r="A270">
        <v>678</v>
      </c>
      <c r="B270" t="s">
        <v>52</v>
      </c>
      <c r="C270">
        <v>167</v>
      </c>
      <c r="D270">
        <v>50</v>
      </c>
      <c r="E270">
        <v>167</v>
      </c>
      <c r="F270">
        <v>6032487</v>
      </c>
      <c r="G270">
        <v>6</v>
      </c>
      <c r="H270">
        <v>2</v>
      </c>
      <c r="I270" t="s">
        <v>32</v>
      </c>
      <c r="J270" t="s">
        <v>9</v>
      </c>
      <c r="K270">
        <v>-37.102200000000003</v>
      </c>
      <c r="L270">
        <v>202.67339999999999</v>
      </c>
      <c r="M270">
        <v>0</v>
      </c>
      <c r="N270">
        <v>-36.286200000000001</v>
      </c>
      <c r="O270">
        <v>201.69390000000001</v>
      </c>
    </row>
    <row r="271" spans="1:18" hidden="1" x14ac:dyDescent="0.25">
      <c r="A271">
        <v>679</v>
      </c>
      <c r="B271" t="s">
        <v>52</v>
      </c>
      <c r="C271">
        <v>167</v>
      </c>
      <c r="D271">
        <v>50</v>
      </c>
      <c r="E271">
        <v>167</v>
      </c>
      <c r="F271">
        <v>6033147</v>
      </c>
      <c r="G271">
        <v>6</v>
      </c>
      <c r="H271">
        <v>3</v>
      </c>
      <c r="I271" t="s">
        <v>32</v>
      </c>
      <c r="J271" t="s">
        <v>10</v>
      </c>
      <c r="K271">
        <v>-35.798400000000001</v>
      </c>
      <c r="L271">
        <v>195.7911</v>
      </c>
      <c r="M271">
        <v>5.5278600000000004</v>
      </c>
      <c r="N271">
        <v>-34.758899999999997</v>
      </c>
      <c r="O271">
        <v>197.92769999999999</v>
      </c>
    </row>
    <row r="272" spans="1:18" hidden="1" x14ac:dyDescent="0.25">
      <c r="A272">
        <v>680</v>
      </c>
      <c r="B272" t="s">
        <v>52</v>
      </c>
      <c r="C272">
        <v>167</v>
      </c>
      <c r="D272">
        <v>50</v>
      </c>
      <c r="E272">
        <v>167</v>
      </c>
      <c r="F272">
        <v>6034896</v>
      </c>
      <c r="G272">
        <v>255</v>
      </c>
      <c r="H272">
        <v>16</v>
      </c>
      <c r="I272" t="s">
        <v>5</v>
      </c>
      <c r="J272" t="s">
        <v>6</v>
      </c>
      <c r="K272">
        <v>-0.62358599999999997</v>
      </c>
      <c r="L272">
        <v>26.406330000000001</v>
      </c>
      <c r="M272">
        <v>-0.22649430000000001</v>
      </c>
      <c r="N272" t="s">
        <v>7</v>
      </c>
      <c r="O272" t="s">
        <v>7</v>
      </c>
    </row>
    <row r="273" spans="1:18" hidden="1" x14ac:dyDescent="0.25">
      <c r="A273">
        <v>681</v>
      </c>
      <c r="B273" t="s">
        <v>52</v>
      </c>
      <c r="C273">
        <v>167</v>
      </c>
      <c r="D273">
        <v>50</v>
      </c>
      <c r="E273">
        <v>167</v>
      </c>
      <c r="F273">
        <v>6035259</v>
      </c>
      <c r="G273">
        <v>2</v>
      </c>
      <c r="H273">
        <v>2</v>
      </c>
      <c r="I273" t="s">
        <v>11</v>
      </c>
      <c r="J273" t="s">
        <v>9</v>
      </c>
      <c r="K273">
        <v>2.5735709999999998</v>
      </c>
      <c r="L273">
        <v>7.4902499999999996</v>
      </c>
      <c r="M273">
        <v>3.3847200000000002</v>
      </c>
      <c r="N273">
        <v>1.1558999999999999</v>
      </c>
      <c r="O273">
        <v>6.2465999999999999</v>
      </c>
    </row>
    <row r="274" spans="1:18" hidden="1" x14ac:dyDescent="0.25">
      <c r="A274">
        <v>682</v>
      </c>
      <c r="B274" t="s">
        <v>52</v>
      </c>
      <c r="C274">
        <v>167</v>
      </c>
      <c r="D274">
        <v>50</v>
      </c>
      <c r="E274">
        <v>167</v>
      </c>
      <c r="F274">
        <v>6035919</v>
      </c>
      <c r="G274">
        <v>2</v>
      </c>
      <c r="H274">
        <v>3</v>
      </c>
      <c r="I274" t="s">
        <v>11</v>
      </c>
      <c r="J274" t="s">
        <v>10</v>
      </c>
      <c r="K274">
        <v>-1.618131</v>
      </c>
      <c r="L274">
        <v>11.707470000000001</v>
      </c>
      <c r="M274">
        <v>5.0251200000000003</v>
      </c>
      <c r="N274">
        <v>-2.2772999999999999</v>
      </c>
      <c r="O274">
        <v>8.3828999999999994</v>
      </c>
    </row>
    <row r="275" spans="1:18" hidden="1" x14ac:dyDescent="0.25">
      <c r="A275">
        <v>683</v>
      </c>
      <c r="B275" t="s">
        <v>52</v>
      </c>
      <c r="C275">
        <v>167</v>
      </c>
      <c r="D275">
        <v>50</v>
      </c>
      <c r="E275">
        <v>167</v>
      </c>
      <c r="F275">
        <v>6036711</v>
      </c>
      <c r="G275">
        <v>5</v>
      </c>
      <c r="H275">
        <v>2</v>
      </c>
      <c r="I275" t="s">
        <v>29</v>
      </c>
      <c r="J275" t="s">
        <v>9</v>
      </c>
      <c r="K275">
        <v>-58.145400000000002</v>
      </c>
      <c r="L275">
        <v>65.593500000000006</v>
      </c>
      <c r="M275">
        <v>6.3012600000000001</v>
      </c>
      <c r="N275">
        <v>-59.617800000000003</v>
      </c>
      <c r="O275">
        <v>64.257000000000005</v>
      </c>
      <c r="P275" t="s">
        <v>90</v>
      </c>
      <c r="Q275" t="s">
        <v>94</v>
      </c>
      <c r="R275">
        <f>F273-F267</f>
        <v>5412</v>
      </c>
    </row>
    <row r="276" spans="1:18" hidden="1" x14ac:dyDescent="0.25">
      <c r="A276">
        <v>684</v>
      </c>
      <c r="B276" t="s">
        <v>52</v>
      </c>
      <c r="C276">
        <v>167</v>
      </c>
      <c r="D276">
        <v>50</v>
      </c>
      <c r="E276">
        <v>167</v>
      </c>
      <c r="F276">
        <v>6037767</v>
      </c>
      <c r="G276">
        <v>0</v>
      </c>
      <c r="H276">
        <v>5</v>
      </c>
      <c r="J276" t="s">
        <v>13</v>
      </c>
      <c r="K276" t="s">
        <v>7</v>
      </c>
      <c r="L276" t="s">
        <v>7</v>
      </c>
      <c r="M276" t="s">
        <v>7</v>
      </c>
      <c r="N276" t="s">
        <v>7</v>
      </c>
      <c r="O276" t="s">
        <v>7</v>
      </c>
    </row>
    <row r="277" spans="1:18" hidden="1" x14ac:dyDescent="0.25">
      <c r="A277">
        <v>412</v>
      </c>
      <c r="B277" t="s">
        <v>53</v>
      </c>
      <c r="C277">
        <v>103</v>
      </c>
      <c r="D277">
        <v>30</v>
      </c>
      <c r="E277">
        <v>108</v>
      </c>
      <c r="F277">
        <v>3269221</v>
      </c>
      <c r="G277">
        <v>1</v>
      </c>
      <c r="H277">
        <v>1</v>
      </c>
      <c r="I277" t="s">
        <v>1</v>
      </c>
      <c r="J277" t="s">
        <v>2</v>
      </c>
      <c r="K277">
        <v>1.9484399999999999</v>
      </c>
      <c r="L277">
        <v>55.2258</v>
      </c>
      <c r="M277">
        <v>5.5360500000000004</v>
      </c>
      <c r="N277">
        <v>-0.25440000000000002</v>
      </c>
      <c r="O277">
        <v>55.990200000000002</v>
      </c>
    </row>
    <row r="278" spans="1:18" hidden="1" x14ac:dyDescent="0.25">
      <c r="A278">
        <v>413</v>
      </c>
      <c r="B278" t="s">
        <v>53</v>
      </c>
      <c r="C278">
        <v>103</v>
      </c>
      <c r="D278">
        <v>30</v>
      </c>
      <c r="E278">
        <v>108</v>
      </c>
      <c r="F278">
        <v>3269671</v>
      </c>
      <c r="G278">
        <v>10</v>
      </c>
      <c r="H278">
        <v>4</v>
      </c>
      <c r="I278" t="s">
        <v>3</v>
      </c>
      <c r="J278" t="s">
        <v>4</v>
      </c>
      <c r="K278">
        <v>1.5758759999999999E-3</v>
      </c>
      <c r="L278">
        <v>3.9708600000000001</v>
      </c>
      <c r="M278">
        <v>3.093</v>
      </c>
      <c r="N278">
        <v>2.7381000000000002</v>
      </c>
      <c r="O278">
        <v>-1.3926000000000001</v>
      </c>
    </row>
    <row r="279" spans="1:18" hidden="1" x14ac:dyDescent="0.25">
      <c r="A279">
        <v>414</v>
      </c>
      <c r="B279" t="s">
        <v>53</v>
      </c>
      <c r="C279">
        <v>103</v>
      </c>
      <c r="D279">
        <v>30</v>
      </c>
      <c r="E279">
        <v>108</v>
      </c>
      <c r="F279">
        <v>3270071</v>
      </c>
      <c r="G279">
        <v>255</v>
      </c>
      <c r="H279">
        <v>16</v>
      </c>
      <c r="I279" t="s">
        <v>5</v>
      </c>
      <c r="J279" t="s">
        <v>6</v>
      </c>
      <c r="K279">
        <v>-15.41817</v>
      </c>
      <c r="L279">
        <v>46.386899999999997</v>
      </c>
      <c r="M279">
        <v>0.31954500000000002</v>
      </c>
      <c r="N279" t="s">
        <v>7</v>
      </c>
      <c r="O279" t="s">
        <v>7</v>
      </c>
    </row>
    <row r="280" spans="1:18" hidden="1" x14ac:dyDescent="0.25">
      <c r="A280">
        <v>415</v>
      </c>
      <c r="B280" t="s">
        <v>53</v>
      </c>
      <c r="C280">
        <v>103</v>
      </c>
      <c r="D280">
        <v>30</v>
      </c>
      <c r="E280">
        <v>108</v>
      </c>
      <c r="F280">
        <v>3270621</v>
      </c>
      <c r="G280">
        <v>255</v>
      </c>
      <c r="H280">
        <v>16</v>
      </c>
      <c r="I280" t="s">
        <v>5</v>
      </c>
      <c r="J280" t="s">
        <v>6</v>
      </c>
      <c r="K280">
        <v>-35.177700000000002</v>
      </c>
      <c r="L280">
        <v>96.858000000000004</v>
      </c>
      <c r="M280">
        <v>0.43604700000000002</v>
      </c>
      <c r="N280" t="s">
        <v>7</v>
      </c>
      <c r="O280" t="s">
        <v>7</v>
      </c>
    </row>
    <row r="281" spans="1:18" hidden="1" x14ac:dyDescent="0.25">
      <c r="A281">
        <v>416</v>
      </c>
      <c r="B281" t="s">
        <v>53</v>
      </c>
      <c r="C281">
        <v>103</v>
      </c>
      <c r="D281">
        <v>30</v>
      </c>
      <c r="E281">
        <v>108</v>
      </c>
      <c r="F281">
        <v>3271171</v>
      </c>
      <c r="G281">
        <v>255</v>
      </c>
      <c r="H281">
        <v>16</v>
      </c>
      <c r="I281" t="s">
        <v>5</v>
      </c>
      <c r="J281" t="s">
        <v>6</v>
      </c>
      <c r="K281">
        <v>-51.103499999999997</v>
      </c>
      <c r="L281">
        <v>134.36340000000001</v>
      </c>
      <c r="M281">
        <v>0.17536019999999999</v>
      </c>
      <c r="N281" t="s">
        <v>7</v>
      </c>
      <c r="O281" t="s">
        <v>7</v>
      </c>
    </row>
    <row r="282" spans="1:18" hidden="1" x14ac:dyDescent="0.25">
      <c r="A282">
        <v>417</v>
      </c>
      <c r="B282" t="s">
        <v>53</v>
      </c>
      <c r="C282">
        <v>103</v>
      </c>
      <c r="D282">
        <v>30</v>
      </c>
      <c r="E282">
        <v>108</v>
      </c>
      <c r="F282">
        <v>3271521</v>
      </c>
      <c r="G282">
        <v>255</v>
      </c>
      <c r="H282">
        <v>16</v>
      </c>
      <c r="I282" t="s">
        <v>5</v>
      </c>
      <c r="J282" t="s">
        <v>6</v>
      </c>
      <c r="K282">
        <v>-60.2166</v>
      </c>
      <c r="L282">
        <v>153.84540000000001</v>
      </c>
      <c r="M282">
        <v>-0.13188269999999999</v>
      </c>
      <c r="N282" t="s">
        <v>7</v>
      </c>
      <c r="O282" t="s">
        <v>7</v>
      </c>
    </row>
    <row r="283" spans="1:18" hidden="1" x14ac:dyDescent="0.25">
      <c r="A283">
        <v>418</v>
      </c>
      <c r="B283" t="s">
        <v>53</v>
      </c>
      <c r="C283">
        <v>103</v>
      </c>
      <c r="D283">
        <v>30</v>
      </c>
      <c r="E283">
        <v>108</v>
      </c>
      <c r="F283">
        <v>3273021</v>
      </c>
      <c r="G283">
        <v>7</v>
      </c>
      <c r="H283">
        <v>2</v>
      </c>
      <c r="I283" t="s">
        <v>8</v>
      </c>
      <c r="J283" t="s">
        <v>9</v>
      </c>
      <c r="K283">
        <v>-88.745699999999999</v>
      </c>
      <c r="L283">
        <v>212.7165</v>
      </c>
      <c r="M283">
        <v>-0.2023518</v>
      </c>
      <c r="N283">
        <v>-89.937899999999999</v>
      </c>
      <c r="O283">
        <v>214.45590000000001</v>
      </c>
    </row>
    <row r="284" spans="1:18" hidden="1" x14ac:dyDescent="0.25">
      <c r="A284">
        <v>419</v>
      </c>
      <c r="B284" t="s">
        <v>53</v>
      </c>
      <c r="C284">
        <v>103</v>
      </c>
      <c r="D284">
        <v>30</v>
      </c>
      <c r="E284">
        <v>108</v>
      </c>
      <c r="F284">
        <v>3274221</v>
      </c>
      <c r="G284">
        <v>7</v>
      </c>
      <c r="H284">
        <v>3</v>
      </c>
      <c r="I284" t="s">
        <v>8</v>
      </c>
      <c r="J284" t="s">
        <v>10</v>
      </c>
      <c r="K284">
        <v>-79.427400000000006</v>
      </c>
      <c r="L284">
        <v>193.73759999999999</v>
      </c>
      <c r="M284">
        <v>6.8022600000000004</v>
      </c>
      <c r="N284">
        <v>-81.056399999999996</v>
      </c>
      <c r="O284">
        <v>199.3716</v>
      </c>
    </row>
    <row r="285" spans="1:18" hidden="1" x14ac:dyDescent="0.25">
      <c r="A285">
        <v>420</v>
      </c>
      <c r="B285" t="s">
        <v>53</v>
      </c>
      <c r="C285">
        <v>103</v>
      </c>
      <c r="D285">
        <v>30</v>
      </c>
      <c r="E285">
        <v>108</v>
      </c>
      <c r="F285">
        <v>3275771</v>
      </c>
      <c r="G285">
        <v>255</v>
      </c>
      <c r="H285">
        <v>16</v>
      </c>
      <c r="I285" t="s">
        <v>5</v>
      </c>
      <c r="J285" t="s">
        <v>6</v>
      </c>
      <c r="K285">
        <v>-15.66189</v>
      </c>
      <c r="L285">
        <v>37.3827</v>
      </c>
      <c r="M285">
        <v>-5.45958E-2</v>
      </c>
      <c r="N285" t="s">
        <v>7</v>
      </c>
      <c r="O285" t="s">
        <v>7</v>
      </c>
    </row>
    <row r="286" spans="1:18" x14ac:dyDescent="0.25">
      <c r="A286">
        <v>421</v>
      </c>
      <c r="B286" t="s">
        <v>53</v>
      </c>
      <c r="C286">
        <v>103</v>
      </c>
      <c r="D286">
        <v>30</v>
      </c>
      <c r="E286">
        <v>108</v>
      </c>
      <c r="F286">
        <v>3276371</v>
      </c>
      <c r="G286">
        <v>2</v>
      </c>
      <c r="H286">
        <v>2</v>
      </c>
      <c r="I286" t="s">
        <v>11</v>
      </c>
      <c r="J286" t="s">
        <v>9</v>
      </c>
      <c r="K286">
        <v>-4.0158300000000002</v>
      </c>
      <c r="L286">
        <v>7.0900800000000004</v>
      </c>
      <c r="M286">
        <v>1.9235340000000001</v>
      </c>
      <c r="N286">
        <v>0.13650000000000001</v>
      </c>
      <c r="O286">
        <v>3.0905999999999998</v>
      </c>
      <c r="P286" t="s">
        <v>89</v>
      </c>
      <c r="Q286" t="s">
        <v>94</v>
      </c>
      <c r="R286">
        <f>F286-F283</f>
        <v>3350</v>
      </c>
    </row>
    <row r="287" spans="1:18" hidden="1" x14ac:dyDescent="0.25">
      <c r="A287">
        <v>422</v>
      </c>
      <c r="B287" t="s">
        <v>53</v>
      </c>
      <c r="C287">
        <v>103</v>
      </c>
      <c r="D287">
        <v>30</v>
      </c>
      <c r="E287">
        <v>108</v>
      </c>
      <c r="F287">
        <v>3276721</v>
      </c>
      <c r="G287">
        <v>0</v>
      </c>
      <c r="H287">
        <v>5</v>
      </c>
      <c r="J287" t="s">
        <v>13</v>
      </c>
      <c r="K287" t="s">
        <v>7</v>
      </c>
      <c r="L287" t="s">
        <v>7</v>
      </c>
      <c r="M287" t="s">
        <v>7</v>
      </c>
      <c r="N287" t="s">
        <v>7</v>
      </c>
      <c r="O287" t="s">
        <v>7</v>
      </c>
    </row>
  </sheetData>
  <autoFilter ref="A1:T287" xr:uid="{00000000-0001-0000-0000-000000000000}">
    <filterColumn colId="15">
      <filters>
        <filter val="No Cuto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1B4A-291B-453F-B7A4-35BFBA31976A}">
  <sheetPr filterMode="1"/>
  <dimension ref="A1:S197"/>
  <sheetViews>
    <sheetView topLeftCell="G1" workbookViewId="0">
      <selection activeCell="P6" sqref="P6:Q196"/>
    </sheetView>
  </sheetViews>
  <sheetFormatPr defaultRowHeight="15" x14ac:dyDescent="0.25"/>
  <cols>
    <col min="1" max="1" width="5" bestFit="1" customWidth="1"/>
    <col min="2" max="2" width="24.85546875" bestFit="1" customWidth="1"/>
    <col min="3" max="3" width="7.28515625" bestFit="1" customWidth="1"/>
    <col min="4" max="4" width="6.28515625" bestFit="1" customWidth="1"/>
    <col min="5" max="5" width="14.28515625" bestFit="1" customWidth="1"/>
    <col min="6" max="6" width="10.28515625" bestFit="1" customWidth="1"/>
    <col min="7" max="7" width="14.5703125" bestFit="1" customWidth="1"/>
    <col min="8" max="8" width="11.140625" bestFit="1" customWidth="1"/>
    <col min="9" max="9" width="39.28515625" bestFit="1" customWidth="1"/>
    <col min="10" max="10" width="22.28515625" bestFit="1" customWidth="1"/>
    <col min="11" max="12" width="14.28515625" bestFit="1" customWidth="1"/>
    <col min="13" max="13" width="14.140625" bestFit="1" customWidth="1"/>
    <col min="14" max="14" width="9.7109375" bestFit="1" customWidth="1"/>
    <col min="15" max="15" width="9" bestFit="1" customWidth="1"/>
    <col min="16" max="16" width="31.140625" bestFit="1" customWidth="1"/>
    <col min="18" max="18" width="21.85546875" bestFit="1" customWidth="1"/>
    <col min="19" max="19" width="12" bestFit="1" customWidth="1"/>
  </cols>
  <sheetData>
    <row r="1" spans="1:1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54</v>
      </c>
      <c r="R1" t="s">
        <v>91</v>
      </c>
      <c r="S1">
        <f>AVERAGE(Q15,Q26,Q39,Q67,Q86,Q124,Q160)</f>
        <v>5585.7142857142853</v>
      </c>
    </row>
    <row r="2" spans="1:19" hidden="1" x14ac:dyDescent="0.25">
      <c r="A2">
        <v>895</v>
      </c>
      <c r="B2" t="s">
        <v>55</v>
      </c>
      <c r="C2">
        <v>248</v>
      </c>
      <c r="E2">
        <v>251</v>
      </c>
      <c r="F2">
        <v>9667919</v>
      </c>
      <c r="G2">
        <v>1</v>
      </c>
      <c r="H2">
        <v>1</v>
      </c>
      <c r="I2" t="s">
        <v>1</v>
      </c>
      <c r="J2" t="s">
        <v>2</v>
      </c>
      <c r="K2">
        <v>-2.4101940000000002</v>
      </c>
      <c r="L2">
        <v>55.5837</v>
      </c>
      <c r="M2">
        <v>6.2540399999999998</v>
      </c>
      <c r="N2">
        <v>-0.67469999999999997</v>
      </c>
      <c r="O2">
        <v>55.0623</v>
      </c>
      <c r="R2" t="s">
        <v>92</v>
      </c>
      <c r="S2">
        <f>AVERAGE(Q6,Q46,Q56,Q75,Q96,Q104,Q114,Q132,Q139,Q147,Q170,Q188,Q196)</f>
        <v>3684.6923076923076</v>
      </c>
    </row>
    <row r="3" spans="1:19" hidden="1" x14ac:dyDescent="0.25">
      <c r="A3">
        <v>896</v>
      </c>
      <c r="B3" t="s">
        <v>55</v>
      </c>
      <c r="C3">
        <v>248</v>
      </c>
      <c r="E3">
        <v>251</v>
      </c>
      <c r="F3">
        <v>9668315</v>
      </c>
      <c r="G3">
        <v>10</v>
      </c>
      <c r="H3">
        <v>4</v>
      </c>
      <c r="I3" t="s">
        <v>3</v>
      </c>
      <c r="J3" t="s">
        <v>4</v>
      </c>
      <c r="K3">
        <v>-0.62278500000000003</v>
      </c>
      <c r="L3">
        <v>3.87324</v>
      </c>
      <c r="M3">
        <v>3.2036099999999998</v>
      </c>
      <c r="N3">
        <v>-3.234</v>
      </c>
      <c r="O3">
        <v>-0.46139999999999998</v>
      </c>
    </row>
    <row r="4" spans="1:19" hidden="1" x14ac:dyDescent="0.25">
      <c r="A4">
        <v>897</v>
      </c>
      <c r="B4" t="s">
        <v>55</v>
      </c>
      <c r="C4">
        <v>248</v>
      </c>
      <c r="E4">
        <v>251</v>
      </c>
      <c r="F4">
        <v>9671781</v>
      </c>
      <c r="G4">
        <v>8</v>
      </c>
      <c r="H4">
        <v>2</v>
      </c>
      <c r="I4" t="s">
        <v>56</v>
      </c>
      <c r="J4" t="s">
        <v>9</v>
      </c>
      <c r="K4">
        <v>-20.206530000000001</v>
      </c>
      <c r="L4">
        <v>254.49600000000001</v>
      </c>
      <c r="M4">
        <v>6.23346</v>
      </c>
      <c r="N4">
        <v>-22.874099999999999</v>
      </c>
      <c r="O4">
        <v>253.2603</v>
      </c>
    </row>
    <row r="5" spans="1:19" hidden="1" x14ac:dyDescent="0.25">
      <c r="A5">
        <v>898</v>
      </c>
      <c r="B5" t="s">
        <v>55</v>
      </c>
      <c r="C5">
        <v>248</v>
      </c>
      <c r="E5">
        <v>251</v>
      </c>
      <c r="F5">
        <v>9672738</v>
      </c>
      <c r="G5">
        <v>8</v>
      </c>
      <c r="H5">
        <v>3</v>
      </c>
      <c r="I5" t="s">
        <v>56</v>
      </c>
      <c r="J5" t="s">
        <v>10</v>
      </c>
      <c r="K5">
        <v>-23.553750000000001</v>
      </c>
      <c r="L5">
        <v>245.3955</v>
      </c>
      <c r="M5">
        <v>4.24932</v>
      </c>
      <c r="N5">
        <v>-20.5884</v>
      </c>
      <c r="O5">
        <v>233.95050000000001</v>
      </c>
    </row>
    <row r="6" spans="1:19" hidden="1" x14ac:dyDescent="0.25">
      <c r="A6">
        <v>899</v>
      </c>
      <c r="B6" t="s">
        <v>55</v>
      </c>
      <c r="C6">
        <v>248</v>
      </c>
      <c r="E6">
        <v>251</v>
      </c>
      <c r="F6">
        <v>9674982</v>
      </c>
      <c r="G6">
        <v>2</v>
      </c>
      <c r="H6">
        <v>2</v>
      </c>
      <c r="I6" t="s">
        <v>11</v>
      </c>
      <c r="J6" t="s">
        <v>9</v>
      </c>
      <c r="K6">
        <v>4.8263999999999996</v>
      </c>
      <c r="L6">
        <v>5.2575900000000004</v>
      </c>
      <c r="M6">
        <v>3.6845699999999999</v>
      </c>
      <c r="N6">
        <v>1.0314000000000001</v>
      </c>
      <c r="O6">
        <v>1.6335</v>
      </c>
      <c r="P6" t="s">
        <v>89</v>
      </c>
      <c r="Q6">
        <f>F6-F4</f>
        <v>3201</v>
      </c>
    </row>
    <row r="7" spans="1:19" hidden="1" x14ac:dyDescent="0.25">
      <c r="A7">
        <v>900</v>
      </c>
      <c r="B7" t="s">
        <v>55</v>
      </c>
      <c r="C7">
        <v>248</v>
      </c>
      <c r="E7">
        <v>251</v>
      </c>
      <c r="F7">
        <v>9675873</v>
      </c>
      <c r="G7">
        <v>0</v>
      </c>
      <c r="H7">
        <v>5</v>
      </c>
      <c r="J7" t="s">
        <v>13</v>
      </c>
      <c r="K7" t="s">
        <v>7</v>
      </c>
      <c r="L7" t="s">
        <v>7</v>
      </c>
      <c r="M7" t="s">
        <v>7</v>
      </c>
      <c r="N7" t="s">
        <v>7</v>
      </c>
      <c r="O7" t="s">
        <v>7</v>
      </c>
    </row>
    <row r="8" spans="1:19" hidden="1" x14ac:dyDescent="0.25">
      <c r="A8">
        <v>765</v>
      </c>
      <c r="B8" t="s">
        <v>57</v>
      </c>
      <c r="C8">
        <v>225</v>
      </c>
      <c r="E8">
        <v>225</v>
      </c>
      <c r="F8">
        <v>7615698</v>
      </c>
      <c r="G8">
        <v>1</v>
      </c>
      <c r="H8">
        <v>1</v>
      </c>
      <c r="I8" t="s">
        <v>1</v>
      </c>
      <c r="J8" t="s">
        <v>2</v>
      </c>
      <c r="K8">
        <v>-0.34112399999999998</v>
      </c>
      <c r="L8">
        <v>53.790300000000002</v>
      </c>
      <c r="M8">
        <v>6.01614</v>
      </c>
      <c r="N8">
        <v>0.15870000000000001</v>
      </c>
      <c r="O8">
        <v>55.818899999999999</v>
      </c>
    </row>
    <row r="9" spans="1:19" hidden="1" x14ac:dyDescent="0.25">
      <c r="A9">
        <v>766</v>
      </c>
      <c r="B9" t="s">
        <v>57</v>
      </c>
      <c r="C9">
        <v>225</v>
      </c>
      <c r="E9">
        <v>225</v>
      </c>
      <c r="F9">
        <v>7616098</v>
      </c>
      <c r="G9">
        <v>10</v>
      </c>
      <c r="H9">
        <v>4</v>
      </c>
      <c r="I9" t="s">
        <v>3</v>
      </c>
      <c r="J9" t="s">
        <v>4</v>
      </c>
      <c r="K9">
        <v>-0.32160899999999998</v>
      </c>
      <c r="L9">
        <v>4.87425</v>
      </c>
      <c r="M9">
        <v>1.874274</v>
      </c>
      <c r="N9">
        <v>-2.6907000000000001</v>
      </c>
      <c r="O9">
        <v>-1.1301000000000001</v>
      </c>
    </row>
    <row r="10" spans="1:19" hidden="1" x14ac:dyDescent="0.25">
      <c r="A10">
        <v>767</v>
      </c>
      <c r="B10" t="s">
        <v>57</v>
      </c>
      <c r="C10">
        <v>225</v>
      </c>
      <c r="E10">
        <v>225</v>
      </c>
      <c r="F10">
        <v>7620198</v>
      </c>
      <c r="G10">
        <v>255</v>
      </c>
      <c r="H10">
        <v>10</v>
      </c>
      <c r="I10" t="s">
        <v>5</v>
      </c>
      <c r="J10" t="s">
        <v>31</v>
      </c>
      <c r="K10">
        <v>-89.608500000000006</v>
      </c>
      <c r="L10">
        <v>343.959</v>
      </c>
      <c r="M10">
        <v>1.083318</v>
      </c>
      <c r="N10" t="s">
        <v>7</v>
      </c>
      <c r="O10" t="s">
        <v>7</v>
      </c>
    </row>
    <row r="11" spans="1:19" hidden="1" x14ac:dyDescent="0.25">
      <c r="A11">
        <v>768</v>
      </c>
      <c r="B11" t="s">
        <v>57</v>
      </c>
      <c r="C11">
        <v>225</v>
      </c>
      <c r="E11">
        <v>225</v>
      </c>
      <c r="F11">
        <v>7621848</v>
      </c>
      <c r="G11">
        <v>8</v>
      </c>
      <c r="H11">
        <v>2</v>
      </c>
      <c r="I11" t="s">
        <v>56</v>
      </c>
      <c r="J11" t="s">
        <v>9</v>
      </c>
      <c r="K11">
        <v>-56.245800000000003</v>
      </c>
      <c r="L11">
        <v>342.78300000000002</v>
      </c>
      <c r="M11">
        <v>-0.62549999999999994</v>
      </c>
      <c r="N11">
        <v>-55.964399999999998</v>
      </c>
      <c r="O11">
        <v>343.62360000000001</v>
      </c>
    </row>
    <row r="12" spans="1:19" hidden="1" x14ac:dyDescent="0.25">
      <c r="A12">
        <v>769</v>
      </c>
      <c r="B12" t="s">
        <v>57</v>
      </c>
      <c r="C12">
        <v>225</v>
      </c>
      <c r="E12">
        <v>225</v>
      </c>
      <c r="F12">
        <v>7623298</v>
      </c>
      <c r="G12">
        <v>8</v>
      </c>
      <c r="H12">
        <v>3</v>
      </c>
      <c r="I12" t="s">
        <v>56</v>
      </c>
      <c r="J12" t="s">
        <v>10</v>
      </c>
      <c r="K12">
        <v>-56.741399999999999</v>
      </c>
      <c r="L12">
        <v>333.35399999999998</v>
      </c>
      <c r="M12">
        <v>-0.65910000000000002</v>
      </c>
      <c r="N12">
        <v>-56.073</v>
      </c>
      <c r="O12">
        <v>335.3091</v>
      </c>
    </row>
    <row r="13" spans="1:19" hidden="1" x14ac:dyDescent="0.25">
      <c r="A13">
        <v>770</v>
      </c>
      <c r="B13" t="s">
        <v>57</v>
      </c>
      <c r="C13">
        <v>225</v>
      </c>
      <c r="E13">
        <v>225</v>
      </c>
      <c r="F13">
        <v>7624898</v>
      </c>
      <c r="G13">
        <v>4</v>
      </c>
      <c r="H13">
        <v>2</v>
      </c>
      <c r="I13" t="s">
        <v>33</v>
      </c>
      <c r="J13" t="s">
        <v>9</v>
      </c>
      <c r="K13">
        <v>-25.747499999999999</v>
      </c>
      <c r="L13">
        <v>189.70859999999999</v>
      </c>
      <c r="M13">
        <v>-0.65459999999999996</v>
      </c>
      <c r="N13">
        <v>-25.012499999999999</v>
      </c>
      <c r="O13">
        <v>186.321</v>
      </c>
    </row>
    <row r="14" spans="1:19" hidden="1" x14ac:dyDescent="0.25">
      <c r="A14">
        <v>771</v>
      </c>
      <c r="B14" t="s">
        <v>57</v>
      </c>
      <c r="C14">
        <v>225</v>
      </c>
      <c r="E14">
        <v>225</v>
      </c>
      <c r="F14">
        <v>7625598</v>
      </c>
      <c r="G14">
        <v>4</v>
      </c>
      <c r="H14">
        <v>3</v>
      </c>
      <c r="I14" t="s">
        <v>33</v>
      </c>
      <c r="J14" t="s">
        <v>10</v>
      </c>
      <c r="K14">
        <v>-24.265799999999999</v>
      </c>
      <c r="L14">
        <v>180.10499999999999</v>
      </c>
      <c r="M14">
        <v>-0.66300000000000003</v>
      </c>
      <c r="N14">
        <v>-24.2271</v>
      </c>
      <c r="O14">
        <v>181.44990000000001</v>
      </c>
    </row>
    <row r="15" spans="1:19" x14ac:dyDescent="0.25">
      <c r="A15">
        <v>772</v>
      </c>
      <c r="B15" t="s">
        <v>57</v>
      </c>
      <c r="C15">
        <v>225</v>
      </c>
      <c r="E15">
        <v>225</v>
      </c>
      <c r="F15">
        <v>7627398</v>
      </c>
      <c r="G15">
        <v>2</v>
      </c>
      <c r="H15">
        <v>2</v>
      </c>
      <c r="I15" t="s">
        <v>11</v>
      </c>
      <c r="J15" t="s">
        <v>9</v>
      </c>
      <c r="K15">
        <v>-2.665791</v>
      </c>
      <c r="L15">
        <v>1.8647849999999999</v>
      </c>
      <c r="M15">
        <v>7.7430899999999996</v>
      </c>
      <c r="N15">
        <v>-0.88590000000000002</v>
      </c>
      <c r="O15">
        <v>2.1785999999999999</v>
      </c>
      <c r="P15" t="s">
        <v>90</v>
      </c>
      <c r="Q15">
        <f>F15-F11</f>
        <v>5550</v>
      </c>
    </row>
    <row r="16" spans="1:19" hidden="1" x14ac:dyDescent="0.25">
      <c r="A16">
        <v>773</v>
      </c>
      <c r="B16" t="s">
        <v>57</v>
      </c>
      <c r="C16">
        <v>225</v>
      </c>
      <c r="E16">
        <v>225</v>
      </c>
      <c r="F16">
        <v>7627948</v>
      </c>
      <c r="G16">
        <v>0</v>
      </c>
      <c r="H16">
        <v>5</v>
      </c>
      <c r="J16" t="s">
        <v>13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</row>
    <row r="17" spans="1:17" hidden="1" x14ac:dyDescent="0.25">
      <c r="A17">
        <v>630</v>
      </c>
      <c r="B17" t="s">
        <v>58</v>
      </c>
      <c r="C17">
        <v>168</v>
      </c>
      <c r="E17">
        <v>173</v>
      </c>
      <c r="F17">
        <v>5491135</v>
      </c>
      <c r="G17">
        <v>1</v>
      </c>
      <c r="H17">
        <v>1</v>
      </c>
      <c r="I17" t="s">
        <v>1</v>
      </c>
      <c r="J17" t="s">
        <v>2</v>
      </c>
      <c r="K17">
        <v>1.964529</v>
      </c>
      <c r="L17">
        <v>54.428400000000003</v>
      </c>
      <c r="M17">
        <v>5.7844800000000003</v>
      </c>
      <c r="N17">
        <v>0.24629999999999999</v>
      </c>
      <c r="O17">
        <v>56.144100000000002</v>
      </c>
    </row>
    <row r="18" spans="1:17" hidden="1" x14ac:dyDescent="0.25">
      <c r="A18">
        <v>631</v>
      </c>
      <c r="B18" t="s">
        <v>58</v>
      </c>
      <c r="C18">
        <v>168</v>
      </c>
      <c r="E18">
        <v>173</v>
      </c>
      <c r="F18">
        <v>5491535</v>
      </c>
      <c r="G18">
        <v>10</v>
      </c>
      <c r="H18">
        <v>4</v>
      </c>
      <c r="I18" t="s">
        <v>3</v>
      </c>
      <c r="J18" t="s">
        <v>4</v>
      </c>
      <c r="K18">
        <v>0.61102800000000002</v>
      </c>
      <c r="L18">
        <v>2.3572229999999998</v>
      </c>
      <c r="M18">
        <v>2.3341889999999998</v>
      </c>
      <c r="N18">
        <v>-3.0320999999999998</v>
      </c>
      <c r="O18">
        <v>-1.7685</v>
      </c>
    </row>
    <row r="19" spans="1:17" hidden="1" x14ac:dyDescent="0.25">
      <c r="A19">
        <v>632</v>
      </c>
      <c r="B19" t="s">
        <v>58</v>
      </c>
      <c r="C19">
        <v>168</v>
      </c>
      <c r="E19">
        <v>173</v>
      </c>
      <c r="F19">
        <v>5496035</v>
      </c>
      <c r="G19">
        <v>255</v>
      </c>
      <c r="H19">
        <v>10</v>
      </c>
      <c r="I19" t="s">
        <v>5</v>
      </c>
      <c r="J19" t="s">
        <v>31</v>
      </c>
      <c r="K19">
        <v>75.898499999999999</v>
      </c>
      <c r="L19">
        <v>372.22800000000001</v>
      </c>
      <c r="M19">
        <v>3.8292899999999999</v>
      </c>
      <c r="N19" t="s">
        <v>7</v>
      </c>
      <c r="O19" t="s">
        <v>7</v>
      </c>
    </row>
    <row r="20" spans="1:17" hidden="1" x14ac:dyDescent="0.25">
      <c r="A20">
        <v>633</v>
      </c>
      <c r="B20" t="s">
        <v>58</v>
      </c>
      <c r="C20">
        <v>168</v>
      </c>
      <c r="E20">
        <v>173</v>
      </c>
      <c r="F20">
        <v>5496185</v>
      </c>
      <c r="G20">
        <v>255</v>
      </c>
      <c r="H20">
        <v>16</v>
      </c>
      <c r="I20" t="s">
        <v>5</v>
      </c>
      <c r="J20" t="s">
        <v>6</v>
      </c>
      <c r="K20">
        <v>73.1721</v>
      </c>
      <c r="L20">
        <v>365.06400000000002</v>
      </c>
      <c r="M20">
        <v>-0.40679999999999999</v>
      </c>
      <c r="N20" t="s">
        <v>7</v>
      </c>
      <c r="O20" t="s">
        <v>7</v>
      </c>
    </row>
    <row r="21" spans="1:17" hidden="1" x14ac:dyDescent="0.25">
      <c r="A21">
        <v>634</v>
      </c>
      <c r="B21" t="s">
        <v>58</v>
      </c>
      <c r="C21">
        <v>168</v>
      </c>
      <c r="E21">
        <v>173</v>
      </c>
      <c r="F21">
        <v>5496785</v>
      </c>
      <c r="G21">
        <v>8</v>
      </c>
      <c r="H21">
        <v>2</v>
      </c>
      <c r="I21" t="s">
        <v>56</v>
      </c>
      <c r="J21" t="s">
        <v>9</v>
      </c>
      <c r="K21">
        <v>63.429299999999998</v>
      </c>
      <c r="L21">
        <v>361.14</v>
      </c>
      <c r="M21">
        <v>0</v>
      </c>
      <c r="N21">
        <v>63.669899999999998</v>
      </c>
      <c r="O21">
        <v>360.65550000000002</v>
      </c>
    </row>
    <row r="22" spans="1:17" hidden="1" x14ac:dyDescent="0.25">
      <c r="A22">
        <v>635</v>
      </c>
      <c r="B22" t="s">
        <v>58</v>
      </c>
      <c r="C22">
        <v>168</v>
      </c>
      <c r="E22">
        <v>173</v>
      </c>
      <c r="F22">
        <v>5497585</v>
      </c>
      <c r="G22">
        <v>8</v>
      </c>
      <c r="H22">
        <v>3</v>
      </c>
      <c r="I22" t="s">
        <v>56</v>
      </c>
      <c r="J22" t="s">
        <v>10</v>
      </c>
      <c r="K22">
        <v>64.377600000000001</v>
      </c>
      <c r="L22">
        <v>359.23500000000001</v>
      </c>
      <c r="M22">
        <v>4.1577900000000003</v>
      </c>
      <c r="N22">
        <v>65.155199999999994</v>
      </c>
      <c r="O22">
        <v>359.09039999999999</v>
      </c>
    </row>
    <row r="23" spans="1:17" hidden="1" x14ac:dyDescent="0.25">
      <c r="A23">
        <v>636</v>
      </c>
      <c r="B23" t="s">
        <v>58</v>
      </c>
      <c r="C23">
        <v>168</v>
      </c>
      <c r="E23">
        <v>173</v>
      </c>
      <c r="F23">
        <v>5499435</v>
      </c>
      <c r="G23">
        <v>4</v>
      </c>
      <c r="H23">
        <v>2</v>
      </c>
      <c r="I23" t="s">
        <v>33</v>
      </c>
      <c r="J23" t="s">
        <v>9</v>
      </c>
      <c r="K23">
        <v>19.490549999999999</v>
      </c>
      <c r="L23">
        <v>191.0865</v>
      </c>
      <c r="M23">
        <v>1.69119</v>
      </c>
      <c r="N23">
        <v>17.766300000000001</v>
      </c>
      <c r="O23">
        <v>193.6326</v>
      </c>
    </row>
    <row r="24" spans="1:17" hidden="1" x14ac:dyDescent="0.25">
      <c r="A24">
        <v>637</v>
      </c>
      <c r="B24" t="s">
        <v>58</v>
      </c>
      <c r="C24">
        <v>168</v>
      </c>
      <c r="E24">
        <v>173</v>
      </c>
      <c r="F24">
        <v>5500185</v>
      </c>
      <c r="G24">
        <v>4</v>
      </c>
      <c r="H24">
        <v>3</v>
      </c>
      <c r="I24" t="s">
        <v>33</v>
      </c>
      <c r="J24" t="s">
        <v>10</v>
      </c>
      <c r="K24">
        <v>14.886419999999999</v>
      </c>
      <c r="L24">
        <v>188.1174</v>
      </c>
      <c r="M24">
        <v>5.6794200000000004</v>
      </c>
      <c r="N24">
        <v>15.580500000000001</v>
      </c>
      <c r="O24">
        <v>190.59180000000001</v>
      </c>
    </row>
    <row r="25" spans="1:17" hidden="1" x14ac:dyDescent="0.25">
      <c r="A25">
        <v>638</v>
      </c>
      <c r="B25" t="s">
        <v>58</v>
      </c>
      <c r="C25">
        <v>168</v>
      </c>
      <c r="E25">
        <v>173</v>
      </c>
      <c r="F25">
        <v>5501585</v>
      </c>
      <c r="G25">
        <v>255</v>
      </c>
      <c r="H25">
        <v>16</v>
      </c>
      <c r="I25" t="s">
        <v>5</v>
      </c>
      <c r="J25" t="s">
        <v>6</v>
      </c>
      <c r="K25">
        <v>4.4208299999999996</v>
      </c>
      <c r="L25">
        <v>42.114600000000003</v>
      </c>
      <c r="M25">
        <v>0.58168500000000001</v>
      </c>
      <c r="N25" t="s">
        <v>7</v>
      </c>
      <c r="O25" t="s">
        <v>7</v>
      </c>
    </row>
    <row r="26" spans="1:17" x14ac:dyDescent="0.25">
      <c r="A26">
        <v>639</v>
      </c>
      <c r="B26" t="s">
        <v>58</v>
      </c>
      <c r="C26">
        <v>168</v>
      </c>
      <c r="E26">
        <v>173</v>
      </c>
      <c r="F26">
        <v>5502235</v>
      </c>
      <c r="G26">
        <v>2</v>
      </c>
      <c r="H26">
        <v>2</v>
      </c>
      <c r="I26" t="s">
        <v>11</v>
      </c>
      <c r="J26" t="s">
        <v>9</v>
      </c>
      <c r="K26">
        <v>-1.0979369999999999</v>
      </c>
      <c r="L26">
        <v>0.68135400000000002</v>
      </c>
      <c r="M26">
        <v>0.20713229999999999</v>
      </c>
      <c r="N26">
        <v>0.1731</v>
      </c>
      <c r="O26">
        <v>3.9255</v>
      </c>
      <c r="P26" t="s">
        <v>90</v>
      </c>
      <c r="Q26">
        <f>F26-F21</f>
        <v>5450</v>
      </c>
    </row>
    <row r="27" spans="1:17" hidden="1" x14ac:dyDescent="0.25">
      <c r="A27">
        <v>640</v>
      </c>
      <c r="B27" t="s">
        <v>58</v>
      </c>
      <c r="C27">
        <v>168</v>
      </c>
      <c r="E27">
        <v>173</v>
      </c>
      <c r="F27">
        <v>5502985</v>
      </c>
      <c r="G27">
        <v>0</v>
      </c>
      <c r="H27">
        <v>5</v>
      </c>
      <c r="J27" t="s">
        <v>13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</row>
    <row r="28" spans="1:17" hidden="1" x14ac:dyDescent="0.25">
      <c r="A28">
        <v>944</v>
      </c>
      <c r="B28" t="s">
        <v>66</v>
      </c>
      <c r="C28">
        <v>241</v>
      </c>
      <c r="E28">
        <v>241</v>
      </c>
      <c r="F28">
        <v>15740179</v>
      </c>
      <c r="G28">
        <v>1</v>
      </c>
      <c r="H28">
        <v>1</v>
      </c>
      <c r="I28" t="s">
        <v>1</v>
      </c>
      <c r="J28" t="s">
        <v>2</v>
      </c>
      <c r="K28">
        <v>-1.3334999999999999</v>
      </c>
      <c r="L28">
        <v>56.054699999999997</v>
      </c>
      <c r="M28">
        <v>5.78118</v>
      </c>
      <c r="N28">
        <v>1.6476</v>
      </c>
      <c r="O28">
        <v>56.069400000000002</v>
      </c>
    </row>
    <row r="29" spans="1:17" hidden="1" x14ac:dyDescent="0.25">
      <c r="A29">
        <v>945</v>
      </c>
      <c r="B29" t="s">
        <v>66</v>
      </c>
      <c r="C29">
        <v>241</v>
      </c>
      <c r="E29">
        <v>241</v>
      </c>
      <c r="F29">
        <v>15740679</v>
      </c>
      <c r="G29">
        <v>10</v>
      </c>
      <c r="H29">
        <v>4</v>
      </c>
      <c r="I29" t="s">
        <v>3</v>
      </c>
      <c r="J29" t="s">
        <v>4</v>
      </c>
      <c r="K29">
        <v>-9.5959500000000003E-2</v>
      </c>
      <c r="L29">
        <v>-0.84385500000000002</v>
      </c>
      <c r="M29">
        <v>1.4754719999999999</v>
      </c>
      <c r="N29">
        <v>1.5726</v>
      </c>
      <c r="O29">
        <v>0.52829999999999999</v>
      </c>
    </row>
    <row r="30" spans="1:17" hidden="1" x14ac:dyDescent="0.25">
      <c r="A30">
        <v>946</v>
      </c>
      <c r="B30" t="s">
        <v>66</v>
      </c>
      <c r="C30">
        <v>241</v>
      </c>
      <c r="E30">
        <v>241</v>
      </c>
      <c r="F30">
        <v>15744279</v>
      </c>
      <c r="G30">
        <v>255</v>
      </c>
      <c r="H30">
        <v>16</v>
      </c>
      <c r="I30" t="s">
        <v>5</v>
      </c>
      <c r="J30" t="s">
        <v>6</v>
      </c>
      <c r="K30">
        <v>-80.325000000000003</v>
      </c>
      <c r="L30">
        <v>343.72800000000001</v>
      </c>
      <c r="M30">
        <v>-1.3875900000000001</v>
      </c>
      <c r="N30" t="s">
        <v>7</v>
      </c>
      <c r="O30" t="s">
        <v>7</v>
      </c>
    </row>
    <row r="31" spans="1:17" hidden="1" x14ac:dyDescent="0.25">
      <c r="A31">
        <v>947</v>
      </c>
      <c r="B31" t="s">
        <v>66</v>
      </c>
      <c r="C31">
        <v>241</v>
      </c>
      <c r="E31">
        <v>241</v>
      </c>
      <c r="F31">
        <v>15745179</v>
      </c>
      <c r="G31">
        <v>255</v>
      </c>
      <c r="H31">
        <v>16</v>
      </c>
      <c r="I31" t="s">
        <v>5</v>
      </c>
      <c r="J31" t="s">
        <v>6</v>
      </c>
      <c r="K31">
        <v>-92.522400000000005</v>
      </c>
      <c r="L31">
        <v>366.88200000000001</v>
      </c>
      <c r="M31">
        <v>-0.33179999999999998</v>
      </c>
      <c r="N31" t="s">
        <v>7</v>
      </c>
      <c r="O31" t="s">
        <v>7</v>
      </c>
    </row>
    <row r="32" spans="1:17" hidden="1" x14ac:dyDescent="0.25">
      <c r="A32">
        <v>948</v>
      </c>
      <c r="B32" t="s">
        <v>66</v>
      </c>
      <c r="C32">
        <v>241</v>
      </c>
      <c r="E32">
        <v>241</v>
      </c>
      <c r="F32">
        <v>15745579</v>
      </c>
      <c r="G32">
        <v>255</v>
      </c>
      <c r="H32">
        <v>10</v>
      </c>
      <c r="I32" t="s">
        <v>5</v>
      </c>
      <c r="J32" t="s">
        <v>31</v>
      </c>
      <c r="K32">
        <v>-96.995099999999994</v>
      </c>
      <c r="L32">
        <v>373.72500000000002</v>
      </c>
      <c r="M32">
        <v>-5.2200000000000003E-2</v>
      </c>
      <c r="N32" t="s">
        <v>7</v>
      </c>
      <c r="O32" t="s">
        <v>7</v>
      </c>
    </row>
    <row r="33" spans="1:17" hidden="1" x14ac:dyDescent="0.25">
      <c r="A33">
        <v>949</v>
      </c>
      <c r="B33" t="s">
        <v>66</v>
      </c>
      <c r="C33">
        <v>241</v>
      </c>
      <c r="E33">
        <v>241</v>
      </c>
      <c r="F33">
        <v>15746779</v>
      </c>
      <c r="G33">
        <v>8</v>
      </c>
      <c r="H33">
        <v>2</v>
      </c>
      <c r="I33" t="s">
        <v>56</v>
      </c>
      <c r="J33" t="s">
        <v>9</v>
      </c>
      <c r="K33">
        <v>-95.160300000000007</v>
      </c>
      <c r="L33">
        <v>370.137</v>
      </c>
      <c r="M33">
        <v>0.30480000000000002</v>
      </c>
      <c r="N33">
        <v>-93.664500000000004</v>
      </c>
      <c r="O33">
        <v>373.13940000000002</v>
      </c>
    </row>
    <row r="34" spans="1:17" hidden="1" x14ac:dyDescent="0.25">
      <c r="A34">
        <v>950</v>
      </c>
      <c r="B34" t="s">
        <v>66</v>
      </c>
      <c r="C34">
        <v>241</v>
      </c>
      <c r="E34">
        <v>241</v>
      </c>
      <c r="F34">
        <v>15747729</v>
      </c>
      <c r="G34">
        <v>8</v>
      </c>
      <c r="H34">
        <v>3</v>
      </c>
      <c r="I34" t="s">
        <v>56</v>
      </c>
      <c r="J34" t="s">
        <v>10</v>
      </c>
      <c r="K34">
        <v>-88.475099999999998</v>
      </c>
      <c r="L34">
        <v>366.28800000000001</v>
      </c>
      <c r="M34">
        <v>5.3628600000000004</v>
      </c>
      <c r="N34">
        <v>-92.942999999999998</v>
      </c>
      <c r="O34">
        <v>371.24970000000002</v>
      </c>
    </row>
    <row r="35" spans="1:17" hidden="1" x14ac:dyDescent="0.25">
      <c r="A35">
        <v>951</v>
      </c>
      <c r="B35" t="s">
        <v>66</v>
      </c>
      <c r="C35">
        <v>241</v>
      </c>
      <c r="E35">
        <v>241</v>
      </c>
      <c r="F35">
        <v>15749179</v>
      </c>
      <c r="G35">
        <v>255</v>
      </c>
      <c r="H35">
        <v>16</v>
      </c>
      <c r="I35" t="s">
        <v>5</v>
      </c>
      <c r="J35" t="s">
        <v>6</v>
      </c>
      <c r="K35">
        <v>-54.636299999999999</v>
      </c>
      <c r="L35">
        <v>222.4401</v>
      </c>
      <c r="M35">
        <v>-0.76379699999999995</v>
      </c>
      <c r="N35" t="s">
        <v>7</v>
      </c>
      <c r="O35" t="s">
        <v>7</v>
      </c>
    </row>
    <row r="36" spans="1:17" hidden="1" x14ac:dyDescent="0.25">
      <c r="A36">
        <v>952</v>
      </c>
      <c r="B36" t="s">
        <v>66</v>
      </c>
      <c r="C36">
        <v>241</v>
      </c>
      <c r="E36">
        <v>241</v>
      </c>
      <c r="F36">
        <v>15749579</v>
      </c>
      <c r="G36">
        <v>6</v>
      </c>
      <c r="H36">
        <v>2</v>
      </c>
      <c r="I36" t="s">
        <v>32</v>
      </c>
      <c r="J36" t="s">
        <v>9</v>
      </c>
      <c r="K36">
        <v>-49.852499999999999</v>
      </c>
      <c r="L36">
        <v>195.34950000000001</v>
      </c>
      <c r="M36">
        <v>2.1177239999999999</v>
      </c>
      <c r="N36">
        <v>-48.610500000000002</v>
      </c>
      <c r="O36">
        <v>203.31870000000001</v>
      </c>
    </row>
    <row r="37" spans="1:17" hidden="1" x14ac:dyDescent="0.25">
      <c r="A37">
        <v>953</v>
      </c>
      <c r="B37" t="s">
        <v>66</v>
      </c>
      <c r="C37">
        <v>241</v>
      </c>
      <c r="E37">
        <v>241</v>
      </c>
      <c r="F37">
        <v>15750129</v>
      </c>
      <c r="G37">
        <v>6</v>
      </c>
      <c r="H37">
        <v>3</v>
      </c>
      <c r="I37" t="s">
        <v>32</v>
      </c>
      <c r="J37" t="s">
        <v>10</v>
      </c>
      <c r="K37">
        <v>-48.064799999999998</v>
      </c>
      <c r="L37">
        <v>201.357</v>
      </c>
      <c r="M37">
        <v>3.9523799999999998</v>
      </c>
      <c r="N37">
        <v>-46.621200000000002</v>
      </c>
      <c r="O37">
        <v>199.96619999999999</v>
      </c>
    </row>
    <row r="38" spans="1:17" hidden="1" x14ac:dyDescent="0.25">
      <c r="A38">
        <v>954</v>
      </c>
      <c r="B38" t="s">
        <v>66</v>
      </c>
      <c r="C38">
        <v>241</v>
      </c>
      <c r="E38">
        <v>241</v>
      </c>
      <c r="F38">
        <v>15751479</v>
      </c>
      <c r="G38">
        <v>255</v>
      </c>
      <c r="H38">
        <v>16</v>
      </c>
      <c r="I38" t="s">
        <v>5</v>
      </c>
      <c r="J38" t="s">
        <v>6</v>
      </c>
      <c r="K38">
        <v>-16.706669999999999</v>
      </c>
      <c r="L38">
        <v>56.671500000000002</v>
      </c>
      <c r="M38">
        <v>0.61283399999999999</v>
      </c>
      <c r="N38" t="s">
        <v>7</v>
      </c>
      <c r="O38" t="s">
        <v>7</v>
      </c>
    </row>
    <row r="39" spans="1:17" x14ac:dyDescent="0.25">
      <c r="A39">
        <v>955</v>
      </c>
      <c r="B39" t="s">
        <v>66</v>
      </c>
      <c r="C39">
        <v>241</v>
      </c>
      <c r="E39">
        <v>241</v>
      </c>
      <c r="F39">
        <v>15752129</v>
      </c>
      <c r="G39">
        <v>2</v>
      </c>
      <c r="H39">
        <v>2</v>
      </c>
      <c r="I39" t="s">
        <v>11</v>
      </c>
      <c r="J39" t="s">
        <v>9</v>
      </c>
      <c r="K39">
        <v>-11.019600000000001</v>
      </c>
      <c r="L39">
        <v>9.6371699999999993</v>
      </c>
      <c r="M39">
        <v>0.56393099999999996</v>
      </c>
      <c r="N39">
        <v>-11.2371</v>
      </c>
      <c r="O39">
        <v>12.903600000000001</v>
      </c>
      <c r="P39" t="s">
        <v>90</v>
      </c>
      <c r="Q39">
        <f>F39-F33</f>
        <v>5350</v>
      </c>
    </row>
    <row r="40" spans="1:17" hidden="1" x14ac:dyDescent="0.25">
      <c r="A40">
        <v>956</v>
      </c>
      <c r="B40" t="s">
        <v>66</v>
      </c>
      <c r="C40">
        <v>241</v>
      </c>
      <c r="E40">
        <v>241</v>
      </c>
      <c r="F40">
        <v>15752179</v>
      </c>
      <c r="G40">
        <v>0</v>
      </c>
      <c r="H40">
        <v>5</v>
      </c>
      <c r="J40" t="s">
        <v>13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</row>
    <row r="41" spans="1:17" hidden="1" x14ac:dyDescent="0.25">
      <c r="A41">
        <v>1320</v>
      </c>
      <c r="B41" t="s">
        <v>66</v>
      </c>
      <c r="C41">
        <v>336</v>
      </c>
      <c r="D41">
        <v>88</v>
      </c>
      <c r="E41">
        <v>338</v>
      </c>
      <c r="F41">
        <v>19506629</v>
      </c>
      <c r="G41">
        <v>1</v>
      </c>
      <c r="H41">
        <v>1</v>
      </c>
      <c r="I41" t="s">
        <v>1</v>
      </c>
      <c r="J41" t="s">
        <v>2</v>
      </c>
      <c r="K41">
        <v>-3.6621299999999999</v>
      </c>
      <c r="L41">
        <v>55.545900000000003</v>
      </c>
      <c r="M41">
        <v>3.3479999999999999</v>
      </c>
      <c r="N41">
        <v>-0.49830000000000002</v>
      </c>
      <c r="O41">
        <v>55.510199999999998</v>
      </c>
    </row>
    <row r="42" spans="1:17" hidden="1" x14ac:dyDescent="0.25">
      <c r="A42">
        <v>1321</v>
      </c>
      <c r="B42" t="s">
        <v>66</v>
      </c>
      <c r="C42">
        <v>336</v>
      </c>
      <c r="D42">
        <v>88</v>
      </c>
      <c r="E42">
        <v>338</v>
      </c>
      <c r="F42">
        <v>19507129</v>
      </c>
      <c r="G42">
        <v>10</v>
      </c>
      <c r="H42">
        <v>4</v>
      </c>
      <c r="I42" t="s">
        <v>3</v>
      </c>
      <c r="J42" t="s">
        <v>4</v>
      </c>
      <c r="K42">
        <v>-9.3060000000000004E-2</v>
      </c>
      <c r="L42">
        <v>3.5521799999999999</v>
      </c>
      <c r="M42">
        <v>2.4828060000000001</v>
      </c>
      <c r="N42">
        <v>-3.4752000000000001</v>
      </c>
      <c r="O42">
        <v>-0.18959999999999999</v>
      </c>
    </row>
    <row r="43" spans="1:17" hidden="1" x14ac:dyDescent="0.25">
      <c r="A43">
        <v>1322</v>
      </c>
      <c r="B43" t="s">
        <v>66</v>
      </c>
      <c r="C43">
        <v>336</v>
      </c>
      <c r="D43">
        <v>88</v>
      </c>
      <c r="E43">
        <v>338</v>
      </c>
      <c r="F43">
        <v>19509879</v>
      </c>
      <c r="G43">
        <v>8</v>
      </c>
      <c r="H43">
        <v>2</v>
      </c>
      <c r="I43" t="s">
        <v>56</v>
      </c>
      <c r="J43" t="s">
        <v>9</v>
      </c>
      <c r="K43">
        <v>-17.757059999999999</v>
      </c>
      <c r="L43">
        <v>281.21339999999998</v>
      </c>
      <c r="M43">
        <v>6.0137700000000001</v>
      </c>
      <c r="N43">
        <v>-18.1479</v>
      </c>
      <c r="O43">
        <v>277.97160000000002</v>
      </c>
    </row>
    <row r="44" spans="1:17" hidden="1" x14ac:dyDescent="0.25">
      <c r="A44">
        <v>1323</v>
      </c>
      <c r="B44" t="s">
        <v>66</v>
      </c>
      <c r="C44">
        <v>336</v>
      </c>
      <c r="D44">
        <v>88</v>
      </c>
      <c r="E44">
        <v>338</v>
      </c>
      <c r="F44">
        <v>19511179</v>
      </c>
      <c r="G44">
        <v>8</v>
      </c>
      <c r="H44">
        <v>3</v>
      </c>
      <c r="I44" t="s">
        <v>56</v>
      </c>
      <c r="J44" t="s">
        <v>10</v>
      </c>
      <c r="K44">
        <v>-21.312329999999999</v>
      </c>
      <c r="L44">
        <v>280.17840000000001</v>
      </c>
      <c r="M44">
        <v>5.7651599999999998</v>
      </c>
      <c r="N44">
        <v>-20.411999999999999</v>
      </c>
      <c r="O44">
        <v>278.76119999999997</v>
      </c>
    </row>
    <row r="45" spans="1:17" hidden="1" x14ac:dyDescent="0.25">
      <c r="A45">
        <v>1324</v>
      </c>
      <c r="B45" t="s">
        <v>66</v>
      </c>
      <c r="C45">
        <v>336</v>
      </c>
      <c r="D45">
        <v>88</v>
      </c>
      <c r="E45">
        <v>338</v>
      </c>
      <c r="F45">
        <v>19513879</v>
      </c>
      <c r="G45">
        <v>255</v>
      </c>
      <c r="H45">
        <v>16</v>
      </c>
      <c r="I45" t="s">
        <v>5</v>
      </c>
      <c r="J45" t="s">
        <v>6</v>
      </c>
      <c r="K45">
        <v>-8.2542000000000009</v>
      </c>
      <c r="L45">
        <v>25.27047</v>
      </c>
      <c r="M45">
        <v>0.13340550000000001</v>
      </c>
      <c r="N45" t="s">
        <v>7</v>
      </c>
      <c r="O45" t="s">
        <v>7</v>
      </c>
    </row>
    <row r="46" spans="1:17" hidden="1" x14ac:dyDescent="0.25">
      <c r="A46">
        <v>1325</v>
      </c>
      <c r="B46" t="s">
        <v>66</v>
      </c>
      <c r="C46">
        <v>336</v>
      </c>
      <c r="D46">
        <v>88</v>
      </c>
      <c r="E46">
        <v>338</v>
      </c>
      <c r="F46">
        <v>19514329</v>
      </c>
      <c r="G46">
        <v>2</v>
      </c>
      <c r="H46">
        <v>2</v>
      </c>
      <c r="I46" t="s">
        <v>11</v>
      </c>
      <c r="J46" t="s">
        <v>9</v>
      </c>
      <c r="K46">
        <v>-9.5777099999999997</v>
      </c>
      <c r="L46">
        <v>6.2658300000000002</v>
      </c>
      <c r="M46">
        <v>4.5104699999999998</v>
      </c>
      <c r="N46">
        <v>-8.3729999999999993</v>
      </c>
      <c r="O46">
        <v>8.9582999999999995</v>
      </c>
      <c r="P46" t="s">
        <v>89</v>
      </c>
      <c r="Q46">
        <f>F46-F43</f>
        <v>4450</v>
      </c>
    </row>
    <row r="47" spans="1:17" hidden="1" x14ac:dyDescent="0.25">
      <c r="A47">
        <v>1326</v>
      </c>
      <c r="B47" t="s">
        <v>66</v>
      </c>
      <c r="C47">
        <v>336</v>
      </c>
      <c r="D47">
        <v>88</v>
      </c>
      <c r="E47">
        <v>338</v>
      </c>
      <c r="F47">
        <v>19514679</v>
      </c>
      <c r="G47">
        <v>0</v>
      </c>
      <c r="H47">
        <v>5</v>
      </c>
      <c r="J47" t="s">
        <v>13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</row>
    <row r="48" spans="1:17" hidden="1" x14ac:dyDescent="0.25">
      <c r="A48">
        <v>485</v>
      </c>
      <c r="B48" t="s">
        <v>67</v>
      </c>
      <c r="C48">
        <v>115</v>
      </c>
      <c r="D48">
        <v>35</v>
      </c>
      <c r="E48">
        <v>115</v>
      </c>
      <c r="F48">
        <v>4097010</v>
      </c>
      <c r="G48">
        <v>1</v>
      </c>
      <c r="H48">
        <v>1</v>
      </c>
      <c r="I48" t="s">
        <v>1</v>
      </c>
      <c r="J48" t="s">
        <v>2</v>
      </c>
      <c r="K48">
        <v>-2.3358539999999999</v>
      </c>
      <c r="L48">
        <v>57.337800000000001</v>
      </c>
      <c r="M48">
        <v>6.6747300000000003</v>
      </c>
      <c r="N48">
        <v>-0.2646</v>
      </c>
      <c r="O48">
        <v>55.633200000000002</v>
      </c>
    </row>
    <row r="49" spans="1:17" hidden="1" x14ac:dyDescent="0.25">
      <c r="A49">
        <v>486</v>
      </c>
      <c r="B49" t="s">
        <v>67</v>
      </c>
      <c r="C49">
        <v>115</v>
      </c>
      <c r="D49">
        <v>35</v>
      </c>
      <c r="E49">
        <v>115</v>
      </c>
      <c r="F49">
        <v>4097410</v>
      </c>
      <c r="G49">
        <v>10</v>
      </c>
      <c r="H49">
        <v>4</v>
      </c>
      <c r="I49" t="s">
        <v>3</v>
      </c>
      <c r="J49" t="s">
        <v>4</v>
      </c>
      <c r="K49">
        <v>-0.1197126</v>
      </c>
      <c r="L49">
        <v>4.5038099999999996</v>
      </c>
      <c r="M49">
        <v>2.4762390000000001</v>
      </c>
      <c r="N49">
        <v>2.5206</v>
      </c>
      <c r="O49">
        <v>-1.4829000000000001</v>
      </c>
    </row>
    <row r="50" spans="1:17" hidden="1" x14ac:dyDescent="0.25">
      <c r="A50">
        <v>487</v>
      </c>
      <c r="B50" t="s">
        <v>67</v>
      </c>
      <c r="C50">
        <v>115</v>
      </c>
      <c r="D50">
        <v>35</v>
      </c>
      <c r="E50">
        <v>115</v>
      </c>
      <c r="F50">
        <v>4098860</v>
      </c>
      <c r="G50">
        <v>255</v>
      </c>
      <c r="H50">
        <v>16</v>
      </c>
      <c r="I50" t="s">
        <v>5</v>
      </c>
      <c r="J50" t="s">
        <v>6</v>
      </c>
      <c r="K50">
        <v>-20.884080000000001</v>
      </c>
      <c r="L50">
        <v>170.12819999999999</v>
      </c>
      <c r="M50">
        <v>-1.032249</v>
      </c>
      <c r="N50" t="s">
        <v>7</v>
      </c>
      <c r="O50" t="s">
        <v>7</v>
      </c>
    </row>
    <row r="51" spans="1:17" hidden="1" x14ac:dyDescent="0.25">
      <c r="A51">
        <v>488</v>
      </c>
      <c r="B51" t="s">
        <v>67</v>
      </c>
      <c r="C51">
        <v>115</v>
      </c>
      <c r="D51">
        <v>35</v>
      </c>
      <c r="E51">
        <v>115</v>
      </c>
      <c r="F51">
        <v>4099510</v>
      </c>
      <c r="G51">
        <v>255</v>
      </c>
      <c r="H51">
        <v>16</v>
      </c>
      <c r="I51" t="s">
        <v>5</v>
      </c>
      <c r="J51" t="s">
        <v>6</v>
      </c>
      <c r="K51">
        <v>-27.090779999999999</v>
      </c>
      <c r="L51">
        <v>215.8425</v>
      </c>
      <c r="M51">
        <v>-0.74376600000000004</v>
      </c>
      <c r="N51" t="s">
        <v>7</v>
      </c>
      <c r="O51" t="s">
        <v>7</v>
      </c>
    </row>
    <row r="52" spans="1:17" hidden="1" x14ac:dyDescent="0.25">
      <c r="A52">
        <v>489</v>
      </c>
      <c r="B52" t="s">
        <v>67</v>
      </c>
      <c r="C52">
        <v>115</v>
      </c>
      <c r="D52">
        <v>35</v>
      </c>
      <c r="E52">
        <v>115</v>
      </c>
      <c r="F52">
        <v>4100160</v>
      </c>
      <c r="G52">
        <v>255</v>
      </c>
      <c r="H52">
        <v>16</v>
      </c>
      <c r="I52" t="s">
        <v>5</v>
      </c>
      <c r="J52" t="s">
        <v>6</v>
      </c>
      <c r="K52">
        <v>-30.585899999999999</v>
      </c>
      <c r="L52">
        <v>251.60069999999999</v>
      </c>
      <c r="M52">
        <v>-0.97431599999999996</v>
      </c>
      <c r="N52" t="s">
        <v>7</v>
      </c>
      <c r="O52" t="s">
        <v>7</v>
      </c>
    </row>
    <row r="53" spans="1:17" hidden="1" x14ac:dyDescent="0.25">
      <c r="A53">
        <v>490</v>
      </c>
      <c r="B53" t="s">
        <v>67</v>
      </c>
      <c r="C53">
        <v>115</v>
      </c>
      <c r="D53">
        <v>35</v>
      </c>
      <c r="E53">
        <v>115</v>
      </c>
      <c r="F53">
        <v>4100310</v>
      </c>
      <c r="G53">
        <v>8</v>
      </c>
      <c r="H53">
        <v>2</v>
      </c>
      <c r="I53" t="s">
        <v>56</v>
      </c>
      <c r="J53" t="s">
        <v>9</v>
      </c>
      <c r="K53">
        <v>-31.7502</v>
      </c>
      <c r="L53">
        <v>249.1962</v>
      </c>
      <c r="M53">
        <v>0</v>
      </c>
      <c r="N53">
        <v>-30.678000000000001</v>
      </c>
      <c r="O53">
        <v>252.39</v>
      </c>
    </row>
    <row r="54" spans="1:17" hidden="1" x14ac:dyDescent="0.25">
      <c r="A54">
        <v>491</v>
      </c>
      <c r="B54" t="s">
        <v>67</v>
      </c>
      <c r="C54">
        <v>115</v>
      </c>
      <c r="D54">
        <v>35</v>
      </c>
      <c r="E54">
        <v>115</v>
      </c>
      <c r="F54">
        <v>4101510</v>
      </c>
      <c r="G54">
        <v>8</v>
      </c>
      <c r="H54">
        <v>3</v>
      </c>
      <c r="I54" t="s">
        <v>56</v>
      </c>
      <c r="J54" t="s">
        <v>10</v>
      </c>
      <c r="K54">
        <v>-26.905380000000001</v>
      </c>
      <c r="L54">
        <v>230.56649999999999</v>
      </c>
      <c r="M54">
        <v>4.8311700000000002</v>
      </c>
      <c r="N54">
        <v>-28.998000000000001</v>
      </c>
      <c r="O54">
        <v>229.81800000000001</v>
      </c>
    </row>
    <row r="55" spans="1:17" hidden="1" x14ac:dyDescent="0.25">
      <c r="A55">
        <v>492</v>
      </c>
      <c r="B55" t="s">
        <v>67</v>
      </c>
      <c r="C55">
        <v>115</v>
      </c>
      <c r="D55">
        <v>35</v>
      </c>
      <c r="E55">
        <v>115</v>
      </c>
      <c r="F55">
        <v>4103460</v>
      </c>
      <c r="G55">
        <v>255</v>
      </c>
      <c r="H55">
        <v>16</v>
      </c>
      <c r="I55" t="s">
        <v>5</v>
      </c>
      <c r="J55" t="s">
        <v>6</v>
      </c>
      <c r="K55">
        <v>-12.882809999999999</v>
      </c>
      <c r="L55">
        <v>38.757599999999996</v>
      </c>
      <c r="M55">
        <v>-0.18161099999999999</v>
      </c>
      <c r="N55" t="s">
        <v>7</v>
      </c>
      <c r="O55" t="s">
        <v>7</v>
      </c>
    </row>
    <row r="56" spans="1:17" hidden="1" x14ac:dyDescent="0.25">
      <c r="A56">
        <v>493</v>
      </c>
      <c r="B56" t="s">
        <v>67</v>
      </c>
      <c r="C56">
        <v>115</v>
      </c>
      <c r="D56">
        <v>35</v>
      </c>
      <c r="E56">
        <v>115</v>
      </c>
      <c r="F56">
        <v>4104010</v>
      </c>
      <c r="G56">
        <v>2</v>
      </c>
      <c r="H56">
        <v>2</v>
      </c>
      <c r="I56" t="s">
        <v>11</v>
      </c>
      <c r="J56" t="s">
        <v>9</v>
      </c>
      <c r="K56">
        <v>-10.0977</v>
      </c>
      <c r="L56">
        <v>11.27622</v>
      </c>
      <c r="M56">
        <v>3.4243199999999998</v>
      </c>
      <c r="N56">
        <v>-10.403700000000001</v>
      </c>
      <c r="O56">
        <v>11.2842</v>
      </c>
      <c r="P56" t="s">
        <v>89</v>
      </c>
      <c r="Q56">
        <f>F56-F53</f>
        <v>3700</v>
      </c>
    </row>
    <row r="57" spans="1:17" hidden="1" x14ac:dyDescent="0.25">
      <c r="A57">
        <v>494</v>
      </c>
      <c r="B57" t="s">
        <v>67</v>
      </c>
      <c r="C57">
        <v>115</v>
      </c>
      <c r="D57">
        <v>35</v>
      </c>
      <c r="E57">
        <v>115</v>
      </c>
      <c r="F57">
        <v>4104810</v>
      </c>
      <c r="G57">
        <v>0</v>
      </c>
      <c r="H57">
        <v>5</v>
      </c>
      <c r="J57" t="s">
        <v>13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</row>
    <row r="58" spans="1:17" hidden="1" x14ac:dyDescent="0.25">
      <c r="A58">
        <v>546</v>
      </c>
      <c r="B58" t="s">
        <v>67</v>
      </c>
      <c r="C58">
        <v>129</v>
      </c>
      <c r="D58">
        <v>39</v>
      </c>
      <c r="E58">
        <v>129</v>
      </c>
      <c r="F58">
        <v>4557460</v>
      </c>
      <c r="G58">
        <v>1</v>
      </c>
      <c r="H58">
        <v>1</v>
      </c>
      <c r="I58" t="s">
        <v>1</v>
      </c>
      <c r="J58" t="s">
        <v>2</v>
      </c>
      <c r="K58">
        <v>-2.122242</v>
      </c>
      <c r="L58">
        <v>55.314900000000002</v>
      </c>
      <c r="M58">
        <v>6.5667299999999997</v>
      </c>
      <c r="N58">
        <v>0.4461</v>
      </c>
      <c r="O58">
        <v>56.043599999999998</v>
      </c>
    </row>
    <row r="59" spans="1:17" hidden="1" x14ac:dyDescent="0.25">
      <c r="A59">
        <v>547</v>
      </c>
      <c r="B59" t="s">
        <v>67</v>
      </c>
      <c r="C59">
        <v>129</v>
      </c>
      <c r="D59">
        <v>39</v>
      </c>
      <c r="E59">
        <v>129</v>
      </c>
      <c r="F59">
        <v>4557860</v>
      </c>
      <c r="G59">
        <v>10</v>
      </c>
      <c r="H59">
        <v>4</v>
      </c>
      <c r="I59" t="s">
        <v>3</v>
      </c>
      <c r="J59" t="s">
        <v>4</v>
      </c>
      <c r="K59">
        <v>-0.1613832</v>
      </c>
      <c r="L59">
        <v>2.9668679999999998</v>
      </c>
      <c r="M59">
        <v>2.4047010000000002</v>
      </c>
      <c r="N59">
        <v>-2.7381000000000002</v>
      </c>
      <c r="O59">
        <v>0.3165</v>
      </c>
    </row>
    <row r="60" spans="1:17" hidden="1" x14ac:dyDescent="0.25">
      <c r="A60">
        <v>548</v>
      </c>
      <c r="B60" t="s">
        <v>67</v>
      </c>
      <c r="C60">
        <v>129</v>
      </c>
      <c r="D60">
        <v>39</v>
      </c>
      <c r="E60">
        <v>129</v>
      </c>
      <c r="F60">
        <v>4562010</v>
      </c>
      <c r="G60">
        <v>255</v>
      </c>
      <c r="H60">
        <v>16</v>
      </c>
      <c r="I60" t="s">
        <v>5</v>
      </c>
      <c r="J60" t="s">
        <v>6</v>
      </c>
      <c r="K60">
        <v>81.527699999999996</v>
      </c>
      <c r="L60">
        <v>344.21699999999998</v>
      </c>
      <c r="M60">
        <v>-1.7299469999999999</v>
      </c>
      <c r="N60" t="s">
        <v>7</v>
      </c>
      <c r="O60" t="s">
        <v>7</v>
      </c>
    </row>
    <row r="61" spans="1:17" hidden="1" x14ac:dyDescent="0.25">
      <c r="A61">
        <v>549</v>
      </c>
      <c r="B61" t="s">
        <v>67</v>
      </c>
      <c r="C61">
        <v>129</v>
      </c>
      <c r="D61">
        <v>39</v>
      </c>
      <c r="E61">
        <v>129</v>
      </c>
      <c r="F61">
        <v>4562910</v>
      </c>
      <c r="G61">
        <v>8</v>
      </c>
      <c r="H61">
        <v>2</v>
      </c>
      <c r="I61" t="s">
        <v>56</v>
      </c>
      <c r="J61" t="s">
        <v>9</v>
      </c>
      <c r="K61">
        <v>86.756699999999995</v>
      </c>
      <c r="L61">
        <v>358.99200000000002</v>
      </c>
      <c r="M61">
        <v>0.62790000000000001</v>
      </c>
      <c r="N61">
        <v>84.228899999999996</v>
      </c>
      <c r="O61">
        <v>359.58960000000002</v>
      </c>
    </row>
    <row r="62" spans="1:17" hidden="1" x14ac:dyDescent="0.25">
      <c r="A62">
        <v>550</v>
      </c>
      <c r="B62" t="s">
        <v>67</v>
      </c>
      <c r="C62">
        <v>129</v>
      </c>
      <c r="D62">
        <v>39</v>
      </c>
      <c r="E62">
        <v>129</v>
      </c>
      <c r="F62">
        <v>4564410</v>
      </c>
      <c r="G62">
        <v>8</v>
      </c>
      <c r="H62">
        <v>3</v>
      </c>
      <c r="I62" t="s">
        <v>56</v>
      </c>
      <c r="J62" t="s">
        <v>10</v>
      </c>
      <c r="K62">
        <v>89.1828</v>
      </c>
      <c r="L62">
        <v>357.59699999999998</v>
      </c>
      <c r="M62">
        <v>4.6771200000000004</v>
      </c>
      <c r="N62">
        <v>92.808599999999998</v>
      </c>
      <c r="O62">
        <v>357.89370000000002</v>
      </c>
    </row>
    <row r="63" spans="1:17" hidden="1" x14ac:dyDescent="0.25">
      <c r="A63">
        <v>551</v>
      </c>
      <c r="B63" t="s">
        <v>67</v>
      </c>
      <c r="C63">
        <v>129</v>
      </c>
      <c r="D63">
        <v>39</v>
      </c>
      <c r="E63">
        <v>129</v>
      </c>
      <c r="F63">
        <v>4566160</v>
      </c>
      <c r="G63">
        <v>255</v>
      </c>
      <c r="H63">
        <v>16</v>
      </c>
      <c r="I63" t="s">
        <v>5</v>
      </c>
      <c r="J63" t="s">
        <v>6</v>
      </c>
      <c r="K63">
        <v>39.676200000000001</v>
      </c>
      <c r="L63">
        <v>221.85329999999999</v>
      </c>
      <c r="M63">
        <v>-0.42712800000000001</v>
      </c>
      <c r="N63" t="s">
        <v>7</v>
      </c>
      <c r="O63" t="s">
        <v>7</v>
      </c>
    </row>
    <row r="64" spans="1:17" hidden="1" x14ac:dyDescent="0.25">
      <c r="A64">
        <v>552</v>
      </c>
      <c r="B64" t="s">
        <v>67</v>
      </c>
      <c r="C64">
        <v>129</v>
      </c>
      <c r="D64">
        <v>39</v>
      </c>
      <c r="E64">
        <v>129</v>
      </c>
      <c r="F64">
        <v>4566610</v>
      </c>
      <c r="G64">
        <v>4</v>
      </c>
      <c r="H64">
        <v>2</v>
      </c>
      <c r="I64" t="s">
        <v>33</v>
      </c>
      <c r="J64" t="s">
        <v>9</v>
      </c>
      <c r="K64">
        <v>34.906500000000001</v>
      </c>
      <c r="L64">
        <v>205.8579</v>
      </c>
      <c r="M64">
        <v>0</v>
      </c>
      <c r="N64">
        <v>35.534700000000001</v>
      </c>
      <c r="O64">
        <v>205.20419999999999</v>
      </c>
    </row>
    <row r="65" spans="1:17" hidden="1" x14ac:dyDescent="0.25">
      <c r="A65">
        <v>553</v>
      </c>
      <c r="B65" t="s">
        <v>67</v>
      </c>
      <c r="C65">
        <v>129</v>
      </c>
      <c r="D65">
        <v>39</v>
      </c>
      <c r="E65">
        <v>129</v>
      </c>
      <c r="F65">
        <v>4567260</v>
      </c>
      <c r="G65">
        <v>4</v>
      </c>
      <c r="H65">
        <v>3</v>
      </c>
      <c r="I65" t="s">
        <v>33</v>
      </c>
      <c r="J65" t="s">
        <v>10</v>
      </c>
      <c r="K65">
        <v>31.947299999999998</v>
      </c>
      <c r="L65">
        <v>198.54329999999999</v>
      </c>
      <c r="M65">
        <v>5.2574699999999996</v>
      </c>
      <c r="N65">
        <v>32.544899999999998</v>
      </c>
      <c r="O65">
        <v>199.40729999999999</v>
      </c>
    </row>
    <row r="66" spans="1:17" hidden="1" x14ac:dyDescent="0.25">
      <c r="A66">
        <v>554</v>
      </c>
      <c r="B66" t="s">
        <v>67</v>
      </c>
      <c r="C66">
        <v>129</v>
      </c>
      <c r="D66">
        <v>39</v>
      </c>
      <c r="E66">
        <v>129</v>
      </c>
      <c r="F66">
        <v>4568860</v>
      </c>
      <c r="G66">
        <v>255</v>
      </c>
      <c r="H66">
        <v>16</v>
      </c>
      <c r="I66" t="s">
        <v>5</v>
      </c>
      <c r="J66" t="s">
        <v>6</v>
      </c>
      <c r="K66">
        <v>5.5285799999999998</v>
      </c>
      <c r="L66">
        <v>25.562850000000001</v>
      </c>
      <c r="M66">
        <v>4.0557599999999999E-2</v>
      </c>
      <c r="N66" t="s">
        <v>7</v>
      </c>
      <c r="O66" t="s">
        <v>7</v>
      </c>
    </row>
    <row r="67" spans="1:17" x14ac:dyDescent="0.25">
      <c r="A67">
        <v>555</v>
      </c>
      <c r="B67" t="s">
        <v>67</v>
      </c>
      <c r="C67">
        <v>129</v>
      </c>
      <c r="D67">
        <v>39</v>
      </c>
      <c r="E67">
        <v>129</v>
      </c>
      <c r="F67">
        <v>4569310</v>
      </c>
      <c r="G67">
        <v>2</v>
      </c>
      <c r="H67">
        <v>2</v>
      </c>
      <c r="I67" t="s">
        <v>11</v>
      </c>
      <c r="J67" t="s">
        <v>9</v>
      </c>
      <c r="K67">
        <v>-0.2266485</v>
      </c>
      <c r="L67">
        <v>-2.32239</v>
      </c>
      <c r="M67">
        <v>1.8214889999999999</v>
      </c>
      <c r="N67">
        <v>2.1840000000000002</v>
      </c>
      <c r="O67">
        <v>3.9380999999999999</v>
      </c>
      <c r="P67" t="s">
        <v>90</v>
      </c>
      <c r="Q67">
        <f>F67-F61</f>
        <v>6400</v>
      </c>
    </row>
    <row r="68" spans="1:17" hidden="1" x14ac:dyDescent="0.25">
      <c r="A68">
        <v>556</v>
      </c>
      <c r="B68" t="s">
        <v>67</v>
      </c>
      <c r="C68">
        <v>129</v>
      </c>
      <c r="D68">
        <v>39</v>
      </c>
      <c r="E68">
        <v>129</v>
      </c>
      <c r="F68">
        <v>4569360</v>
      </c>
      <c r="G68">
        <v>0</v>
      </c>
      <c r="H68">
        <v>5</v>
      </c>
      <c r="J68" t="s">
        <v>13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</row>
    <row r="69" spans="1:17" hidden="1" x14ac:dyDescent="0.25">
      <c r="A69">
        <v>22</v>
      </c>
      <c r="B69" t="s">
        <v>68</v>
      </c>
      <c r="C69">
        <v>6</v>
      </c>
      <c r="D69">
        <v>2</v>
      </c>
      <c r="E69">
        <v>6</v>
      </c>
      <c r="F69">
        <v>126114</v>
      </c>
      <c r="G69">
        <v>1</v>
      </c>
      <c r="H69">
        <v>1</v>
      </c>
      <c r="I69" t="s">
        <v>1</v>
      </c>
      <c r="J69" t="s">
        <v>2</v>
      </c>
      <c r="K69">
        <v>-2.8750770000000001</v>
      </c>
      <c r="L69">
        <v>55.485300000000002</v>
      </c>
      <c r="M69">
        <v>6.0714300000000003</v>
      </c>
      <c r="N69">
        <v>-0.64200000000000002</v>
      </c>
      <c r="O69">
        <v>56.102400000000003</v>
      </c>
    </row>
    <row r="70" spans="1:17" hidden="1" x14ac:dyDescent="0.25">
      <c r="A70">
        <v>23</v>
      </c>
      <c r="B70" t="s">
        <v>68</v>
      </c>
      <c r="C70">
        <v>6</v>
      </c>
      <c r="D70">
        <v>2</v>
      </c>
      <c r="E70">
        <v>6</v>
      </c>
      <c r="F70">
        <v>126514</v>
      </c>
      <c r="G70">
        <v>10</v>
      </c>
      <c r="H70">
        <v>4</v>
      </c>
      <c r="I70" t="s">
        <v>3</v>
      </c>
      <c r="J70" t="s">
        <v>4</v>
      </c>
      <c r="K70">
        <v>-9.8519999999999996E-2</v>
      </c>
      <c r="L70">
        <v>4.0086599999999999</v>
      </c>
      <c r="M70">
        <v>2.1761189999999999</v>
      </c>
      <c r="N70">
        <v>2.4807000000000001</v>
      </c>
      <c r="O70">
        <v>1.1819999999999999</v>
      </c>
    </row>
    <row r="71" spans="1:17" hidden="1" x14ac:dyDescent="0.25">
      <c r="A71">
        <v>24</v>
      </c>
      <c r="B71" t="s">
        <v>68</v>
      </c>
      <c r="C71">
        <v>6</v>
      </c>
      <c r="D71">
        <v>2</v>
      </c>
      <c r="E71">
        <v>6</v>
      </c>
      <c r="F71">
        <v>128714</v>
      </c>
      <c r="G71">
        <v>255</v>
      </c>
      <c r="H71">
        <v>16</v>
      </c>
      <c r="I71" t="s">
        <v>5</v>
      </c>
      <c r="J71" t="s">
        <v>6</v>
      </c>
      <c r="K71">
        <v>16.183589999999999</v>
      </c>
      <c r="L71">
        <v>230.28569999999999</v>
      </c>
      <c r="M71">
        <v>-0.72424500000000003</v>
      </c>
      <c r="N71" t="s">
        <v>7</v>
      </c>
      <c r="O71" t="s">
        <v>7</v>
      </c>
    </row>
    <row r="72" spans="1:17" hidden="1" x14ac:dyDescent="0.25">
      <c r="A72">
        <v>25</v>
      </c>
      <c r="B72" t="s">
        <v>68</v>
      </c>
      <c r="C72">
        <v>6</v>
      </c>
      <c r="D72">
        <v>2</v>
      </c>
      <c r="E72">
        <v>6</v>
      </c>
      <c r="F72">
        <v>129714</v>
      </c>
      <c r="G72">
        <v>8</v>
      </c>
      <c r="H72">
        <v>2</v>
      </c>
      <c r="I72" t="s">
        <v>56</v>
      </c>
      <c r="J72" t="s">
        <v>9</v>
      </c>
      <c r="K72">
        <v>18.107340000000001</v>
      </c>
      <c r="L72">
        <v>268.82190000000003</v>
      </c>
      <c r="M72">
        <v>-1.084284</v>
      </c>
      <c r="N72">
        <v>17.496600000000001</v>
      </c>
      <c r="O72">
        <v>268.92660000000001</v>
      </c>
    </row>
    <row r="73" spans="1:17" hidden="1" x14ac:dyDescent="0.25">
      <c r="A73">
        <v>26</v>
      </c>
      <c r="B73" t="s">
        <v>68</v>
      </c>
      <c r="C73">
        <v>6</v>
      </c>
      <c r="D73">
        <v>2</v>
      </c>
      <c r="E73">
        <v>6</v>
      </c>
      <c r="F73">
        <v>130964</v>
      </c>
      <c r="G73">
        <v>8</v>
      </c>
      <c r="H73">
        <v>3</v>
      </c>
      <c r="I73" t="s">
        <v>56</v>
      </c>
      <c r="J73" t="s">
        <v>10</v>
      </c>
      <c r="K73">
        <v>17.805869999999999</v>
      </c>
      <c r="L73">
        <v>246.70590000000001</v>
      </c>
      <c r="M73">
        <v>6.04887</v>
      </c>
      <c r="N73">
        <v>19.233899999999998</v>
      </c>
      <c r="O73">
        <v>251.39009999999999</v>
      </c>
    </row>
    <row r="74" spans="1:17" hidden="1" x14ac:dyDescent="0.25">
      <c r="A74">
        <v>27</v>
      </c>
      <c r="B74" t="s">
        <v>68</v>
      </c>
      <c r="C74">
        <v>6</v>
      </c>
      <c r="D74">
        <v>2</v>
      </c>
      <c r="E74">
        <v>6</v>
      </c>
      <c r="F74">
        <v>132964</v>
      </c>
      <c r="G74">
        <v>255</v>
      </c>
      <c r="H74">
        <v>16</v>
      </c>
      <c r="I74" t="s">
        <v>5</v>
      </c>
      <c r="J74" t="s">
        <v>6</v>
      </c>
      <c r="K74">
        <v>-10.5915</v>
      </c>
      <c r="L74">
        <v>29.79804</v>
      </c>
      <c r="M74">
        <v>-0.35961300000000002</v>
      </c>
      <c r="N74" t="s">
        <v>7</v>
      </c>
      <c r="O74" t="s">
        <v>7</v>
      </c>
    </row>
    <row r="75" spans="1:17" hidden="1" x14ac:dyDescent="0.25">
      <c r="A75">
        <v>28</v>
      </c>
      <c r="B75" t="s">
        <v>68</v>
      </c>
      <c r="C75">
        <v>6</v>
      </c>
      <c r="D75">
        <v>2</v>
      </c>
      <c r="E75">
        <v>6</v>
      </c>
      <c r="F75">
        <v>133464</v>
      </c>
      <c r="G75">
        <v>2</v>
      </c>
      <c r="H75">
        <v>2</v>
      </c>
      <c r="I75" t="s">
        <v>11</v>
      </c>
      <c r="J75" t="s">
        <v>9</v>
      </c>
      <c r="K75">
        <v>-15.305669999999999</v>
      </c>
      <c r="L75">
        <v>1.5872459999999999</v>
      </c>
      <c r="M75">
        <v>2.6360250000000001</v>
      </c>
      <c r="N75">
        <v>-15.1557</v>
      </c>
      <c r="O75">
        <v>5.9615999999999998</v>
      </c>
      <c r="P75" t="s">
        <v>89</v>
      </c>
      <c r="Q75">
        <f>F75-F72</f>
        <v>3750</v>
      </c>
    </row>
    <row r="76" spans="1:17" hidden="1" x14ac:dyDescent="0.25">
      <c r="A76">
        <v>29</v>
      </c>
      <c r="B76" t="s">
        <v>68</v>
      </c>
      <c r="C76">
        <v>6</v>
      </c>
      <c r="D76">
        <v>2</v>
      </c>
      <c r="E76">
        <v>6</v>
      </c>
      <c r="F76">
        <v>134364</v>
      </c>
      <c r="G76">
        <v>0</v>
      </c>
      <c r="H76">
        <v>5</v>
      </c>
      <c r="J76" t="s">
        <v>13</v>
      </c>
      <c r="K76" t="s">
        <v>7</v>
      </c>
      <c r="L76" t="s">
        <v>7</v>
      </c>
      <c r="M76" t="s">
        <v>7</v>
      </c>
      <c r="N76" t="s">
        <v>7</v>
      </c>
      <c r="O76" t="s">
        <v>7</v>
      </c>
    </row>
    <row r="77" spans="1:17" hidden="1" x14ac:dyDescent="0.25">
      <c r="A77">
        <v>654</v>
      </c>
      <c r="B77" t="s">
        <v>68</v>
      </c>
      <c r="C77">
        <v>167</v>
      </c>
      <c r="D77">
        <v>46</v>
      </c>
      <c r="E77">
        <v>167</v>
      </c>
      <c r="F77">
        <v>5563114</v>
      </c>
      <c r="G77">
        <v>1</v>
      </c>
      <c r="H77">
        <v>1</v>
      </c>
      <c r="I77" t="s">
        <v>1</v>
      </c>
      <c r="J77" t="s">
        <v>2</v>
      </c>
      <c r="K77">
        <v>-1.244205</v>
      </c>
      <c r="L77">
        <v>53.628</v>
      </c>
      <c r="M77">
        <v>6.0596399999999999</v>
      </c>
      <c r="N77">
        <v>0.7026</v>
      </c>
      <c r="O77">
        <v>55.342799999999997</v>
      </c>
    </row>
    <row r="78" spans="1:17" hidden="1" x14ac:dyDescent="0.25">
      <c r="A78">
        <v>655</v>
      </c>
      <c r="B78" t="s">
        <v>68</v>
      </c>
      <c r="C78">
        <v>167</v>
      </c>
      <c r="D78">
        <v>46</v>
      </c>
      <c r="E78">
        <v>167</v>
      </c>
      <c r="F78">
        <v>5563514</v>
      </c>
      <c r="G78">
        <v>10</v>
      </c>
      <c r="H78">
        <v>4</v>
      </c>
      <c r="I78" t="s">
        <v>3</v>
      </c>
      <c r="J78" t="s">
        <v>4</v>
      </c>
      <c r="K78">
        <v>0.58183200000000002</v>
      </c>
      <c r="L78">
        <v>3.0840299999999998</v>
      </c>
      <c r="M78">
        <v>2.278899</v>
      </c>
      <c r="N78">
        <v>-2.0346000000000002</v>
      </c>
      <c r="O78">
        <v>0.50009999999999999</v>
      </c>
    </row>
    <row r="79" spans="1:17" hidden="1" x14ac:dyDescent="0.25">
      <c r="A79">
        <v>656</v>
      </c>
      <c r="B79" t="s">
        <v>68</v>
      </c>
      <c r="C79">
        <v>167</v>
      </c>
      <c r="D79">
        <v>46</v>
      </c>
      <c r="E79">
        <v>167</v>
      </c>
      <c r="F79">
        <v>5565664</v>
      </c>
      <c r="G79">
        <v>255</v>
      </c>
      <c r="H79">
        <v>16</v>
      </c>
      <c r="I79" t="s">
        <v>5</v>
      </c>
      <c r="J79" t="s">
        <v>6</v>
      </c>
      <c r="K79">
        <v>51.493200000000002</v>
      </c>
      <c r="L79">
        <v>224.0949</v>
      </c>
      <c r="M79">
        <v>-0.736599</v>
      </c>
      <c r="N79" t="s">
        <v>7</v>
      </c>
      <c r="O79" t="s">
        <v>7</v>
      </c>
    </row>
    <row r="80" spans="1:17" hidden="1" x14ac:dyDescent="0.25">
      <c r="A80">
        <v>657</v>
      </c>
      <c r="B80" t="s">
        <v>68</v>
      </c>
      <c r="C80">
        <v>167</v>
      </c>
      <c r="D80">
        <v>46</v>
      </c>
      <c r="E80">
        <v>167</v>
      </c>
      <c r="F80">
        <v>5566264</v>
      </c>
      <c r="G80">
        <v>255</v>
      </c>
      <c r="H80">
        <v>16</v>
      </c>
      <c r="I80" t="s">
        <v>5</v>
      </c>
      <c r="J80" t="s">
        <v>6</v>
      </c>
      <c r="K80">
        <v>62.193899999999999</v>
      </c>
      <c r="L80">
        <v>258.0591</v>
      </c>
      <c r="M80">
        <v>-1.1622749999999999</v>
      </c>
      <c r="N80" t="s">
        <v>7</v>
      </c>
      <c r="O80" t="s">
        <v>7</v>
      </c>
    </row>
    <row r="81" spans="1:17" hidden="1" x14ac:dyDescent="0.25">
      <c r="A81">
        <v>658</v>
      </c>
      <c r="B81" t="s">
        <v>68</v>
      </c>
      <c r="C81">
        <v>167</v>
      </c>
      <c r="D81">
        <v>46</v>
      </c>
      <c r="E81">
        <v>167</v>
      </c>
      <c r="F81">
        <v>5569014</v>
      </c>
      <c r="G81">
        <v>8</v>
      </c>
      <c r="H81">
        <v>2</v>
      </c>
      <c r="I81" t="s">
        <v>56</v>
      </c>
      <c r="J81" t="s">
        <v>9</v>
      </c>
      <c r="K81">
        <v>94.428600000000003</v>
      </c>
      <c r="L81">
        <v>338.33699999999999</v>
      </c>
      <c r="M81">
        <v>0</v>
      </c>
      <c r="N81">
        <v>94.530600000000007</v>
      </c>
      <c r="O81">
        <v>337.56479999999999</v>
      </c>
    </row>
    <row r="82" spans="1:17" hidden="1" x14ac:dyDescent="0.25">
      <c r="A82">
        <v>659</v>
      </c>
      <c r="B82" t="s">
        <v>68</v>
      </c>
      <c r="C82">
        <v>167</v>
      </c>
      <c r="D82">
        <v>46</v>
      </c>
      <c r="E82">
        <v>167</v>
      </c>
      <c r="F82">
        <v>5570114</v>
      </c>
      <c r="G82">
        <v>8</v>
      </c>
      <c r="H82">
        <v>3</v>
      </c>
      <c r="I82" t="s">
        <v>56</v>
      </c>
      <c r="J82" t="s">
        <v>10</v>
      </c>
      <c r="K82">
        <v>98.677499999999995</v>
      </c>
      <c r="L82">
        <v>338.44499999999999</v>
      </c>
      <c r="M82">
        <v>3.4981499999999999</v>
      </c>
      <c r="N82">
        <v>101.6127</v>
      </c>
      <c r="O82">
        <v>337.9905</v>
      </c>
    </row>
    <row r="83" spans="1:17" hidden="1" x14ac:dyDescent="0.25">
      <c r="A83">
        <v>660</v>
      </c>
      <c r="B83" t="s">
        <v>68</v>
      </c>
      <c r="C83">
        <v>167</v>
      </c>
      <c r="D83">
        <v>46</v>
      </c>
      <c r="E83">
        <v>167</v>
      </c>
      <c r="F83">
        <v>5572064</v>
      </c>
      <c r="G83">
        <v>4</v>
      </c>
      <c r="H83">
        <v>2</v>
      </c>
      <c r="I83" t="s">
        <v>33</v>
      </c>
      <c r="J83" t="s">
        <v>9</v>
      </c>
      <c r="K83">
        <v>28.092479999999998</v>
      </c>
      <c r="L83">
        <v>175.9845</v>
      </c>
      <c r="M83">
        <v>5.4155100000000003</v>
      </c>
      <c r="N83">
        <v>29.287500000000001</v>
      </c>
      <c r="O83">
        <v>172.1454</v>
      </c>
    </row>
    <row r="84" spans="1:17" hidden="1" x14ac:dyDescent="0.25">
      <c r="A84">
        <v>661</v>
      </c>
      <c r="B84" t="s">
        <v>68</v>
      </c>
      <c r="C84">
        <v>167</v>
      </c>
      <c r="D84">
        <v>46</v>
      </c>
      <c r="E84">
        <v>167</v>
      </c>
      <c r="F84">
        <v>5572614</v>
      </c>
      <c r="G84">
        <v>4</v>
      </c>
      <c r="H84">
        <v>3</v>
      </c>
      <c r="I84" t="s">
        <v>33</v>
      </c>
      <c r="J84" t="s">
        <v>10</v>
      </c>
      <c r="K84">
        <v>25.668600000000001</v>
      </c>
      <c r="L84">
        <v>176.33969999999999</v>
      </c>
      <c r="M84">
        <v>4.12209</v>
      </c>
      <c r="N84">
        <v>27.519600000000001</v>
      </c>
      <c r="O84">
        <v>168.29400000000001</v>
      </c>
    </row>
    <row r="85" spans="1:17" hidden="1" x14ac:dyDescent="0.25">
      <c r="A85">
        <v>662</v>
      </c>
      <c r="B85" t="s">
        <v>68</v>
      </c>
      <c r="C85">
        <v>167</v>
      </c>
      <c r="D85">
        <v>46</v>
      </c>
      <c r="E85">
        <v>167</v>
      </c>
      <c r="F85">
        <v>5574214</v>
      </c>
      <c r="G85">
        <v>255</v>
      </c>
      <c r="H85">
        <v>16</v>
      </c>
      <c r="I85" t="s">
        <v>5</v>
      </c>
      <c r="J85" t="s">
        <v>6</v>
      </c>
      <c r="K85">
        <v>-2.3155860000000001</v>
      </c>
      <c r="L85">
        <v>21.17952</v>
      </c>
      <c r="M85">
        <v>2.5286070000000001E-2</v>
      </c>
      <c r="N85" t="s">
        <v>7</v>
      </c>
      <c r="O85" t="s">
        <v>7</v>
      </c>
    </row>
    <row r="86" spans="1:17" x14ac:dyDescent="0.25">
      <c r="A86">
        <v>663</v>
      </c>
      <c r="B86" t="s">
        <v>68</v>
      </c>
      <c r="C86">
        <v>167</v>
      </c>
      <c r="D86">
        <v>46</v>
      </c>
      <c r="E86">
        <v>167</v>
      </c>
      <c r="F86">
        <v>5574464</v>
      </c>
      <c r="G86">
        <v>2</v>
      </c>
      <c r="H86">
        <v>2</v>
      </c>
      <c r="I86" t="s">
        <v>11</v>
      </c>
      <c r="J86" t="s">
        <v>9</v>
      </c>
      <c r="K86">
        <v>-5.5530900000000001</v>
      </c>
      <c r="L86">
        <v>6.3643200000000002</v>
      </c>
      <c r="M86">
        <v>1.742181</v>
      </c>
      <c r="N86">
        <v>-1.8711</v>
      </c>
      <c r="O86">
        <v>5.5016999999999996</v>
      </c>
      <c r="P86" t="s">
        <v>90</v>
      </c>
      <c r="Q86">
        <f>F86-F81</f>
        <v>5450</v>
      </c>
    </row>
    <row r="87" spans="1:17" hidden="1" x14ac:dyDescent="0.25">
      <c r="A87">
        <v>664</v>
      </c>
      <c r="B87" t="s">
        <v>68</v>
      </c>
      <c r="C87">
        <v>167</v>
      </c>
      <c r="D87">
        <v>46</v>
      </c>
      <c r="E87">
        <v>167</v>
      </c>
      <c r="F87">
        <v>5575414</v>
      </c>
      <c r="G87">
        <v>0</v>
      </c>
      <c r="H87">
        <v>5</v>
      </c>
      <c r="J87" t="s">
        <v>13</v>
      </c>
      <c r="K87" t="s">
        <v>7</v>
      </c>
      <c r="L87" t="s">
        <v>7</v>
      </c>
      <c r="M87" t="s">
        <v>7</v>
      </c>
      <c r="N87" t="s">
        <v>7</v>
      </c>
      <c r="O87" t="s">
        <v>7</v>
      </c>
    </row>
    <row r="88" spans="1:17" hidden="1" x14ac:dyDescent="0.25">
      <c r="A88">
        <v>79</v>
      </c>
      <c r="B88" t="s">
        <v>44</v>
      </c>
      <c r="C88">
        <v>21</v>
      </c>
      <c r="D88">
        <v>6</v>
      </c>
      <c r="E88">
        <v>21</v>
      </c>
      <c r="F88">
        <v>751872</v>
      </c>
      <c r="G88">
        <v>1</v>
      </c>
      <c r="H88">
        <v>1</v>
      </c>
      <c r="I88" t="s">
        <v>1</v>
      </c>
      <c r="J88" t="s">
        <v>2</v>
      </c>
      <c r="K88">
        <v>-2.500308</v>
      </c>
      <c r="L88">
        <v>56.176499999999997</v>
      </c>
      <c r="M88">
        <v>5.4266699999999997</v>
      </c>
      <c r="N88">
        <v>-0.3543</v>
      </c>
      <c r="O88">
        <v>55.783499999999997</v>
      </c>
    </row>
    <row r="89" spans="1:17" hidden="1" x14ac:dyDescent="0.25">
      <c r="A89">
        <v>80</v>
      </c>
      <c r="B89" t="s">
        <v>44</v>
      </c>
      <c r="C89">
        <v>21</v>
      </c>
      <c r="D89">
        <v>6</v>
      </c>
      <c r="E89">
        <v>21</v>
      </c>
      <c r="F89">
        <v>752322</v>
      </c>
      <c r="G89">
        <v>10</v>
      </c>
      <c r="H89">
        <v>4</v>
      </c>
      <c r="I89" t="s">
        <v>3</v>
      </c>
      <c r="J89" t="s">
        <v>4</v>
      </c>
      <c r="K89">
        <v>1.0549440000000001</v>
      </c>
      <c r="L89">
        <v>2.8479179999999999</v>
      </c>
      <c r="M89">
        <v>2.4904380000000002</v>
      </c>
      <c r="N89">
        <v>-2.5125000000000002</v>
      </c>
      <c r="O89">
        <v>-0.57420000000000004</v>
      </c>
    </row>
    <row r="90" spans="1:17" hidden="1" x14ac:dyDescent="0.25">
      <c r="A90">
        <v>81</v>
      </c>
      <c r="B90" t="s">
        <v>44</v>
      </c>
      <c r="C90">
        <v>21</v>
      </c>
      <c r="D90">
        <v>6</v>
      </c>
      <c r="E90">
        <v>21</v>
      </c>
      <c r="F90">
        <v>755372</v>
      </c>
      <c r="G90">
        <v>255</v>
      </c>
      <c r="H90">
        <v>16</v>
      </c>
      <c r="I90" t="s">
        <v>5</v>
      </c>
      <c r="J90" t="s">
        <v>6</v>
      </c>
      <c r="K90">
        <v>60.0276</v>
      </c>
      <c r="L90">
        <v>269.13330000000002</v>
      </c>
      <c r="M90">
        <v>-1.8956999999999999</v>
      </c>
      <c r="N90" t="s">
        <v>7</v>
      </c>
      <c r="O90" t="s">
        <v>7</v>
      </c>
    </row>
    <row r="91" spans="1:17" hidden="1" x14ac:dyDescent="0.25">
      <c r="A91">
        <v>82</v>
      </c>
      <c r="B91" t="s">
        <v>44</v>
      </c>
      <c r="C91">
        <v>21</v>
      </c>
      <c r="D91">
        <v>6</v>
      </c>
      <c r="E91">
        <v>21</v>
      </c>
      <c r="F91">
        <v>755922</v>
      </c>
      <c r="G91">
        <v>8</v>
      </c>
      <c r="H91">
        <v>2</v>
      </c>
      <c r="I91" t="s">
        <v>56</v>
      </c>
      <c r="J91" t="s">
        <v>9</v>
      </c>
      <c r="K91">
        <v>62.521799999999999</v>
      </c>
      <c r="L91">
        <v>283.59989999999999</v>
      </c>
      <c r="M91">
        <v>2.6106780000000001</v>
      </c>
      <c r="N91">
        <v>61.881300000000003</v>
      </c>
      <c r="O91">
        <v>287.61660000000001</v>
      </c>
    </row>
    <row r="92" spans="1:17" hidden="1" x14ac:dyDescent="0.25">
      <c r="A92">
        <v>83</v>
      </c>
      <c r="B92" t="s">
        <v>44</v>
      </c>
      <c r="C92">
        <v>21</v>
      </c>
      <c r="D92">
        <v>6</v>
      </c>
      <c r="E92">
        <v>21</v>
      </c>
      <c r="F92">
        <v>757322</v>
      </c>
      <c r="G92">
        <v>8</v>
      </c>
      <c r="H92">
        <v>3</v>
      </c>
      <c r="I92" t="s">
        <v>56</v>
      </c>
      <c r="J92" t="s">
        <v>10</v>
      </c>
      <c r="K92">
        <v>69.906300000000002</v>
      </c>
      <c r="L92">
        <v>272.1345</v>
      </c>
      <c r="M92">
        <v>5.6613300000000004</v>
      </c>
      <c r="N92">
        <v>71.568600000000004</v>
      </c>
      <c r="O92">
        <v>276.07530000000003</v>
      </c>
    </row>
    <row r="93" spans="1:17" hidden="1" x14ac:dyDescent="0.25">
      <c r="A93">
        <v>84</v>
      </c>
      <c r="B93" t="s">
        <v>44</v>
      </c>
      <c r="C93">
        <v>21</v>
      </c>
      <c r="D93">
        <v>6</v>
      </c>
      <c r="E93">
        <v>21</v>
      </c>
      <c r="F93">
        <v>759722</v>
      </c>
      <c r="G93">
        <v>255</v>
      </c>
      <c r="H93">
        <v>16</v>
      </c>
      <c r="I93" t="s">
        <v>5</v>
      </c>
      <c r="J93" t="s">
        <v>6</v>
      </c>
      <c r="K93">
        <v>-6.0400799999999997</v>
      </c>
      <c r="L93">
        <v>36.3078</v>
      </c>
      <c r="M93">
        <v>-1.170096</v>
      </c>
      <c r="N93" t="s">
        <v>7</v>
      </c>
      <c r="O93" t="s">
        <v>7</v>
      </c>
    </row>
    <row r="94" spans="1:17" hidden="1" x14ac:dyDescent="0.25">
      <c r="A94">
        <v>85</v>
      </c>
      <c r="B94" t="s">
        <v>44</v>
      </c>
      <c r="C94">
        <v>21</v>
      </c>
      <c r="D94">
        <v>6</v>
      </c>
      <c r="E94">
        <v>21</v>
      </c>
      <c r="F94">
        <v>760222</v>
      </c>
      <c r="G94">
        <v>2</v>
      </c>
      <c r="H94">
        <v>2</v>
      </c>
      <c r="I94" t="s">
        <v>11</v>
      </c>
      <c r="J94" t="s">
        <v>9</v>
      </c>
      <c r="K94">
        <v>-15.007949999999999</v>
      </c>
      <c r="L94">
        <v>13.341419999999999</v>
      </c>
      <c r="M94">
        <v>4.1878500000000001</v>
      </c>
      <c r="N94">
        <v>-14.205</v>
      </c>
      <c r="O94">
        <v>14.0748</v>
      </c>
    </row>
    <row r="95" spans="1:17" hidden="1" x14ac:dyDescent="0.25">
      <c r="A95">
        <v>86</v>
      </c>
      <c r="B95" t="s">
        <v>44</v>
      </c>
      <c r="C95">
        <v>21</v>
      </c>
      <c r="D95">
        <v>6</v>
      </c>
      <c r="E95">
        <v>21</v>
      </c>
      <c r="F95">
        <v>760922</v>
      </c>
      <c r="G95">
        <v>2</v>
      </c>
      <c r="H95">
        <v>3</v>
      </c>
      <c r="I95" t="s">
        <v>11</v>
      </c>
      <c r="J95" t="s">
        <v>10</v>
      </c>
      <c r="K95">
        <v>-14.33103</v>
      </c>
      <c r="L95">
        <v>22.22523</v>
      </c>
      <c r="M95">
        <v>5.60886</v>
      </c>
      <c r="N95">
        <v>-16.594799999999999</v>
      </c>
      <c r="O95">
        <v>22.296600000000002</v>
      </c>
    </row>
    <row r="96" spans="1:17" hidden="1" x14ac:dyDescent="0.25">
      <c r="A96">
        <v>87</v>
      </c>
      <c r="B96" t="s">
        <v>44</v>
      </c>
      <c r="C96">
        <v>21</v>
      </c>
      <c r="D96">
        <v>6</v>
      </c>
      <c r="E96">
        <v>21</v>
      </c>
      <c r="F96">
        <v>761872</v>
      </c>
      <c r="G96">
        <v>6</v>
      </c>
      <c r="H96">
        <v>2</v>
      </c>
      <c r="I96" t="s">
        <v>32</v>
      </c>
      <c r="J96" t="s">
        <v>9</v>
      </c>
      <c r="K96">
        <v>1.3290960000000001</v>
      </c>
      <c r="L96">
        <v>126.5688</v>
      </c>
      <c r="M96">
        <v>4.99308</v>
      </c>
      <c r="N96">
        <v>0.2361</v>
      </c>
      <c r="O96">
        <v>127.07850000000001</v>
      </c>
      <c r="P96" t="s">
        <v>89</v>
      </c>
      <c r="Q96">
        <f>F94-F91</f>
        <v>4300</v>
      </c>
    </row>
    <row r="97" spans="1:17" hidden="1" x14ac:dyDescent="0.25">
      <c r="A97">
        <v>88</v>
      </c>
      <c r="B97" t="s">
        <v>44</v>
      </c>
      <c r="C97">
        <v>21</v>
      </c>
      <c r="D97">
        <v>6</v>
      </c>
      <c r="E97">
        <v>21</v>
      </c>
      <c r="F97">
        <v>763522</v>
      </c>
      <c r="G97">
        <v>0</v>
      </c>
      <c r="H97">
        <v>5</v>
      </c>
      <c r="J97" t="s">
        <v>13</v>
      </c>
      <c r="K97" t="s">
        <v>7</v>
      </c>
      <c r="L97" t="s">
        <v>7</v>
      </c>
      <c r="M97" t="s">
        <v>7</v>
      </c>
      <c r="N97" t="s">
        <v>7</v>
      </c>
      <c r="O97" t="s">
        <v>7</v>
      </c>
    </row>
    <row r="98" spans="1:17" hidden="1" x14ac:dyDescent="0.25">
      <c r="A98">
        <v>736</v>
      </c>
      <c r="B98" t="s">
        <v>69</v>
      </c>
      <c r="C98">
        <v>190</v>
      </c>
      <c r="D98">
        <v>47</v>
      </c>
      <c r="E98">
        <v>190</v>
      </c>
      <c r="F98">
        <v>6960505</v>
      </c>
      <c r="G98">
        <v>1</v>
      </c>
      <c r="H98">
        <v>1</v>
      </c>
      <c r="I98" t="s">
        <v>1</v>
      </c>
      <c r="J98" t="s">
        <v>2</v>
      </c>
      <c r="K98">
        <v>-1.0734330000000001</v>
      </c>
      <c r="L98">
        <v>54.807600000000001</v>
      </c>
      <c r="M98">
        <v>5.1806700000000001</v>
      </c>
      <c r="N98">
        <v>1.3757999999999999</v>
      </c>
      <c r="O98">
        <v>56.3367</v>
      </c>
    </row>
    <row r="99" spans="1:17" hidden="1" x14ac:dyDescent="0.25">
      <c r="A99">
        <v>737</v>
      </c>
      <c r="B99" t="s">
        <v>69</v>
      </c>
      <c r="C99">
        <v>190</v>
      </c>
      <c r="D99">
        <v>47</v>
      </c>
      <c r="E99">
        <v>190</v>
      </c>
      <c r="F99">
        <v>6960905</v>
      </c>
      <c r="G99">
        <v>10</v>
      </c>
      <c r="H99">
        <v>4</v>
      </c>
      <c r="I99" t="s">
        <v>3</v>
      </c>
      <c r="J99" t="s">
        <v>4</v>
      </c>
      <c r="K99">
        <v>0.714144</v>
      </c>
      <c r="L99">
        <v>2.7550889999999999</v>
      </c>
      <c r="M99">
        <v>2.2549649999999999</v>
      </c>
      <c r="N99">
        <v>4.1607000000000003</v>
      </c>
      <c r="O99">
        <v>-1.1634</v>
      </c>
    </row>
    <row r="100" spans="1:17" hidden="1" x14ac:dyDescent="0.25">
      <c r="A100">
        <v>738</v>
      </c>
      <c r="B100" t="s">
        <v>69</v>
      </c>
      <c r="C100">
        <v>190</v>
      </c>
      <c r="D100">
        <v>47</v>
      </c>
      <c r="E100">
        <v>190</v>
      </c>
      <c r="F100">
        <v>6964405</v>
      </c>
      <c r="G100">
        <v>255</v>
      </c>
      <c r="H100">
        <v>16</v>
      </c>
      <c r="I100" t="s">
        <v>5</v>
      </c>
      <c r="J100" t="s">
        <v>6</v>
      </c>
      <c r="K100">
        <v>-24.866070000000001</v>
      </c>
      <c r="L100">
        <v>186.86160000000001</v>
      </c>
      <c r="M100">
        <v>-1.45482</v>
      </c>
      <c r="N100" t="s">
        <v>7</v>
      </c>
      <c r="O100" t="s">
        <v>7</v>
      </c>
    </row>
    <row r="101" spans="1:17" hidden="1" x14ac:dyDescent="0.25">
      <c r="A101">
        <v>739</v>
      </c>
      <c r="B101" t="s">
        <v>69</v>
      </c>
      <c r="C101">
        <v>190</v>
      </c>
      <c r="D101">
        <v>47</v>
      </c>
      <c r="E101">
        <v>190</v>
      </c>
      <c r="F101">
        <v>6965255</v>
      </c>
      <c r="G101">
        <v>255</v>
      </c>
      <c r="H101">
        <v>16</v>
      </c>
      <c r="I101" t="s">
        <v>5</v>
      </c>
      <c r="J101" t="s">
        <v>6</v>
      </c>
      <c r="K101">
        <v>-27.791609999999999</v>
      </c>
      <c r="L101">
        <v>192.8142</v>
      </c>
      <c r="M101">
        <v>7.1894399999999997E-2</v>
      </c>
      <c r="N101" t="s">
        <v>7</v>
      </c>
      <c r="O101" t="s">
        <v>7</v>
      </c>
    </row>
    <row r="102" spans="1:17" hidden="1" x14ac:dyDescent="0.25">
      <c r="A102">
        <v>740</v>
      </c>
      <c r="B102" t="s">
        <v>69</v>
      </c>
      <c r="C102">
        <v>190</v>
      </c>
      <c r="D102">
        <v>47</v>
      </c>
      <c r="E102">
        <v>190</v>
      </c>
      <c r="F102">
        <v>6967205</v>
      </c>
      <c r="G102">
        <v>8</v>
      </c>
      <c r="H102">
        <v>2</v>
      </c>
      <c r="I102" t="s">
        <v>56</v>
      </c>
      <c r="J102" t="s">
        <v>9</v>
      </c>
      <c r="K102">
        <v>-28.539899999999999</v>
      </c>
      <c r="L102">
        <v>200.25059999999999</v>
      </c>
      <c r="M102">
        <v>0</v>
      </c>
      <c r="N102">
        <v>-29.922000000000001</v>
      </c>
      <c r="O102">
        <v>200.3142</v>
      </c>
    </row>
    <row r="103" spans="1:17" hidden="1" x14ac:dyDescent="0.25">
      <c r="A103">
        <v>741</v>
      </c>
      <c r="B103" t="s">
        <v>69</v>
      </c>
      <c r="C103">
        <v>190</v>
      </c>
      <c r="D103">
        <v>47</v>
      </c>
      <c r="E103">
        <v>190</v>
      </c>
      <c r="F103">
        <v>6968105</v>
      </c>
      <c r="G103">
        <v>8</v>
      </c>
      <c r="H103">
        <v>3</v>
      </c>
      <c r="I103" t="s">
        <v>56</v>
      </c>
      <c r="J103" t="s">
        <v>10</v>
      </c>
      <c r="K103">
        <v>-27.715979999999998</v>
      </c>
      <c r="L103">
        <v>184.16069999999999</v>
      </c>
      <c r="M103">
        <v>7.0756500000000004</v>
      </c>
      <c r="N103">
        <v>-30.241199999999999</v>
      </c>
      <c r="O103">
        <v>190.80179999999999</v>
      </c>
    </row>
    <row r="104" spans="1:17" hidden="1" x14ac:dyDescent="0.25">
      <c r="A104">
        <v>742</v>
      </c>
      <c r="B104" t="s">
        <v>69</v>
      </c>
      <c r="C104">
        <v>190</v>
      </c>
      <c r="D104">
        <v>47</v>
      </c>
      <c r="E104">
        <v>190</v>
      </c>
      <c r="F104">
        <v>6969955</v>
      </c>
      <c r="G104">
        <v>2</v>
      </c>
      <c r="H104">
        <v>2</v>
      </c>
      <c r="I104" t="s">
        <v>11</v>
      </c>
      <c r="J104" t="s">
        <v>9</v>
      </c>
      <c r="K104">
        <v>7.1629199999999997</v>
      </c>
      <c r="L104">
        <v>2.8961130000000002</v>
      </c>
      <c r="M104">
        <v>7.9673100000000003</v>
      </c>
      <c r="N104">
        <v>3.4542000000000002</v>
      </c>
      <c r="O104">
        <v>6.8085000000000004</v>
      </c>
      <c r="P104" t="s">
        <v>89</v>
      </c>
      <c r="Q104">
        <f>F104-F102</f>
        <v>2750</v>
      </c>
    </row>
    <row r="105" spans="1:17" hidden="1" x14ac:dyDescent="0.25">
      <c r="A105">
        <v>743</v>
      </c>
      <c r="B105" t="s">
        <v>69</v>
      </c>
      <c r="C105">
        <v>190</v>
      </c>
      <c r="D105">
        <v>47</v>
      </c>
      <c r="E105">
        <v>190</v>
      </c>
      <c r="F105">
        <v>6972705</v>
      </c>
      <c r="G105">
        <v>0</v>
      </c>
      <c r="H105">
        <v>5</v>
      </c>
      <c r="J105" t="s">
        <v>13</v>
      </c>
      <c r="K105" t="s">
        <v>7</v>
      </c>
      <c r="L105" t="s">
        <v>7</v>
      </c>
      <c r="M105" t="s">
        <v>7</v>
      </c>
      <c r="N105" t="s">
        <v>7</v>
      </c>
      <c r="O105" t="s">
        <v>7</v>
      </c>
    </row>
    <row r="106" spans="1:17" hidden="1" x14ac:dyDescent="0.25">
      <c r="A106">
        <v>863</v>
      </c>
      <c r="B106" t="s">
        <v>69</v>
      </c>
      <c r="C106">
        <v>223</v>
      </c>
      <c r="D106">
        <v>56</v>
      </c>
      <c r="E106">
        <v>223</v>
      </c>
      <c r="F106">
        <v>8223355</v>
      </c>
      <c r="G106">
        <v>1</v>
      </c>
      <c r="H106">
        <v>1</v>
      </c>
      <c r="I106" t="s">
        <v>1</v>
      </c>
      <c r="J106" t="s">
        <v>2</v>
      </c>
      <c r="K106">
        <v>3.24471</v>
      </c>
      <c r="L106">
        <v>54.0762</v>
      </c>
      <c r="M106">
        <v>4.8314700000000004</v>
      </c>
      <c r="N106">
        <v>0.35549999999999998</v>
      </c>
      <c r="O106">
        <v>55.653300000000002</v>
      </c>
    </row>
    <row r="107" spans="1:17" hidden="1" x14ac:dyDescent="0.25">
      <c r="A107">
        <v>864</v>
      </c>
      <c r="B107" t="s">
        <v>69</v>
      </c>
      <c r="C107">
        <v>223</v>
      </c>
      <c r="D107">
        <v>56</v>
      </c>
      <c r="E107">
        <v>223</v>
      </c>
      <c r="F107">
        <v>8223805</v>
      </c>
      <c r="G107">
        <v>10</v>
      </c>
      <c r="H107">
        <v>4</v>
      </c>
      <c r="I107" t="s">
        <v>3</v>
      </c>
      <c r="J107" t="s">
        <v>4</v>
      </c>
      <c r="K107">
        <v>-3.9024000000000003E-2</v>
      </c>
      <c r="L107">
        <v>-1.7070479999999999</v>
      </c>
      <c r="M107">
        <v>0.95565599999999995</v>
      </c>
      <c r="N107">
        <v>-1.9815</v>
      </c>
      <c r="O107">
        <v>1.5819000000000001</v>
      </c>
    </row>
    <row r="108" spans="1:17" hidden="1" x14ac:dyDescent="0.25">
      <c r="A108">
        <v>865</v>
      </c>
      <c r="B108" t="s">
        <v>69</v>
      </c>
      <c r="C108">
        <v>223</v>
      </c>
      <c r="D108">
        <v>56</v>
      </c>
      <c r="E108">
        <v>223</v>
      </c>
      <c r="F108">
        <v>8224255</v>
      </c>
      <c r="G108">
        <v>255</v>
      </c>
      <c r="H108">
        <v>16</v>
      </c>
      <c r="I108" t="s">
        <v>5</v>
      </c>
      <c r="J108" t="s">
        <v>6</v>
      </c>
      <c r="K108">
        <v>-0.84601800000000005</v>
      </c>
      <c r="L108">
        <v>61.9392</v>
      </c>
      <c r="M108">
        <v>0.91138200000000003</v>
      </c>
      <c r="N108" t="s">
        <v>7</v>
      </c>
      <c r="O108" t="s">
        <v>7</v>
      </c>
    </row>
    <row r="109" spans="1:17" hidden="1" x14ac:dyDescent="0.25">
      <c r="A109">
        <v>866</v>
      </c>
      <c r="B109" t="s">
        <v>69</v>
      </c>
      <c r="C109">
        <v>223</v>
      </c>
      <c r="D109">
        <v>56</v>
      </c>
      <c r="E109">
        <v>223</v>
      </c>
      <c r="F109">
        <v>8224705</v>
      </c>
      <c r="G109">
        <v>255</v>
      </c>
      <c r="H109">
        <v>16</v>
      </c>
      <c r="I109" t="s">
        <v>5</v>
      </c>
      <c r="J109" t="s">
        <v>6</v>
      </c>
      <c r="K109">
        <v>-1.6595489999999999</v>
      </c>
      <c r="L109">
        <v>110.0826</v>
      </c>
      <c r="M109">
        <v>0.1243992</v>
      </c>
      <c r="N109" t="s">
        <v>7</v>
      </c>
      <c r="O109" t="s">
        <v>7</v>
      </c>
    </row>
    <row r="110" spans="1:17" hidden="1" x14ac:dyDescent="0.25">
      <c r="A110">
        <v>867</v>
      </c>
      <c r="B110" t="s">
        <v>69</v>
      </c>
      <c r="C110">
        <v>223</v>
      </c>
      <c r="D110">
        <v>56</v>
      </c>
      <c r="E110">
        <v>223</v>
      </c>
      <c r="F110">
        <v>8225205</v>
      </c>
      <c r="G110">
        <v>255</v>
      </c>
      <c r="H110">
        <v>16</v>
      </c>
      <c r="I110" t="s">
        <v>5</v>
      </c>
      <c r="J110" t="s">
        <v>6</v>
      </c>
      <c r="K110">
        <v>-1.9486079999999999</v>
      </c>
      <c r="L110">
        <v>147.0231</v>
      </c>
      <c r="M110">
        <v>0.31936500000000001</v>
      </c>
      <c r="N110" t="s">
        <v>7</v>
      </c>
      <c r="O110" t="s">
        <v>7</v>
      </c>
    </row>
    <row r="111" spans="1:17" hidden="1" x14ac:dyDescent="0.25">
      <c r="A111">
        <v>868</v>
      </c>
      <c r="B111" t="s">
        <v>69</v>
      </c>
      <c r="C111">
        <v>223</v>
      </c>
      <c r="D111">
        <v>56</v>
      </c>
      <c r="E111">
        <v>223</v>
      </c>
      <c r="F111">
        <v>8227655</v>
      </c>
      <c r="G111">
        <v>8</v>
      </c>
      <c r="H111">
        <v>2</v>
      </c>
      <c r="I111" t="s">
        <v>56</v>
      </c>
      <c r="J111" t="s">
        <v>9</v>
      </c>
      <c r="K111">
        <v>0.69764700000000002</v>
      </c>
      <c r="L111">
        <v>257.3886</v>
      </c>
      <c r="M111">
        <v>-0.500637</v>
      </c>
      <c r="N111">
        <v>-0.51959999999999995</v>
      </c>
      <c r="O111">
        <v>254.70480000000001</v>
      </c>
    </row>
    <row r="112" spans="1:17" hidden="1" x14ac:dyDescent="0.25">
      <c r="A112">
        <v>869</v>
      </c>
      <c r="B112" t="s">
        <v>69</v>
      </c>
      <c r="C112">
        <v>223</v>
      </c>
      <c r="D112">
        <v>56</v>
      </c>
      <c r="E112">
        <v>223</v>
      </c>
      <c r="F112">
        <v>8228855</v>
      </c>
      <c r="G112">
        <v>8</v>
      </c>
      <c r="H112">
        <v>3</v>
      </c>
      <c r="I112" t="s">
        <v>56</v>
      </c>
      <c r="J112" t="s">
        <v>10</v>
      </c>
      <c r="K112">
        <v>-1.368879</v>
      </c>
      <c r="L112">
        <v>230.26079999999999</v>
      </c>
      <c r="M112">
        <v>5.7976200000000002</v>
      </c>
      <c r="N112">
        <v>-2.8050000000000002</v>
      </c>
      <c r="O112">
        <v>237.012</v>
      </c>
    </row>
    <row r="113" spans="1:17" hidden="1" x14ac:dyDescent="0.25">
      <c r="A113">
        <v>870</v>
      </c>
      <c r="B113" t="s">
        <v>69</v>
      </c>
      <c r="C113">
        <v>223</v>
      </c>
      <c r="D113">
        <v>56</v>
      </c>
      <c r="E113">
        <v>223</v>
      </c>
      <c r="F113">
        <v>8230255</v>
      </c>
      <c r="G113">
        <v>255</v>
      </c>
      <c r="H113">
        <v>16</v>
      </c>
      <c r="I113" t="s">
        <v>5</v>
      </c>
      <c r="J113" t="s">
        <v>6</v>
      </c>
      <c r="K113">
        <v>1.8618269999999999</v>
      </c>
      <c r="L113">
        <v>72.763800000000003</v>
      </c>
      <c r="M113">
        <v>-0.1131783</v>
      </c>
      <c r="N113" t="s">
        <v>7</v>
      </c>
      <c r="O113" t="s">
        <v>7</v>
      </c>
    </row>
    <row r="114" spans="1:17" hidden="1" x14ac:dyDescent="0.25">
      <c r="A114">
        <v>871</v>
      </c>
      <c r="B114" t="s">
        <v>69</v>
      </c>
      <c r="C114">
        <v>223</v>
      </c>
      <c r="D114">
        <v>56</v>
      </c>
      <c r="E114">
        <v>223</v>
      </c>
      <c r="F114">
        <v>8231355</v>
      </c>
      <c r="G114">
        <v>2</v>
      </c>
      <c r="H114">
        <v>2</v>
      </c>
      <c r="I114" t="s">
        <v>11</v>
      </c>
      <c r="J114" t="s">
        <v>9</v>
      </c>
      <c r="K114">
        <v>-1.2881819999999999</v>
      </c>
      <c r="L114">
        <v>13.347239999999999</v>
      </c>
      <c r="M114">
        <v>4.3577399999999997</v>
      </c>
      <c r="N114">
        <v>0.26550000000000001</v>
      </c>
      <c r="O114">
        <v>12.201000000000001</v>
      </c>
      <c r="P114" t="s">
        <v>89</v>
      </c>
      <c r="Q114">
        <f>F114-F111</f>
        <v>3700</v>
      </c>
    </row>
    <row r="115" spans="1:17" hidden="1" x14ac:dyDescent="0.25">
      <c r="A115">
        <v>872</v>
      </c>
      <c r="B115" t="s">
        <v>69</v>
      </c>
      <c r="C115">
        <v>223</v>
      </c>
      <c r="D115">
        <v>56</v>
      </c>
      <c r="E115">
        <v>223</v>
      </c>
      <c r="F115">
        <v>8233455</v>
      </c>
      <c r="G115">
        <v>0</v>
      </c>
      <c r="H115">
        <v>5</v>
      </c>
      <c r="J115" t="s">
        <v>13</v>
      </c>
      <c r="K115" t="s">
        <v>7</v>
      </c>
      <c r="L115" t="s">
        <v>7</v>
      </c>
      <c r="M115" t="s">
        <v>7</v>
      </c>
      <c r="N115" t="s">
        <v>7</v>
      </c>
      <c r="O115" t="s">
        <v>7</v>
      </c>
    </row>
    <row r="116" spans="1:17" hidden="1" x14ac:dyDescent="0.25">
      <c r="A116">
        <v>754</v>
      </c>
      <c r="B116" t="s">
        <v>70</v>
      </c>
      <c r="C116">
        <v>208</v>
      </c>
      <c r="D116">
        <v>48</v>
      </c>
      <c r="E116">
        <v>208</v>
      </c>
      <c r="F116">
        <v>6569462</v>
      </c>
      <c r="G116">
        <v>1</v>
      </c>
      <c r="H116">
        <v>1</v>
      </c>
      <c r="I116" t="s">
        <v>1</v>
      </c>
      <c r="J116" t="s">
        <v>2</v>
      </c>
      <c r="K116">
        <v>-0.77677799999999997</v>
      </c>
      <c r="L116">
        <v>56.684399999999997</v>
      </c>
      <c r="M116">
        <v>5.9021400000000002</v>
      </c>
      <c r="N116">
        <v>1.1595</v>
      </c>
      <c r="O116">
        <v>60.054600000000001</v>
      </c>
    </row>
    <row r="117" spans="1:17" hidden="1" x14ac:dyDescent="0.25">
      <c r="A117">
        <v>755</v>
      </c>
      <c r="B117" t="s">
        <v>70</v>
      </c>
      <c r="C117">
        <v>208</v>
      </c>
      <c r="D117">
        <v>48</v>
      </c>
      <c r="E117">
        <v>208</v>
      </c>
      <c r="F117">
        <v>6570012</v>
      </c>
      <c r="G117">
        <v>10</v>
      </c>
      <c r="H117">
        <v>4</v>
      </c>
      <c r="I117" t="s">
        <v>3</v>
      </c>
      <c r="J117" t="s">
        <v>4</v>
      </c>
      <c r="K117">
        <v>0.48602699999999999</v>
      </c>
      <c r="L117">
        <v>2.7249180000000002</v>
      </c>
      <c r="M117">
        <v>2.508861</v>
      </c>
      <c r="N117">
        <v>-2.7402000000000002</v>
      </c>
      <c r="O117">
        <v>-0.55679999999999996</v>
      </c>
    </row>
    <row r="118" spans="1:17" hidden="1" x14ac:dyDescent="0.25">
      <c r="A118">
        <v>756</v>
      </c>
      <c r="B118" t="s">
        <v>70</v>
      </c>
      <c r="C118">
        <v>208</v>
      </c>
      <c r="D118">
        <v>48</v>
      </c>
      <c r="E118">
        <v>208</v>
      </c>
      <c r="F118">
        <v>6572462</v>
      </c>
      <c r="G118">
        <v>255</v>
      </c>
      <c r="H118">
        <v>16</v>
      </c>
      <c r="I118" t="s">
        <v>5</v>
      </c>
      <c r="J118" t="s">
        <v>6</v>
      </c>
      <c r="K118">
        <v>63.024900000000002</v>
      </c>
      <c r="L118">
        <v>248.67420000000001</v>
      </c>
      <c r="M118">
        <v>-0.48251100000000002</v>
      </c>
      <c r="N118" t="s">
        <v>7</v>
      </c>
      <c r="O118" t="s">
        <v>7</v>
      </c>
    </row>
    <row r="119" spans="1:17" hidden="1" x14ac:dyDescent="0.25">
      <c r="A119">
        <v>757</v>
      </c>
      <c r="B119" t="s">
        <v>70</v>
      </c>
      <c r="C119">
        <v>208</v>
      </c>
      <c r="D119">
        <v>48</v>
      </c>
      <c r="E119">
        <v>208</v>
      </c>
      <c r="F119">
        <v>6573462</v>
      </c>
      <c r="G119">
        <v>255</v>
      </c>
      <c r="H119">
        <v>16</v>
      </c>
      <c r="I119" t="s">
        <v>5</v>
      </c>
      <c r="J119" t="s">
        <v>6</v>
      </c>
      <c r="K119">
        <v>75.927000000000007</v>
      </c>
      <c r="L119">
        <v>289.1628</v>
      </c>
      <c r="M119">
        <v>-1.4126970000000001</v>
      </c>
      <c r="N119" t="s">
        <v>7</v>
      </c>
      <c r="O119" t="s">
        <v>7</v>
      </c>
    </row>
    <row r="120" spans="1:17" hidden="1" x14ac:dyDescent="0.25">
      <c r="A120">
        <v>758</v>
      </c>
      <c r="B120" t="s">
        <v>70</v>
      </c>
      <c r="C120">
        <v>208</v>
      </c>
      <c r="D120">
        <v>48</v>
      </c>
      <c r="E120">
        <v>208</v>
      </c>
      <c r="F120">
        <v>6575562</v>
      </c>
      <c r="G120">
        <v>8</v>
      </c>
      <c r="H120">
        <v>2</v>
      </c>
      <c r="I120" t="s">
        <v>56</v>
      </c>
      <c r="J120" t="s">
        <v>9</v>
      </c>
      <c r="K120">
        <v>98.149799999999999</v>
      </c>
      <c r="L120">
        <v>350.78100000000001</v>
      </c>
      <c r="M120">
        <v>-1.5317460000000001</v>
      </c>
      <c r="N120">
        <v>25.500299999999999</v>
      </c>
      <c r="O120">
        <v>322.25580000000002</v>
      </c>
    </row>
    <row r="121" spans="1:17" hidden="1" x14ac:dyDescent="0.25">
      <c r="A121">
        <v>759</v>
      </c>
      <c r="B121" t="s">
        <v>70</v>
      </c>
      <c r="C121">
        <v>208</v>
      </c>
      <c r="D121">
        <v>48</v>
      </c>
      <c r="E121">
        <v>208</v>
      </c>
      <c r="F121">
        <v>6576562</v>
      </c>
      <c r="G121">
        <v>8</v>
      </c>
      <c r="H121">
        <v>3</v>
      </c>
      <c r="I121" t="s">
        <v>56</v>
      </c>
      <c r="J121" t="s">
        <v>10</v>
      </c>
      <c r="K121">
        <v>102.85680000000001</v>
      </c>
      <c r="L121">
        <v>338.96699999999998</v>
      </c>
      <c r="M121">
        <v>3.9557099999999998</v>
      </c>
      <c r="N121">
        <v>49.649099999999997</v>
      </c>
      <c r="O121">
        <v>332.36099999999999</v>
      </c>
    </row>
    <row r="122" spans="1:17" hidden="1" x14ac:dyDescent="0.25">
      <c r="A122">
        <v>760</v>
      </c>
      <c r="B122" t="s">
        <v>70</v>
      </c>
      <c r="C122">
        <v>208</v>
      </c>
      <c r="D122">
        <v>48</v>
      </c>
      <c r="E122">
        <v>208</v>
      </c>
      <c r="F122">
        <v>6578362</v>
      </c>
      <c r="G122">
        <v>4</v>
      </c>
      <c r="H122">
        <v>2</v>
      </c>
      <c r="I122" t="s">
        <v>33</v>
      </c>
      <c r="J122" t="s">
        <v>9</v>
      </c>
      <c r="K122">
        <v>30.815999999999999</v>
      </c>
      <c r="L122">
        <v>186.97470000000001</v>
      </c>
      <c r="M122">
        <v>-0.37727100000000002</v>
      </c>
      <c r="N122">
        <v>24.465900000000001</v>
      </c>
      <c r="O122">
        <v>175.04339999999999</v>
      </c>
    </row>
    <row r="123" spans="1:17" hidden="1" x14ac:dyDescent="0.25">
      <c r="A123">
        <v>761</v>
      </c>
      <c r="B123" t="s">
        <v>70</v>
      </c>
      <c r="C123">
        <v>208</v>
      </c>
      <c r="D123">
        <v>48</v>
      </c>
      <c r="E123">
        <v>208</v>
      </c>
      <c r="F123">
        <v>6579162</v>
      </c>
      <c r="G123">
        <v>4</v>
      </c>
      <c r="H123">
        <v>3</v>
      </c>
      <c r="I123" t="s">
        <v>33</v>
      </c>
      <c r="J123" t="s">
        <v>10</v>
      </c>
      <c r="K123">
        <v>28.873049999999999</v>
      </c>
      <c r="L123">
        <v>179.4864</v>
      </c>
      <c r="M123">
        <v>5.7631199999999998</v>
      </c>
      <c r="N123">
        <v>27.373799999999999</v>
      </c>
      <c r="O123">
        <v>181.1568</v>
      </c>
    </row>
    <row r="124" spans="1:17" x14ac:dyDescent="0.25">
      <c r="A124">
        <v>762</v>
      </c>
      <c r="B124" t="s">
        <v>70</v>
      </c>
      <c r="C124">
        <v>208</v>
      </c>
      <c r="D124">
        <v>48</v>
      </c>
      <c r="E124">
        <v>208</v>
      </c>
      <c r="F124">
        <v>6581212</v>
      </c>
      <c r="G124">
        <v>2</v>
      </c>
      <c r="H124">
        <v>2</v>
      </c>
      <c r="I124" t="s">
        <v>11</v>
      </c>
      <c r="J124" t="s">
        <v>9</v>
      </c>
      <c r="K124">
        <v>-8.94909</v>
      </c>
      <c r="L124">
        <v>-0.54905700000000002</v>
      </c>
      <c r="M124">
        <v>0.33938099999999999</v>
      </c>
      <c r="N124">
        <v>0.74819999999999998</v>
      </c>
      <c r="O124">
        <v>2.6133000000000002</v>
      </c>
      <c r="P124" t="s">
        <v>90</v>
      </c>
      <c r="Q124">
        <f>F124-F120</f>
        <v>5650</v>
      </c>
    </row>
    <row r="125" spans="1:17" hidden="1" x14ac:dyDescent="0.25">
      <c r="A125">
        <v>763</v>
      </c>
      <c r="B125" t="s">
        <v>70</v>
      </c>
      <c r="C125">
        <v>208</v>
      </c>
      <c r="D125">
        <v>48</v>
      </c>
      <c r="E125">
        <v>208</v>
      </c>
      <c r="F125">
        <v>6581362</v>
      </c>
      <c r="G125">
        <v>0</v>
      </c>
      <c r="H125">
        <v>5</v>
      </c>
      <c r="J125" t="s">
        <v>13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</row>
    <row r="126" spans="1:17" hidden="1" x14ac:dyDescent="0.25">
      <c r="A126">
        <v>846</v>
      </c>
      <c r="B126" t="s">
        <v>46</v>
      </c>
      <c r="C126">
        <v>220</v>
      </c>
      <c r="D126">
        <v>61</v>
      </c>
      <c r="E126">
        <v>223</v>
      </c>
      <c r="F126">
        <v>8553215</v>
      </c>
      <c r="G126">
        <v>1</v>
      </c>
      <c r="H126">
        <v>1</v>
      </c>
      <c r="I126" t="s">
        <v>1</v>
      </c>
      <c r="J126" t="s">
        <v>2</v>
      </c>
      <c r="K126">
        <v>-1.2196020000000001</v>
      </c>
      <c r="L126">
        <v>57.911099999999998</v>
      </c>
      <c r="M126">
        <v>6.3030600000000003</v>
      </c>
      <c r="N126">
        <v>0.87839999999999996</v>
      </c>
      <c r="O126">
        <v>59.000999999999998</v>
      </c>
    </row>
    <row r="127" spans="1:17" hidden="1" x14ac:dyDescent="0.25">
      <c r="A127">
        <v>847</v>
      </c>
      <c r="B127" t="s">
        <v>46</v>
      </c>
      <c r="C127">
        <v>220</v>
      </c>
      <c r="D127">
        <v>61</v>
      </c>
      <c r="E127">
        <v>223</v>
      </c>
      <c r="F127">
        <v>8553665</v>
      </c>
      <c r="G127">
        <v>10</v>
      </c>
      <c r="H127">
        <v>4</v>
      </c>
      <c r="I127" t="s">
        <v>3</v>
      </c>
      <c r="J127" t="s">
        <v>4</v>
      </c>
      <c r="K127">
        <v>-0.68453699999999995</v>
      </c>
      <c r="L127">
        <v>-0.48862800000000001</v>
      </c>
      <c r="M127">
        <v>2.3001749999999999</v>
      </c>
      <c r="N127">
        <v>2.2250999999999999</v>
      </c>
      <c r="O127">
        <v>-0.76200000000000001</v>
      </c>
    </row>
    <row r="128" spans="1:17" hidden="1" x14ac:dyDescent="0.25">
      <c r="A128">
        <v>848</v>
      </c>
      <c r="B128" t="s">
        <v>46</v>
      </c>
      <c r="C128">
        <v>220</v>
      </c>
      <c r="D128">
        <v>61</v>
      </c>
      <c r="E128">
        <v>223</v>
      </c>
      <c r="F128">
        <v>8555865</v>
      </c>
      <c r="G128">
        <v>255</v>
      </c>
      <c r="H128">
        <v>16</v>
      </c>
      <c r="I128" t="s">
        <v>5</v>
      </c>
      <c r="J128" t="s">
        <v>6</v>
      </c>
      <c r="K128">
        <v>-6.8406900000000004</v>
      </c>
      <c r="L128">
        <v>224.75129999999999</v>
      </c>
      <c r="M128">
        <v>-1.3267139999999999</v>
      </c>
      <c r="N128" t="s">
        <v>7</v>
      </c>
      <c r="O128" t="s">
        <v>7</v>
      </c>
    </row>
    <row r="129" spans="1:17" hidden="1" x14ac:dyDescent="0.25">
      <c r="A129">
        <v>849</v>
      </c>
      <c r="B129" t="s">
        <v>46</v>
      </c>
      <c r="C129">
        <v>220</v>
      </c>
      <c r="D129">
        <v>61</v>
      </c>
      <c r="E129">
        <v>223</v>
      </c>
      <c r="F129">
        <v>8556715</v>
      </c>
      <c r="G129">
        <v>255</v>
      </c>
      <c r="H129">
        <v>16</v>
      </c>
      <c r="I129" t="s">
        <v>5</v>
      </c>
      <c r="J129" t="s">
        <v>6</v>
      </c>
      <c r="K129">
        <v>-7.2586199999999996</v>
      </c>
      <c r="L129">
        <v>260.34660000000002</v>
      </c>
      <c r="M129">
        <v>-1.8234870000000001</v>
      </c>
      <c r="N129" t="s">
        <v>7</v>
      </c>
      <c r="O129" t="s">
        <v>7</v>
      </c>
    </row>
    <row r="130" spans="1:17" hidden="1" x14ac:dyDescent="0.25">
      <c r="A130">
        <v>850</v>
      </c>
      <c r="B130" t="s">
        <v>46</v>
      </c>
      <c r="C130">
        <v>220</v>
      </c>
      <c r="D130">
        <v>61</v>
      </c>
      <c r="E130">
        <v>223</v>
      </c>
      <c r="F130">
        <v>8556865</v>
      </c>
      <c r="G130">
        <v>8</v>
      </c>
      <c r="H130">
        <v>2</v>
      </c>
      <c r="I130" t="s">
        <v>56</v>
      </c>
      <c r="J130" t="s">
        <v>9</v>
      </c>
      <c r="K130">
        <v>-10.830299999999999</v>
      </c>
      <c r="L130">
        <v>260.93369999999999</v>
      </c>
      <c r="M130">
        <v>0</v>
      </c>
      <c r="N130">
        <v>-6.3746999999999998</v>
      </c>
      <c r="O130">
        <v>311.35410000000002</v>
      </c>
    </row>
    <row r="131" spans="1:17" hidden="1" x14ac:dyDescent="0.25">
      <c r="A131">
        <v>851</v>
      </c>
      <c r="B131" t="s">
        <v>46</v>
      </c>
      <c r="C131">
        <v>220</v>
      </c>
      <c r="D131">
        <v>61</v>
      </c>
      <c r="E131">
        <v>223</v>
      </c>
      <c r="F131">
        <v>8557915</v>
      </c>
      <c r="G131">
        <v>8</v>
      </c>
      <c r="H131">
        <v>3</v>
      </c>
      <c r="I131" t="s">
        <v>56</v>
      </c>
      <c r="J131" t="s">
        <v>10</v>
      </c>
      <c r="K131">
        <v>-5.7894600000000001</v>
      </c>
      <c r="L131">
        <v>241.71600000000001</v>
      </c>
      <c r="M131">
        <v>5.1041699999999999</v>
      </c>
      <c r="N131">
        <v>-5.2565999999999997</v>
      </c>
      <c r="O131">
        <v>303.47640000000001</v>
      </c>
    </row>
    <row r="132" spans="1:17" hidden="1" x14ac:dyDescent="0.25">
      <c r="A132">
        <v>852</v>
      </c>
      <c r="B132" t="s">
        <v>46</v>
      </c>
      <c r="C132">
        <v>220</v>
      </c>
      <c r="D132">
        <v>61</v>
      </c>
      <c r="E132">
        <v>223</v>
      </c>
      <c r="F132">
        <v>8560015</v>
      </c>
      <c r="G132">
        <v>2</v>
      </c>
      <c r="H132">
        <v>2</v>
      </c>
      <c r="I132" t="s">
        <v>11</v>
      </c>
      <c r="J132" t="s">
        <v>9</v>
      </c>
      <c r="K132">
        <v>-10.326420000000001</v>
      </c>
      <c r="L132">
        <v>7.34016</v>
      </c>
      <c r="M132">
        <v>4.2186599999999999</v>
      </c>
      <c r="N132">
        <v>1.2201</v>
      </c>
      <c r="O132">
        <v>2.4144000000000001</v>
      </c>
      <c r="P132" t="s">
        <v>89</v>
      </c>
      <c r="Q132">
        <f>F132-F130</f>
        <v>3150</v>
      </c>
    </row>
    <row r="133" spans="1:17" hidden="1" x14ac:dyDescent="0.25">
      <c r="A133">
        <v>853</v>
      </c>
      <c r="B133" t="s">
        <v>46</v>
      </c>
      <c r="C133">
        <v>220</v>
      </c>
      <c r="D133">
        <v>61</v>
      </c>
      <c r="E133">
        <v>223</v>
      </c>
      <c r="F133">
        <v>8561215</v>
      </c>
      <c r="G133">
        <v>0</v>
      </c>
      <c r="H133">
        <v>5</v>
      </c>
      <c r="J133" t="s">
        <v>13</v>
      </c>
      <c r="K133" t="s">
        <v>7</v>
      </c>
      <c r="L133" t="s">
        <v>7</v>
      </c>
      <c r="M133" t="s">
        <v>7</v>
      </c>
      <c r="N133" t="s">
        <v>7</v>
      </c>
      <c r="O133" t="s">
        <v>7</v>
      </c>
    </row>
    <row r="134" spans="1:17" hidden="1" x14ac:dyDescent="0.25">
      <c r="A134">
        <v>574</v>
      </c>
      <c r="B134" t="s">
        <v>71</v>
      </c>
      <c r="C134">
        <v>135</v>
      </c>
      <c r="D134">
        <v>38</v>
      </c>
      <c r="E134">
        <v>136</v>
      </c>
      <c r="F134">
        <v>9877236</v>
      </c>
      <c r="G134">
        <v>1</v>
      </c>
      <c r="H134">
        <v>1</v>
      </c>
      <c r="I134" t="s">
        <v>1</v>
      </c>
      <c r="J134" t="s">
        <v>2</v>
      </c>
      <c r="K134">
        <v>-1.6217459999999999</v>
      </c>
      <c r="L134">
        <v>54.711599999999997</v>
      </c>
      <c r="M134">
        <v>6.5011799999999997</v>
      </c>
      <c r="N134">
        <v>0.10589999999999999</v>
      </c>
      <c r="O134">
        <v>56.465699999999998</v>
      </c>
    </row>
    <row r="135" spans="1:17" hidden="1" x14ac:dyDescent="0.25">
      <c r="A135">
        <v>575</v>
      </c>
      <c r="B135" t="s">
        <v>71</v>
      </c>
      <c r="C135">
        <v>135</v>
      </c>
      <c r="D135">
        <v>38</v>
      </c>
      <c r="E135">
        <v>136</v>
      </c>
      <c r="F135">
        <v>9877636</v>
      </c>
      <c r="G135">
        <v>10</v>
      </c>
      <c r="H135">
        <v>4</v>
      </c>
      <c r="I135" t="s">
        <v>3</v>
      </c>
      <c r="J135" t="s">
        <v>4</v>
      </c>
      <c r="K135">
        <v>-3.9719400000000002E-2</v>
      </c>
      <c r="L135">
        <v>2.408922</v>
      </c>
      <c r="M135">
        <v>2.1023610000000001</v>
      </c>
      <c r="N135">
        <v>-2.7282000000000002</v>
      </c>
      <c r="O135">
        <v>0.64859999999999995</v>
      </c>
    </row>
    <row r="136" spans="1:17" hidden="1" x14ac:dyDescent="0.25">
      <c r="A136">
        <v>576</v>
      </c>
      <c r="B136" t="s">
        <v>71</v>
      </c>
      <c r="C136">
        <v>135</v>
      </c>
      <c r="D136">
        <v>38</v>
      </c>
      <c r="E136">
        <v>136</v>
      </c>
      <c r="F136">
        <v>9883936</v>
      </c>
      <c r="G136">
        <v>8</v>
      </c>
      <c r="H136">
        <v>2</v>
      </c>
      <c r="I136" t="s">
        <v>56</v>
      </c>
      <c r="J136" t="s">
        <v>9</v>
      </c>
      <c r="K136">
        <v>-21.337679999999999</v>
      </c>
      <c r="L136">
        <v>279.495</v>
      </c>
      <c r="M136">
        <v>5.7223199999999999</v>
      </c>
      <c r="N136">
        <v>-20.6388</v>
      </c>
      <c r="O136">
        <v>281.29590000000002</v>
      </c>
    </row>
    <row r="137" spans="1:17" hidden="1" x14ac:dyDescent="0.25">
      <c r="A137">
        <v>577</v>
      </c>
      <c r="B137" t="s">
        <v>71</v>
      </c>
      <c r="C137">
        <v>135</v>
      </c>
      <c r="D137">
        <v>38</v>
      </c>
      <c r="E137">
        <v>136</v>
      </c>
      <c r="F137">
        <v>9885086</v>
      </c>
      <c r="G137">
        <v>8</v>
      </c>
      <c r="H137">
        <v>3</v>
      </c>
      <c r="I137" t="s">
        <v>56</v>
      </c>
      <c r="J137" t="s">
        <v>10</v>
      </c>
      <c r="K137">
        <v>-19.06542</v>
      </c>
      <c r="L137">
        <v>266.91449999999998</v>
      </c>
      <c r="M137">
        <v>5.7324000000000002</v>
      </c>
      <c r="N137">
        <v>-17.974499999999999</v>
      </c>
      <c r="O137">
        <v>268.41660000000002</v>
      </c>
    </row>
    <row r="138" spans="1:17" hidden="1" x14ac:dyDescent="0.25">
      <c r="A138">
        <v>578</v>
      </c>
      <c r="B138" t="s">
        <v>71</v>
      </c>
      <c r="C138">
        <v>135</v>
      </c>
      <c r="D138">
        <v>38</v>
      </c>
      <c r="E138">
        <v>136</v>
      </c>
      <c r="F138">
        <v>9887236</v>
      </c>
      <c r="G138">
        <v>255</v>
      </c>
      <c r="H138">
        <v>16</v>
      </c>
      <c r="I138" t="s">
        <v>5</v>
      </c>
      <c r="J138" t="s">
        <v>6</v>
      </c>
      <c r="K138">
        <v>-0.50333099999999997</v>
      </c>
      <c r="L138">
        <v>35.265300000000003</v>
      </c>
      <c r="M138">
        <v>-0.38133899999999998</v>
      </c>
      <c r="N138" t="s">
        <v>7</v>
      </c>
      <c r="O138" t="s">
        <v>7</v>
      </c>
    </row>
    <row r="139" spans="1:17" hidden="1" x14ac:dyDescent="0.25">
      <c r="A139">
        <v>579</v>
      </c>
      <c r="B139" t="s">
        <v>71</v>
      </c>
      <c r="C139">
        <v>135</v>
      </c>
      <c r="D139">
        <v>38</v>
      </c>
      <c r="E139">
        <v>136</v>
      </c>
      <c r="F139">
        <v>9887886</v>
      </c>
      <c r="G139">
        <v>2</v>
      </c>
      <c r="H139">
        <v>2</v>
      </c>
      <c r="I139" t="s">
        <v>11</v>
      </c>
      <c r="J139" t="s">
        <v>9</v>
      </c>
      <c r="K139">
        <v>-0.1076628</v>
      </c>
      <c r="L139">
        <v>-2.2947120000000001</v>
      </c>
      <c r="M139">
        <v>3.0196800000000001</v>
      </c>
      <c r="N139">
        <v>1.4124000000000001</v>
      </c>
      <c r="O139">
        <v>3.1494</v>
      </c>
      <c r="P139" t="s">
        <v>89</v>
      </c>
      <c r="Q139">
        <f>F139-F136</f>
        <v>3950</v>
      </c>
    </row>
    <row r="140" spans="1:17" hidden="1" x14ac:dyDescent="0.25">
      <c r="A140">
        <v>580</v>
      </c>
      <c r="B140" t="s">
        <v>71</v>
      </c>
      <c r="C140">
        <v>135</v>
      </c>
      <c r="D140">
        <v>38</v>
      </c>
      <c r="E140">
        <v>136</v>
      </c>
      <c r="F140">
        <v>9888686</v>
      </c>
      <c r="G140">
        <v>0</v>
      </c>
      <c r="H140">
        <v>5</v>
      </c>
      <c r="J140" t="s">
        <v>13</v>
      </c>
      <c r="K140" t="s">
        <v>7</v>
      </c>
      <c r="L140" t="s">
        <v>7</v>
      </c>
      <c r="M140" t="s">
        <v>7</v>
      </c>
      <c r="N140" t="s">
        <v>7</v>
      </c>
      <c r="O140" t="s">
        <v>7</v>
      </c>
    </row>
    <row r="141" spans="1:17" hidden="1" x14ac:dyDescent="0.25">
      <c r="A141">
        <v>498</v>
      </c>
      <c r="B141" t="s">
        <v>72</v>
      </c>
      <c r="C141">
        <v>133</v>
      </c>
      <c r="D141">
        <v>33</v>
      </c>
      <c r="E141">
        <v>133</v>
      </c>
      <c r="F141">
        <v>4289069</v>
      </c>
      <c r="G141">
        <v>1</v>
      </c>
      <c r="H141">
        <v>1</v>
      </c>
      <c r="I141" t="s">
        <v>1</v>
      </c>
      <c r="J141" t="s">
        <v>2</v>
      </c>
      <c r="K141">
        <v>-2.115999</v>
      </c>
      <c r="L141">
        <v>57.457500000000003</v>
      </c>
      <c r="M141">
        <v>5.0411400000000004</v>
      </c>
      <c r="N141">
        <v>0.59040000000000004</v>
      </c>
      <c r="O141">
        <v>57.462000000000003</v>
      </c>
    </row>
    <row r="142" spans="1:17" hidden="1" x14ac:dyDescent="0.25">
      <c r="A142">
        <v>499</v>
      </c>
      <c r="B142" t="s">
        <v>72</v>
      </c>
      <c r="C142">
        <v>133</v>
      </c>
      <c r="D142">
        <v>33</v>
      </c>
      <c r="E142">
        <v>133</v>
      </c>
      <c r="F142">
        <v>4289519</v>
      </c>
      <c r="G142">
        <v>10</v>
      </c>
      <c r="H142">
        <v>4</v>
      </c>
      <c r="I142" t="s">
        <v>3</v>
      </c>
      <c r="J142" t="s">
        <v>4</v>
      </c>
      <c r="K142">
        <v>0.11375159999999999</v>
      </c>
      <c r="L142">
        <v>-1.2729779999999999</v>
      </c>
      <c r="M142">
        <v>2.0770170000000001</v>
      </c>
      <c r="N142">
        <v>2.6907000000000001</v>
      </c>
      <c r="O142">
        <v>-0.17879999999999999</v>
      </c>
    </row>
    <row r="143" spans="1:17" hidden="1" x14ac:dyDescent="0.25">
      <c r="A143">
        <v>500</v>
      </c>
      <c r="B143" t="s">
        <v>72</v>
      </c>
      <c r="C143">
        <v>133</v>
      </c>
      <c r="D143">
        <v>33</v>
      </c>
      <c r="E143">
        <v>133</v>
      </c>
      <c r="F143">
        <v>4292869</v>
      </c>
      <c r="G143">
        <v>255</v>
      </c>
      <c r="H143">
        <v>16</v>
      </c>
      <c r="I143" t="s">
        <v>5</v>
      </c>
      <c r="J143" t="s">
        <v>6</v>
      </c>
      <c r="K143">
        <v>11.46564</v>
      </c>
      <c r="L143">
        <v>272.57429999999999</v>
      </c>
      <c r="M143">
        <v>-0.62684099999999998</v>
      </c>
      <c r="N143" t="s">
        <v>7</v>
      </c>
      <c r="O143" t="s">
        <v>7</v>
      </c>
    </row>
    <row r="144" spans="1:17" hidden="1" x14ac:dyDescent="0.25">
      <c r="A144">
        <v>501</v>
      </c>
      <c r="B144" t="s">
        <v>72</v>
      </c>
      <c r="C144">
        <v>133</v>
      </c>
      <c r="D144">
        <v>33</v>
      </c>
      <c r="E144">
        <v>133</v>
      </c>
      <c r="F144">
        <v>4293219</v>
      </c>
      <c r="G144">
        <v>8</v>
      </c>
      <c r="H144">
        <v>2</v>
      </c>
      <c r="I144" t="s">
        <v>56</v>
      </c>
      <c r="J144" t="s">
        <v>9</v>
      </c>
      <c r="K144">
        <v>8.3508899999999997</v>
      </c>
      <c r="L144">
        <v>277.55309999999997</v>
      </c>
      <c r="M144">
        <v>5.2742399999999998</v>
      </c>
      <c r="N144">
        <v>11.162100000000001</v>
      </c>
      <c r="O144">
        <v>279.87119999999999</v>
      </c>
    </row>
    <row r="145" spans="1:17" hidden="1" x14ac:dyDescent="0.25">
      <c r="A145">
        <v>502</v>
      </c>
      <c r="B145" t="s">
        <v>72</v>
      </c>
      <c r="C145">
        <v>133</v>
      </c>
      <c r="D145">
        <v>33</v>
      </c>
      <c r="E145">
        <v>133</v>
      </c>
      <c r="F145">
        <v>4294219</v>
      </c>
      <c r="G145">
        <v>8</v>
      </c>
      <c r="H145">
        <v>3</v>
      </c>
      <c r="I145" t="s">
        <v>56</v>
      </c>
      <c r="J145" t="s">
        <v>10</v>
      </c>
      <c r="K145">
        <v>14.4297</v>
      </c>
      <c r="L145">
        <v>263.47680000000003</v>
      </c>
      <c r="M145">
        <v>5.8118999999999996</v>
      </c>
      <c r="N145">
        <v>15.6684</v>
      </c>
      <c r="O145">
        <v>264.03030000000001</v>
      </c>
    </row>
    <row r="146" spans="1:17" hidden="1" x14ac:dyDescent="0.25">
      <c r="A146">
        <v>503</v>
      </c>
      <c r="B146" t="s">
        <v>72</v>
      </c>
      <c r="C146">
        <v>133</v>
      </c>
      <c r="D146">
        <v>33</v>
      </c>
      <c r="E146">
        <v>133</v>
      </c>
      <c r="F146">
        <v>4296319</v>
      </c>
      <c r="G146">
        <v>255</v>
      </c>
      <c r="H146">
        <v>16</v>
      </c>
      <c r="I146" t="s">
        <v>5</v>
      </c>
      <c r="J146" t="s">
        <v>6</v>
      </c>
      <c r="K146">
        <v>15.86403</v>
      </c>
      <c r="L146">
        <v>54.718800000000002</v>
      </c>
      <c r="M146">
        <v>-3.4364400000000003E-2</v>
      </c>
      <c r="N146" t="s">
        <v>7</v>
      </c>
      <c r="O146" t="s">
        <v>7</v>
      </c>
    </row>
    <row r="147" spans="1:17" hidden="1" x14ac:dyDescent="0.25">
      <c r="A147">
        <v>504</v>
      </c>
      <c r="B147" t="s">
        <v>72</v>
      </c>
      <c r="C147">
        <v>133</v>
      </c>
      <c r="D147">
        <v>33</v>
      </c>
      <c r="E147">
        <v>133</v>
      </c>
      <c r="F147">
        <v>4297319</v>
      </c>
      <c r="G147">
        <v>2</v>
      </c>
      <c r="H147">
        <v>2</v>
      </c>
      <c r="I147" t="s">
        <v>11</v>
      </c>
      <c r="J147" t="s">
        <v>9</v>
      </c>
      <c r="K147">
        <v>14.027100000000001</v>
      </c>
      <c r="L147">
        <v>14.671799999999999</v>
      </c>
      <c r="M147">
        <v>-1.1290530000000001</v>
      </c>
      <c r="N147">
        <v>16.141200000000001</v>
      </c>
      <c r="O147">
        <v>12.9108</v>
      </c>
      <c r="P147" t="s">
        <v>89</v>
      </c>
      <c r="Q147">
        <f>F147-F144</f>
        <v>4100</v>
      </c>
    </row>
    <row r="148" spans="1:17" hidden="1" x14ac:dyDescent="0.25">
      <c r="A148">
        <v>505</v>
      </c>
      <c r="B148" t="s">
        <v>72</v>
      </c>
      <c r="C148">
        <v>133</v>
      </c>
      <c r="D148">
        <v>33</v>
      </c>
      <c r="E148">
        <v>133</v>
      </c>
      <c r="F148">
        <v>4297319</v>
      </c>
      <c r="G148">
        <v>0</v>
      </c>
      <c r="H148">
        <v>5</v>
      </c>
      <c r="J148" t="s">
        <v>13</v>
      </c>
      <c r="K148">
        <v>14.027100000000001</v>
      </c>
      <c r="L148">
        <v>14.671799999999999</v>
      </c>
      <c r="M148">
        <v>-1.1290530000000001</v>
      </c>
      <c r="N148" t="s">
        <v>7</v>
      </c>
      <c r="O148" t="s">
        <v>7</v>
      </c>
    </row>
    <row r="149" spans="1:17" hidden="1" x14ac:dyDescent="0.25">
      <c r="A149">
        <v>210</v>
      </c>
      <c r="B149" t="s">
        <v>73</v>
      </c>
      <c r="C149">
        <v>54</v>
      </c>
      <c r="D149">
        <v>17</v>
      </c>
      <c r="E149">
        <v>55</v>
      </c>
      <c r="F149">
        <v>1653718</v>
      </c>
      <c r="G149">
        <v>1</v>
      </c>
      <c r="H149">
        <v>1</v>
      </c>
      <c r="I149" t="s">
        <v>1</v>
      </c>
      <c r="J149" t="s">
        <v>2</v>
      </c>
      <c r="K149">
        <v>-1.1701649999999999</v>
      </c>
      <c r="L149">
        <v>57.778199999999998</v>
      </c>
      <c r="M149">
        <v>5.9621399999999998</v>
      </c>
      <c r="N149">
        <v>0.17249999999999999</v>
      </c>
      <c r="O149">
        <v>58.014299999999999</v>
      </c>
    </row>
    <row r="150" spans="1:17" hidden="1" x14ac:dyDescent="0.25">
      <c r="A150">
        <v>211</v>
      </c>
      <c r="B150" t="s">
        <v>73</v>
      </c>
      <c r="C150">
        <v>54</v>
      </c>
      <c r="D150">
        <v>17</v>
      </c>
      <c r="E150">
        <v>55</v>
      </c>
      <c r="F150">
        <v>1654168</v>
      </c>
      <c r="G150">
        <v>10</v>
      </c>
      <c r="H150">
        <v>4</v>
      </c>
      <c r="I150" t="s">
        <v>3</v>
      </c>
      <c r="J150" t="s">
        <v>4</v>
      </c>
      <c r="K150">
        <v>-0.2395989</v>
      </c>
      <c r="L150">
        <v>0.27128039999999998</v>
      </c>
      <c r="M150">
        <v>2.636139</v>
      </c>
      <c r="N150">
        <v>2.1848999999999998</v>
      </c>
      <c r="O150">
        <v>0.23430000000000001</v>
      </c>
    </row>
    <row r="151" spans="1:17" hidden="1" x14ac:dyDescent="0.25">
      <c r="A151">
        <v>212</v>
      </c>
      <c r="B151" t="s">
        <v>73</v>
      </c>
      <c r="C151">
        <v>54</v>
      </c>
      <c r="D151">
        <v>17</v>
      </c>
      <c r="E151">
        <v>55</v>
      </c>
      <c r="F151">
        <v>1656368</v>
      </c>
      <c r="G151">
        <v>255</v>
      </c>
      <c r="H151">
        <v>16</v>
      </c>
      <c r="I151" t="s">
        <v>5</v>
      </c>
      <c r="J151" t="s">
        <v>6</v>
      </c>
      <c r="K151">
        <v>-76.235100000000003</v>
      </c>
      <c r="L151">
        <v>238.2201</v>
      </c>
      <c r="M151">
        <v>-1.9822949999999999</v>
      </c>
      <c r="N151" t="s">
        <v>7</v>
      </c>
      <c r="O151" t="s">
        <v>7</v>
      </c>
    </row>
    <row r="152" spans="1:17" hidden="1" x14ac:dyDescent="0.25">
      <c r="A152">
        <v>213</v>
      </c>
      <c r="B152" t="s">
        <v>73</v>
      </c>
      <c r="C152">
        <v>54</v>
      </c>
      <c r="D152">
        <v>17</v>
      </c>
      <c r="E152">
        <v>55</v>
      </c>
      <c r="F152">
        <v>1657268</v>
      </c>
      <c r="G152">
        <v>255</v>
      </c>
      <c r="H152">
        <v>16</v>
      </c>
      <c r="I152" t="s">
        <v>5</v>
      </c>
      <c r="J152" t="s">
        <v>6</v>
      </c>
      <c r="K152">
        <v>-89.056200000000004</v>
      </c>
      <c r="L152">
        <v>274.93920000000003</v>
      </c>
      <c r="M152">
        <v>-1.2732570000000001</v>
      </c>
      <c r="N152" t="s">
        <v>7</v>
      </c>
      <c r="O152" t="s">
        <v>7</v>
      </c>
    </row>
    <row r="153" spans="1:17" hidden="1" x14ac:dyDescent="0.25">
      <c r="A153">
        <v>214</v>
      </c>
      <c r="B153" t="s">
        <v>73</v>
      </c>
      <c r="C153">
        <v>54</v>
      </c>
      <c r="D153">
        <v>17</v>
      </c>
      <c r="E153">
        <v>55</v>
      </c>
      <c r="F153">
        <v>1657718</v>
      </c>
      <c r="G153">
        <v>255</v>
      </c>
      <c r="H153">
        <v>16</v>
      </c>
      <c r="I153" t="s">
        <v>5</v>
      </c>
      <c r="J153" t="s">
        <v>6</v>
      </c>
      <c r="K153">
        <v>-97.2102</v>
      </c>
      <c r="L153">
        <v>288.11130000000003</v>
      </c>
      <c r="M153">
        <v>-0.34540799999999999</v>
      </c>
      <c r="N153" t="s">
        <v>7</v>
      </c>
      <c r="O153" t="s">
        <v>7</v>
      </c>
    </row>
    <row r="154" spans="1:17" hidden="1" x14ac:dyDescent="0.25">
      <c r="A154">
        <v>215</v>
      </c>
      <c r="B154" t="s">
        <v>73</v>
      </c>
      <c r="C154">
        <v>54</v>
      </c>
      <c r="D154">
        <v>17</v>
      </c>
      <c r="E154">
        <v>55</v>
      </c>
      <c r="F154">
        <v>1659118</v>
      </c>
      <c r="G154">
        <v>255</v>
      </c>
      <c r="H154">
        <v>10</v>
      </c>
      <c r="I154" t="s">
        <v>5</v>
      </c>
      <c r="J154" t="s">
        <v>31</v>
      </c>
      <c r="K154">
        <v>-113.91419999999999</v>
      </c>
      <c r="L154">
        <v>329.79300000000001</v>
      </c>
      <c r="M154">
        <v>-1.2981</v>
      </c>
      <c r="N154" t="s">
        <v>7</v>
      </c>
      <c r="O154" t="s">
        <v>7</v>
      </c>
    </row>
    <row r="155" spans="1:17" hidden="1" x14ac:dyDescent="0.25">
      <c r="A155">
        <v>216</v>
      </c>
      <c r="B155" t="s">
        <v>73</v>
      </c>
      <c r="C155">
        <v>54</v>
      </c>
      <c r="D155">
        <v>17</v>
      </c>
      <c r="E155">
        <v>55</v>
      </c>
      <c r="F155">
        <v>1659768</v>
      </c>
      <c r="G155">
        <v>255</v>
      </c>
      <c r="H155">
        <v>16</v>
      </c>
      <c r="I155" t="s">
        <v>5</v>
      </c>
      <c r="J155" t="s">
        <v>6</v>
      </c>
      <c r="K155">
        <v>-108.0234</v>
      </c>
      <c r="L155">
        <v>336.85500000000002</v>
      </c>
      <c r="M155">
        <v>-2.2595999999999998</v>
      </c>
      <c r="N155" t="s">
        <v>7</v>
      </c>
      <c r="O155" t="s">
        <v>7</v>
      </c>
    </row>
    <row r="156" spans="1:17" hidden="1" x14ac:dyDescent="0.25">
      <c r="A156">
        <v>217</v>
      </c>
      <c r="B156" t="s">
        <v>73</v>
      </c>
      <c r="C156">
        <v>54</v>
      </c>
      <c r="D156">
        <v>17</v>
      </c>
      <c r="E156">
        <v>55</v>
      </c>
      <c r="F156">
        <v>1659918</v>
      </c>
      <c r="G156">
        <v>255</v>
      </c>
      <c r="H156">
        <v>16</v>
      </c>
      <c r="I156" t="s">
        <v>5</v>
      </c>
      <c r="J156" t="s">
        <v>6</v>
      </c>
      <c r="K156">
        <v>-103.4883</v>
      </c>
      <c r="L156">
        <v>326.28899999999999</v>
      </c>
      <c r="M156">
        <v>-0.79620000000000002</v>
      </c>
      <c r="N156" t="s">
        <v>7</v>
      </c>
      <c r="O156" t="s">
        <v>7</v>
      </c>
    </row>
    <row r="157" spans="1:17" hidden="1" x14ac:dyDescent="0.25">
      <c r="A157">
        <v>218</v>
      </c>
      <c r="B157" t="s">
        <v>73</v>
      </c>
      <c r="C157">
        <v>54</v>
      </c>
      <c r="D157">
        <v>17</v>
      </c>
      <c r="E157">
        <v>55</v>
      </c>
      <c r="F157">
        <v>1660218</v>
      </c>
      <c r="G157">
        <v>8</v>
      </c>
      <c r="H157">
        <v>2</v>
      </c>
      <c r="I157" t="s">
        <v>56</v>
      </c>
      <c r="J157" t="s">
        <v>9</v>
      </c>
      <c r="K157">
        <v>-101.44499999999999</v>
      </c>
      <c r="L157">
        <v>326.81099999999998</v>
      </c>
      <c r="M157">
        <v>0</v>
      </c>
      <c r="N157">
        <v>-103.962</v>
      </c>
      <c r="O157">
        <v>335.63249999999999</v>
      </c>
    </row>
    <row r="158" spans="1:17" hidden="1" x14ac:dyDescent="0.25">
      <c r="A158">
        <v>219</v>
      </c>
      <c r="B158" t="s">
        <v>73</v>
      </c>
      <c r="C158">
        <v>54</v>
      </c>
      <c r="D158">
        <v>17</v>
      </c>
      <c r="E158">
        <v>55</v>
      </c>
      <c r="F158">
        <v>1661368</v>
      </c>
      <c r="G158">
        <v>8</v>
      </c>
      <c r="H158">
        <v>3</v>
      </c>
      <c r="I158" t="s">
        <v>56</v>
      </c>
      <c r="J158" t="s">
        <v>10</v>
      </c>
      <c r="K158">
        <v>-99.409800000000004</v>
      </c>
      <c r="L158">
        <v>321.34500000000003</v>
      </c>
      <c r="M158">
        <v>3.48651</v>
      </c>
      <c r="N158">
        <v>-101.9037</v>
      </c>
      <c r="O158">
        <v>344.2407</v>
      </c>
    </row>
    <row r="159" spans="1:17" hidden="1" x14ac:dyDescent="0.25">
      <c r="A159">
        <v>220</v>
      </c>
      <c r="B159" t="s">
        <v>73</v>
      </c>
      <c r="C159">
        <v>54</v>
      </c>
      <c r="D159">
        <v>17</v>
      </c>
      <c r="E159">
        <v>55</v>
      </c>
      <c r="F159">
        <v>1663118</v>
      </c>
      <c r="G159">
        <v>6</v>
      </c>
      <c r="H159">
        <v>2</v>
      </c>
      <c r="I159" t="s">
        <v>32</v>
      </c>
      <c r="J159" t="s">
        <v>9</v>
      </c>
      <c r="K159">
        <v>-52.723500000000001</v>
      </c>
      <c r="L159">
        <v>175.88730000000001</v>
      </c>
      <c r="M159">
        <v>4.8145800000000003</v>
      </c>
      <c r="N159">
        <v>-52.466700000000003</v>
      </c>
      <c r="O159">
        <v>177.36930000000001</v>
      </c>
    </row>
    <row r="160" spans="1:17" x14ac:dyDescent="0.25">
      <c r="A160">
        <v>221</v>
      </c>
      <c r="B160" t="s">
        <v>73</v>
      </c>
      <c r="C160">
        <v>54</v>
      </c>
      <c r="D160">
        <v>17</v>
      </c>
      <c r="E160">
        <v>55</v>
      </c>
      <c r="F160">
        <v>1663918</v>
      </c>
      <c r="G160">
        <v>6</v>
      </c>
      <c r="H160">
        <v>3</v>
      </c>
      <c r="I160" t="s">
        <v>32</v>
      </c>
      <c r="J160" t="s">
        <v>10</v>
      </c>
      <c r="K160">
        <v>-48.775500000000001</v>
      </c>
      <c r="L160">
        <v>162.7056</v>
      </c>
      <c r="M160">
        <v>4.8451199999999996</v>
      </c>
      <c r="N160">
        <v>-49.921799999999998</v>
      </c>
      <c r="O160">
        <v>169.40819999999999</v>
      </c>
      <c r="P160" t="s">
        <v>90</v>
      </c>
      <c r="Q160">
        <f>F161-F157</f>
        <v>5250</v>
      </c>
    </row>
    <row r="161" spans="1:17" hidden="1" x14ac:dyDescent="0.25">
      <c r="A161">
        <v>222</v>
      </c>
      <c r="B161" t="s">
        <v>73</v>
      </c>
      <c r="C161">
        <v>54</v>
      </c>
      <c r="D161">
        <v>17</v>
      </c>
      <c r="E161">
        <v>55</v>
      </c>
      <c r="F161">
        <v>1665468</v>
      </c>
      <c r="G161">
        <v>2</v>
      </c>
      <c r="H161">
        <v>2</v>
      </c>
      <c r="I161" t="s">
        <v>11</v>
      </c>
      <c r="J161" t="s">
        <v>9</v>
      </c>
      <c r="K161">
        <v>7.3858199999999998</v>
      </c>
      <c r="L161">
        <v>5.9901299999999997</v>
      </c>
      <c r="M161">
        <v>3.54054</v>
      </c>
      <c r="N161">
        <v>7.7721</v>
      </c>
      <c r="O161">
        <v>6.1856999999999998</v>
      </c>
    </row>
    <row r="162" spans="1:17" hidden="1" x14ac:dyDescent="0.25">
      <c r="A162">
        <v>479</v>
      </c>
      <c r="B162" t="s">
        <v>74</v>
      </c>
      <c r="C162">
        <v>114</v>
      </c>
      <c r="D162">
        <v>36</v>
      </c>
      <c r="E162">
        <v>115</v>
      </c>
      <c r="F162">
        <v>3611781</v>
      </c>
      <c r="G162">
        <v>1</v>
      </c>
      <c r="H162">
        <v>1</v>
      </c>
      <c r="I162" t="s">
        <v>1</v>
      </c>
      <c r="J162" t="s">
        <v>2</v>
      </c>
      <c r="K162">
        <v>3.3679800000000002</v>
      </c>
      <c r="L162">
        <v>52.615200000000002</v>
      </c>
      <c r="M162">
        <v>5.3796299999999997</v>
      </c>
      <c r="N162">
        <v>1.167</v>
      </c>
      <c r="O162">
        <v>56.467199999999998</v>
      </c>
    </row>
    <row r="163" spans="1:17" hidden="1" x14ac:dyDescent="0.25">
      <c r="A163">
        <v>480</v>
      </c>
      <c r="B163" t="s">
        <v>74</v>
      </c>
      <c r="C163">
        <v>114</v>
      </c>
      <c r="D163">
        <v>36</v>
      </c>
      <c r="E163">
        <v>115</v>
      </c>
      <c r="F163">
        <v>3612231</v>
      </c>
      <c r="G163">
        <v>10</v>
      </c>
      <c r="H163">
        <v>4</v>
      </c>
      <c r="I163" t="s">
        <v>3</v>
      </c>
      <c r="J163" t="s">
        <v>4</v>
      </c>
      <c r="K163">
        <v>0.29333429999999999</v>
      </c>
      <c r="L163">
        <v>1.3189169999999999</v>
      </c>
      <c r="M163">
        <v>2.1545130000000001</v>
      </c>
      <c r="N163">
        <v>-2.4527999999999999</v>
      </c>
      <c r="O163">
        <v>-0.1842</v>
      </c>
    </row>
    <row r="164" spans="1:17" hidden="1" x14ac:dyDescent="0.25">
      <c r="A164">
        <v>481</v>
      </c>
      <c r="B164" t="s">
        <v>74</v>
      </c>
      <c r="C164">
        <v>114</v>
      </c>
      <c r="D164">
        <v>36</v>
      </c>
      <c r="E164">
        <v>115</v>
      </c>
      <c r="F164">
        <v>3612881</v>
      </c>
      <c r="G164">
        <v>255</v>
      </c>
      <c r="H164">
        <v>16</v>
      </c>
      <c r="I164" t="s">
        <v>5</v>
      </c>
      <c r="J164" t="s">
        <v>6</v>
      </c>
      <c r="K164">
        <v>-0.98528700000000002</v>
      </c>
      <c r="L164">
        <v>79.811700000000002</v>
      </c>
      <c r="M164">
        <v>2.7189419999999999E-2</v>
      </c>
      <c r="N164" t="s">
        <v>7</v>
      </c>
      <c r="O164" t="s">
        <v>7</v>
      </c>
    </row>
    <row r="165" spans="1:17" hidden="1" x14ac:dyDescent="0.25">
      <c r="A165">
        <v>482</v>
      </c>
      <c r="B165" t="s">
        <v>74</v>
      </c>
      <c r="C165">
        <v>114</v>
      </c>
      <c r="D165">
        <v>36</v>
      </c>
      <c r="E165">
        <v>115</v>
      </c>
      <c r="F165">
        <v>3613381</v>
      </c>
      <c r="G165">
        <v>255</v>
      </c>
      <c r="H165">
        <v>16</v>
      </c>
      <c r="I165" t="s">
        <v>5</v>
      </c>
      <c r="J165" t="s">
        <v>6</v>
      </c>
      <c r="K165">
        <v>-1.2920940000000001</v>
      </c>
      <c r="L165">
        <v>124.2261</v>
      </c>
      <c r="M165">
        <v>-0.1113369</v>
      </c>
      <c r="N165" t="s">
        <v>7</v>
      </c>
      <c r="O165" t="s">
        <v>7</v>
      </c>
    </row>
    <row r="166" spans="1:17" hidden="1" x14ac:dyDescent="0.25">
      <c r="A166">
        <v>483</v>
      </c>
      <c r="B166" t="s">
        <v>74</v>
      </c>
      <c r="C166">
        <v>114</v>
      </c>
      <c r="D166">
        <v>36</v>
      </c>
      <c r="E166">
        <v>115</v>
      </c>
      <c r="F166">
        <v>3613881</v>
      </c>
      <c r="G166">
        <v>255</v>
      </c>
      <c r="H166">
        <v>16</v>
      </c>
      <c r="I166" t="s">
        <v>5</v>
      </c>
      <c r="J166" t="s">
        <v>6</v>
      </c>
      <c r="K166">
        <v>-1.109664</v>
      </c>
      <c r="L166">
        <v>157.39320000000001</v>
      </c>
      <c r="M166">
        <v>-0.42490499999999998</v>
      </c>
      <c r="N166" t="s">
        <v>7</v>
      </c>
      <c r="O166" t="s">
        <v>7</v>
      </c>
    </row>
    <row r="167" spans="1:17" hidden="1" x14ac:dyDescent="0.25">
      <c r="A167">
        <v>484</v>
      </c>
      <c r="B167" t="s">
        <v>74</v>
      </c>
      <c r="C167">
        <v>114</v>
      </c>
      <c r="D167">
        <v>36</v>
      </c>
      <c r="E167">
        <v>115</v>
      </c>
      <c r="F167">
        <v>3614231</v>
      </c>
      <c r="G167">
        <v>255</v>
      </c>
      <c r="H167">
        <v>16</v>
      </c>
      <c r="I167" t="s">
        <v>5</v>
      </c>
      <c r="J167" t="s">
        <v>6</v>
      </c>
      <c r="K167">
        <v>-1.898766</v>
      </c>
      <c r="L167">
        <v>176.74590000000001</v>
      </c>
      <c r="M167">
        <v>-0.70730400000000004</v>
      </c>
      <c r="N167" t="s">
        <v>7</v>
      </c>
      <c r="O167" t="s">
        <v>7</v>
      </c>
    </row>
    <row r="168" spans="1:17" hidden="1" x14ac:dyDescent="0.25">
      <c r="A168">
        <v>485</v>
      </c>
      <c r="B168" t="s">
        <v>74</v>
      </c>
      <c r="C168">
        <v>114</v>
      </c>
      <c r="D168">
        <v>36</v>
      </c>
      <c r="E168">
        <v>115</v>
      </c>
      <c r="F168">
        <v>3615581</v>
      </c>
      <c r="G168">
        <v>8</v>
      </c>
      <c r="H168">
        <v>2</v>
      </c>
      <c r="I168" t="s">
        <v>56</v>
      </c>
      <c r="J168" t="s">
        <v>9</v>
      </c>
      <c r="K168">
        <v>-4.3266</v>
      </c>
      <c r="L168">
        <v>236.0247</v>
      </c>
      <c r="M168">
        <v>-0.66659999999999997</v>
      </c>
      <c r="N168">
        <v>-4.7165999999999997</v>
      </c>
      <c r="O168">
        <v>236.63759999999999</v>
      </c>
    </row>
    <row r="169" spans="1:17" hidden="1" x14ac:dyDescent="0.25">
      <c r="A169">
        <v>486</v>
      </c>
      <c r="B169" t="s">
        <v>74</v>
      </c>
      <c r="C169">
        <v>114</v>
      </c>
      <c r="D169">
        <v>36</v>
      </c>
      <c r="E169">
        <v>115</v>
      </c>
      <c r="F169">
        <v>3616681</v>
      </c>
      <c r="G169">
        <v>8</v>
      </c>
      <c r="H169">
        <v>3</v>
      </c>
      <c r="I169" t="s">
        <v>56</v>
      </c>
      <c r="J169" t="s">
        <v>10</v>
      </c>
      <c r="K169">
        <v>-4.0551899999999996</v>
      </c>
      <c r="L169">
        <v>217.97489999999999</v>
      </c>
      <c r="M169">
        <v>5.8987499999999997</v>
      </c>
      <c r="N169">
        <v>-4.4120999999999997</v>
      </c>
      <c r="O169">
        <v>219.74850000000001</v>
      </c>
    </row>
    <row r="170" spans="1:17" hidden="1" x14ac:dyDescent="0.25">
      <c r="A170">
        <v>487</v>
      </c>
      <c r="B170" t="s">
        <v>74</v>
      </c>
      <c r="C170">
        <v>114</v>
      </c>
      <c r="D170">
        <v>36</v>
      </c>
      <c r="E170">
        <v>115</v>
      </c>
      <c r="F170">
        <v>3618731</v>
      </c>
      <c r="G170">
        <v>2</v>
      </c>
      <c r="H170">
        <v>2</v>
      </c>
      <c r="I170" t="s">
        <v>11</v>
      </c>
      <c r="J170" t="s">
        <v>9</v>
      </c>
      <c r="K170">
        <v>-0.39456599999999997</v>
      </c>
      <c r="L170">
        <v>8.1369299999999996</v>
      </c>
      <c r="M170">
        <v>-0.91224000000000005</v>
      </c>
      <c r="N170">
        <v>9.0300000000000005E-2</v>
      </c>
      <c r="O170">
        <v>9.2912999999999997</v>
      </c>
      <c r="P170" t="s">
        <v>89</v>
      </c>
      <c r="Q170">
        <f>F170-F168</f>
        <v>3150</v>
      </c>
    </row>
    <row r="171" spans="1:17" hidden="1" x14ac:dyDescent="0.25">
      <c r="A171">
        <v>488</v>
      </c>
      <c r="B171" t="s">
        <v>74</v>
      </c>
      <c r="C171">
        <v>114</v>
      </c>
      <c r="D171">
        <v>36</v>
      </c>
      <c r="E171">
        <v>115</v>
      </c>
      <c r="F171">
        <v>3621031</v>
      </c>
      <c r="G171">
        <v>0</v>
      </c>
      <c r="H171">
        <v>5</v>
      </c>
      <c r="J171" t="s">
        <v>13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</row>
    <row r="172" spans="1:17" hidden="1" x14ac:dyDescent="0.25">
      <c r="A172">
        <v>616</v>
      </c>
      <c r="B172" t="s">
        <v>75</v>
      </c>
      <c r="C172">
        <v>164</v>
      </c>
      <c r="D172">
        <v>48</v>
      </c>
      <c r="E172">
        <v>164</v>
      </c>
      <c r="F172">
        <v>5596851</v>
      </c>
      <c r="G172">
        <v>1</v>
      </c>
      <c r="H172">
        <v>1</v>
      </c>
      <c r="I172" t="s">
        <v>1</v>
      </c>
      <c r="J172" t="s">
        <v>2</v>
      </c>
      <c r="K172">
        <v>1.476801</v>
      </c>
      <c r="L172">
        <v>52.5822</v>
      </c>
      <c r="M172">
        <v>5.4645000000000001</v>
      </c>
      <c r="N172">
        <v>-0.45660000000000001</v>
      </c>
      <c r="O172">
        <v>57.110700000000001</v>
      </c>
    </row>
    <row r="173" spans="1:17" hidden="1" x14ac:dyDescent="0.25">
      <c r="A173">
        <v>617</v>
      </c>
      <c r="B173" t="s">
        <v>75</v>
      </c>
      <c r="C173">
        <v>164</v>
      </c>
      <c r="D173">
        <v>48</v>
      </c>
      <c r="E173">
        <v>164</v>
      </c>
      <c r="F173">
        <v>5597251</v>
      </c>
      <c r="G173">
        <v>10</v>
      </c>
      <c r="H173">
        <v>4</v>
      </c>
      <c r="I173" t="s">
        <v>3</v>
      </c>
      <c r="J173" t="s">
        <v>4</v>
      </c>
      <c r="K173">
        <v>0.62931599999999999</v>
      </c>
      <c r="L173">
        <v>0.1167063</v>
      </c>
      <c r="M173">
        <v>2.1700620000000002</v>
      </c>
      <c r="N173">
        <v>-3.2532000000000001</v>
      </c>
      <c r="O173">
        <v>1.4736</v>
      </c>
    </row>
    <row r="174" spans="1:17" hidden="1" x14ac:dyDescent="0.25">
      <c r="A174">
        <v>618</v>
      </c>
      <c r="B174" t="s">
        <v>75</v>
      </c>
      <c r="C174">
        <v>164</v>
      </c>
      <c r="D174">
        <v>48</v>
      </c>
      <c r="E174">
        <v>164</v>
      </c>
      <c r="F174">
        <v>5597551</v>
      </c>
      <c r="G174">
        <v>255</v>
      </c>
      <c r="H174">
        <v>16</v>
      </c>
      <c r="I174" t="s">
        <v>5</v>
      </c>
      <c r="J174" t="s">
        <v>6</v>
      </c>
      <c r="K174">
        <v>1.618797</v>
      </c>
      <c r="L174">
        <v>44.122500000000002</v>
      </c>
      <c r="M174">
        <v>0.35893799999999998</v>
      </c>
      <c r="N174" t="s">
        <v>7</v>
      </c>
      <c r="O174" t="s">
        <v>7</v>
      </c>
    </row>
    <row r="175" spans="1:17" hidden="1" x14ac:dyDescent="0.25">
      <c r="A175">
        <v>619</v>
      </c>
      <c r="B175" t="s">
        <v>75</v>
      </c>
      <c r="C175">
        <v>164</v>
      </c>
      <c r="D175">
        <v>48</v>
      </c>
      <c r="E175">
        <v>164</v>
      </c>
      <c r="F175">
        <v>5598351</v>
      </c>
      <c r="G175">
        <v>255</v>
      </c>
      <c r="H175">
        <v>16</v>
      </c>
      <c r="I175" t="s">
        <v>5</v>
      </c>
      <c r="J175" t="s">
        <v>6</v>
      </c>
      <c r="K175">
        <v>1.9651050000000001</v>
      </c>
      <c r="L175">
        <v>119.96639999999999</v>
      </c>
      <c r="M175">
        <v>-0.1305249</v>
      </c>
      <c r="N175" t="s">
        <v>7</v>
      </c>
      <c r="O175" t="s">
        <v>7</v>
      </c>
    </row>
    <row r="176" spans="1:17" hidden="1" x14ac:dyDescent="0.25">
      <c r="A176">
        <v>620</v>
      </c>
      <c r="B176" t="s">
        <v>75</v>
      </c>
      <c r="C176">
        <v>164</v>
      </c>
      <c r="D176">
        <v>48</v>
      </c>
      <c r="E176">
        <v>164</v>
      </c>
      <c r="F176">
        <v>5598901</v>
      </c>
      <c r="G176">
        <v>255</v>
      </c>
      <c r="H176">
        <v>16</v>
      </c>
      <c r="I176" t="s">
        <v>5</v>
      </c>
      <c r="J176" t="s">
        <v>6</v>
      </c>
      <c r="K176">
        <v>0.73652099999999998</v>
      </c>
      <c r="L176">
        <v>156.66329999999999</v>
      </c>
      <c r="M176">
        <v>-0.19421550000000001</v>
      </c>
      <c r="N176" t="s">
        <v>7</v>
      </c>
      <c r="O176" t="s">
        <v>7</v>
      </c>
    </row>
    <row r="177" spans="1:17" hidden="1" x14ac:dyDescent="0.25">
      <c r="A177">
        <v>621</v>
      </c>
      <c r="B177" t="s">
        <v>75</v>
      </c>
      <c r="C177">
        <v>164</v>
      </c>
      <c r="D177">
        <v>48</v>
      </c>
      <c r="E177">
        <v>164</v>
      </c>
      <c r="F177">
        <v>5599451</v>
      </c>
      <c r="G177">
        <v>255</v>
      </c>
      <c r="H177">
        <v>16</v>
      </c>
      <c r="I177" t="s">
        <v>5</v>
      </c>
      <c r="J177" t="s">
        <v>6</v>
      </c>
      <c r="K177">
        <v>-0.31827899999999998</v>
      </c>
      <c r="L177">
        <v>188.69880000000001</v>
      </c>
      <c r="M177">
        <v>-0.1001736</v>
      </c>
      <c r="N177" t="s">
        <v>7</v>
      </c>
      <c r="O177" t="s">
        <v>7</v>
      </c>
    </row>
    <row r="178" spans="1:17" hidden="1" x14ac:dyDescent="0.25">
      <c r="A178">
        <v>622</v>
      </c>
      <c r="B178" t="s">
        <v>75</v>
      </c>
      <c r="C178">
        <v>164</v>
      </c>
      <c r="D178">
        <v>48</v>
      </c>
      <c r="E178">
        <v>164</v>
      </c>
      <c r="F178">
        <v>5599801</v>
      </c>
      <c r="G178">
        <v>255</v>
      </c>
      <c r="H178">
        <v>16</v>
      </c>
      <c r="I178" t="s">
        <v>5</v>
      </c>
      <c r="J178" t="s">
        <v>6</v>
      </c>
      <c r="K178">
        <v>-0.60147300000000004</v>
      </c>
      <c r="L178">
        <v>206.86109999999999</v>
      </c>
      <c r="M178">
        <v>0.1334196</v>
      </c>
      <c r="N178" t="s">
        <v>7</v>
      </c>
      <c r="O178" t="s">
        <v>7</v>
      </c>
    </row>
    <row r="179" spans="1:17" hidden="1" x14ac:dyDescent="0.25">
      <c r="A179">
        <v>623</v>
      </c>
      <c r="B179" t="s">
        <v>75</v>
      </c>
      <c r="C179">
        <v>164</v>
      </c>
      <c r="D179">
        <v>48</v>
      </c>
      <c r="E179">
        <v>164</v>
      </c>
      <c r="F179">
        <v>5600151</v>
      </c>
      <c r="G179">
        <v>255</v>
      </c>
      <c r="H179">
        <v>16</v>
      </c>
      <c r="I179" t="s">
        <v>5</v>
      </c>
      <c r="J179" t="s">
        <v>6</v>
      </c>
      <c r="K179">
        <v>-1.132752</v>
      </c>
      <c r="L179">
        <v>223.35</v>
      </c>
      <c r="M179">
        <v>0.1854924</v>
      </c>
      <c r="N179" t="s">
        <v>7</v>
      </c>
      <c r="O179" t="s">
        <v>7</v>
      </c>
    </row>
    <row r="180" spans="1:17" hidden="1" x14ac:dyDescent="0.25">
      <c r="A180">
        <v>624</v>
      </c>
      <c r="B180" t="s">
        <v>75</v>
      </c>
      <c r="C180">
        <v>164</v>
      </c>
      <c r="D180">
        <v>48</v>
      </c>
      <c r="E180">
        <v>164</v>
      </c>
      <c r="F180">
        <v>5600451</v>
      </c>
      <c r="G180">
        <v>255</v>
      </c>
      <c r="H180">
        <v>16</v>
      </c>
      <c r="I180" t="s">
        <v>5</v>
      </c>
      <c r="J180" t="s">
        <v>6</v>
      </c>
      <c r="K180">
        <v>-1.7177309999999999</v>
      </c>
      <c r="L180">
        <v>236.54400000000001</v>
      </c>
      <c r="M180">
        <v>0.2106876</v>
      </c>
      <c r="N180" t="s">
        <v>7</v>
      </c>
      <c r="O180" t="s">
        <v>7</v>
      </c>
    </row>
    <row r="181" spans="1:17" hidden="1" x14ac:dyDescent="0.25">
      <c r="A181">
        <v>625</v>
      </c>
      <c r="B181" t="s">
        <v>75</v>
      </c>
      <c r="C181">
        <v>164</v>
      </c>
      <c r="D181">
        <v>48</v>
      </c>
      <c r="E181">
        <v>164</v>
      </c>
      <c r="F181">
        <v>5600851</v>
      </c>
      <c r="G181">
        <v>8</v>
      </c>
      <c r="H181">
        <v>2</v>
      </c>
      <c r="I181" t="s">
        <v>56</v>
      </c>
      <c r="J181" t="s">
        <v>9</v>
      </c>
      <c r="K181">
        <v>-2.959365</v>
      </c>
      <c r="L181">
        <v>253.23</v>
      </c>
      <c r="M181">
        <v>-1.0385580000000001</v>
      </c>
      <c r="N181">
        <v>-4.2107999999999999</v>
      </c>
      <c r="O181">
        <v>250.71270000000001</v>
      </c>
    </row>
    <row r="182" spans="1:17" hidden="1" x14ac:dyDescent="0.25">
      <c r="A182">
        <v>626</v>
      </c>
      <c r="B182" t="s">
        <v>75</v>
      </c>
      <c r="C182">
        <v>164</v>
      </c>
      <c r="D182">
        <v>48</v>
      </c>
      <c r="E182">
        <v>164</v>
      </c>
      <c r="F182">
        <v>5601851</v>
      </c>
      <c r="G182">
        <v>8</v>
      </c>
      <c r="H182">
        <v>3</v>
      </c>
      <c r="I182" t="s">
        <v>56</v>
      </c>
      <c r="J182" t="s">
        <v>10</v>
      </c>
      <c r="K182">
        <v>-3.70749</v>
      </c>
      <c r="L182">
        <v>234.17070000000001</v>
      </c>
      <c r="M182">
        <v>5.3985900000000004</v>
      </c>
      <c r="N182">
        <v>-1.8977999999999999</v>
      </c>
      <c r="O182">
        <v>230.48490000000001</v>
      </c>
    </row>
    <row r="183" spans="1:17" hidden="1" x14ac:dyDescent="0.25">
      <c r="A183">
        <v>627</v>
      </c>
      <c r="B183" t="s">
        <v>75</v>
      </c>
      <c r="C183">
        <v>164</v>
      </c>
      <c r="D183">
        <v>48</v>
      </c>
      <c r="E183">
        <v>164</v>
      </c>
      <c r="F183">
        <v>5603201</v>
      </c>
      <c r="G183">
        <v>255</v>
      </c>
      <c r="H183">
        <v>16</v>
      </c>
      <c r="I183" t="s">
        <v>5</v>
      </c>
      <c r="J183" t="s">
        <v>6</v>
      </c>
      <c r="K183">
        <v>2.886387</v>
      </c>
      <c r="L183">
        <v>83.865899999999996</v>
      </c>
      <c r="M183">
        <v>7.9102500000000006E-2</v>
      </c>
      <c r="N183" t="s">
        <v>7</v>
      </c>
      <c r="O183" t="s">
        <v>7</v>
      </c>
    </row>
    <row r="184" spans="1:17" hidden="1" x14ac:dyDescent="0.25">
      <c r="A184">
        <v>628</v>
      </c>
      <c r="B184" t="s">
        <v>75</v>
      </c>
      <c r="C184">
        <v>164</v>
      </c>
      <c r="D184">
        <v>48</v>
      </c>
      <c r="E184">
        <v>164</v>
      </c>
      <c r="F184">
        <v>5603701</v>
      </c>
      <c r="G184">
        <v>255</v>
      </c>
      <c r="H184">
        <v>16</v>
      </c>
      <c r="I184" t="s">
        <v>5</v>
      </c>
      <c r="J184" t="s">
        <v>6</v>
      </c>
      <c r="K184">
        <v>1.8361590000000001</v>
      </c>
      <c r="L184">
        <v>49.988100000000003</v>
      </c>
      <c r="M184">
        <v>0.19485630000000001</v>
      </c>
      <c r="N184" t="s">
        <v>7</v>
      </c>
      <c r="O184" t="s">
        <v>7</v>
      </c>
    </row>
    <row r="185" spans="1:17" hidden="1" x14ac:dyDescent="0.25">
      <c r="A185">
        <v>629</v>
      </c>
      <c r="B185" t="s">
        <v>75</v>
      </c>
      <c r="C185">
        <v>164</v>
      </c>
      <c r="D185">
        <v>48</v>
      </c>
      <c r="E185">
        <v>164</v>
      </c>
      <c r="F185">
        <v>5604001</v>
      </c>
      <c r="G185">
        <v>255</v>
      </c>
      <c r="H185">
        <v>16</v>
      </c>
      <c r="I185" t="s">
        <v>5</v>
      </c>
      <c r="J185" t="s">
        <v>6</v>
      </c>
      <c r="K185">
        <v>-0.31590000000000001</v>
      </c>
      <c r="L185">
        <v>34.422899999999998</v>
      </c>
      <c r="M185">
        <v>8.7900000000000006E-2</v>
      </c>
      <c r="N185" t="s">
        <v>7</v>
      </c>
      <c r="O185" t="s">
        <v>7</v>
      </c>
    </row>
    <row r="186" spans="1:17" hidden="1" x14ac:dyDescent="0.25">
      <c r="A186">
        <v>630</v>
      </c>
      <c r="B186" t="s">
        <v>75</v>
      </c>
      <c r="C186">
        <v>164</v>
      </c>
      <c r="D186">
        <v>48</v>
      </c>
      <c r="E186">
        <v>164</v>
      </c>
      <c r="F186">
        <v>5604651</v>
      </c>
      <c r="G186">
        <v>2</v>
      </c>
      <c r="H186">
        <v>2</v>
      </c>
      <c r="I186" t="s">
        <v>11</v>
      </c>
      <c r="J186" t="s">
        <v>9</v>
      </c>
      <c r="K186">
        <v>-1.1245320000000001</v>
      </c>
      <c r="L186">
        <v>6.3960900000000001</v>
      </c>
      <c r="M186">
        <v>-2.5035390000000001E-2</v>
      </c>
      <c r="N186">
        <v>-1.9523999999999999</v>
      </c>
      <c r="O186">
        <v>6.4142999999999999</v>
      </c>
    </row>
    <row r="187" spans="1:17" hidden="1" x14ac:dyDescent="0.25">
      <c r="A187">
        <v>631</v>
      </c>
      <c r="B187" t="s">
        <v>75</v>
      </c>
      <c r="C187">
        <v>164</v>
      </c>
      <c r="D187">
        <v>48</v>
      </c>
      <c r="E187">
        <v>164</v>
      </c>
      <c r="F187">
        <v>5606001</v>
      </c>
      <c r="G187">
        <v>2</v>
      </c>
      <c r="H187">
        <v>3</v>
      </c>
      <c r="I187" t="s">
        <v>11</v>
      </c>
      <c r="J187" t="s">
        <v>10</v>
      </c>
      <c r="K187">
        <v>-2.526249</v>
      </c>
      <c r="L187">
        <v>11.299020000000001</v>
      </c>
      <c r="M187">
        <v>5.7446099999999998</v>
      </c>
      <c r="N187">
        <v>-6.1962000000000002</v>
      </c>
      <c r="O187">
        <v>11.5482</v>
      </c>
    </row>
    <row r="188" spans="1:17" hidden="1" x14ac:dyDescent="0.25">
      <c r="A188">
        <v>632</v>
      </c>
      <c r="B188" t="s">
        <v>75</v>
      </c>
      <c r="C188">
        <v>164</v>
      </c>
      <c r="D188">
        <v>48</v>
      </c>
      <c r="E188">
        <v>164</v>
      </c>
      <c r="F188">
        <v>5607201</v>
      </c>
      <c r="G188">
        <v>6</v>
      </c>
      <c r="H188">
        <v>2</v>
      </c>
      <c r="I188" t="s">
        <v>32</v>
      </c>
      <c r="J188" t="s">
        <v>9</v>
      </c>
      <c r="K188">
        <v>0.64392300000000002</v>
      </c>
      <c r="L188">
        <v>125.44410000000001</v>
      </c>
      <c r="M188">
        <v>2.4987659999999998</v>
      </c>
      <c r="N188">
        <v>0.38490000000000002</v>
      </c>
      <c r="O188">
        <v>124.941</v>
      </c>
      <c r="P188" t="s">
        <v>89</v>
      </c>
      <c r="Q188">
        <f>F186-F181</f>
        <v>3800</v>
      </c>
    </row>
    <row r="189" spans="1:17" hidden="1" x14ac:dyDescent="0.25">
      <c r="A189">
        <v>633</v>
      </c>
      <c r="B189" t="s">
        <v>75</v>
      </c>
      <c r="C189">
        <v>164</v>
      </c>
      <c r="D189">
        <v>48</v>
      </c>
      <c r="E189">
        <v>164</v>
      </c>
      <c r="F189">
        <v>5609101</v>
      </c>
      <c r="G189">
        <v>0</v>
      </c>
      <c r="H189">
        <v>5</v>
      </c>
      <c r="J189" t="s">
        <v>13</v>
      </c>
      <c r="K189" t="s">
        <v>7</v>
      </c>
      <c r="L189" t="s">
        <v>7</v>
      </c>
      <c r="M189" t="s">
        <v>7</v>
      </c>
      <c r="N189" t="s">
        <v>7</v>
      </c>
      <c r="O189" t="s">
        <v>7</v>
      </c>
    </row>
    <row r="190" spans="1:17" hidden="1" x14ac:dyDescent="0.25">
      <c r="A190">
        <v>320</v>
      </c>
      <c r="B190" t="s">
        <v>53</v>
      </c>
      <c r="C190">
        <v>83</v>
      </c>
      <c r="D190">
        <v>22</v>
      </c>
      <c r="E190">
        <v>85</v>
      </c>
      <c r="F190">
        <v>2516734</v>
      </c>
      <c r="G190">
        <v>1</v>
      </c>
      <c r="H190">
        <v>1</v>
      </c>
      <c r="I190" t="s">
        <v>1</v>
      </c>
      <c r="J190" t="s">
        <v>2</v>
      </c>
      <c r="K190">
        <v>2.231757</v>
      </c>
      <c r="L190">
        <v>54.860399999999998</v>
      </c>
      <c r="M190">
        <v>5.8463700000000003</v>
      </c>
      <c r="N190">
        <v>-0.114</v>
      </c>
      <c r="O190">
        <v>55.706099999999999</v>
      </c>
    </row>
    <row r="191" spans="1:17" hidden="1" x14ac:dyDescent="0.25">
      <c r="A191">
        <v>321</v>
      </c>
      <c r="B191" t="s">
        <v>53</v>
      </c>
      <c r="C191">
        <v>83</v>
      </c>
      <c r="D191">
        <v>22</v>
      </c>
      <c r="E191">
        <v>85</v>
      </c>
      <c r="F191">
        <v>2517184</v>
      </c>
      <c r="G191">
        <v>10</v>
      </c>
      <c r="H191">
        <v>4</v>
      </c>
      <c r="I191" t="s">
        <v>3</v>
      </c>
      <c r="J191" t="s">
        <v>4</v>
      </c>
      <c r="K191">
        <v>-1.04478</v>
      </c>
      <c r="L191">
        <v>0.69756300000000004</v>
      </c>
      <c r="M191">
        <v>2.4166080000000001</v>
      </c>
      <c r="N191">
        <v>1.857</v>
      </c>
      <c r="O191">
        <v>-1.2192000000000001</v>
      </c>
    </row>
    <row r="192" spans="1:17" hidden="1" x14ac:dyDescent="0.25">
      <c r="A192">
        <v>322</v>
      </c>
      <c r="B192" t="s">
        <v>53</v>
      </c>
      <c r="C192">
        <v>83</v>
      </c>
      <c r="D192">
        <v>22</v>
      </c>
      <c r="E192">
        <v>85</v>
      </c>
      <c r="F192">
        <v>2522384</v>
      </c>
      <c r="G192">
        <v>8</v>
      </c>
      <c r="H192">
        <v>2</v>
      </c>
      <c r="I192" t="s">
        <v>56</v>
      </c>
      <c r="J192" t="s">
        <v>9</v>
      </c>
      <c r="K192">
        <v>-8.3978999999999999</v>
      </c>
      <c r="L192">
        <v>269.75880000000001</v>
      </c>
      <c r="M192">
        <v>4.53918</v>
      </c>
      <c r="N192">
        <v>-8.3274000000000008</v>
      </c>
      <c r="O192">
        <v>270.26580000000001</v>
      </c>
    </row>
    <row r="193" spans="1:17" hidden="1" x14ac:dyDescent="0.25">
      <c r="A193">
        <v>323</v>
      </c>
      <c r="B193" t="s">
        <v>53</v>
      </c>
      <c r="C193">
        <v>83</v>
      </c>
      <c r="D193">
        <v>22</v>
      </c>
      <c r="E193">
        <v>85</v>
      </c>
      <c r="F193">
        <v>2523384</v>
      </c>
      <c r="G193">
        <v>8</v>
      </c>
      <c r="H193">
        <v>3</v>
      </c>
      <c r="I193" t="s">
        <v>56</v>
      </c>
      <c r="J193" t="s">
        <v>10</v>
      </c>
      <c r="K193">
        <v>-8.3514599999999994</v>
      </c>
      <c r="L193">
        <v>253.94130000000001</v>
      </c>
      <c r="M193">
        <v>6.1805099999999999</v>
      </c>
      <c r="N193">
        <v>-9.1121999999999996</v>
      </c>
      <c r="O193">
        <v>255.4605</v>
      </c>
    </row>
    <row r="194" spans="1:17" hidden="1" x14ac:dyDescent="0.25">
      <c r="A194">
        <v>324</v>
      </c>
      <c r="B194" t="s">
        <v>53</v>
      </c>
      <c r="C194">
        <v>83</v>
      </c>
      <c r="D194">
        <v>22</v>
      </c>
      <c r="E194">
        <v>85</v>
      </c>
      <c r="F194">
        <v>2525234</v>
      </c>
      <c r="G194">
        <v>255</v>
      </c>
      <c r="H194">
        <v>16</v>
      </c>
      <c r="I194" t="s">
        <v>5</v>
      </c>
      <c r="J194" t="s">
        <v>6</v>
      </c>
      <c r="K194">
        <v>-8.0628899999999994</v>
      </c>
      <c r="L194">
        <v>60.091799999999999</v>
      </c>
      <c r="M194">
        <v>0.29286089999999998</v>
      </c>
      <c r="N194" t="s">
        <v>7</v>
      </c>
      <c r="O194" t="s">
        <v>7</v>
      </c>
    </row>
    <row r="195" spans="1:17" hidden="1" x14ac:dyDescent="0.25">
      <c r="A195">
        <v>325</v>
      </c>
      <c r="B195" t="s">
        <v>53</v>
      </c>
      <c r="C195">
        <v>83</v>
      </c>
      <c r="D195">
        <v>22</v>
      </c>
      <c r="E195">
        <v>85</v>
      </c>
      <c r="F195">
        <v>2526184</v>
      </c>
      <c r="G195">
        <v>255</v>
      </c>
      <c r="H195">
        <v>16</v>
      </c>
      <c r="I195" t="s">
        <v>5</v>
      </c>
      <c r="J195" t="s">
        <v>6</v>
      </c>
      <c r="K195">
        <v>-6.76572</v>
      </c>
      <c r="L195">
        <v>10.82502</v>
      </c>
      <c r="M195">
        <v>1.57677</v>
      </c>
      <c r="N195" t="s">
        <v>7</v>
      </c>
      <c r="O195" t="s">
        <v>7</v>
      </c>
    </row>
    <row r="196" spans="1:17" hidden="1" x14ac:dyDescent="0.25">
      <c r="A196">
        <v>326</v>
      </c>
      <c r="B196" t="s">
        <v>53</v>
      </c>
      <c r="C196">
        <v>83</v>
      </c>
      <c r="D196">
        <v>22</v>
      </c>
      <c r="E196">
        <v>85</v>
      </c>
      <c r="F196">
        <v>2526284</v>
      </c>
      <c r="G196">
        <v>2</v>
      </c>
      <c r="H196">
        <v>2</v>
      </c>
      <c r="I196" t="s">
        <v>11</v>
      </c>
      <c r="J196" t="s">
        <v>9</v>
      </c>
      <c r="K196">
        <v>-4.2312000000000003</v>
      </c>
      <c r="L196">
        <v>6.0471000000000004</v>
      </c>
      <c r="M196">
        <v>0</v>
      </c>
      <c r="N196">
        <v>-4.1120999999999999</v>
      </c>
      <c r="O196">
        <v>6.2546999999999997</v>
      </c>
      <c r="P196" t="s">
        <v>89</v>
      </c>
      <c r="Q196">
        <f>F196-F192</f>
        <v>3900</v>
      </c>
    </row>
    <row r="197" spans="1:17" hidden="1" x14ac:dyDescent="0.25">
      <c r="A197">
        <v>327</v>
      </c>
      <c r="B197" t="s">
        <v>53</v>
      </c>
      <c r="C197">
        <v>83</v>
      </c>
      <c r="D197">
        <v>22</v>
      </c>
      <c r="E197">
        <v>85</v>
      </c>
      <c r="F197">
        <v>2527584</v>
      </c>
      <c r="G197">
        <v>0</v>
      </c>
      <c r="H197">
        <v>5</v>
      </c>
      <c r="J197" t="s">
        <v>13</v>
      </c>
      <c r="K197" t="s">
        <v>7</v>
      </c>
      <c r="L197" t="s">
        <v>7</v>
      </c>
      <c r="M197" t="s">
        <v>7</v>
      </c>
      <c r="N197" t="s">
        <v>7</v>
      </c>
      <c r="O197" t="s">
        <v>7</v>
      </c>
    </row>
  </sheetData>
  <autoFilter ref="A1:P197" xr:uid="{44F41B4A-291B-453F-B7A4-35BFBA31976A}">
    <filterColumn colId="15">
      <filters>
        <filter val="Cutof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B3CE-797C-44E7-8764-3AE5D5DC12DF}">
  <dimension ref="A1:S427"/>
  <sheetViews>
    <sheetView topLeftCell="E1" zoomScale="85" zoomScaleNormal="85" workbookViewId="0">
      <selection activeCell="Q4" sqref="Q4"/>
    </sheetView>
  </sheetViews>
  <sheetFormatPr defaultRowHeight="15" x14ac:dyDescent="0.25"/>
  <cols>
    <col min="1" max="1" width="5" bestFit="1" customWidth="1"/>
    <col min="2" max="2" width="24.85546875" bestFit="1" customWidth="1"/>
    <col min="3" max="3" width="7.28515625" bestFit="1" customWidth="1"/>
    <col min="4" max="4" width="6.28515625" bestFit="1" customWidth="1"/>
    <col min="5" max="5" width="14.28515625" bestFit="1" customWidth="1"/>
    <col min="6" max="6" width="10.28515625" bestFit="1" customWidth="1"/>
    <col min="7" max="7" width="14.5703125" bestFit="1" customWidth="1"/>
    <col min="8" max="8" width="11.140625" bestFit="1" customWidth="1"/>
    <col min="9" max="9" width="39.28515625" bestFit="1" customWidth="1"/>
    <col min="10" max="10" width="34.7109375" bestFit="1" customWidth="1"/>
    <col min="11" max="12" width="14.28515625" bestFit="1" customWidth="1"/>
    <col min="13" max="13" width="14.140625" bestFit="1" customWidth="1"/>
    <col min="14" max="15" width="9" bestFit="1" customWidth="1"/>
    <col min="16" max="16" width="31.140625" bestFit="1" customWidth="1"/>
    <col min="18" max="18" width="21.85546875" bestFit="1" customWidth="1"/>
    <col min="19" max="19" width="12" bestFit="1" customWidth="1"/>
  </cols>
  <sheetData>
    <row r="1" spans="1:1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54</v>
      </c>
      <c r="R1" t="s">
        <v>91</v>
      </c>
      <c r="S1">
        <f>AVERAGE(Q61,Q86,Q153,Q184,Q235,Q310,Q403)</f>
        <v>6219.5714285714284</v>
      </c>
    </row>
    <row r="2" spans="1:19" x14ac:dyDescent="0.25">
      <c r="A2">
        <v>69</v>
      </c>
      <c r="B2" t="s">
        <v>59</v>
      </c>
      <c r="C2">
        <v>22</v>
      </c>
      <c r="E2">
        <v>22</v>
      </c>
      <c r="F2">
        <v>649156</v>
      </c>
      <c r="G2">
        <v>1</v>
      </c>
      <c r="H2">
        <v>1</v>
      </c>
      <c r="I2" t="s">
        <v>1</v>
      </c>
      <c r="J2" t="s">
        <v>2</v>
      </c>
      <c r="K2">
        <v>2.3468909999999998</v>
      </c>
      <c r="L2">
        <v>54.715200000000003</v>
      </c>
      <c r="M2">
        <v>6.4522500000000003</v>
      </c>
      <c r="N2">
        <v>2.1059999999999999</v>
      </c>
      <c r="O2">
        <v>58.941600000000001</v>
      </c>
      <c r="R2" t="s">
        <v>92</v>
      </c>
      <c r="S2">
        <f>AVERAGE(Q6,Q12,Q18,Q25,Q32,Q45,Q71,Q102,Q113,Q122,Q134,Q142,Q161,Q171,Q192,P198,Q209,Q222,Q246,Q253,Q268,Q291,Q299,Q318,Q325,Q337,Q345,Q358,Q375,Q386,Q394,Q413,Q426)</f>
        <v>3970.8125</v>
      </c>
    </row>
    <row r="3" spans="1:19" x14ac:dyDescent="0.25">
      <c r="A3">
        <v>70</v>
      </c>
      <c r="B3" t="s">
        <v>59</v>
      </c>
      <c r="C3">
        <v>22</v>
      </c>
      <c r="E3">
        <v>22</v>
      </c>
      <c r="F3">
        <v>649585</v>
      </c>
      <c r="G3">
        <v>10</v>
      </c>
      <c r="H3">
        <v>4</v>
      </c>
      <c r="I3" t="s">
        <v>3</v>
      </c>
      <c r="J3" t="s">
        <v>4</v>
      </c>
      <c r="K3">
        <v>0.2415204</v>
      </c>
      <c r="L3">
        <v>2.2660170000000002</v>
      </c>
      <c r="M3">
        <v>3.6784500000000002</v>
      </c>
      <c r="N3">
        <v>1.4642999999999999</v>
      </c>
      <c r="O3">
        <v>1.8042</v>
      </c>
    </row>
    <row r="4" spans="1:19" x14ac:dyDescent="0.25">
      <c r="A4">
        <v>71</v>
      </c>
      <c r="B4" t="s">
        <v>59</v>
      </c>
      <c r="C4">
        <v>22</v>
      </c>
      <c r="E4">
        <v>22</v>
      </c>
      <c r="F4">
        <v>653051</v>
      </c>
      <c r="G4">
        <v>9</v>
      </c>
      <c r="H4">
        <v>2</v>
      </c>
      <c r="I4" t="s">
        <v>60</v>
      </c>
      <c r="J4" t="s">
        <v>9</v>
      </c>
      <c r="K4">
        <v>90.985500000000002</v>
      </c>
      <c r="L4">
        <v>212.38980000000001</v>
      </c>
      <c r="M4">
        <v>0</v>
      </c>
      <c r="N4">
        <v>95.047499999999999</v>
      </c>
      <c r="O4">
        <v>198.05279999999999</v>
      </c>
    </row>
    <row r="5" spans="1:19" x14ac:dyDescent="0.25">
      <c r="A5">
        <v>72</v>
      </c>
      <c r="B5" t="s">
        <v>59</v>
      </c>
      <c r="C5">
        <v>22</v>
      </c>
      <c r="E5">
        <v>22</v>
      </c>
      <c r="F5">
        <v>654107</v>
      </c>
      <c r="G5">
        <v>9</v>
      </c>
      <c r="H5">
        <v>3</v>
      </c>
      <c r="I5" t="s">
        <v>60</v>
      </c>
      <c r="J5" t="s">
        <v>10</v>
      </c>
      <c r="K5">
        <v>87.071399999999997</v>
      </c>
      <c r="L5">
        <v>178.995</v>
      </c>
      <c r="M5">
        <v>4.9550700000000001</v>
      </c>
      <c r="N5">
        <v>89.778000000000006</v>
      </c>
      <c r="O5">
        <v>177.65309999999999</v>
      </c>
    </row>
    <row r="6" spans="1:19" x14ac:dyDescent="0.25">
      <c r="A6">
        <v>73</v>
      </c>
      <c r="B6" t="s">
        <v>59</v>
      </c>
      <c r="C6">
        <v>22</v>
      </c>
      <c r="E6">
        <v>22</v>
      </c>
      <c r="F6">
        <v>656714</v>
      </c>
      <c r="G6">
        <v>2</v>
      </c>
      <c r="H6">
        <v>2</v>
      </c>
      <c r="I6" t="s">
        <v>11</v>
      </c>
      <c r="J6" t="s">
        <v>9</v>
      </c>
      <c r="K6">
        <v>-12.86697</v>
      </c>
      <c r="L6">
        <v>15.07023</v>
      </c>
      <c r="M6">
        <v>2.6098919999999999</v>
      </c>
      <c r="N6">
        <v>-12.1944</v>
      </c>
      <c r="O6">
        <v>11.742000000000001</v>
      </c>
      <c r="P6" t="s">
        <v>89</v>
      </c>
      <c r="Q6">
        <f>F6-F4</f>
        <v>3663</v>
      </c>
    </row>
    <row r="7" spans="1:19" x14ac:dyDescent="0.25">
      <c r="A7">
        <v>74</v>
      </c>
      <c r="B7" t="s">
        <v>59</v>
      </c>
      <c r="C7">
        <v>22</v>
      </c>
      <c r="E7">
        <v>22</v>
      </c>
      <c r="F7">
        <v>657275</v>
      </c>
      <c r="G7">
        <v>0</v>
      </c>
      <c r="H7">
        <v>5</v>
      </c>
      <c r="J7" t="s">
        <v>13</v>
      </c>
      <c r="K7" t="s">
        <v>7</v>
      </c>
      <c r="L7" t="s">
        <v>7</v>
      </c>
      <c r="M7" t="s">
        <v>7</v>
      </c>
      <c r="N7" t="s">
        <v>7</v>
      </c>
      <c r="O7" t="s">
        <v>7</v>
      </c>
    </row>
    <row r="8" spans="1:19" x14ac:dyDescent="0.25">
      <c r="A8">
        <v>520</v>
      </c>
      <c r="B8" t="s">
        <v>59</v>
      </c>
      <c r="C8">
        <v>152</v>
      </c>
      <c r="E8">
        <v>152</v>
      </c>
      <c r="F8">
        <v>5373871</v>
      </c>
      <c r="G8">
        <v>1</v>
      </c>
      <c r="H8">
        <v>1</v>
      </c>
      <c r="I8" t="s">
        <v>1</v>
      </c>
      <c r="J8" t="s">
        <v>2</v>
      </c>
      <c r="K8">
        <v>-2.6582520000000001</v>
      </c>
      <c r="L8">
        <v>55.834800000000001</v>
      </c>
      <c r="M8">
        <v>5.8765200000000002</v>
      </c>
      <c r="N8">
        <v>-1.1840999999999999</v>
      </c>
      <c r="O8">
        <v>56.131500000000003</v>
      </c>
    </row>
    <row r="9" spans="1:19" x14ac:dyDescent="0.25">
      <c r="A9">
        <v>521</v>
      </c>
      <c r="B9" t="s">
        <v>59</v>
      </c>
      <c r="C9">
        <v>152</v>
      </c>
      <c r="E9">
        <v>152</v>
      </c>
      <c r="F9">
        <v>5374333</v>
      </c>
      <c r="G9">
        <v>10</v>
      </c>
      <c r="H9">
        <v>4</v>
      </c>
      <c r="I9" t="s">
        <v>3</v>
      </c>
      <c r="J9" t="s">
        <v>4</v>
      </c>
      <c r="K9">
        <v>0.11928420000000001</v>
      </c>
      <c r="L9">
        <v>5.5281900000000004</v>
      </c>
      <c r="M9">
        <v>2.952798</v>
      </c>
      <c r="N9">
        <v>-0.85980000000000001</v>
      </c>
      <c r="O9">
        <v>1.1595</v>
      </c>
    </row>
    <row r="10" spans="1:19" x14ac:dyDescent="0.25">
      <c r="A10">
        <v>522</v>
      </c>
      <c r="B10" t="s">
        <v>59</v>
      </c>
      <c r="C10">
        <v>152</v>
      </c>
      <c r="E10">
        <v>152</v>
      </c>
      <c r="F10">
        <v>5380076</v>
      </c>
      <c r="G10">
        <v>9</v>
      </c>
      <c r="H10">
        <v>2</v>
      </c>
      <c r="I10" t="s">
        <v>60</v>
      </c>
      <c r="J10" t="s">
        <v>9</v>
      </c>
      <c r="K10">
        <v>221.58090000000001</v>
      </c>
      <c r="L10">
        <v>221.20439999999999</v>
      </c>
      <c r="M10">
        <v>0</v>
      </c>
      <c r="N10">
        <v>205.3443</v>
      </c>
      <c r="O10">
        <v>223.46129999999999</v>
      </c>
    </row>
    <row r="11" spans="1:19" x14ac:dyDescent="0.25">
      <c r="A11">
        <v>523</v>
      </c>
      <c r="B11" t="s">
        <v>59</v>
      </c>
      <c r="C11">
        <v>152</v>
      </c>
      <c r="E11">
        <v>152</v>
      </c>
      <c r="F11">
        <v>5382188</v>
      </c>
      <c r="G11">
        <v>9</v>
      </c>
      <c r="H11">
        <v>3</v>
      </c>
      <c r="I11" t="s">
        <v>60</v>
      </c>
      <c r="J11" t="s">
        <v>10</v>
      </c>
      <c r="K11">
        <v>217.59479999999999</v>
      </c>
      <c r="L11">
        <v>228.92519999999999</v>
      </c>
      <c r="M11">
        <v>2.0790510000000002</v>
      </c>
      <c r="N11">
        <v>220.85220000000001</v>
      </c>
      <c r="O11">
        <v>217.8246</v>
      </c>
    </row>
    <row r="12" spans="1:19" x14ac:dyDescent="0.25">
      <c r="A12">
        <v>524</v>
      </c>
      <c r="B12" t="s">
        <v>59</v>
      </c>
      <c r="C12">
        <v>152</v>
      </c>
      <c r="E12">
        <v>152</v>
      </c>
      <c r="F12">
        <v>5385984</v>
      </c>
      <c r="G12">
        <v>2</v>
      </c>
      <c r="H12">
        <v>2</v>
      </c>
      <c r="I12" t="s">
        <v>11</v>
      </c>
      <c r="J12" t="s">
        <v>9</v>
      </c>
      <c r="K12">
        <v>-0.63180000000000003</v>
      </c>
      <c r="L12">
        <v>4.2636000000000003</v>
      </c>
      <c r="M12">
        <v>0</v>
      </c>
      <c r="N12">
        <v>1.4585999999999999</v>
      </c>
      <c r="O12">
        <v>3.1941000000000002</v>
      </c>
      <c r="P12" t="s">
        <v>89</v>
      </c>
      <c r="Q12">
        <f>F12-F10</f>
        <v>5908</v>
      </c>
    </row>
    <row r="13" spans="1:19" x14ac:dyDescent="0.25">
      <c r="A13">
        <v>525</v>
      </c>
      <c r="B13" t="s">
        <v>59</v>
      </c>
      <c r="C13">
        <v>152</v>
      </c>
      <c r="E13">
        <v>152</v>
      </c>
      <c r="F13">
        <v>5387568</v>
      </c>
      <c r="G13">
        <v>0</v>
      </c>
      <c r="H13">
        <v>5</v>
      </c>
      <c r="J13" t="s">
        <v>13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</row>
    <row r="14" spans="1:19" x14ac:dyDescent="0.25">
      <c r="A14">
        <v>88</v>
      </c>
      <c r="B14" t="s">
        <v>61</v>
      </c>
      <c r="C14">
        <v>26</v>
      </c>
      <c r="E14">
        <v>26</v>
      </c>
      <c r="F14">
        <v>1023216</v>
      </c>
      <c r="G14">
        <v>1</v>
      </c>
      <c r="H14">
        <v>1</v>
      </c>
      <c r="I14" t="s">
        <v>1</v>
      </c>
      <c r="J14" t="s">
        <v>2</v>
      </c>
      <c r="K14">
        <v>-1.646631</v>
      </c>
      <c r="L14">
        <v>54.242400000000004</v>
      </c>
      <c r="M14">
        <v>6.6920099999999998</v>
      </c>
      <c r="N14">
        <v>0.17369999999999999</v>
      </c>
      <c r="O14">
        <v>55.263599999999997</v>
      </c>
    </row>
    <row r="15" spans="1:19" x14ac:dyDescent="0.25">
      <c r="A15">
        <v>89</v>
      </c>
      <c r="B15" t="s">
        <v>61</v>
      </c>
      <c r="C15">
        <v>26</v>
      </c>
      <c r="E15">
        <v>26</v>
      </c>
      <c r="F15">
        <v>1023612</v>
      </c>
      <c r="G15">
        <v>10</v>
      </c>
      <c r="H15">
        <v>4</v>
      </c>
      <c r="I15" t="s">
        <v>3</v>
      </c>
      <c r="J15" t="s">
        <v>4</v>
      </c>
      <c r="K15">
        <v>-0.75373500000000004</v>
      </c>
      <c r="L15">
        <v>3.8784900000000002</v>
      </c>
      <c r="M15">
        <v>3.76695</v>
      </c>
      <c r="N15">
        <v>-3.3165</v>
      </c>
      <c r="O15">
        <v>1.113</v>
      </c>
    </row>
    <row r="16" spans="1:19" x14ac:dyDescent="0.25">
      <c r="A16">
        <v>90</v>
      </c>
      <c r="B16" t="s">
        <v>61</v>
      </c>
      <c r="C16">
        <v>26</v>
      </c>
      <c r="E16">
        <v>26</v>
      </c>
      <c r="F16">
        <v>1027375</v>
      </c>
      <c r="G16">
        <v>9</v>
      </c>
      <c r="H16">
        <v>2</v>
      </c>
      <c r="I16" t="s">
        <v>60</v>
      </c>
      <c r="J16" t="s">
        <v>9</v>
      </c>
      <c r="K16">
        <v>74.940600000000003</v>
      </c>
      <c r="L16">
        <v>219.87270000000001</v>
      </c>
      <c r="M16">
        <v>0</v>
      </c>
      <c r="N16">
        <v>80.792100000000005</v>
      </c>
      <c r="O16">
        <v>206.56649999999999</v>
      </c>
    </row>
    <row r="17" spans="1:17" x14ac:dyDescent="0.25">
      <c r="A17">
        <v>91</v>
      </c>
      <c r="B17" t="s">
        <v>61</v>
      </c>
      <c r="C17">
        <v>26</v>
      </c>
      <c r="E17">
        <v>26</v>
      </c>
      <c r="F17">
        <v>1028530</v>
      </c>
      <c r="G17">
        <v>9</v>
      </c>
      <c r="H17">
        <v>3</v>
      </c>
      <c r="I17" t="s">
        <v>60</v>
      </c>
      <c r="J17" t="s">
        <v>10</v>
      </c>
      <c r="K17">
        <v>71.980500000000006</v>
      </c>
      <c r="L17">
        <v>190.76009999999999</v>
      </c>
      <c r="M17">
        <v>5.4029699999999998</v>
      </c>
      <c r="N17">
        <v>72.922200000000004</v>
      </c>
      <c r="O17">
        <v>191.07089999999999</v>
      </c>
    </row>
    <row r="18" spans="1:17" x14ac:dyDescent="0.25">
      <c r="A18">
        <v>92</v>
      </c>
      <c r="B18" t="s">
        <v>61</v>
      </c>
      <c r="C18">
        <v>26</v>
      </c>
      <c r="E18">
        <v>26</v>
      </c>
      <c r="F18">
        <v>1030378</v>
      </c>
      <c r="G18">
        <v>2</v>
      </c>
      <c r="H18">
        <v>2</v>
      </c>
      <c r="I18" t="s">
        <v>11</v>
      </c>
      <c r="J18" t="s">
        <v>9</v>
      </c>
      <c r="K18" t="s">
        <v>7</v>
      </c>
      <c r="L18" t="s">
        <v>7</v>
      </c>
      <c r="M18" t="s">
        <v>7</v>
      </c>
      <c r="N18">
        <v>-3.5640000000000001</v>
      </c>
      <c r="O18">
        <v>3.2502</v>
      </c>
      <c r="P18" t="s">
        <v>89</v>
      </c>
      <c r="Q18">
        <f>F18-F16</f>
        <v>3003</v>
      </c>
    </row>
    <row r="19" spans="1:17" x14ac:dyDescent="0.25">
      <c r="A19">
        <v>93</v>
      </c>
      <c r="B19" t="s">
        <v>61</v>
      </c>
      <c r="C19">
        <v>26</v>
      </c>
      <c r="E19">
        <v>26</v>
      </c>
      <c r="F19">
        <v>1031666</v>
      </c>
      <c r="G19">
        <v>0</v>
      </c>
      <c r="H19">
        <v>5</v>
      </c>
      <c r="J19" t="s">
        <v>13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</row>
    <row r="20" spans="1:17" x14ac:dyDescent="0.25">
      <c r="A20">
        <v>575</v>
      </c>
      <c r="B20" t="s">
        <v>62</v>
      </c>
      <c r="C20">
        <v>152</v>
      </c>
      <c r="E20">
        <v>152</v>
      </c>
      <c r="F20">
        <v>5052072</v>
      </c>
      <c r="G20">
        <v>1</v>
      </c>
      <c r="H20">
        <v>1</v>
      </c>
      <c r="I20" t="s">
        <v>1</v>
      </c>
      <c r="J20" t="s">
        <v>2</v>
      </c>
      <c r="K20">
        <v>-1.810902</v>
      </c>
      <c r="L20">
        <v>53.805</v>
      </c>
      <c r="M20">
        <v>5.9150999999999998</v>
      </c>
      <c r="N20">
        <v>0.21870000000000001</v>
      </c>
      <c r="O20">
        <v>55.861499999999999</v>
      </c>
    </row>
    <row r="21" spans="1:17" x14ac:dyDescent="0.25">
      <c r="A21">
        <v>576</v>
      </c>
      <c r="B21" t="s">
        <v>62</v>
      </c>
      <c r="C21">
        <v>152</v>
      </c>
      <c r="E21">
        <v>152</v>
      </c>
      <c r="F21">
        <v>5052472</v>
      </c>
      <c r="G21">
        <v>10</v>
      </c>
      <c r="H21">
        <v>4</v>
      </c>
      <c r="I21" t="s">
        <v>3</v>
      </c>
      <c r="J21" t="s">
        <v>4</v>
      </c>
      <c r="K21">
        <v>-0.1472646</v>
      </c>
      <c r="L21">
        <v>2.5298790000000002</v>
      </c>
      <c r="M21">
        <v>2.212596</v>
      </c>
      <c r="N21">
        <v>-3.3864000000000001</v>
      </c>
      <c r="O21">
        <v>-0.47849999999999998</v>
      </c>
    </row>
    <row r="22" spans="1:17" x14ac:dyDescent="0.25">
      <c r="A22">
        <v>577</v>
      </c>
      <c r="B22" t="s">
        <v>62</v>
      </c>
      <c r="C22">
        <v>152</v>
      </c>
      <c r="E22">
        <v>152</v>
      </c>
      <c r="F22">
        <v>5054572</v>
      </c>
      <c r="G22">
        <v>255</v>
      </c>
      <c r="H22">
        <v>16</v>
      </c>
      <c r="I22" t="s">
        <v>5</v>
      </c>
      <c r="J22" t="s">
        <v>6</v>
      </c>
      <c r="K22">
        <v>77.171999999999997</v>
      </c>
      <c r="L22">
        <v>225.2835</v>
      </c>
      <c r="M22">
        <v>-1.1472990000000001</v>
      </c>
      <c r="N22" t="s">
        <v>7</v>
      </c>
      <c r="O22" t="s">
        <v>7</v>
      </c>
    </row>
    <row r="23" spans="1:17" x14ac:dyDescent="0.25">
      <c r="A23">
        <v>578</v>
      </c>
      <c r="B23" t="s">
        <v>62</v>
      </c>
      <c r="C23">
        <v>152</v>
      </c>
      <c r="E23">
        <v>152</v>
      </c>
      <c r="F23">
        <v>5055122</v>
      </c>
      <c r="G23">
        <v>9</v>
      </c>
      <c r="H23">
        <v>2</v>
      </c>
      <c r="I23" t="s">
        <v>60</v>
      </c>
      <c r="J23" t="s">
        <v>9</v>
      </c>
      <c r="K23">
        <v>89.725499999999997</v>
      </c>
      <c r="L23">
        <v>258.0018</v>
      </c>
      <c r="M23">
        <v>1.1989920000000001</v>
      </c>
      <c r="N23">
        <v>89.745000000000005</v>
      </c>
      <c r="O23">
        <v>254.6052</v>
      </c>
    </row>
    <row r="24" spans="1:17" x14ac:dyDescent="0.25">
      <c r="A24">
        <v>579</v>
      </c>
      <c r="B24" t="s">
        <v>62</v>
      </c>
      <c r="C24">
        <v>152</v>
      </c>
      <c r="E24">
        <v>152</v>
      </c>
      <c r="F24">
        <v>5056372</v>
      </c>
      <c r="G24">
        <v>9</v>
      </c>
      <c r="H24">
        <v>3</v>
      </c>
      <c r="I24" t="s">
        <v>60</v>
      </c>
      <c r="J24" t="s">
        <v>10</v>
      </c>
      <c r="K24">
        <v>74.943600000000004</v>
      </c>
      <c r="L24">
        <v>241.79310000000001</v>
      </c>
      <c r="M24">
        <v>5.49918</v>
      </c>
      <c r="N24">
        <v>75.716399999999993</v>
      </c>
      <c r="O24">
        <v>241.57259999999999</v>
      </c>
    </row>
    <row r="25" spans="1:17" x14ac:dyDescent="0.25">
      <c r="A25">
        <v>580</v>
      </c>
      <c r="B25" t="s">
        <v>62</v>
      </c>
      <c r="C25">
        <v>152</v>
      </c>
      <c r="E25">
        <v>152</v>
      </c>
      <c r="F25">
        <v>5058622</v>
      </c>
      <c r="G25">
        <v>2</v>
      </c>
      <c r="H25">
        <v>2</v>
      </c>
      <c r="I25" t="s">
        <v>11</v>
      </c>
      <c r="J25" t="s">
        <v>9</v>
      </c>
      <c r="K25">
        <v>5.0153400000000001</v>
      </c>
      <c r="L25">
        <v>2.075895</v>
      </c>
      <c r="M25">
        <v>2.8410510000000002</v>
      </c>
      <c r="N25">
        <v>3.2774999999999999</v>
      </c>
      <c r="O25">
        <v>2.4851999999999999</v>
      </c>
      <c r="P25" t="s">
        <v>89</v>
      </c>
      <c r="Q25">
        <f>F25-F23</f>
        <v>3500</v>
      </c>
    </row>
    <row r="26" spans="1:17" x14ac:dyDescent="0.25">
      <c r="A26">
        <v>581</v>
      </c>
      <c r="B26" t="s">
        <v>62</v>
      </c>
      <c r="C26">
        <v>152</v>
      </c>
      <c r="E26">
        <v>152</v>
      </c>
      <c r="F26">
        <v>5060322</v>
      </c>
      <c r="G26">
        <v>0</v>
      </c>
      <c r="H26">
        <v>5</v>
      </c>
      <c r="J26" t="s">
        <v>13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</row>
    <row r="27" spans="1:17" x14ac:dyDescent="0.25">
      <c r="A27">
        <v>930</v>
      </c>
      <c r="B27" t="s">
        <v>63</v>
      </c>
      <c r="C27">
        <v>251</v>
      </c>
      <c r="E27">
        <v>251</v>
      </c>
      <c r="F27">
        <v>9564341</v>
      </c>
      <c r="G27">
        <v>1</v>
      </c>
      <c r="H27">
        <v>1</v>
      </c>
      <c r="I27" t="s">
        <v>1</v>
      </c>
      <c r="J27" t="s">
        <v>2</v>
      </c>
      <c r="K27">
        <v>3.4659</v>
      </c>
      <c r="L27">
        <v>55.5657</v>
      </c>
      <c r="M27">
        <v>3.7605599999999999</v>
      </c>
      <c r="N27">
        <v>1.1214</v>
      </c>
      <c r="O27">
        <v>57.438000000000002</v>
      </c>
    </row>
    <row r="28" spans="1:17" x14ac:dyDescent="0.25">
      <c r="A28">
        <v>931</v>
      </c>
      <c r="B28" t="s">
        <v>63</v>
      </c>
      <c r="C28">
        <v>251</v>
      </c>
      <c r="E28">
        <v>251</v>
      </c>
      <c r="F28">
        <v>9564841</v>
      </c>
      <c r="G28">
        <v>10</v>
      </c>
      <c r="H28">
        <v>4</v>
      </c>
      <c r="I28" t="s">
        <v>3</v>
      </c>
      <c r="J28" t="s">
        <v>4</v>
      </c>
      <c r="K28">
        <v>-0.66982200000000003</v>
      </c>
      <c r="L28">
        <v>3.5891700000000002</v>
      </c>
      <c r="M28">
        <v>1.6991069999999999</v>
      </c>
      <c r="N28">
        <v>3.1092</v>
      </c>
      <c r="O28">
        <v>0.90600000000000003</v>
      </c>
    </row>
    <row r="29" spans="1:17" x14ac:dyDescent="0.25">
      <c r="A29">
        <v>932</v>
      </c>
      <c r="B29" t="s">
        <v>63</v>
      </c>
      <c r="C29">
        <v>251</v>
      </c>
      <c r="E29">
        <v>251</v>
      </c>
      <c r="F29">
        <v>9567741</v>
      </c>
      <c r="G29">
        <v>255</v>
      </c>
      <c r="H29">
        <v>16</v>
      </c>
      <c r="I29" t="s">
        <v>5</v>
      </c>
      <c r="J29" t="s">
        <v>6</v>
      </c>
      <c r="K29">
        <v>86.930700000000002</v>
      </c>
      <c r="L29">
        <v>204.48480000000001</v>
      </c>
      <c r="M29">
        <v>-0.90220199999999995</v>
      </c>
      <c r="N29" t="s">
        <v>7</v>
      </c>
      <c r="O29" t="s">
        <v>7</v>
      </c>
    </row>
    <row r="30" spans="1:17" x14ac:dyDescent="0.25">
      <c r="A30">
        <v>933</v>
      </c>
      <c r="B30" t="s">
        <v>63</v>
      </c>
      <c r="C30">
        <v>251</v>
      </c>
      <c r="E30">
        <v>251</v>
      </c>
      <c r="F30">
        <v>9568291</v>
      </c>
      <c r="G30">
        <v>9</v>
      </c>
      <c r="H30">
        <v>2</v>
      </c>
      <c r="I30" t="s">
        <v>60</v>
      </c>
      <c r="J30" t="s">
        <v>9</v>
      </c>
      <c r="K30">
        <v>94.140299999999996</v>
      </c>
      <c r="L30">
        <v>219.9999</v>
      </c>
      <c r="M30">
        <v>1.471749</v>
      </c>
      <c r="N30">
        <v>95.557199999999995</v>
      </c>
      <c r="O30">
        <v>219.042</v>
      </c>
    </row>
    <row r="31" spans="1:17" x14ac:dyDescent="0.25">
      <c r="A31">
        <v>934</v>
      </c>
      <c r="B31" t="s">
        <v>63</v>
      </c>
      <c r="C31">
        <v>251</v>
      </c>
      <c r="E31">
        <v>251</v>
      </c>
      <c r="F31">
        <v>9569341</v>
      </c>
      <c r="G31">
        <v>9</v>
      </c>
      <c r="H31">
        <v>3</v>
      </c>
      <c r="I31" t="s">
        <v>60</v>
      </c>
      <c r="J31" t="s">
        <v>10</v>
      </c>
      <c r="K31">
        <v>86.051100000000005</v>
      </c>
      <c r="L31">
        <v>198.98159999999999</v>
      </c>
      <c r="M31">
        <v>6.0502200000000004</v>
      </c>
      <c r="N31">
        <v>84.862200000000001</v>
      </c>
      <c r="O31">
        <v>200.96340000000001</v>
      </c>
    </row>
    <row r="32" spans="1:17" x14ac:dyDescent="0.25">
      <c r="A32">
        <v>935</v>
      </c>
      <c r="B32" t="s">
        <v>63</v>
      </c>
      <c r="C32">
        <v>251</v>
      </c>
      <c r="E32">
        <v>251</v>
      </c>
      <c r="F32">
        <v>9571241</v>
      </c>
      <c r="G32">
        <v>2</v>
      </c>
      <c r="H32">
        <v>2</v>
      </c>
      <c r="I32" t="s">
        <v>11</v>
      </c>
      <c r="J32" t="s">
        <v>9</v>
      </c>
      <c r="K32">
        <v>-6.5307599999999999</v>
      </c>
      <c r="L32">
        <v>4.9505400000000002</v>
      </c>
      <c r="M32">
        <v>4.2499200000000004</v>
      </c>
      <c r="N32">
        <v>-3.5495999999999999</v>
      </c>
      <c r="O32">
        <v>7.5171000000000001</v>
      </c>
      <c r="P32" t="s">
        <v>89</v>
      </c>
      <c r="Q32">
        <f>F32-F30</f>
        <v>2950</v>
      </c>
    </row>
    <row r="33" spans="1:17" x14ac:dyDescent="0.25">
      <c r="A33">
        <v>936</v>
      </c>
      <c r="B33" t="s">
        <v>63</v>
      </c>
      <c r="C33">
        <v>251</v>
      </c>
      <c r="E33">
        <v>251</v>
      </c>
      <c r="F33">
        <v>9572241</v>
      </c>
      <c r="G33">
        <v>0</v>
      </c>
      <c r="H33">
        <v>5</v>
      </c>
      <c r="J33" t="s">
        <v>13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</row>
    <row r="34" spans="1:17" x14ac:dyDescent="0.25">
      <c r="A34">
        <v>993</v>
      </c>
      <c r="B34" t="s">
        <v>63</v>
      </c>
      <c r="C34">
        <v>268</v>
      </c>
      <c r="E34">
        <v>268</v>
      </c>
      <c r="F34">
        <v>10357040</v>
      </c>
      <c r="G34">
        <v>1</v>
      </c>
      <c r="H34">
        <v>1</v>
      </c>
      <c r="I34" t="s">
        <v>1</v>
      </c>
      <c r="J34" t="s">
        <v>2</v>
      </c>
      <c r="K34">
        <v>-1.0459290000000001</v>
      </c>
      <c r="L34">
        <v>56.373899999999999</v>
      </c>
      <c r="M34">
        <v>7.0299899999999997</v>
      </c>
      <c r="N34">
        <v>-6.4500000000000002E-2</v>
      </c>
      <c r="O34">
        <v>57.593400000000003</v>
      </c>
    </row>
    <row r="35" spans="1:17" x14ac:dyDescent="0.25">
      <c r="A35">
        <v>994</v>
      </c>
      <c r="B35" t="s">
        <v>63</v>
      </c>
      <c r="C35">
        <v>268</v>
      </c>
      <c r="E35">
        <v>268</v>
      </c>
      <c r="F35">
        <v>10357490</v>
      </c>
      <c r="G35">
        <v>10</v>
      </c>
      <c r="H35">
        <v>4</v>
      </c>
      <c r="I35" t="s">
        <v>3</v>
      </c>
      <c r="J35" t="s">
        <v>4</v>
      </c>
      <c r="K35">
        <v>0.24585989999999999</v>
      </c>
      <c r="L35">
        <v>2.7786569999999999</v>
      </c>
      <c r="M35">
        <v>1.5909120000000001</v>
      </c>
      <c r="N35">
        <v>-3.0093000000000001</v>
      </c>
      <c r="O35">
        <v>-0.41039999999999999</v>
      </c>
    </row>
    <row r="36" spans="1:17" x14ac:dyDescent="0.25">
      <c r="A36">
        <v>995</v>
      </c>
      <c r="B36" t="s">
        <v>63</v>
      </c>
      <c r="C36">
        <v>268</v>
      </c>
      <c r="E36">
        <v>268</v>
      </c>
      <c r="F36">
        <v>10358040</v>
      </c>
      <c r="G36">
        <v>255</v>
      </c>
      <c r="H36">
        <v>16</v>
      </c>
      <c r="I36" t="s">
        <v>5</v>
      </c>
      <c r="J36" t="s">
        <v>6</v>
      </c>
      <c r="K36">
        <v>15.058020000000001</v>
      </c>
      <c r="L36">
        <v>53.302500000000002</v>
      </c>
      <c r="M36">
        <v>3.41763E-2</v>
      </c>
      <c r="N36" t="s">
        <v>7</v>
      </c>
      <c r="O36" t="s">
        <v>7</v>
      </c>
    </row>
    <row r="37" spans="1:17" x14ac:dyDescent="0.25">
      <c r="A37">
        <v>996</v>
      </c>
      <c r="B37" t="s">
        <v>63</v>
      </c>
      <c r="C37">
        <v>268</v>
      </c>
      <c r="E37">
        <v>268</v>
      </c>
      <c r="F37">
        <v>10358440</v>
      </c>
      <c r="G37">
        <v>255</v>
      </c>
      <c r="H37">
        <v>16</v>
      </c>
      <c r="I37" t="s">
        <v>5</v>
      </c>
      <c r="J37" t="s">
        <v>6</v>
      </c>
      <c r="K37">
        <v>23.989350000000002</v>
      </c>
      <c r="L37">
        <v>83.201999999999998</v>
      </c>
      <c r="M37">
        <v>0.18100920000000001</v>
      </c>
      <c r="N37" t="s">
        <v>7</v>
      </c>
      <c r="O37" t="s">
        <v>7</v>
      </c>
    </row>
    <row r="38" spans="1:17" x14ac:dyDescent="0.25">
      <c r="A38">
        <v>997</v>
      </c>
      <c r="B38" t="s">
        <v>63</v>
      </c>
      <c r="C38">
        <v>268</v>
      </c>
      <c r="E38">
        <v>268</v>
      </c>
      <c r="F38">
        <v>10358740</v>
      </c>
      <c r="G38">
        <v>255</v>
      </c>
      <c r="H38">
        <v>16</v>
      </c>
      <c r="I38" t="s">
        <v>5</v>
      </c>
      <c r="J38" t="s">
        <v>6</v>
      </c>
      <c r="K38">
        <v>30.397200000000002</v>
      </c>
      <c r="L38">
        <v>102.3438</v>
      </c>
      <c r="M38">
        <v>0.26266109999999998</v>
      </c>
      <c r="N38" t="s">
        <v>7</v>
      </c>
      <c r="O38" t="s">
        <v>7</v>
      </c>
    </row>
    <row r="39" spans="1:17" x14ac:dyDescent="0.25">
      <c r="A39">
        <v>998</v>
      </c>
      <c r="B39" t="s">
        <v>63</v>
      </c>
      <c r="C39">
        <v>268</v>
      </c>
      <c r="E39">
        <v>268</v>
      </c>
      <c r="F39">
        <v>10359090</v>
      </c>
      <c r="G39">
        <v>255</v>
      </c>
      <c r="H39">
        <v>16</v>
      </c>
      <c r="I39" t="s">
        <v>5</v>
      </c>
      <c r="J39" t="s">
        <v>6</v>
      </c>
      <c r="K39">
        <v>37.275300000000001</v>
      </c>
      <c r="L39">
        <v>122.79089999999999</v>
      </c>
      <c r="M39">
        <v>0.393681</v>
      </c>
      <c r="N39" t="s">
        <v>7</v>
      </c>
      <c r="O39" t="s">
        <v>7</v>
      </c>
    </row>
    <row r="40" spans="1:17" x14ac:dyDescent="0.25">
      <c r="A40">
        <v>999</v>
      </c>
      <c r="B40" t="s">
        <v>63</v>
      </c>
      <c r="C40">
        <v>268</v>
      </c>
      <c r="E40">
        <v>268</v>
      </c>
      <c r="F40">
        <v>10361340</v>
      </c>
      <c r="G40">
        <v>9</v>
      </c>
      <c r="H40">
        <v>2</v>
      </c>
      <c r="I40" t="s">
        <v>60</v>
      </c>
      <c r="J40" t="s">
        <v>9</v>
      </c>
      <c r="K40">
        <v>70.349999999999994</v>
      </c>
      <c r="L40">
        <v>220.71690000000001</v>
      </c>
      <c r="M40">
        <v>-0.96531</v>
      </c>
      <c r="N40">
        <v>68.813999999999993</v>
      </c>
      <c r="O40">
        <v>217.87860000000001</v>
      </c>
    </row>
    <row r="41" spans="1:17" x14ac:dyDescent="0.25">
      <c r="A41">
        <v>1000</v>
      </c>
      <c r="B41" t="s">
        <v>63</v>
      </c>
      <c r="C41">
        <v>268</v>
      </c>
      <c r="E41">
        <v>268</v>
      </c>
      <c r="F41">
        <v>10362440</v>
      </c>
      <c r="G41">
        <v>9</v>
      </c>
      <c r="H41">
        <v>3</v>
      </c>
      <c r="I41" t="s">
        <v>60</v>
      </c>
      <c r="J41" t="s">
        <v>10</v>
      </c>
      <c r="K41">
        <v>58.334699999999998</v>
      </c>
      <c r="L41">
        <v>205.56059999999999</v>
      </c>
      <c r="M41">
        <v>5.2488000000000001</v>
      </c>
      <c r="N41">
        <v>58.896900000000002</v>
      </c>
      <c r="O41">
        <v>204.3477</v>
      </c>
    </row>
    <row r="42" spans="1:17" x14ac:dyDescent="0.25">
      <c r="A42">
        <v>1001</v>
      </c>
      <c r="B42" t="s">
        <v>63</v>
      </c>
      <c r="C42">
        <v>268</v>
      </c>
      <c r="E42">
        <v>268</v>
      </c>
      <c r="F42">
        <v>10364090</v>
      </c>
      <c r="G42">
        <v>255</v>
      </c>
      <c r="H42">
        <v>16</v>
      </c>
      <c r="I42" t="s">
        <v>5</v>
      </c>
      <c r="J42" t="s">
        <v>6</v>
      </c>
      <c r="K42">
        <v>8.2655700000000003</v>
      </c>
      <c r="L42">
        <v>16.284870000000002</v>
      </c>
      <c r="M42">
        <v>4.9752900000000003E-2</v>
      </c>
      <c r="N42" t="s">
        <v>7</v>
      </c>
      <c r="O42" t="s">
        <v>7</v>
      </c>
    </row>
    <row r="43" spans="1:17" x14ac:dyDescent="0.25">
      <c r="A43">
        <v>1002</v>
      </c>
      <c r="B43" t="s">
        <v>63</v>
      </c>
      <c r="C43">
        <v>268</v>
      </c>
      <c r="E43">
        <v>268</v>
      </c>
      <c r="F43">
        <v>10364290</v>
      </c>
      <c r="G43">
        <v>2</v>
      </c>
      <c r="H43">
        <v>2</v>
      </c>
      <c r="I43" t="s">
        <v>11</v>
      </c>
      <c r="J43" t="s">
        <v>9</v>
      </c>
      <c r="K43">
        <v>4.2700800000000001</v>
      </c>
      <c r="L43">
        <v>1.462464</v>
      </c>
      <c r="M43">
        <v>0.991344</v>
      </c>
      <c r="N43">
        <v>4.2248999999999999</v>
      </c>
      <c r="O43">
        <v>3.2336999999999998</v>
      </c>
    </row>
    <row r="44" spans="1:17" x14ac:dyDescent="0.25">
      <c r="A44">
        <v>1003</v>
      </c>
      <c r="B44" t="s">
        <v>63</v>
      </c>
      <c r="C44">
        <v>268</v>
      </c>
      <c r="E44">
        <v>268</v>
      </c>
      <c r="F44">
        <v>10365440</v>
      </c>
      <c r="G44">
        <v>2</v>
      </c>
      <c r="H44">
        <v>3</v>
      </c>
      <c r="I44" t="s">
        <v>11</v>
      </c>
      <c r="J44" t="s">
        <v>10</v>
      </c>
      <c r="K44">
        <v>4.3206899999999999</v>
      </c>
      <c r="L44">
        <v>5.9556300000000002</v>
      </c>
      <c r="M44">
        <v>4.9371</v>
      </c>
      <c r="N44">
        <v>1.6094999999999999</v>
      </c>
      <c r="O44">
        <v>5.5284000000000004</v>
      </c>
    </row>
    <row r="45" spans="1:17" x14ac:dyDescent="0.25">
      <c r="A45">
        <v>1004</v>
      </c>
      <c r="B45" t="s">
        <v>63</v>
      </c>
      <c r="C45">
        <v>268</v>
      </c>
      <c r="E45">
        <v>268</v>
      </c>
      <c r="F45">
        <v>10366240</v>
      </c>
      <c r="G45">
        <v>5</v>
      </c>
      <c r="H45">
        <v>2</v>
      </c>
      <c r="I45" t="s">
        <v>29</v>
      </c>
      <c r="J45" t="s">
        <v>9</v>
      </c>
      <c r="K45">
        <v>-62.427</v>
      </c>
      <c r="L45">
        <v>60.432899999999997</v>
      </c>
      <c r="M45">
        <v>2.92536</v>
      </c>
      <c r="N45">
        <v>-61.6554</v>
      </c>
      <c r="O45">
        <v>62.287500000000001</v>
      </c>
      <c r="P45" t="s">
        <v>89</v>
      </c>
      <c r="Q45">
        <f>F43-F40</f>
        <v>2950</v>
      </c>
    </row>
    <row r="46" spans="1:17" x14ac:dyDescent="0.25">
      <c r="A46">
        <v>1005</v>
      </c>
      <c r="B46" t="s">
        <v>63</v>
      </c>
      <c r="C46">
        <v>268</v>
      </c>
      <c r="E46">
        <v>268</v>
      </c>
      <c r="F46">
        <v>10367990</v>
      </c>
      <c r="G46">
        <v>0</v>
      </c>
      <c r="H46">
        <v>5</v>
      </c>
      <c r="J46" t="s">
        <v>13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</row>
    <row r="47" spans="1:17" x14ac:dyDescent="0.25">
      <c r="A47">
        <v>918</v>
      </c>
      <c r="B47" t="s">
        <v>64</v>
      </c>
      <c r="C47">
        <v>238</v>
      </c>
      <c r="E47">
        <v>252</v>
      </c>
      <c r="F47">
        <v>9052703</v>
      </c>
      <c r="G47">
        <v>1</v>
      </c>
      <c r="H47">
        <v>1</v>
      </c>
      <c r="I47" t="s">
        <v>1</v>
      </c>
      <c r="J47" t="s">
        <v>2</v>
      </c>
      <c r="K47">
        <v>-2.472162</v>
      </c>
      <c r="L47">
        <v>58.210500000000003</v>
      </c>
      <c r="M47">
        <v>5.8206899999999999</v>
      </c>
      <c r="N47">
        <v>0.11550000000000001</v>
      </c>
      <c r="O47">
        <v>56.778300000000002</v>
      </c>
    </row>
    <row r="48" spans="1:17" x14ac:dyDescent="0.25">
      <c r="A48">
        <v>919</v>
      </c>
      <c r="B48" t="s">
        <v>64</v>
      </c>
      <c r="C48">
        <v>238</v>
      </c>
      <c r="E48">
        <v>252</v>
      </c>
      <c r="F48">
        <v>9053103</v>
      </c>
      <c r="G48">
        <v>10</v>
      </c>
      <c r="H48">
        <v>4</v>
      </c>
      <c r="I48" t="s">
        <v>3</v>
      </c>
      <c r="J48" t="s">
        <v>4</v>
      </c>
      <c r="K48">
        <v>0.427479</v>
      </c>
      <c r="L48">
        <v>7.3013399999999997</v>
      </c>
      <c r="M48">
        <v>2.5284810000000002</v>
      </c>
      <c r="N48">
        <v>2.6916000000000002</v>
      </c>
      <c r="O48">
        <v>0.45900000000000002</v>
      </c>
    </row>
    <row r="49" spans="1:17" x14ac:dyDescent="0.25">
      <c r="A49">
        <v>920</v>
      </c>
      <c r="B49" t="s">
        <v>64</v>
      </c>
      <c r="C49">
        <v>238</v>
      </c>
      <c r="E49">
        <v>252</v>
      </c>
      <c r="F49">
        <v>9056053</v>
      </c>
      <c r="G49">
        <v>255</v>
      </c>
      <c r="H49">
        <v>16</v>
      </c>
      <c r="I49" t="s">
        <v>5</v>
      </c>
      <c r="J49" t="s">
        <v>6</v>
      </c>
      <c r="K49">
        <v>202.36259999999999</v>
      </c>
      <c r="L49">
        <v>230.0598</v>
      </c>
      <c r="M49">
        <v>-0.30663299999999999</v>
      </c>
      <c r="N49" t="s">
        <v>7</v>
      </c>
      <c r="O49" t="s">
        <v>7</v>
      </c>
    </row>
    <row r="50" spans="1:17" x14ac:dyDescent="0.25">
      <c r="A50">
        <v>921</v>
      </c>
      <c r="B50" t="s">
        <v>64</v>
      </c>
      <c r="C50">
        <v>238</v>
      </c>
      <c r="E50">
        <v>252</v>
      </c>
      <c r="F50">
        <v>9056953</v>
      </c>
      <c r="G50">
        <v>255</v>
      </c>
      <c r="H50">
        <v>10</v>
      </c>
      <c r="I50" t="s">
        <v>5</v>
      </c>
      <c r="J50" t="s">
        <v>31</v>
      </c>
      <c r="K50">
        <v>229.81979999999999</v>
      </c>
      <c r="L50">
        <v>253.56479999999999</v>
      </c>
      <c r="M50">
        <v>4.9925699999999997</v>
      </c>
      <c r="N50" t="s">
        <v>7</v>
      </c>
      <c r="O50" t="s">
        <v>7</v>
      </c>
    </row>
    <row r="51" spans="1:17" x14ac:dyDescent="0.25">
      <c r="A51">
        <v>922</v>
      </c>
      <c r="B51" t="s">
        <v>64</v>
      </c>
      <c r="C51">
        <v>238</v>
      </c>
      <c r="E51">
        <v>252</v>
      </c>
      <c r="F51">
        <v>9058603</v>
      </c>
      <c r="G51">
        <v>9</v>
      </c>
      <c r="H51">
        <v>2</v>
      </c>
      <c r="I51" t="s">
        <v>60</v>
      </c>
      <c r="J51" t="s">
        <v>9</v>
      </c>
      <c r="K51">
        <v>223.11660000000001</v>
      </c>
      <c r="L51">
        <v>250.78620000000001</v>
      </c>
      <c r="M51">
        <v>-0.22109999999999999</v>
      </c>
      <c r="N51">
        <v>223.40010000000001</v>
      </c>
      <c r="O51">
        <v>251.35769999999999</v>
      </c>
    </row>
    <row r="52" spans="1:17" x14ac:dyDescent="0.25">
      <c r="A52">
        <v>923</v>
      </c>
      <c r="B52" t="s">
        <v>64</v>
      </c>
      <c r="C52">
        <v>238</v>
      </c>
      <c r="E52">
        <v>252</v>
      </c>
      <c r="F52">
        <v>9059253</v>
      </c>
      <c r="G52">
        <v>9</v>
      </c>
      <c r="H52">
        <v>3</v>
      </c>
      <c r="I52" t="s">
        <v>60</v>
      </c>
      <c r="J52" t="s">
        <v>10</v>
      </c>
      <c r="K52">
        <v>221.511</v>
      </c>
      <c r="L52">
        <v>247.49430000000001</v>
      </c>
      <c r="M52">
        <v>4.3682699999999999</v>
      </c>
      <c r="N52">
        <v>222.96600000000001</v>
      </c>
      <c r="O52">
        <v>250.9248</v>
      </c>
    </row>
    <row r="53" spans="1:17" x14ac:dyDescent="0.25">
      <c r="A53">
        <v>924</v>
      </c>
      <c r="B53" t="s">
        <v>64</v>
      </c>
      <c r="C53">
        <v>238</v>
      </c>
      <c r="E53">
        <v>252</v>
      </c>
      <c r="F53">
        <v>9061403</v>
      </c>
      <c r="G53">
        <v>255</v>
      </c>
      <c r="H53">
        <v>16</v>
      </c>
      <c r="I53" t="s">
        <v>5</v>
      </c>
      <c r="J53" t="s">
        <v>6</v>
      </c>
      <c r="K53">
        <v>84.712199999999996</v>
      </c>
      <c r="L53">
        <v>108.18510000000001</v>
      </c>
      <c r="M53">
        <v>-0.1259817</v>
      </c>
      <c r="N53" t="s">
        <v>7</v>
      </c>
      <c r="O53" t="s">
        <v>7</v>
      </c>
    </row>
    <row r="54" spans="1:17" x14ac:dyDescent="0.25">
      <c r="A54">
        <v>925</v>
      </c>
      <c r="B54" t="s">
        <v>64</v>
      </c>
      <c r="C54">
        <v>238</v>
      </c>
      <c r="E54">
        <v>252</v>
      </c>
      <c r="F54">
        <v>9062453</v>
      </c>
      <c r="G54">
        <v>255</v>
      </c>
      <c r="H54">
        <v>16</v>
      </c>
      <c r="I54" t="s">
        <v>5</v>
      </c>
      <c r="J54" t="s">
        <v>6</v>
      </c>
      <c r="K54">
        <v>43.862699999999997</v>
      </c>
      <c r="L54">
        <v>76.056899999999999</v>
      </c>
      <c r="M54">
        <v>0.1953723</v>
      </c>
      <c r="N54" t="s">
        <v>7</v>
      </c>
      <c r="O54" t="s">
        <v>7</v>
      </c>
    </row>
    <row r="55" spans="1:17" x14ac:dyDescent="0.25">
      <c r="A55">
        <v>926</v>
      </c>
      <c r="B55" t="s">
        <v>64</v>
      </c>
      <c r="C55">
        <v>238</v>
      </c>
      <c r="E55">
        <v>252</v>
      </c>
      <c r="F55">
        <v>9063103</v>
      </c>
      <c r="G55">
        <v>255</v>
      </c>
      <c r="H55">
        <v>16</v>
      </c>
      <c r="I55" t="s">
        <v>5</v>
      </c>
      <c r="J55" t="s">
        <v>6</v>
      </c>
      <c r="K55">
        <v>27.066240000000001</v>
      </c>
      <c r="L55">
        <v>63.697499999999998</v>
      </c>
      <c r="M55">
        <v>0.32378400000000002</v>
      </c>
      <c r="N55" t="s">
        <v>7</v>
      </c>
      <c r="O55" t="s">
        <v>7</v>
      </c>
    </row>
    <row r="56" spans="1:17" x14ac:dyDescent="0.25">
      <c r="A56">
        <v>927</v>
      </c>
      <c r="B56" t="s">
        <v>64</v>
      </c>
      <c r="C56">
        <v>238</v>
      </c>
      <c r="E56">
        <v>252</v>
      </c>
      <c r="F56">
        <v>9063703</v>
      </c>
      <c r="G56">
        <v>255</v>
      </c>
      <c r="H56">
        <v>16</v>
      </c>
      <c r="I56" t="s">
        <v>5</v>
      </c>
      <c r="J56" t="s">
        <v>6</v>
      </c>
      <c r="K56">
        <v>14.34183</v>
      </c>
      <c r="L56">
        <v>54.3078</v>
      </c>
      <c r="M56">
        <v>4.5107700000000001E-2</v>
      </c>
      <c r="N56" t="s">
        <v>7</v>
      </c>
      <c r="O56" t="s">
        <v>7</v>
      </c>
    </row>
    <row r="57" spans="1:17" x14ac:dyDescent="0.25">
      <c r="A57">
        <v>928</v>
      </c>
      <c r="B57" t="s">
        <v>64</v>
      </c>
      <c r="C57">
        <v>238</v>
      </c>
      <c r="E57">
        <v>252</v>
      </c>
      <c r="F57">
        <v>9064053</v>
      </c>
      <c r="G57">
        <v>255</v>
      </c>
      <c r="H57">
        <v>16</v>
      </c>
      <c r="I57" t="s">
        <v>5</v>
      </c>
      <c r="J57" t="s">
        <v>6</v>
      </c>
      <c r="K57">
        <v>8.0436599999999991</v>
      </c>
      <c r="L57">
        <v>49.7532</v>
      </c>
      <c r="M57">
        <v>-7.6527300000000006E-2</v>
      </c>
      <c r="N57" t="s">
        <v>7</v>
      </c>
      <c r="O57" t="s">
        <v>7</v>
      </c>
    </row>
    <row r="58" spans="1:17" x14ac:dyDescent="0.25">
      <c r="A58">
        <v>929</v>
      </c>
      <c r="B58" t="s">
        <v>64</v>
      </c>
      <c r="C58">
        <v>238</v>
      </c>
      <c r="E58">
        <v>252</v>
      </c>
      <c r="F58">
        <v>9065553</v>
      </c>
      <c r="G58">
        <v>1</v>
      </c>
      <c r="H58">
        <v>2</v>
      </c>
      <c r="I58" t="s">
        <v>1</v>
      </c>
      <c r="J58" t="s">
        <v>9</v>
      </c>
      <c r="K58">
        <v>-10.556100000000001</v>
      </c>
      <c r="L58">
        <v>34.624200000000002</v>
      </c>
      <c r="M58">
        <v>0</v>
      </c>
      <c r="N58">
        <v>-11.4621</v>
      </c>
      <c r="O58">
        <v>33.109200000000001</v>
      </c>
    </row>
    <row r="59" spans="1:17" x14ac:dyDescent="0.25">
      <c r="A59">
        <v>930</v>
      </c>
      <c r="B59" t="s">
        <v>64</v>
      </c>
      <c r="C59">
        <v>238</v>
      </c>
      <c r="E59">
        <v>252</v>
      </c>
      <c r="F59">
        <v>9066003</v>
      </c>
      <c r="G59">
        <v>1</v>
      </c>
      <c r="H59">
        <v>3</v>
      </c>
      <c r="I59" t="s">
        <v>1</v>
      </c>
      <c r="J59" t="s">
        <v>10</v>
      </c>
      <c r="K59">
        <v>-11.29026</v>
      </c>
      <c r="L59">
        <v>36.538200000000003</v>
      </c>
      <c r="M59">
        <v>5.0049299999999999</v>
      </c>
      <c r="N59">
        <v>-8.2788000000000004</v>
      </c>
      <c r="O59">
        <v>37.091999999999999</v>
      </c>
    </row>
    <row r="60" spans="1:17" x14ac:dyDescent="0.25">
      <c r="A60">
        <v>931</v>
      </c>
      <c r="B60" t="s">
        <v>64</v>
      </c>
      <c r="C60">
        <v>238</v>
      </c>
      <c r="E60">
        <v>252</v>
      </c>
      <c r="F60">
        <v>9066553</v>
      </c>
      <c r="G60">
        <v>2</v>
      </c>
      <c r="H60">
        <v>9</v>
      </c>
      <c r="I60" t="s">
        <v>11</v>
      </c>
      <c r="J60" t="s">
        <v>12</v>
      </c>
      <c r="K60">
        <v>-4.5746099999999998</v>
      </c>
      <c r="L60">
        <v>4.1043599999999998</v>
      </c>
      <c r="M60">
        <v>6.9456899999999999</v>
      </c>
      <c r="N60">
        <v>-0.95130000000000003</v>
      </c>
      <c r="O60">
        <v>5.6040000000000001</v>
      </c>
    </row>
    <row r="61" spans="1:17" x14ac:dyDescent="0.25">
      <c r="A61">
        <v>932</v>
      </c>
      <c r="B61" t="s">
        <v>64</v>
      </c>
      <c r="C61">
        <v>238</v>
      </c>
      <c r="E61">
        <v>252</v>
      </c>
      <c r="F61">
        <v>9069003</v>
      </c>
      <c r="G61">
        <v>2</v>
      </c>
      <c r="H61">
        <v>7</v>
      </c>
      <c r="I61" t="s">
        <v>11</v>
      </c>
      <c r="J61" t="s">
        <v>43</v>
      </c>
      <c r="K61" t="s">
        <v>7</v>
      </c>
      <c r="L61" t="s">
        <v>7</v>
      </c>
      <c r="M61" t="s">
        <v>7</v>
      </c>
      <c r="N61">
        <v>5.8910999999999998</v>
      </c>
      <c r="O61">
        <v>-13.7112</v>
      </c>
      <c r="P61" t="s">
        <v>90</v>
      </c>
      <c r="Q61">
        <f>F61-F51</f>
        <v>10400</v>
      </c>
    </row>
    <row r="62" spans="1:17" x14ac:dyDescent="0.25">
      <c r="A62">
        <v>933</v>
      </c>
      <c r="B62" t="s">
        <v>64</v>
      </c>
      <c r="C62">
        <v>238</v>
      </c>
      <c r="E62">
        <v>252</v>
      </c>
      <c r="F62">
        <v>9072403</v>
      </c>
      <c r="G62">
        <v>0</v>
      </c>
      <c r="H62">
        <v>5</v>
      </c>
      <c r="J62" t="s">
        <v>13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</row>
    <row r="63" spans="1:17" x14ac:dyDescent="0.25">
      <c r="A63">
        <v>688</v>
      </c>
      <c r="B63" t="s">
        <v>65</v>
      </c>
      <c r="C63">
        <v>184</v>
      </c>
      <c r="E63">
        <v>184</v>
      </c>
      <c r="F63">
        <v>6924139</v>
      </c>
      <c r="G63">
        <v>1</v>
      </c>
      <c r="H63">
        <v>1</v>
      </c>
      <c r="I63" t="s">
        <v>1</v>
      </c>
      <c r="J63" t="s">
        <v>2</v>
      </c>
      <c r="K63">
        <v>-0.99567899999999998</v>
      </c>
      <c r="L63">
        <v>55.992600000000003</v>
      </c>
      <c r="M63">
        <v>5.8541999999999996</v>
      </c>
      <c r="N63">
        <v>1.6185</v>
      </c>
      <c r="O63">
        <v>56.6205</v>
      </c>
    </row>
    <row r="64" spans="1:17" x14ac:dyDescent="0.25">
      <c r="A64">
        <v>689</v>
      </c>
      <c r="B64" t="s">
        <v>65</v>
      </c>
      <c r="C64">
        <v>184</v>
      </c>
      <c r="E64">
        <v>184</v>
      </c>
      <c r="F64">
        <v>6924539</v>
      </c>
      <c r="G64">
        <v>10</v>
      </c>
      <c r="H64">
        <v>4</v>
      </c>
      <c r="I64" t="s">
        <v>3</v>
      </c>
      <c r="J64" t="s">
        <v>4</v>
      </c>
      <c r="K64">
        <v>-0.50944199999999995</v>
      </c>
      <c r="L64">
        <v>4.1843700000000004</v>
      </c>
      <c r="M64">
        <v>3.06114</v>
      </c>
      <c r="N64">
        <v>-2.7753000000000001</v>
      </c>
      <c r="O64">
        <v>0.94530000000000003</v>
      </c>
    </row>
    <row r="65" spans="1:17" x14ac:dyDescent="0.25">
      <c r="A65">
        <v>690</v>
      </c>
      <c r="B65" t="s">
        <v>65</v>
      </c>
      <c r="C65">
        <v>184</v>
      </c>
      <c r="E65">
        <v>184</v>
      </c>
      <c r="F65">
        <v>6928239</v>
      </c>
      <c r="G65">
        <v>255</v>
      </c>
      <c r="H65">
        <v>16</v>
      </c>
      <c r="I65" t="s">
        <v>5</v>
      </c>
      <c r="J65" t="s">
        <v>6</v>
      </c>
      <c r="K65">
        <v>154.33019999999999</v>
      </c>
      <c r="L65">
        <v>156.01079999999999</v>
      </c>
      <c r="M65">
        <v>-1.9252290000000001</v>
      </c>
      <c r="N65" t="s">
        <v>7</v>
      </c>
      <c r="O65" t="s">
        <v>7</v>
      </c>
    </row>
    <row r="66" spans="1:17" x14ac:dyDescent="0.25">
      <c r="A66">
        <v>691</v>
      </c>
      <c r="B66" t="s">
        <v>65</v>
      </c>
      <c r="C66">
        <v>184</v>
      </c>
      <c r="E66">
        <v>184</v>
      </c>
      <c r="F66">
        <v>6928839</v>
      </c>
      <c r="G66">
        <v>255</v>
      </c>
      <c r="H66">
        <v>16</v>
      </c>
      <c r="I66" t="s">
        <v>5</v>
      </c>
      <c r="J66" t="s">
        <v>6</v>
      </c>
      <c r="K66">
        <v>165.32159999999999</v>
      </c>
      <c r="L66">
        <v>160.56989999999999</v>
      </c>
      <c r="M66">
        <v>1.909311</v>
      </c>
      <c r="N66" t="s">
        <v>7</v>
      </c>
      <c r="O66" t="s">
        <v>7</v>
      </c>
    </row>
    <row r="67" spans="1:17" x14ac:dyDescent="0.25">
      <c r="A67">
        <v>692</v>
      </c>
      <c r="B67" t="s">
        <v>65</v>
      </c>
      <c r="C67">
        <v>184</v>
      </c>
      <c r="E67">
        <v>184</v>
      </c>
      <c r="F67">
        <v>6930639</v>
      </c>
      <c r="G67">
        <v>9</v>
      </c>
      <c r="H67">
        <v>2</v>
      </c>
      <c r="I67" t="s">
        <v>60</v>
      </c>
      <c r="J67" t="s">
        <v>9</v>
      </c>
      <c r="K67">
        <v>192.84989999999999</v>
      </c>
      <c r="L67">
        <v>177.29220000000001</v>
      </c>
      <c r="M67">
        <v>0</v>
      </c>
      <c r="N67">
        <v>187.2105</v>
      </c>
      <c r="O67">
        <v>173.3349</v>
      </c>
    </row>
    <row r="68" spans="1:17" x14ac:dyDescent="0.25">
      <c r="A68">
        <v>693</v>
      </c>
      <c r="B68" t="s">
        <v>65</v>
      </c>
      <c r="C68">
        <v>184</v>
      </c>
      <c r="E68">
        <v>184</v>
      </c>
      <c r="F68">
        <v>6931739</v>
      </c>
      <c r="G68">
        <v>9</v>
      </c>
      <c r="H68">
        <v>3</v>
      </c>
      <c r="I68" t="s">
        <v>60</v>
      </c>
      <c r="J68" t="s">
        <v>10</v>
      </c>
      <c r="K68">
        <v>174.1788</v>
      </c>
      <c r="L68">
        <v>162.40799999999999</v>
      </c>
      <c r="M68">
        <v>6.8570399999999996</v>
      </c>
      <c r="N68">
        <v>186.60659999999999</v>
      </c>
      <c r="O68">
        <v>170.42910000000001</v>
      </c>
    </row>
    <row r="69" spans="1:17" x14ac:dyDescent="0.25">
      <c r="A69">
        <v>694</v>
      </c>
      <c r="B69" t="s">
        <v>65</v>
      </c>
      <c r="C69">
        <v>184</v>
      </c>
      <c r="E69">
        <v>184</v>
      </c>
      <c r="F69">
        <v>6933539</v>
      </c>
      <c r="G69">
        <v>255</v>
      </c>
      <c r="H69">
        <v>16</v>
      </c>
      <c r="I69" t="s">
        <v>5</v>
      </c>
      <c r="J69" t="s">
        <v>6</v>
      </c>
      <c r="K69">
        <v>38.416499999999999</v>
      </c>
      <c r="L69">
        <v>39.894300000000001</v>
      </c>
      <c r="M69">
        <v>0.29626590000000003</v>
      </c>
      <c r="N69" t="s">
        <v>7</v>
      </c>
      <c r="O69" t="s">
        <v>7</v>
      </c>
    </row>
    <row r="70" spans="1:17" x14ac:dyDescent="0.25">
      <c r="A70">
        <v>695</v>
      </c>
      <c r="B70" t="s">
        <v>65</v>
      </c>
      <c r="C70">
        <v>184</v>
      </c>
      <c r="E70">
        <v>184</v>
      </c>
      <c r="F70">
        <v>6934339</v>
      </c>
      <c r="G70">
        <v>255</v>
      </c>
      <c r="H70">
        <v>16</v>
      </c>
      <c r="I70" t="s">
        <v>5</v>
      </c>
      <c r="J70" t="s">
        <v>6</v>
      </c>
      <c r="K70">
        <v>2.5664760000000002</v>
      </c>
      <c r="L70">
        <v>11.86908</v>
      </c>
      <c r="M70">
        <v>0.23321520000000001</v>
      </c>
      <c r="N70" t="s">
        <v>7</v>
      </c>
      <c r="O70" t="s">
        <v>7</v>
      </c>
    </row>
    <row r="71" spans="1:17" x14ac:dyDescent="0.25">
      <c r="A71">
        <v>696</v>
      </c>
      <c r="B71" t="s">
        <v>65</v>
      </c>
      <c r="C71">
        <v>184</v>
      </c>
      <c r="E71">
        <v>184</v>
      </c>
      <c r="F71">
        <v>6934739</v>
      </c>
      <c r="G71">
        <v>2</v>
      </c>
      <c r="H71">
        <v>2</v>
      </c>
      <c r="I71" t="s">
        <v>11</v>
      </c>
      <c r="J71" t="s">
        <v>9</v>
      </c>
      <c r="K71">
        <v>-2.6766000000000001</v>
      </c>
      <c r="L71">
        <v>4.8333000000000004</v>
      </c>
      <c r="M71">
        <v>0</v>
      </c>
      <c r="N71">
        <v>-3.6255000000000002</v>
      </c>
      <c r="O71">
        <v>6.0465</v>
      </c>
      <c r="P71" t="s">
        <v>89</v>
      </c>
      <c r="Q71">
        <f>F71-F67</f>
        <v>4100</v>
      </c>
    </row>
    <row r="72" spans="1:17" x14ac:dyDescent="0.25">
      <c r="A72">
        <v>697</v>
      </c>
      <c r="B72" t="s">
        <v>65</v>
      </c>
      <c r="C72">
        <v>184</v>
      </c>
      <c r="E72">
        <v>184</v>
      </c>
      <c r="F72">
        <v>6935039</v>
      </c>
      <c r="G72">
        <v>0</v>
      </c>
      <c r="H72">
        <v>5</v>
      </c>
      <c r="J72" t="s">
        <v>13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</row>
    <row r="73" spans="1:17" x14ac:dyDescent="0.25">
      <c r="A73">
        <v>996</v>
      </c>
      <c r="B73" t="s">
        <v>66</v>
      </c>
      <c r="C73">
        <v>254</v>
      </c>
      <c r="E73">
        <v>254</v>
      </c>
      <c r="F73">
        <v>16269279</v>
      </c>
      <c r="G73">
        <v>1</v>
      </c>
      <c r="H73">
        <v>1</v>
      </c>
      <c r="I73" t="s">
        <v>1</v>
      </c>
      <c r="J73" t="s">
        <v>2</v>
      </c>
      <c r="K73">
        <v>-1.5101340000000001</v>
      </c>
      <c r="L73">
        <v>53.928899999999999</v>
      </c>
      <c r="M73">
        <v>5.7023999999999999</v>
      </c>
      <c r="N73">
        <v>0.80069999999999997</v>
      </c>
      <c r="O73">
        <v>55.826700000000002</v>
      </c>
    </row>
    <row r="74" spans="1:17" x14ac:dyDescent="0.25">
      <c r="A74">
        <v>997</v>
      </c>
      <c r="B74" t="s">
        <v>66</v>
      </c>
      <c r="C74">
        <v>254</v>
      </c>
      <c r="E74">
        <v>254</v>
      </c>
      <c r="F74">
        <v>16269729</v>
      </c>
      <c r="G74">
        <v>10</v>
      </c>
      <c r="H74">
        <v>4</v>
      </c>
      <c r="I74" t="s">
        <v>3</v>
      </c>
      <c r="J74" t="s">
        <v>4</v>
      </c>
      <c r="K74">
        <v>0.13507620000000001</v>
      </c>
      <c r="L74">
        <v>3.38076</v>
      </c>
      <c r="M74">
        <v>1.657527</v>
      </c>
      <c r="N74">
        <v>4.4622000000000002</v>
      </c>
      <c r="O74">
        <v>1.5798000000000001</v>
      </c>
    </row>
    <row r="75" spans="1:17" x14ac:dyDescent="0.25">
      <c r="A75">
        <v>998</v>
      </c>
      <c r="B75" t="s">
        <v>66</v>
      </c>
      <c r="C75">
        <v>254</v>
      </c>
      <c r="E75">
        <v>254</v>
      </c>
      <c r="F75">
        <v>16271179</v>
      </c>
      <c r="G75">
        <v>255</v>
      </c>
      <c r="H75">
        <v>16</v>
      </c>
      <c r="I75" t="s">
        <v>5</v>
      </c>
      <c r="J75" t="s">
        <v>6</v>
      </c>
      <c r="K75">
        <v>31.314599999999999</v>
      </c>
      <c r="L75">
        <v>171.34020000000001</v>
      </c>
      <c r="M75">
        <v>-0.15851370000000001</v>
      </c>
      <c r="N75" t="s">
        <v>7</v>
      </c>
      <c r="O75" t="s">
        <v>7</v>
      </c>
    </row>
    <row r="76" spans="1:17" x14ac:dyDescent="0.25">
      <c r="A76">
        <v>999</v>
      </c>
      <c r="B76" t="s">
        <v>66</v>
      </c>
      <c r="C76">
        <v>254</v>
      </c>
      <c r="E76">
        <v>254</v>
      </c>
      <c r="F76">
        <v>16271929</v>
      </c>
      <c r="G76">
        <v>255</v>
      </c>
      <c r="H76">
        <v>16</v>
      </c>
      <c r="I76" t="s">
        <v>5</v>
      </c>
      <c r="J76" t="s">
        <v>6</v>
      </c>
      <c r="K76">
        <v>41.338200000000001</v>
      </c>
      <c r="L76">
        <v>223.68270000000001</v>
      </c>
      <c r="M76">
        <v>-0.64079699999999995</v>
      </c>
      <c r="N76" t="s">
        <v>7</v>
      </c>
      <c r="O76" t="s">
        <v>7</v>
      </c>
    </row>
    <row r="77" spans="1:17" x14ac:dyDescent="0.25">
      <c r="A77">
        <v>1000</v>
      </c>
      <c r="B77" t="s">
        <v>66</v>
      </c>
      <c r="C77">
        <v>254</v>
      </c>
      <c r="E77">
        <v>254</v>
      </c>
      <c r="F77">
        <v>16272379</v>
      </c>
      <c r="G77">
        <v>255</v>
      </c>
      <c r="H77">
        <v>16</v>
      </c>
      <c r="I77" t="s">
        <v>5</v>
      </c>
      <c r="J77" t="s">
        <v>6</v>
      </c>
      <c r="K77">
        <v>47.243400000000001</v>
      </c>
      <c r="L77">
        <v>244.56180000000001</v>
      </c>
      <c r="M77">
        <v>-0.55644000000000005</v>
      </c>
      <c r="N77" t="s">
        <v>7</v>
      </c>
      <c r="O77" t="s">
        <v>7</v>
      </c>
    </row>
    <row r="78" spans="1:17" x14ac:dyDescent="0.25">
      <c r="A78">
        <v>1001</v>
      </c>
      <c r="B78" t="s">
        <v>66</v>
      </c>
      <c r="C78">
        <v>254</v>
      </c>
      <c r="E78">
        <v>254</v>
      </c>
      <c r="F78">
        <v>16272729</v>
      </c>
      <c r="G78">
        <v>255</v>
      </c>
      <c r="H78">
        <v>16</v>
      </c>
      <c r="I78" t="s">
        <v>5</v>
      </c>
      <c r="J78" t="s">
        <v>6</v>
      </c>
      <c r="K78">
        <v>50.993400000000001</v>
      </c>
      <c r="L78">
        <v>259.83449999999999</v>
      </c>
      <c r="M78">
        <v>-0.63001200000000002</v>
      </c>
      <c r="N78" t="s">
        <v>7</v>
      </c>
      <c r="O78" t="s">
        <v>7</v>
      </c>
    </row>
    <row r="79" spans="1:17" x14ac:dyDescent="0.25">
      <c r="A79">
        <v>1002</v>
      </c>
      <c r="B79" t="s">
        <v>66</v>
      </c>
      <c r="C79">
        <v>254</v>
      </c>
      <c r="E79">
        <v>254</v>
      </c>
      <c r="F79">
        <v>16273129</v>
      </c>
      <c r="G79">
        <v>255</v>
      </c>
      <c r="H79">
        <v>16</v>
      </c>
      <c r="I79" t="s">
        <v>5</v>
      </c>
      <c r="J79" t="s">
        <v>6</v>
      </c>
      <c r="K79">
        <v>55.896900000000002</v>
      </c>
      <c r="L79">
        <v>275.55689999999998</v>
      </c>
      <c r="M79">
        <v>-1.094403</v>
      </c>
      <c r="N79" t="s">
        <v>7</v>
      </c>
      <c r="O79" t="s">
        <v>7</v>
      </c>
    </row>
    <row r="80" spans="1:17" x14ac:dyDescent="0.25">
      <c r="A80">
        <v>1003</v>
      </c>
      <c r="B80" t="s">
        <v>66</v>
      </c>
      <c r="C80">
        <v>254</v>
      </c>
      <c r="E80">
        <v>254</v>
      </c>
      <c r="F80">
        <v>16273529</v>
      </c>
      <c r="G80">
        <v>255</v>
      </c>
      <c r="H80">
        <v>16</v>
      </c>
      <c r="I80" t="s">
        <v>5</v>
      </c>
      <c r="J80" t="s">
        <v>6</v>
      </c>
      <c r="K80">
        <v>60.463799999999999</v>
      </c>
      <c r="L80">
        <v>288.3159</v>
      </c>
      <c r="M80">
        <v>-0.54510000000000003</v>
      </c>
      <c r="N80" t="s">
        <v>7</v>
      </c>
      <c r="O80" t="s">
        <v>7</v>
      </c>
    </row>
    <row r="81" spans="1:17" x14ac:dyDescent="0.25">
      <c r="A81">
        <v>1004</v>
      </c>
      <c r="B81" t="s">
        <v>66</v>
      </c>
      <c r="C81">
        <v>254</v>
      </c>
      <c r="E81">
        <v>254</v>
      </c>
      <c r="F81">
        <v>16274179</v>
      </c>
      <c r="G81">
        <v>9</v>
      </c>
      <c r="H81">
        <v>2</v>
      </c>
      <c r="I81" t="s">
        <v>60</v>
      </c>
      <c r="J81" t="s">
        <v>9</v>
      </c>
      <c r="K81">
        <v>64.702200000000005</v>
      </c>
      <c r="L81">
        <v>306.90899999999999</v>
      </c>
      <c r="M81">
        <v>0</v>
      </c>
      <c r="N81">
        <v>64.965599999999995</v>
      </c>
      <c r="O81">
        <v>307.83300000000003</v>
      </c>
    </row>
    <row r="82" spans="1:17" x14ac:dyDescent="0.25">
      <c r="A82">
        <v>1005</v>
      </c>
      <c r="B82" t="s">
        <v>66</v>
      </c>
      <c r="C82">
        <v>254</v>
      </c>
      <c r="E82">
        <v>254</v>
      </c>
      <c r="F82">
        <v>16275829</v>
      </c>
      <c r="G82">
        <v>9</v>
      </c>
      <c r="H82">
        <v>3</v>
      </c>
      <c r="I82" t="s">
        <v>60</v>
      </c>
      <c r="J82" t="s">
        <v>10</v>
      </c>
      <c r="K82">
        <v>56.209200000000003</v>
      </c>
      <c r="L82">
        <v>316.31099999999998</v>
      </c>
      <c r="M82">
        <v>4.1050199999999997</v>
      </c>
      <c r="N82">
        <v>56.7654</v>
      </c>
      <c r="O82">
        <v>317.62799999999999</v>
      </c>
    </row>
    <row r="83" spans="1:17" x14ac:dyDescent="0.25">
      <c r="A83">
        <v>1006</v>
      </c>
      <c r="B83" t="s">
        <v>66</v>
      </c>
      <c r="C83">
        <v>254</v>
      </c>
      <c r="E83">
        <v>254</v>
      </c>
      <c r="F83">
        <v>16277779</v>
      </c>
      <c r="G83">
        <v>6</v>
      </c>
      <c r="H83">
        <v>2</v>
      </c>
      <c r="I83" t="s">
        <v>32</v>
      </c>
      <c r="J83" t="s">
        <v>9</v>
      </c>
      <c r="K83">
        <v>20.373090000000001</v>
      </c>
      <c r="L83">
        <v>172.82730000000001</v>
      </c>
      <c r="M83">
        <v>3.8086199999999999</v>
      </c>
      <c r="N83">
        <v>21.057300000000001</v>
      </c>
      <c r="O83">
        <v>166.28309999999999</v>
      </c>
    </row>
    <row r="84" spans="1:17" x14ac:dyDescent="0.25">
      <c r="A84">
        <v>1007</v>
      </c>
      <c r="B84" t="s">
        <v>66</v>
      </c>
      <c r="C84">
        <v>254</v>
      </c>
      <c r="E84">
        <v>254</v>
      </c>
      <c r="F84">
        <v>16278329</v>
      </c>
      <c r="G84">
        <v>6</v>
      </c>
      <c r="H84">
        <v>3</v>
      </c>
      <c r="I84" t="s">
        <v>32</v>
      </c>
      <c r="J84" t="s">
        <v>10</v>
      </c>
      <c r="K84">
        <v>18.22242</v>
      </c>
      <c r="L84">
        <v>163.50239999999999</v>
      </c>
      <c r="M84">
        <v>4.8372900000000003</v>
      </c>
      <c r="N84">
        <v>19.246500000000001</v>
      </c>
      <c r="O84">
        <v>161.8896</v>
      </c>
    </row>
    <row r="85" spans="1:17" x14ac:dyDescent="0.25">
      <c r="A85">
        <v>1008</v>
      </c>
      <c r="B85" t="s">
        <v>66</v>
      </c>
      <c r="C85">
        <v>254</v>
      </c>
      <c r="E85">
        <v>254</v>
      </c>
      <c r="F85">
        <v>16279579</v>
      </c>
      <c r="G85">
        <v>255</v>
      </c>
      <c r="H85">
        <v>16</v>
      </c>
      <c r="I85" t="s">
        <v>5</v>
      </c>
      <c r="J85" t="s">
        <v>6</v>
      </c>
      <c r="K85">
        <v>4.7534400000000003</v>
      </c>
      <c r="L85">
        <v>18.961829999999999</v>
      </c>
      <c r="M85">
        <v>0.11994630000000001</v>
      </c>
      <c r="N85" t="s">
        <v>7</v>
      </c>
      <c r="O85" t="s">
        <v>7</v>
      </c>
    </row>
    <row r="86" spans="1:17" x14ac:dyDescent="0.25">
      <c r="A86">
        <v>1009</v>
      </c>
      <c r="B86" t="s">
        <v>66</v>
      </c>
      <c r="C86">
        <v>254</v>
      </c>
      <c r="E86">
        <v>254</v>
      </c>
      <c r="F86">
        <v>16279829</v>
      </c>
      <c r="G86">
        <v>2</v>
      </c>
      <c r="H86">
        <v>2</v>
      </c>
      <c r="I86" t="s">
        <v>11</v>
      </c>
      <c r="J86" t="s">
        <v>9</v>
      </c>
      <c r="K86">
        <v>2.4597030000000002</v>
      </c>
      <c r="L86">
        <v>0.10766489999999999</v>
      </c>
      <c r="M86">
        <v>1.4114610000000001</v>
      </c>
      <c r="N86">
        <v>-1.2276</v>
      </c>
      <c r="O86">
        <v>2.6097000000000001</v>
      </c>
      <c r="P86" t="s">
        <v>90</v>
      </c>
      <c r="Q86">
        <f>F86-F81</f>
        <v>5650</v>
      </c>
    </row>
    <row r="87" spans="1:17" x14ac:dyDescent="0.25">
      <c r="A87">
        <v>1010</v>
      </c>
      <c r="B87" t="s">
        <v>66</v>
      </c>
      <c r="C87">
        <v>254</v>
      </c>
      <c r="E87">
        <v>254</v>
      </c>
      <c r="F87">
        <v>16281229</v>
      </c>
      <c r="G87">
        <v>0</v>
      </c>
      <c r="H87">
        <v>5</v>
      </c>
      <c r="J87" t="s">
        <v>13</v>
      </c>
      <c r="K87" t="s">
        <v>7</v>
      </c>
      <c r="L87" t="s">
        <v>7</v>
      </c>
      <c r="M87" t="s">
        <v>7</v>
      </c>
      <c r="N87" t="s">
        <v>7</v>
      </c>
      <c r="O87" t="s">
        <v>7</v>
      </c>
    </row>
    <row r="88" spans="1:17" x14ac:dyDescent="0.25">
      <c r="A88">
        <v>383</v>
      </c>
      <c r="B88" t="s">
        <v>35</v>
      </c>
      <c r="C88">
        <v>99</v>
      </c>
      <c r="D88">
        <v>30</v>
      </c>
      <c r="E88">
        <v>100</v>
      </c>
      <c r="F88">
        <v>3346324</v>
      </c>
      <c r="G88">
        <v>1</v>
      </c>
      <c r="H88">
        <v>1</v>
      </c>
      <c r="I88" t="s">
        <v>1</v>
      </c>
      <c r="J88" t="s">
        <v>2</v>
      </c>
      <c r="K88">
        <v>1.0780529999999999</v>
      </c>
      <c r="L88">
        <v>52.167000000000002</v>
      </c>
      <c r="M88">
        <v>6.4918800000000001</v>
      </c>
      <c r="N88">
        <v>1.2302999999999999</v>
      </c>
      <c r="O88">
        <v>56.592599999999997</v>
      </c>
    </row>
    <row r="89" spans="1:17" x14ac:dyDescent="0.25">
      <c r="A89">
        <v>384</v>
      </c>
      <c r="B89" t="s">
        <v>35</v>
      </c>
      <c r="C89">
        <v>99</v>
      </c>
      <c r="D89">
        <v>30</v>
      </c>
      <c r="E89">
        <v>100</v>
      </c>
      <c r="F89">
        <v>3346774</v>
      </c>
      <c r="G89">
        <v>10</v>
      </c>
      <c r="H89">
        <v>4</v>
      </c>
      <c r="I89" t="s">
        <v>3</v>
      </c>
      <c r="J89" t="s">
        <v>4</v>
      </c>
      <c r="K89">
        <v>-0.54078599999999999</v>
      </c>
      <c r="L89">
        <v>0.54980700000000005</v>
      </c>
      <c r="M89">
        <v>2.2710180000000002</v>
      </c>
      <c r="N89">
        <v>2.3414999999999999</v>
      </c>
      <c r="O89">
        <v>0.82950000000000002</v>
      </c>
    </row>
    <row r="90" spans="1:17" x14ac:dyDescent="0.25">
      <c r="A90">
        <v>385</v>
      </c>
      <c r="B90" t="s">
        <v>35</v>
      </c>
      <c r="C90">
        <v>99</v>
      </c>
      <c r="D90">
        <v>30</v>
      </c>
      <c r="E90">
        <v>100</v>
      </c>
      <c r="F90">
        <v>3346824</v>
      </c>
      <c r="G90">
        <v>255</v>
      </c>
      <c r="H90">
        <v>16</v>
      </c>
      <c r="I90" t="s">
        <v>5</v>
      </c>
      <c r="J90" t="s">
        <v>6</v>
      </c>
      <c r="K90">
        <v>0.69689999999999996</v>
      </c>
      <c r="L90">
        <v>2.79</v>
      </c>
      <c r="M90">
        <v>-5.5199999999999999E-2</v>
      </c>
      <c r="N90" t="s">
        <v>7</v>
      </c>
      <c r="O90" t="s">
        <v>7</v>
      </c>
    </row>
    <row r="91" spans="1:17" x14ac:dyDescent="0.25">
      <c r="A91">
        <v>386</v>
      </c>
      <c r="B91" t="s">
        <v>35</v>
      </c>
      <c r="C91">
        <v>99</v>
      </c>
      <c r="D91">
        <v>30</v>
      </c>
      <c r="E91">
        <v>100</v>
      </c>
      <c r="F91">
        <v>3347624</v>
      </c>
      <c r="G91">
        <v>255</v>
      </c>
      <c r="H91">
        <v>16</v>
      </c>
      <c r="I91" t="s">
        <v>5</v>
      </c>
      <c r="J91" t="s">
        <v>6</v>
      </c>
      <c r="K91">
        <v>1.1639999999999999</v>
      </c>
      <c r="L91">
        <v>6.8985000000000003</v>
      </c>
      <c r="M91">
        <v>-5.5199999999999999E-2</v>
      </c>
      <c r="N91" t="s">
        <v>7</v>
      </c>
      <c r="O91" t="s">
        <v>7</v>
      </c>
    </row>
    <row r="92" spans="1:17" x14ac:dyDescent="0.25">
      <c r="A92">
        <v>387</v>
      </c>
      <c r="B92" t="s">
        <v>35</v>
      </c>
      <c r="C92">
        <v>99</v>
      </c>
      <c r="D92">
        <v>30</v>
      </c>
      <c r="E92">
        <v>100</v>
      </c>
      <c r="F92">
        <v>3347874</v>
      </c>
      <c r="G92">
        <v>255</v>
      </c>
      <c r="H92">
        <v>16</v>
      </c>
      <c r="I92" t="s">
        <v>5</v>
      </c>
      <c r="J92" t="s">
        <v>6</v>
      </c>
      <c r="K92">
        <v>1.924671</v>
      </c>
      <c r="L92">
        <v>8.6474100000000007</v>
      </c>
      <c r="M92">
        <v>6.1161E-2</v>
      </c>
      <c r="N92" t="s">
        <v>7</v>
      </c>
      <c r="O92" t="s">
        <v>7</v>
      </c>
    </row>
    <row r="93" spans="1:17" x14ac:dyDescent="0.25">
      <c r="A93">
        <v>388</v>
      </c>
      <c r="B93" t="s">
        <v>35</v>
      </c>
      <c r="C93">
        <v>99</v>
      </c>
      <c r="D93">
        <v>30</v>
      </c>
      <c r="E93">
        <v>100</v>
      </c>
      <c r="F93">
        <v>3348824</v>
      </c>
      <c r="G93">
        <v>2</v>
      </c>
      <c r="H93">
        <v>2</v>
      </c>
      <c r="I93" t="s">
        <v>11</v>
      </c>
      <c r="J93" t="s">
        <v>9</v>
      </c>
      <c r="K93">
        <v>4.0250700000000004</v>
      </c>
      <c r="L93">
        <v>13.052009999999999</v>
      </c>
      <c r="M93">
        <v>4.7100900000000001E-2</v>
      </c>
      <c r="N93">
        <v>4.9562999999999997</v>
      </c>
      <c r="O93">
        <v>11.772</v>
      </c>
    </row>
    <row r="94" spans="1:17" x14ac:dyDescent="0.25">
      <c r="A94">
        <v>389</v>
      </c>
      <c r="B94" t="s">
        <v>35</v>
      </c>
      <c r="C94">
        <v>99</v>
      </c>
      <c r="D94">
        <v>30</v>
      </c>
      <c r="E94">
        <v>100</v>
      </c>
      <c r="F94">
        <v>3349974</v>
      </c>
      <c r="G94">
        <v>2</v>
      </c>
      <c r="H94">
        <v>3</v>
      </c>
      <c r="I94" t="s">
        <v>11</v>
      </c>
      <c r="J94" t="s">
        <v>10</v>
      </c>
      <c r="K94">
        <v>16.412400000000002</v>
      </c>
      <c r="L94">
        <v>24.191880000000001</v>
      </c>
      <c r="M94">
        <v>6.1869300000000003</v>
      </c>
      <c r="N94">
        <v>10.1448</v>
      </c>
      <c r="O94">
        <v>21.990300000000001</v>
      </c>
    </row>
    <row r="95" spans="1:17" x14ac:dyDescent="0.25">
      <c r="A95">
        <v>390</v>
      </c>
      <c r="B95" t="s">
        <v>35</v>
      </c>
      <c r="C95">
        <v>99</v>
      </c>
      <c r="D95">
        <v>30</v>
      </c>
      <c r="E95">
        <v>100</v>
      </c>
      <c r="F95">
        <v>3350474</v>
      </c>
      <c r="G95">
        <v>10</v>
      </c>
      <c r="H95">
        <v>9</v>
      </c>
      <c r="I95" t="s">
        <v>3</v>
      </c>
      <c r="J95" t="s">
        <v>12</v>
      </c>
      <c r="K95">
        <v>50.842799999999997</v>
      </c>
      <c r="L95">
        <v>54.760199999999998</v>
      </c>
      <c r="M95">
        <v>5.2374900000000002</v>
      </c>
      <c r="N95">
        <v>52.4739</v>
      </c>
      <c r="O95">
        <v>53.867400000000004</v>
      </c>
    </row>
    <row r="96" spans="1:17" x14ac:dyDescent="0.25">
      <c r="A96">
        <v>391</v>
      </c>
      <c r="B96" t="s">
        <v>35</v>
      </c>
      <c r="C96">
        <v>99</v>
      </c>
      <c r="D96">
        <v>30</v>
      </c>
      <c r="E96">
        <v>100</v>
      </c>
      <c r="F96">
        <v>3351824</v>
      </c>
      <c r="G96">
        <v>255</v>
      </c>
      <c r="H96">
        <v>16</v>
      </c>
      <c r="I96" t="s">
        <v>5</v>
      </c>
      <c r="J96" t="s">
        <v>6</v>
      </c>
      <c r="K96">
        <v>120.9192</v>
      </c>
      <c r="L96">
        <v>106.2705</v>
      </c>
      <c r="M96">
        <v>-0.73042499999999999</v>
      </c>
      <c r="N96" t="s">
        <v>7</v>
      </c>
      <c r="O96" t="s">
        <v>7</v>
      </c>
    </row>
    <row r="97" spans="1:17" x14ac:dyDescent="0.25">
      <c r="A97">
        <v>392</v>
      </c>
      <c r="B97" t="s">
        <v>35</v>
      </c>
      <c r="C97">
        <v>99</v>
      </c>
      <c r="D97">
        <v>30</v>
      </c>
      <c r="E97">
        <v>100</v>
      </c>
      <c r="F97">
        <v>3352524</v>
      </c>
      <c r="G97">
        <v>255</v>
      </c>
      <c r="H97">
        <v>16</v>
      </c>
      <c r="I97" t="s">
        <v>5</v>
      </c>
      <c r="J97" t="s">
        <v>6</v>
      </c>
      <c r="K97">
        <v>141.4812</v>
      </c>
      <c r="L97">
        <v>126.6495</v>
      </c>
      <c r="M97">
        <v>-1.6536599999999999</v>
      </c>
      <c r="N97" t="s">
        <v>7</v>
      </c>
      <c r="O97" t="s">
        <v>7</v>
      </c>
    </row>
    <row r="98" spans="1:17" x14ac:dyDescent="0.25">
      <c r="A98">
        <v>393</v>
      </c>
      <c r="B98" t="s">
        <v>35</v>
      </c>
      <c r="C98">
        <v>99</v>
      </c>
      <c r="D98">
        <v>30</v>
      </c>
      <c r="E98">
        <v>100</v>
      </c>
      <c r="F98">
        <v>3353574</v>
      </c>
      <c r="G98">
        <v>255</v>
      </c>
      <c r="H98">
        <v>10</v>
      </c>
      <c r="I98" t="s">
        <v>5</v>
      </c>
      <c r="J98" t="s">
        <v>31</v>
      </c>
      <c r="K98">
        <v>166.833</v>
      </c>
      <c r="L98">
        <v>145.28729999999999</v>
      </c>
      <c r="M98">
        <v>-0.41909999999999997</v>
      </c>
      <c r="N98" t="s">
        <v>7</v>
      </c>
      <c r="O98" t="s">
        <v>7</v>
      </c>
    </row>
    <row r="99" spans="1:17" x14ac:dyDescent="0.25">
      <c r="A99">
        <v>394</v>
      </c>
      <c r="B99" t="s">
        <v>35</v>
      </c>
      <c r="C99">
        <v>99</v>
      </c>
      <c r="D99">
        <v>30</v>
      </c>
      <c r="E99">
        <v>100</v>
      </c>
      <c r="F99">
        <v>3354674</v>
      </c>
      <c r="G99">
        <v>9</v>
      </c>
      <c r="H99">
        <v>2</v>
      </c>
      <c r="I99" t="s">
        <v>60</v>
      </c>
      <c r="J99" t="s">
        <v>9</v>
      </c>
      <c r="K99">
        <v>178.74870000000001</v>
      </c>
      <c r="L99">
        <v>162.28739999999999</v>
      </c>
      <c r="M99">
        <v>-0.36720000000000003</v>
      </c>
      <c r="N99">
        <v>175.57919999999999</v>
      </c>
      <c r="O99">
        <v>161.04239999999999</v>
      </c>
    </row>
    <row r="100" spans="1:17" x14ac:dyDescent="0.25">
      <c r="A100">
        <v>395</v>
      </c>
      <c r="B100" t="s">
        <v>35</v>
      </c>
      <c r="C100">
        <v>99</v>
      </c>
      <c r="D100">
        <v>30</v>
      </c>
      <c r="E100">
        <v>100</v>
      </c>
      <c r="F100">
        <v>3356424</v>
      </c>
      <c r="G100">
        <v>9</v>
      </c>
      <c r="H100">
        <v>3</v>
      </c>
      <c r="I100" t="s">
        <v>60</v>
      </c>
      <c r="J100" t="s">
        <v>10</v>
      </c>
      <c r="K100">
        <v>166.70910000000001</v>
      </c>
      <c r="L100">
        <v>148.87799999999999</v>
      </c>
      <c r="M100">
        <v>3.3405300000000002</v>
      </c>
      <c r="N100">
        <v>168.49170000000001</v>
      </c>
      <c r="O100">
        <v>153.82740000000001</v>
      </c>
    </row>
    <row r="101" spans="1:17" x14ac:dyDescent="0.25">
      <c r="A101">
        <v>396</v>
      </c>
      <c r="B101" t="s">
        <v>35</v>
      </c>
      <c r="C101">
        <v>99</v>
      </c>
      <c r="D101">
        <v>30</v>
      </c>
      <c r="E101">
        <v>100</v>
      </c>
      <c r="F101">
        <v>3358324</v>
      </c>
      <c r="G101">
        <v>255</v>
      </c>
      <c r="H101">
        <v>16</v>
      </c>
      <c r="I101" t="s">
        <v>5</v>
      </c>
      <c r="J101" t="s">
        <v>6</v>
      </c>
      <c r="K101">
        <v>21.704160000000002</v>
      </c>
      <c r="L101">
        <v>16.861440000000002</v>
      </c>
      <c r="M101">
        <v>0.1129236</v>
      </c>
      <c r="N101" t="s">
        <v>7</v>
      </c>
      <c r="O101" t="s">
        <v>7</v>
      </c>
    </row>
    <row r="102" spans="1:17" x14ac:dyDescent="0.25">
      <c r="A102">
        <v>397</v>
      </c>
      <c r="B102" t="s">
        <v>35</v>
      </c>
      <c r="C102">
        <v>99</v>
      </c>
      <c r="D102">
        <v>30</v>
      </c>
      <c r="E102">
        <v>100</v>
      </c>
      <c r="F102">
        <v>3358624</v>
      </c>
      <c r="G102">
        <v>2</v>
      </c>
      <c r="H102">
        <v>2</v>
      </c>
      <c r="I102" t="s">
        <v>11</v>
      </c>
      <c r="J102" t="s">
        <v>9</v>
      </c>
      <c r="K102">
        <v>10.472580000000001</v>
      </c>
      <c r="L102">
        <v>5.7340799999999996</v>
      </c>
      <c r="M102">
        <v>4.1963400000000002</v>
      </c>
      <c r="N102">
        <v>7.2807000000000004</v>
      </c>
      <c r="O102">
        <v>6.27</v>
      </c>
      <c r="P102" t="s">
        <v>89</v>
      </c>
      <c r="Q102">
        <f>F102-F99</f>
        <v>3950</v>
      </c>
    </row>
    <row r="103" spans="1:17" x14ac:dyDescent="0.25">
      <c r="A103">
        <v>398</v>
      </c>
      <c r="B103" t="s">
        <v>35</v>
      </c>
      <c r="C103">
        <v>99</v>
      </c>
      <c r="D103">
        <v>30</v>
      </c>
      <c r="E103">
        <v>100</v>
      </c>
      <c r="F103">
        <v>3359724</v>
      </c>
      <c r="G103">
        <v>0</v>
      </c>
      <c r="H103">
        <v>5</v>
      </c>
      <c r="J103" t="s">
        <v>13</v>
      </c>
      <c r="K103" t="s">
        <v>7</v>
      </c>
      <c r="L103" t="s">
        <v>7</v>
      </c>
      <c r="M103" t="s">
        <v>7</v>
      </c>
      <c r="N103" t="s">
        <v>7</v>
      </c>
      <c r="O103" t="s">
        <v>7</v>
      </c>
    </row>
    <row r="104" spans="1:17" x14ac:dyDescent="0.25">
      <c r="A104">
        <v>803</v>
      </c>
      <c r="B104" t="s">
        <v>35</v>
      </c>
      <c r="C104">
        <v>210</v>
      </c>
      <c r="D104">
        <v>55</v>
      </c>
      <c r="E104">
        <v>211</v>
      </c>
      <c r="F104">
        <v>7312024</v>
      </c>
      <c r="G104">
        <v>1</v>
      </c>
      <c r="H104">
        <v>1</v>
      </c>
      <c r="I104" t="s">
        <v>1</v>
      </c>
      <c r="J104" t="s">
        <v>2</v>
      </c>
      <c r="K104">
        <v>2.9583840000000001</v>
      </c>
      <c r="L104">
        <v>51.668100000000003</v>
      </c>
      <c r="M104">
        <v>5.5598700000000001</v>
      </c>
      <c r="N104">
        <v>0.6321</v>
      </c>
      <c r="O104">
        <v>55.632599999999996</v>
      </c>
    </row>
    <row r="105" spans="1:17" x14ac:dyDescent="0.25">
      <c r="A105">
        <v>804</v>
      </c>
      <c r="B105" t="s">
        <v>35</v>
      </c>
      <c r="C105">
        <v>210</v>
      </c>
      <c r="D105">
        <v>55</v>
      </c>
      <c r="E105">
        <v>211</v>
      </c>
      <c r="F105">
        <v>7312424</v>
      </c>
      <c r="G105">
        <v>10</v>
      </c>
      <c r="H105">
        <v>4</v>
      </c>
      <c r="I105" t="s">
        <v>3</v>
      </c>
      <c r="J105" t="s">
        <v>4</v>
      </c>
      <c r="K105">
        <v>-0.22414020000000001</v>
      </c>
      <c r="L105">
        <v>0.54619799999999996</v>
      </c>
      <c r="M105">
        <v>1.8194729999999999</v>
      </c>
      <c r="N105">
        <v>-1.8951</v>
      </c>
      <c r="O105">
        <v>0.90569999999999995</v>
      </c>
    </row>
    <row r="106" spans="1:17" x14ac:dyDescent="0.25">
      <c r="A106">
        <v>805</v>
      </c>
      <c r="B106" t="s">
        <v>35</v>
      </c>
      <c r="C106">
        <v>210</v>
      </c>
      <c r="D106">
        <v>55</v>
      </c>
      <c r="E106">
        <v>211</v>
      </c>
      <c r="F106">
        <v>7312574</v>
      </c>
      <c r="G106">
        <v>255</v>
      </c>
      <c r="H106">
        <v>16</v>
      </c>
      <c r="I106" t="s">
        <v>5</v>
      </c>
      <c r="J106" t="s">
        <v>6</v>
      </c>
      <c r="K106">
        <v>7.4604600000000003</v>
      </c>
      <c r="L106">
        <v>20.88147</v>
      </c>
      <c r="M106">
        <v>0.11021789999999999</v>
      </c>
      <c r="N106" t="s">
        <v>7</v>
      </c>
      <c r="O106" t="s">
        <v>7</v>
      </c>
    </row>
    <row r="107" spans="1:17" x14ac:dyDescent="0.25">
      <c r="A107">
        <v>806</v>
      </c>
      <c r="B107" t="s">
        <v>35</v>
      </c>
      <c r="C107">
        <v>210</v>
      </c>
      <c r="D107">
        <v>55</v>
      </c>
      <c r="E107">
        <v>211</v>
      </c>
      <c r="F107">
        <v>7312924</v>
      </c>
      <c r="G107">
        <v>255</v>
      </c>
      <c r="H107">
        <v>16</v>
      </c>
      <c r="I107" t="s">
        <v>5</v>
      </c>
      <c r="J107" t="s">
        <v>6</v>
      </c>
      <c r="K107">
        <v>22.30125</v>
      </c>
      <c r="L107">
        <v>57.929699999999997</v>
      </c>
      <c r="M107">
        <v>0.37723800000000002</v>
      </c>
      <c r="N107" t="s">
        <v>7</v>
      </c>
      <c r="O107" t="s">
        <v>7</v>
      </c>
    </row>
    <row r="108" spans="1:17" x14ac:dyDescent="0.25">
      <c r="A108">
        <v>807</v>
      </c>
      <c r="B108" t="s">
        <v>35</v>
      </c>
      <c r="C108">
        <v>210</v>
      </c>
      <c r="D108">
        <v>55</v>
      </c>
      <c r="E108">
        <v>211</v>
      </c>
      <c r="F108">
        <v>7313174</v>
      </c>
      <c r="G108">
        <v>255</v>
      </c>
      <c r="H108">
        <v>16</v>
      </c>
      <c r="I108" t="s">
        <v>5</v>
      </c>
      <c r="J108" t="s">
        <v>6</v>
      </c>
      <c r="K108">
        <v>31.557300000000001</v>
      </c>
      <c r="L108">
        <v>79.896299999999997</v>
      </c>
      <c r="M108">
        <v>0.29042099999999998</v>
      </c>
      <c r="N108" t="s">
        <v>7</v>
      </c>
      <c r="O108" t="s">
        <v>7</v>
      </c>
    </row>
    <row r="109" spans="1:17" x14ac:dyDescent="0.25">
      <c r="A109">
        <v>808</v>
      </c>
      <c r="B109" t="s">
        <v>35</v>
      </c>
      <c r="C109">
        <v>210</v>
      </c>
      <c r="D109">
        <v>55</v>
      </c>
      <c r="E109">
        <v>211</v>
      </c>
      <c r="F109">
        <v>7313924</v>
      </c>
      <c r="G109">
        <v>255</v>
      </c>
      <c r="H109">
        <v>16</v>
      </c>
      <c r="I109" t="s">
        <v>5</v>
      </c>
      <c r="J109" t="s">
        <v>6</v>
      </c>
      <c r="K109">
        <v>55.757399999999997</v>
      </c>
      <c r="L109">
        <v>135.81120000000001</v>
      </c>
      <c r="M109">
        <v>-0.29178900000000002</v>
      </c>
      <c r="N109" t="s">
        <v>7</v>
      </c>
      <c r="O109" t="s">
        <v>7</v>
      </c>
    </row>
    <row r="110" spans="1:17" x14ac:dyDescent="0.25">
      <c r="A110">
        <v>809</v>
      </c>
      <c r="B110" t="s">
        <v>35</v>
      </c>
      <c r="C110">
        <v>210</v>
      </c>
      <c r="D110">
        <v>55</v>
      </c>
      <c r="E110">
        <v>211</v>
      </c>
      <c r="F110">
        <v>7315774</v>
      </c>
      <c r="G110">
        <v>9</v>
      </c>
      <c r="H110">
        <v>2</v>
      </c>
      <c r="I110" t="s">
        <v>60</v>
      </c>
      <c r="J110" t="s">
        <v>9</v>
      </c>
      <c r="K110">
        <v>100.2747</v>
      </c>
      <c r="L110">
        <v>223.17750000000001</v>
      </c>
      <c r="M110">
        <v>-1.082865</v>
      </c>
      <c r="N110">
        <v>98.719499999999996</v>
      </c>
      <c r="O110">
        <v>222.24690000000001</v>
      </c>
    </row>
    <row r="111" spans="1:17" x14ac:dyDescent="0.25">
      <c r="A111">
        <v>810</v>
      </c>
      <c r="B111" t="s">
        <v>35</v>
      </c>
      <c r="C111">
        <v>210</v>
      </c>
      <c r="D111">
        <v>55</v>
      </c>
      <c r="E111">
        <v>211</v>
      </c>
      <c r="F111">
        <v>7317024</v>
      </c>
      <c r="G111">
        <v>9</v>
      </c>
      <c r="H111">
        <v>3</v>
      </c>
      <c r="I111" t="s">
        <v>60</v>
      </c>
      <c r="J111" t="s">
        <v>10</v>
      </c>
      <c r="K111">
        <v>87.763499999999993</v>
      </c>
      <c r="L111">
        <v>207.8904</v>
      </c>
      <c r="M111">
        <v>4.8020699999999996</v>
      </c>
      <c r="N111">
        <v>86.323499999999996</v>
      </c>
      <c r="O111">
        <v>204.9537</v>
      </c>
    </row>
    <row r="112" spans="1:17" x14ac:dyDescent="0.25">
      <c r="A112">
        <v>811</v>
      </c>
      <c r="B112" t="s">
        <v>35</v>
      </c>
      <c r="C112">
        <v>210</v>
      </c>
      <c r="D112">
        <v>55</v>
      </c>
      <c r="E112">
        <v>211</v>
      </c>
      <c r="F112">
        <v>7318774</v>
      </c>
      <c r="G112">
        <v>255</v>
      </c>
      <c r="H112">
        <v>16</v>
      </c>
      <c r="I112" t="s">
        <v>5</v>
      </c>
      <c r="J112" t="s">
        <v>6</v>
      </c>
      <c r="K112">
        <v>7.6632600000000002</v>
      </c>
      <c r="L112">
        <v>20.798249999999999</v>
      </c>
      <c r="M112">
        <v>-0.52254599999999995</v>
      </c>
      <c r="N112" t="s">
        <v>7</v>
      </c>
      <c r="O112" t="s">
        <v>7</v>
      </c>
    </row>
    <row r="113" spans="1:17" x14ac:dyDescent="0.25">
      <c r="A113">
        <v>812</v>
      </c>
      <c r="B113" t="s">
        <v>35</v>
      </c>
      <c r="C113">
        <v>210</v>
      </c>
      <c r="D113">
        <v>55</v>
      </c>
      <c r="E113">
        <v>211</v>
      </c>
      <c r="F113">
        <v>7319124</v>
      </c>
      <c r="G113">
        <v>2</v>
      </c>
      <c r="H113">
        <v>2</v>
      </c>
      <c r="I113" t="s">
        <v>11</v>
      </c>
      <c r="J113" t="s">
        <v>9</v>
      </c>
      <c r="K113">
        <v>-2.4928080000000001</v>
      </c>
      <c r="L113">
        <v>-2.5822020000000001</v>
      </c>
      <c r="M113">
        <v>2.4132690000000001</v>
      </c>
      <c r="N113">
        <v>6.9000000000000006E-2</v>
      </c>
      <c r="O113">
        <v>2.4990000000000001</v>
      </c>
      <c r="P113" t="s">
        <v>89</v>
      </c>
      <c r="Q113">
        <f>F113-F110</f>
        <v>3350</v>
      </c>
    </row>
    <row r="114" spans="1:17" x14ac:dyDescent="0.25">
      <c r="A114">
        <v>813</v>
      </c>
      <c r="B114" t="s">
        <v>35</v>
      </c>
      <c r="C114">
        <v>210</v>
      </c>
      <c r="D114">
        <v>55</v>
      </c>
      <c r="E114">
        <v>211</v>
      </c>
      <c r="F114">
        <v>7319824</v>
      </c>
      <c r="G114">
        <v>0</v>
      </c>
      <c r="H114">
        <v>5</v>
      </c>
      <c r="J114" t="s">
        <v>13</v>
      </c>
      <c r="K114" t="s">
        <v>7</v>
      </c>
      <c r="L114" t="s">
        <v>7</v>
      </c>
      <c r="M114" t="s">
        <v>7</v>
      </c>
      <c r="N114" t="s">
        <v>7</v>
      </c>
      <c r="O114" t="s">
        <v>7</v>
      </c>
    </row>
    <row r="115" spans="1:17" x14ac:dyDescent="0.25">
      <c r="A115">
        <v>1481</v>
      </c>
      <c r="B115" t="s">
        <v>36</v>
      </c>
      <c r="C115">
        <v>386</v>
      </c>
      <c r="D115">
        <v>101</v>
      </c>
      <c r="E115">
        <v>386</v>
      </c>
      <c r="F115">
        <v>14808655</v>
      </c>
      <c r="G115">
        <v>1</v>
      </c>
      <c r="H115">
        <v>1</v>
      </c>
      <c r="I115" t="s">
        <v>1</v>
      </c>
      <c r="J115" t="s">
        <v>2</v>
      </c>
      <c r="K115">
        <v>1.5624119999999999</v>
      </c>
      <c r="L115">
        <v>55.317900000000002</v>
      </c>
      <c r="M115">
        <v>6.3567</v>
      </c>
      <c r="N115">
        <v>2.6100000000000002E-2</v>
      </c>
      <c r="O115">
        <v>55.554299999999998</v>
      </c>
    </row>
    <row r="116" spans="1:17" x14ac:dyDescent="0.25">
      <c r="A116">
        <v>1482</v>
      </c>
      <c r="B116" t="s">
        <v>36</v>
      </c>
      <c r="C116">
        <v>386</v>
      </c>
      <c r="D116">
        <v>101</v>
      </c>
      <c r="E116">
        <v>386</v>
      </c>
      <c r="F116">
        <v>14809105</v>
      </c>
      <c r="G116">
        <v>10</v>
      </c>
      <c r="H116">
        <v>4</v>
      </c>
      <c r="I116" t="s">
        <v>3</v>
      </c>
      <c r="J116" t="s">
        <v>4</v>
      </c>
      <c r="K116">
        <v>0.87107400000000001</v>
      </c>
      <c r="L116">
        <v>-1.0626930000000001</v>
      </c>
      <c r="M116">
        <v>2.7670110000000001</v>
      </c>
      <c r="N116">
        <v>2.1354000000000002</v>
      </c>
      <c r="O116">
        <v>-0.37530000000000002</v>
      </c>
    </row>
    <row r="117" spans="1:17" x14ac:dyDescent="0.25">
      <c r="A117">
        <v>1483</v>
      </c>
      <c r="B117" t="s">
        <v>36</v>
      </c>
      <c r="C117">
        <v>386</v>
      </c>
      <c r="D117">
        <v>101</v>
      </c>
      <c r="E117">
        <v>386</v>
      </c>
      <c r="F117">
        <v>14815105</v>
      </c>
      <c r="G117">
        <v>9</v>
      </c>
      <c r="H117">
        <v>2</v>
      </c>
      <c r="I117" t="s">
        <v>60</v>
      </c>
      <c r="J117" t="s">
        <v>9</v>
      </c>
      <c r="K117">
        <v>105.10380000000001</v>
      </c>
      <c r="L117">
        <v>302.02499999999998</v>
      </c>
      <c r="M117">
        <v>3.8174999999999999</v>
      </c>
      <c r="N117">
        <v>105.9855</v>
      </c>
      <c r="O117">
        <v>301.47089999999997</v>
      </c>
    </row>
    <row r="118" spans="1:17" x14ac:dyDescent="0.25">
      <c r="A118">
        <v>1484</v>
      </c>
      <c r="B118" t="s">
        <v>36</v>
      </c>
      <c r="C118">
        <v>386</v>
      </c>
      <c r="D118">
        <v>101</v>
      </c>
      <c r="E118">
        <v>386</v>
      </c>
      <c r="F118">
        <v>14816005</v>
      </c>
      <c r="G118">
        <v>9</v>
      </c>
      <c r="H118">
        <v>3</v>
      </c>
      <c r="I118" t="s">
        <v>60</v>
      </c>
      <c r="J118" t="s">
        <v>10</v>
      </c>
      <c r="K118">
        <v>95.6892</v>
      </c>
      <c r="L118">
        <v>296.76420000000002</v>
      </c>
      <c r="M118">
        <v>3.3719399999999999</v>
      </c>
      <c r="N118">
        <v>98.647800000000004</v>
      </c>
      <c r="O118">
        <v>294.82139999999998</v>
      </c>
    </row>
    <row r="119" spans="1:17" x14ac:dyDescent="0.25">
      <c r="A119">
        <v>1485</v>
      </c>
      <c r="B119" t="s">
        <v>36</v>
      </c>
      <c r="C119">
        <v>386</v>
      </c>
      <c r="D119">
        <v>101</v>
      </c>
      <c r="E119">
        <v>386</v>
      </c>
      <c r="F119">
        <v>14818255</v>
      </c>
      <c r="G119">
        <v>255</v>
      </c>
      <c r="H119">
        <v>16</v>
      </c>
      <c r="I119" t="s">
        <v>5</v>
      </c>
      <c r="J119" t="s">
        <v>6</v>
      </c>
      <c r="K119">
        <v>19.93131</v>
      </c>
      <c r="L119">
        <v>86.916899999999998</v>
      </c>
      <c r="M119">
        <v>0.424572</v>
      </c>
      <c r="N119" t="s">
        <v>7</v>
      </c>
      <c r="O119" t="s">
        <v>7</v>
      </c>
    </row>
    <row r="120" spans="1:17" x14ac:dyDescent="0.25">
      <c r="A120">
        <v>1486</v>
      </c>
      <c r="B120" t="s">
        <v>36</v>
      </c>
      <c r="C120">
        <v>386</v>
      </c>
      <c r="D120">
        <v>101</v>
      </c>
      <c r="E120">
        <v>386</v>
      </c>
      <c r="F120">
        <v>14819155</v>
      </c>
      <c r="G120">
        <v>255</v>
      </c>
      <c r="H120">
        <v>16</v>
      </c>
      <c r="I120" t="s">
        <v>5</v>
      </c>
      <c r="J120" t="s">
        <v>6</v>
      </c>
      <c r="K120">
        <v>2.7232919999999998</v>
      </c>
      <c r="L120">
        <v>47.309399999999997</v>
      </c>
      <c r="M120">
        <v>0.2568222</v>
      </c>
      <c r="N120" t="s">
        <v>7</v>
      </c>
      <c r="O120" t="s">
        <v>7</v>
      </c>
    </row>
    <row r="121" spans="1:17" x14ac:dyDescent="0.25">
      <c r="A121">
        <v>1487</v>
      </c>
      <c r="B121" t="s">
        <v>36</v>
      </c>
      <c r="C121">
        <v>386</v>
      </c>
      <c r="D121">
        <v>101</v>
      </c>
      <c r="E121">
        <v>386</v>
      </c>
      <c r="F121">
        <v>14819655</v>
      </c>
      <c r="G121">
        <v>255</v>
      </c>
      <c r="H121">
        <v>16</v>
      </c>
      <c r="I121" t="s">
        <v>5</v>
      </c>
      <c r="J121" t="s">
        <v>6</v>
      </c>
      <c r="K121">
        <v>-4.58805</v>
      </c>
      <c r="L121">
        <v>32.104500000000002</v>
      </c>
      <c r="M121">
        <v>0.341532</v>
      </c>
      <c r="N121" t="s">
        <v>7</v>
      </c>
      <c r="O121" t="s">
        <v>7</v>
      </c>
    </row>
    <row r="122" spans="1:17" x14ac:dyDescent="0.25">
      <c r="A122">
        <v>1488</v>
      </c>
      <c r="B122" t="s">
        <v>36</v>
      </c>
      <c r="C122">
        <v>386</v>
      </c>
      <c r="D122">
        <v>101</v>
      </c>
      <c r="E122">
        <v>386</v>
      </c>
      <c r="F122">
        <v>14820105</v>
      </c>
      <c r="G122">
        <v>2</v>
      </c>
      <c r="H122">
        <v>2</v>
      </c>
      <c r="I122" t="s">
        <v>11</v>
      </c>
      <c r="J122" t="s">
        <v>9</v>
      </c>
      <c r="K122">
        <v>-10.518840000000001</v>
      </c>
      <c r="L122">
        <v>19.481549999999999</v>
      </c>
      <c r="M122">
        <v>-0.20386950000000001</v>
      </c>
      <c r="N122">
        <v>-9.1595999999999993</v>
      </c>
      <c r="O122">
        <v>17.585699999999999</v>
      </c>
      <c r="P122" t="s">
        <v>89</v>
      </c>
      <c r="Q122">
        <f>F122-F117</f>
        <v>5000</v>
      </c>
    </row>
    <row r="123" spans="1:17" x14ac:dyDescent="0.25">
      <c r="A123">
        <v>1489</v>
      </c>
      <c r="B123" t="s">
        <v>36</v>
      </c>
      <c r="C123">
        <v>386</v>
      </c>
      <c r="D123">
        <v>101</v>
      </c>
      <c r="E123">
        <v>386</v>
      </c>
      <c r="F123">
        <v>14820605</v>
      </c>
      <c r="G123">
        <v>0</v>
      </c>
      <c r="H123">
        <v>5</v>
      </c>
      <c r="J123" t="s">
        <v>13</v>
      </c>
      <c r="K123" t="s">
        <v>7</v>
      </c>
      <c r="L123" t="s">
        <v>7</v>
      </c>
      <c r="M123" t="s">
        <v>7</v>
      </c>
      <c r="N123" t="s">
        <v>7</v>
      </c>
      <c r="O123" t="s">
        <v>7</v>
      </c>
    </row>
    <row r="124" spans="1:17" x14ac:dyDescent="0.25">
      <c r="A124">
        <v>516</v>
      </c>
      <c r="B124" t="s">
        <v>37</v>
      </c>
      <c r="C124">
        <v>141</v>
      </c>
      <c r="D124">
        <v>39</v>
      </c>
      <c r="E124">
        <v>141</v>
      </c>
      <c r="F124">
        <v>5120305</v>
      </c>
      <c r="G124">
        <v>1</v>
      </c>
      <c r="H124">
        <v>1</v>
      </c>
      <c r="I124" t="s">
        <v>1</v>
      </c>
      <c r="J124" t="s">
        <v>2</v>
      </c>
      <c r="K124">
        <v>-1.338633</v>
      </c>
      <c r="L124">
        <v>54.712499999999999</v>
      </c>
      <c r="M124">
        <v>5.6181900000000002</v>
      </c>
      <c r="N124">
        <v>1.0215000000000001</v>
      </c>
      <c r="O124">
        <v>54.763800000000003</v>
      </c>
    </row>
    <row r="125" spans="1:17" x14ac:dyDescent="0.25">
      <c r="A125">
        <v>517</v>
      </c>
      <c r="B125" t="s">
        <v>37</v>
      </c>
      <c r="C125">
        <v>141</v>
      </c>
      <c r="D125">
        <v>39</v>
      </c>
      <c r="E125">
        <v>141</v>
      </c>
      <c r="F125">
        <v>5120705</v>
      </c>
      <c r="G125">
        <v>10</v>
      </c>
      <c r="H125">
        <v>4</v>
      </c>
      <c r="I125" t="s">
        <v>3</v>
      </c>
      <c r="J125" t="s">
        <v>4</v>
      </c>
      <c r="K125">
        <v>0.1173681</v>
      </c>
      <c r="L125">
        <v>0.28280699999999998</v>
      </c>
      <c r="M125">
        <v>2.4356429999999998</v>
      </c>
      <c r="N125">
        <v>-1.8669</v>
      </c>
      <c r="O125">
        <v>-0.31019999999999998</v>
      </c>
    </row>
    <row r="126" spans="1:17" x14ac:dyDescent="0.25">
      <c r="A126">
        <v>518</v>
      </c>
      <c r="B126" t="s">
        <v>37</v>
      </c>
      <c r="C126">
        <v>141</v>
      </c>
      <c r="D126">
        <v>39</v>
      </c>
      <c r="E126">
        <v>141</v>
      </c>
      <c r="F126">
        <v>5120905</v>
      </c>
      <c r="G126">
        <v>255</v>
      </c>
      <c r="H126">
        <v>16</v>
      </c>
      <c r="I126" t="s">
        <v>5</v>
      </c>
      <c r="J126" t="s">
        <v>6</v>
      </c>
      <c r="K126">
        <v>8.2846200000000003</v>
      </c>
      <c r="L126">
        <v>27.844709999999999</v>
      </c>
      <c r="M126">
        <v>0.36065999999999998</v>
      </c>
      <c r="N126" t="s">
        <v>7</v>
      </c>
      <c r="O126" t="s">
        <v>7</v>
      </c>
    </row>
    <row r="127" spans="1:17" x14ac:dyDescent="0.25">
      <c r="A127">
        <v>519</v>
      </c>
      <c r="B127" t="s">
        <v>37</v>
      </c>
      <c r="C127">
        <v>141</v>
      </c>
      <c r="D127">
        <v>39</v>
      </c>
      <c r="E127">
        <v>141</v>
      </c>
      <c r="F127">
        <v>5121455</v>
      </c>
      <c r="G127">
        <v>255</v>
      </c>
      <c r="H127">
        <v>16</v>
      </c>
      <c r="I127" t="s">
        <v>5</v>
      </c>
      <c r="J127" t="s">
        <v>6</v>
      </c>
      <c r="K127">
        <v>26.312729999999998</v>
      </c>
      <c r="L127">
        <v>82.946399999999997</v>
      </c>
      <c r="M127">
        <v>0.53439000000000003</v>
      </c>
      <c r="N127" t="s">
        <v>7</v>
      </c>
      <c r="O127" t="s">
        <v>7</v>
      </c>
    </row>
    <row r="128" spans="1:17" x14ac:dyDescent="0.25">
      <c r="A128">
        <v>520</v>
      </c>
      <c r="B128" t="s">
        <v>37</v>
      </c>
      <c r="C128">
        <v>141</v>
      </c>
      <c r="D128">
        <v>39</v>
      </c>
      <c r="E128">
        <v>141</v>
      </c>
      <c r="F128">
        <v>5122005</v>
      </c>
      <c r="G128">
        <v>255</v>
      </c>
      <c r="H128">
        <v>16</v>
      </c>
      <c r="I128" t="s">
        <v>5</v>
      </c>
      <c r="J128" t="s">
        <v>6</v>
      </c>
      <c r="K128">
        <v>40.425899999999999</v>
      </c>
      <c r="L128">
        <v>122.1519</v>
      </c>
      <c r="M128">
        <v>-0.2483244</v>
      </c>
      <c r="N128" t="s">
        <v>7</v>
      </c>
      <c r="O128" t="s">
        <v>7</v>
      </c>
    </row>
    <row r="129" spans="1:17" x14ac:dyDescent="0.25">
      <c r="A129">
        <v>521</v>
      </c>
      <c r="B129" t="s">
        <v>37</v>
      </c>
      <c r="C129">
        <v>141</v>
      </c>
      <c r="D129">
        <v>39</v>
      </c>
      <c r="E129">
        <v>141</v>
      </c>
      <c r="F129">
        <v>5122405</v>
      </c>
      <c r="G129">
        <v>4</v>
      </c>
      <c r="H129">
        <v>9</v>
      </c>
      <c r="I129" t="s">
        <v>33</v>
      </c>
      <c r="J129" t="s">
        <v>12</v>
      </c>
      <c r="K129">
        <v>50.847299999999997</v>
      </c>
      <c r="L129">
        <v>147.4401</v>
      </c>
      <c r="M129">
        <v>1.3778820000000001</v>
      </c>
      <c r="N129">
        <v>47.312399999999997</v>
      </c>
      <c r="O129">
        <v>143.43780000000001</v>
      </c>
    </row>
    <row r="130" spans="1:17" x14ac:dyDescent="0.25">
      <c r="A130">
        <v>522</v>
      </c>
      <c r="B130" t="s">
        <v>37</v>
      </c>
      <c r="C130">
        <v>141</v>
      </c>
      <c r="D130">
        <v>39</v>
      </c>
      <c r="E130">
        <v>141</v>
      </c>
      <c r="F130">
        <v>5122855</v>
      </c>
      <c r="G130">
        <v>255</v>
      </c>
      <c r="H130">
        <v>16</v>
      </c>
      <c r="I130" t="s">
        <v>5</v>
      </c>
      <c r="J130" t="s">
        <v>6</v>
      </c>
      <c r="K130">
        <v>59.732399999999998</v>
      </c>
      <c r="L130">
        <v>169.77719999999999</v>
      </c>
      <c r="M130">
        <v>-0.42599999999999999</v>
      </c>
      <c r="N130" t="s">
        <v>7</v>
      </c>
      <c r="O130" t="s">
        <v>7</v>
      </c>
    </row>
    <row r="131" spans="1:17" x14ac:dyDescent="0.25">
      <c r="A131">
        <v>523</v>
      </c>
      <c r="B131" t="s">
        <v>37</v>
      </c>
      <c r="C131">
        <v>141</v>
      </c>
      <c r="D131">
        <v>39</v>
      </c>
      <c r="E131">
        <v>141</v>
      </c>
      <c r="F131">
        <v>5124405</v>
      </c>
      <c r="G131">
        <v>9</v>
      </c>
      <c r="H131">
        <v>2</v>
      </c>
      <c r="I131" t="s">
        <v>60</v>
      </c>
      <c r="J131" t="s">
        <v>9</v>
      </c>
      <c r="K131">
        <v>85.397999999999996</v>
      </c>
      <c r="L131">
        <v>230.66040000000001</v>
      </c>
      <c r="M131">
        <v>0</v>
      </c>
      <c r="N131">
        <v>85.548000000000002</v>
      </c>
      <c r="O131">
        <v>230.56710000000001</v>
      </c>
    </row>
    <row r="132" spans="1:17" x14ac:dyDescent="0.25">
      <c r="A132">
        <v>524</v>
      </c>
      <c r="B132" t="s">
        <v>37</v>
      </c>
      <c r="C132">
        <v>141</v>
      </c>
      <c r="D132">
        <v>39</v>
      </c>
      <c r="E132">
        <v>141</v>
      </c>
      <c r="F132">
        <v>5125505</v>
      </c>
      <c r="G132">
        <v>9</v>
      </c>
      <c r="H132">
        <v>3</v>
      </c>
      <c r="I132" t="s">
        <v>60</v>
      </c>
      <c r="J132" t="s">
        <v>10</v>
      </c>
      <c r="K132">
        <v>77.331299999999999</v>
      </c>
      <c r="L132">
        <v>215.92320000000001</v>
      </c>
      <c r="M132">
        <v>4.6453499999999996</v>
      </c>
      <c r="N132">
        <v>76.278000000000006</v>
      </c>
      <c r="O132">
        <v>215.30430000000001</v>
      </c>
    </row>
    <row r="133" spans="1:17" x14ac:dyDescent="0.25">
      <c r="A133">
        <v>525</v>
      </c>
      <c r="B133" t="s">
        <v>37</v>
      </c>
      <c r="C133">
        <v>141</v>
      </c>
      <c r="D133">
        <v>39</v>
      </c>
      <c r="E133">
        <v>141</v>
      </c>
      <c r="F133">
        <v>5127205</v>
      </c>
      <c r="G133">
        <v>255</v>
      </c>
      <c r="H133">
        <v>16</v>
      </c>
      <c r="I133" t="s">
        <v>5</v>
      </c>
      <c r="J133" t="s">
        <v>6</v>
      </c>
      <c r="K133">
        <v>19.695270000000001</v>
      </c>
      <c r="L133">
        <v>36.672899999999998</v>
      </c>
      <c r="M133">
        <v>-0.48880200000000001</v>
      </c>
      <c r="N133" t="s">
        <v>7</v>
      </c>
      <c r="O133" t="s">
        <v>7</v>
      </c>
    </row>
    <row r="134" spans="1:17" x14ac:dyDescent="0.25">
      <c r="A134">
        <v>526</v>
      </c>
      <c r="B134" t="s">
        <v>37</v>
      </c>
      <c r="C134">
        <v>141</v>
      </c>
      <c r="D134">
        <v>39</v>
      </c>
      <c r="E134">
        <v>141</v>
      </c>
      <c r="F134">
        <v>5127855</v>
      </c>
      <c r="G134">
        <v>2</v>
      </c>
      <c r="H134">
        <v>2</v>
      </c>
      <c r="I134" t="s">
        <v>11</v>
      </c>
      <c r="J134" t="s">
        <v>9</v>
      </c>
      <c r="K134">
        <v>-0.45609</v>
      </c>
      <c r="L134">
        <v>3.9292500000000001</v>
      </c>
      <c r="M134">
        <v>1.2500910000000001</v>
      </c>
      <c r="N134">
        <v>1.2548999999999999</v>
      </c>
      <c r="O134">
        <v>3.4401000000000002</v>
      </c>
      <c r="P134" t="s">
        <v>89</v>
      </c>
      <c r="Q134">
        <f>F134-F131</f>
        <v>3450</v>
      </c>
    </row>
    <row r="135" spans="1:17" x14ac:dyDescent="0.25">
      <c r="A135">
        <v>527</v>
      </c>
      <c r="B135" t="s">
        <v>37</v>
      </c>
      <c r="C135">
        <v>141</v>
      </c>
      <c r="D135">
        <v>39</v>
      </c>
      <c r="E135">
        <v>141</v>
      </c>
      <c r="F135">
        <v>5128255</v>
      </c>
      <c r="G135">
        <v>0</v>
      </c>
      <c r="H135">
        <v>5</v>
      </c>
      <c r="J135" t="s">
        <v>13</v>
      </c>
      <c r="K135" t="s">
        <v>7</v>
      </c>
      <c r="L135" t="s">
        <v>7</v>
      </c>
      <c r="M135" t="s">
        <v>7</v>
      </c>
      <c r="N135" t="s">
        <v>7</v>
      </c>
      <c r="O135" t="s">
        <v>7</v>
      </c>
    </row>
    <row r="136" spans="1:17" x14ac:dyDescent="0.25">
      <c r="A136">
        <v>736</v>
      </c>
      <c r="B136" t="s">
        <v>37</v>
      </c>
      <c r="C136">
        <v>197</v>
      </c>
      <c r="D136">
        <v>55</v>
      </c>
      <c r="E136">
        <v>197</v>
      </c>
      <c r="F136">
        <v>7442905</v>
      </c>
      <c r="G136">
        <v>1</v>
      </c>
      <c r="H136">
        <v>1</v>
      </c>
      <c r="I136" t="s">
        <v>1</v>
      </c>
      <c r="J136" t="s">
        <v>2</v>
      </c>
      <c r="K136">
        <v>2.7472530000000002</v>
      </c>
      <c r="L136">
        <v>57.375599999999999</v>
      </c>
      <c r="M136">
        <v>6.0907799999999996</v>
      </c>
      <c r="N136">
        <v>0.75119999999999998</v>
      </c>
      <c r="O136">
        <v>56.376300000000001</v>
      </c>
    </row>
    <row r="137" spans="1:17" x14ac:dyDescent="0.25">
      <c r="A137">
        <v>737</v>
      </c>
      <c r="B137" t="s">
        <v>37</v>
      </c>
      <c r="C137">
        <v>197</v>
      </c>
      <c r="D137">
        <v>55</v>
      </c>
      <c r="E137">
        <v>197</v>
      </c>
      <c r="F137">
        <v>7443405</v>
      </c>
      <c r="G137">
        <v>10</v>
      </c>
      <c r="H137">
        <v>4</v>
      </c>
      <c r="I137" t="s">
        <v>3</v>
      </c>
      <c r="J137" t="s">
        <v>4</v>
      </c>
      <c r="K137">
        <v>-0.25134299999999998</v>
      </c>
      <c r="L137">
        <v>0.71874300000000002</v>
      </c>
      <c r="M137">
        <v>2.3622179999999999</v>
      </c>
      <c r="N137">
        <v>-1.9479</v>
      </c>
      <c r="O137">
        <v>-1.0814999999999999</v>
      </c>
    </row>
    <row r="138" spans="1:17" x14ac:dyDescent="0.25">
      <c r="A138">
        <v>738</v>
      </c>
      <c r="B138" t="s">
        <v>37</v>
      </c>
      <c r="C138">
        <v>197</v>
      </c>
      <c r="D138">
        <v>55</v>
      </c>
      <c r="E138">
        <v>197</v>
      </c>
      <c r="F138">
        <v>7446105</v>
      </c>
      <c r="G138">
        <v>255</v>
      </c>
      <c r="H138">
        <v>16</v>
      </c>
      <c r="I138" t="s">
        <v>5</v>
      </c>
      <c r="J138" t="s">
        <v>6</v>
      </c>
      <c r="K138">
        <v>73.986900000000006</v>
      </c>
      <c r="L138">
        <v>199.458</v>
      </c>
      <c r="M138">
        <v>-0.27986309999999998</v>
      </c>
      <c r="N138" t="s">
        <v>7</v>
      </c>
      <c r="O138" t="s">
        <v>7</v>
      </c>
    </row>
    <row r="139" spans="1:17" x14ac:dyDescent="0.25">
      <c r="A139">
        <v>739</v>
      </c>
      <c r="B139" t="s">
        <v>37</v>
      </c>
      <c r="C139">
        <v>197</v>
      </c>
      <c r="D139">
        <v>55</v>
      </c>
      <c r="E139">
        <v>197</v>
      </c>
      <c r="F139">
        <v>7446855</v>
      </c>
      <c r="G139">
        <v>9</v>
      </c>
      <c r="H139">
        <v>2</v>
      </c>
      <c r="I139" t="s">
        <v>60</v>
      </c>
      <c r="J139" t="s">
        <v>9</v>
      </c>
      <c r="K139">
        <v>82.215900000000005</v>
      </c>
      <c r="L139">
        <v>214.56630000000001</v>
      </c>
      <c r="M139">
        <v>1.2019200000000001</v>
      </c>
      <c r="N139">
        <v>82.050600000000003</v>
      </c>
      <c r="O139">
        <v>216.5574</v>
      </c>
    </row>
    <row r="140" spans="1:17" x14ac:dyDescent="0.25">
      <c r="A140">
        <v>740</v>
      </c>
      <c r="B140" t="s">
        <v>37</v>
      </c>
      <c r="C140">
        <v>197</v>
      </c>
      <c r="D140">
        <v>55</v>
      </c>
      <c r="E140">
        <v>197</v>
      </c>
      <c r="F140">
        <v>7447905</v>
      </c>
      <c r="G140">
        <v>9</v>
      </c>
      <c r="H140">
        <v>3</v>
      </c>
      <c r="I140" t="s">
        <v>60</v>
      </c>
      <c r="J140" t="s">
        <v>10</v>
      </c>
      <c r="K140">
        <v>74.757900000000006</v>
      </c>
      <c r="L140">
        <v>196.25069999999999</v>
      </c>
      <c r="M140">
        <v>5.96868</v>
      </c>
      <c r="N140">
        <v>76.015799999999999</v>
      </c>
      <c r="O140">
        <v>198.77340000000001</v>
      </c>
    </row>
    <row r="141" spans="1:17" x14ac:dyDescent="0.25">
      <c r="A141">
        <v>741</v>
      </c>
      <c r="B141" t="s">
        <v>37</v>
      </c>
      <c r="C141">
        <v>197</v>
      </c>
      <c r="D141">
        <v>55</v>
      </c>
      <c r="E141">
        <v>197</v>
      </c>
      <c r="F141">
        <v>7449755</v>
      </c>
      <c r="G141">
        <v>255</v>
      </c>
      <c r="H141">
        <v>16</v>
      </c>
      <c r="I141" t="s">
        <v>5</v>
      </c>
      <c r="J141" t="s">
        <v>6</v>
      </c>
      <c r="K141">
        <v>0.72447600000000001</v>
      </c>
      <c r="L141">
        <v>11.223330000000001</v>
      </c>
      <c r="M141">
        <v>0.350103</v>
      </c>
      <c r="N141" t="s">
        <v>7</v>
      </c>
      <c r="O141" t="s">
        <v>7</v>
      </c>
    </row>
    <row r="142" spans="1:17" x14ac:dyDescent="0.25">
      <c r="A142">
        <v>742</v>
      </c>
      <c r="B142" t="s">
        <v>37</v>
      </c>
      <c r="C142">
        <v>197</v>
      </c>
      <c r="D142">
        <v>55</v>
      </c>
      <c r="E142">
        <v>197</v>
      </c>
      <c r="F142">
        <v>7449855</v>
      </c>
      <c r="G142">
        <v>2</v>
      </c>
      <c r="H142">
        <v>2</v>
      </c>
      <c r="I142" t="s">
        <v>11</v>
      </c>
      <c r="J142" t="s">
        <v>9</v>
      </c>
      <c r="K142">
        <v>0</v>
      </c>
      <c r="L142">
        <v>4.3532999999999999</v>
      </c>
      <c r="M142">
        <v>0</v>
      </c>
      <c r="N142">
        <v>0.111</v>
      </c>
      <c r="O142">
        <v>4.3467000000000002</v>
      </c>
      <c r="P142" t="s">
        <v>89</v>
      </c>
      <c r="Q142">
        <f>F142-F139</f>
        <v>3000</v>
      </c>
    </row>
    <row r="143" spans="1:17" x14ac:dyDescent="0.25">
      <c r="A143">
        <v>743</v>
      </c>
      <c r="B143" t="s">
        <v>37</v>
      </c>
      <c r="C143">
        <v>197</v>
      </c>
      <c r="D143">
        <v>55</v>
      </c>
      <c r="E143">
        <v>197</v>
      </c>
      <c r="F143">
        <v>7450105</v>
      </c>
      <c r="G143">
        <v>0</v>
      </c>
      <c r="H143">
        <v>5</v>
      </c>
      <c r="J143" t="s">
        <v>13</v>
      </c>
      <c r="K143" t="s">
        <v>7</v>
      </c>
      <c r="L143" t="s">
        <v>7</v>
      </c>
      <c r="M143" t="s">
        <v>7</v>
      </c>
      <c r="N143" t="s">
        <v>7</v>
      </c>
      <c r="O143" t="s">
        <v>7</v>
      </c>
    </row>
    <row r="144" spans="1:17" x14ac:dyDescent="0.25">
      <c r="A144">
        <v>737</v>
      </c>
      <c r="B144" t="s">
        <v>39</v>
      </c>
      <c r="C144">
        <v>189</v>
      </c>
      <c r="D144">
        <v>53</v>
      </c>
      <c r="E144">
        <v>189</v>
      </c>
      <c r="F144">
        <v>6701030</v>
      </c>
      <c r="G144">
        <v>1</v>
      </c>
      <c r="H144">
        <v>1</v>
      </c>
      <c r="I144" t="s">
        <v>1</v>
      </c>
      <c r="J144" t="s">
        <v>2</v>
      </c>
      <c r="K144">
        <v>-1.344354</v>
      </c>
      <c r="L144">
        <v>52.905000000000001</v>
      </c>
      <c r="M144">
        <v>6.1608000000000001</v>
      </c>
      <c r="N144">
        <v>0.51359999999999995</v>
      </c>
      <c r="O144">
        <v>56.241900000000001</v>
      </c>
    </row>
    <row r="145" spans="1:17" x14ac:dyDescent="0.25">
      <c r="A145">
        <v>738</v>
      </c>
      <c r="B145" t="s">
        <v>39</v>
      </c>
      <c r="C145">
        <v>189</v>
      </c>
      <c r="D145">
        <v>53</v>
      </c>
      <c r="E145">
        <v>189</v>
      </c>
      <c r="F145">
        <v>6701480</v>
      </c>
      <c r="G145">
        <v>10</v>
      </c>
      <c r="H145">
        <v>4</v>
      </c>
      <c r="I145" t="s">
        <v>3</v>
      </c>
      <c r="J145" t="s">
        <v>4</v>
      </c>
      <c r="K145">
        <v>1.293147E-2</v>
      </c>
      <c r="L145">
        <v>0.72923099999999996</v>
      </c>
      <c r="M145">
        <v>1.4306460000000001</v>
      </c>
      <c r="N145">
        <v>3.5565000000000002</v>
      </c>
      <c r="O145">
        <v>-0.17580000000000001</v>
      </c>
    </row>
    <row r="146" spans="1:17" x14ac:dyDescent="0.25">
      <c r="A146">
        <v>739</v>
      </c>
      <c r="B146" t="s">
        <v>39</v>
      </c>
      <c r="C146">
        <v>189</v>
      </c>
      <c r="D146">
        <v>53</v>
      </c>
      <c r="E146">
        <v>189</v>
      </c>
      <c r="F146">
        <v>6703280</v>
      </c>
      <c r="G146">
        <v>255</v>
      </c>
      <c r="H146">
        <v>16</v>
      </c>
      <c r="I146" t="s">
        <v>5</v>
      </c>
      <c r="J146" t="s">
        <v>6</v>
      </c>
      <c r="K146">
        <v>129.7209</v>
      </c>
      <c r="L146">
        <v>145.08750000000001</v>
      </c>
      <c r="M146">
        <v>-0.38423400000000002</v>
      </c>
      <c r="N146" t="s">
        <v>7</v>
      </c>
      <c r="O146" t="s">
        <v>7</v>
      </c>
    </row>
    <row r="147" spans="1:17" x14ac:dyDescent="0.25">
      <c r="A147">
        <v>740</v>
      </c>
      <c r="B147" t="s">
        <v>39</v>
      </c>
      <c r="C147">
        <v>189</v>
      </c>
      <c r="D147">
        <v>53</v>
      </c>
      <c r="E147">
        <v>189</v>
      </c>
      <c r="F147">
        <v>6704180</v>
      </c>
      <c r="G147">
        <v>255</v>
      </c>
      <c r="H147">
        <v>16</v>
      </c>
      <c r="I147" t="s">
        <v>5</v>
      </c>
      <c r="J147" t="s">
        <v>6</v>
      </c>
      <c r="K147">
        <v>163.494</v>
      </c>
      <c r="L147">
        <v>175.8528</v>
      </c>
      <c r="M147">
        <v>-0.49781399999999998</v>
      </c>
      <c r="N147" t="s">
        <v>7</v>
      </c>
      <c r="O147" t="s">
        <v>7</v>
      </c>
    </row>
    <row r="148" spans="1:17" x14ac:dyDescent="0.25">
      <c r="A148">
        <v>741</v>
      </c>
      <c r="B148" t="s">
        <v>39</v>
      </c>
      <c r="C148">
        <v>189</v>
      </c>
      <c r="D148">
        <v>53</v>
      </c>
      <c r="E148">
        <v>189</v>
      </c>
      <c r="F148">
        <v>6704830</v>
      </c>
      <c r="G148">
        <v>255</v>
      </c>
      <c r="H148">
        <v>16</v>
      </c>
      <c r="I148" t="s">
        <v>5</v>
      </c>
      <c r="J148" t="s">
        <v>6</v>
      </c>
      <c r="K148">
        <v>183.11490000000001</v>
      </c>
      <c r="L148">
        <v>193.239</v>
      </c>
      <c r="M148">
        <v>-0.49902000000000002</v>
      </c>
      <c r="N148" t="s">
        <v>7</v>
      </c>
      <c r="O148" t="s">
        <v>7</v>
      </c>
    </row>
    <row r="149" spans="1:17" x14ac:dyDescent="0.25">
      <c r="A149">
        <v>742</v>
      </c>
      <c r="B149" t="s">
        <v>39</v>
      </c>
      <c r="C149">
        <v>189</v>
      </c>
      <c r="D149">
        <v>53</v>
      </c>
      <c r="E149">
        <v>189</v>
      </c>
      <c r="F149">
        <v>6706980</v>
      </c>
      <c r="G149">
        <v>9</v>
      </c>
      <c r="H149">
        <v>2</v>
      </c>
      <c r="I149" t="s">
        <v>60</v>
      </c>
      <c r="J149" t="s">
        <v>9</v>
      </c>
      <c r="K149">
        <v>225.8733</v>
      </c>
      <c r="L149">
        <v>229.9152</v>
      </c>
      <c r="M149">
        <v>0</v>
      </c>
      <c r="N149">
        <v>226.17420000000001</v>
      </c>
      <c r="O149">
        <v>229.36320000000001</v>
      </c>
    </row>
    <row r="150" spans="1:17" x14ac:dyDescent="0.25">
      <c r="A150">
        <v>743</v>
      </c>
      <c r="B150" t="s">
        <v>39</v>
      </c>
      <c r="C150">
        <v>189</v>
      </c>
      <c r="D150">
        <v>53</v>
      </c>
      <c r="E150">
        <v>189</v>
      </c>
      <c r="F150">
        <v>6708480</v>
      </c>
      <c r="G150">
        <v>9</v>
      </c>
      <c r="H150">
        <v>3</v>
      </c>
      <c r="I150" t="s">
        <v>60</v>
      </c>
      <c r="J150" t="s">
        <v>10</v>
      </c>
      <c r="K150">
        <v>226.12979999999999</v>
      </c>
      <c r="L150">
        <v>217.31100000000001</v>
      </c>
      <c r="M150">
        <v>3.9140100000000002</v>
      </c>
      <c r="N150">
        <v>235.137</v>
      </c>
      <c r="O150">
        <v>220.94159999999999</v>
      </c>
    </row>
    <row r="151" spans="1:17" x14ac:dyDescent="0.25">
      <c r="A151">
        <v>744</v>
      </c>
      <c r="B151" t="s">
        <v>39</v>
      </c>
      <c r="C151">
        <v>189</v>
      </c>
      <c r="D151">
        <v>53</v>
      </c>
      <c r="E151">
        <v>189</v>
      </c>
      <c r="F151">
        <v>6710030</v>
      </c>
      <c r="G151">
        <v>4</v>
      </c>
      <c r="H151">
        <v>2</v>
      </c>
      <c r="I151" t="s">
        <v>33</v>
      </c>
      <c r="J151" t="s">
        <v>9</v>
      </c>
      <c r="K151">
        <v>115.10129999999999</v>
      </c>
      <c r="L151">
        <v>108.84780000000001</v>
      </c>
      <c r="M151">
        <v>-0.873996</v>
      </c>
      <c r="N151">
        <v>117.48779999999999</v>
      </c>
      <c r="O151">
        <v>109.53660000000001</v>
      </c>
    </row>
    <row r="152" spans="1:17" x14ac:dyDescent="0.25">
      <c r="A152">
        <v>745</v>
      </c>
      <c r="B152" t="s">
        <v>39</v>
      </c>
      <c r="C152">
        <v>189</v>
      </c>
      <c r="D152">
        <v>53</v>
      </c>
      <c r="E152">
        <v>189</v>
      </c>
      <c r="F152">
        <v>6710780</v>
      </c>
      <c r="G152">
        <v>4</v>
      </c>
      <c r="H152">
        <v>3</v>
      </c>
      <c r="I152" t="s">
        <v>33</v>
      </c>
      <c r="J152" t="s">
        <v>10</v>
      </c>
      <c r="K152">
        <v>109.46429999999999</v>
      </c>
      <c r="L152">
        <v>102.2871</v>
      </c>
      <c r="M152">
        <v>6.1468800000000003</v>
      </c>
      <c r="N152">
        <v>115.2534</v>
      </c>
      <c r="O152">
        <v>105.9693</v>
      </c>
    </row>
    <row r="153" spans="1:17" x14ac:dyDescent="0.25">
      <c r="A153">
        <v>746</v>
      </c>
      <c r="B153" t="s">
        <v>39</v>
      </c>
      <c r="C153">
        <v>189</v>
      </c>
      <c r="D153">
        <v>53</v>
      </c>
      <c r="E153">
        <v>189</v>
      </c>
      <c r="F153">
        <v>6712180</v>
      </c>
      <c r="G153">
        <v>2</v>
      </c>
      <c r="H153">
        <v>2</v>
      </c>
      <c r="I153" t="s">
        <v>11</v>
      </c>
      <c r="J153" t="s">
        <v>9</v>
      </c>
      <c r="K153">
        <v>7.0263900000000001</v>
      </c>
      <c r="L153">
        <v>8.1176399999999996E-2</v>
      </c>
      <c r="M153">
        <v>3.3264900000000002</v>
      </c>
      <c r="N153">
        <v>1.7645999999999999</v>
      </c>
      <c r="O153">
        <v>4.2702</v>
      </c>
      <c r="P153" t="s">
        <v>90</v>
      </c>
      <c r="Q153">
        <f>F153-F149</f>
        <v>5200</v>
      </c>
    </row>
    <row r="154" spans="1:17" x14ac:dyDescent="0.25">
      <c r="A154">
        <v>747</v>
      </c>
      <c r="B154" t="s">
        <v>39</v>
      </c>
      <c r="C154">
        <v>189</v>
      </c>
      <c r="D154">
        <v>53</v>
      </c>
      <c r="E154">
        <v>189</v>
      </c>
      <c r="F154">
        <v>6713830</v>
      </c>
      <c r="G154">
        <v>0</v>
      </c>
      <c r="H154">
        <v>5</v>
      </c>
      <c r="J154" t="s">
        <v>13</v>
      </c>
      <c r="K154" t="s">
        <v>7</v>
      </c>
      <c r="L154" t="s">
        <v>7</v>
      </c>
      <c r="M154" t="s">
        <v>7</v>
      </c>
      <c r="N154" t="s">
        <v>7</v>
      </c>
      <c r="O154" t="s">
        <v>7</v>
      </c>
    </row>
    <row r="155" spans="1:17" x14ac:dyDescent="0.25">
      <c r="A155">
        <v>222</v>
      </c>
      <c r="B155" t="s">
        <v>76</v>
      </c>
      <c r="C155">
        <v>52</v>
      </c>
      <c r="D155">
        <v>17</v>
      </c>
      <c r="E155">
        <v>52</v>
      </c>
      <c r="F155">
        <v>1685476</v>
      </c>
      <c r="G155">
        <v>1</v>
      </c>
      <c r="H155">
        <v>1</v>
      </c>
      <c r="I155" t="s">
        <v>1</v>
      </c>
      <c r="J155" t="s">
        <v>2</v>
      </c>
      <c r="K155">
        <v>0.89525699999999997</v>
      </c>
      <c r="L155">
        <v>55.980899999999998</v>
      </c>
      <c r="M155">
        <v>6.0324900000000001</v>
      </c>
      <c r="N155">
        <v>-0.92130000000000001</v>
      </c>
      <c r="O155">
        <v>56.4621</v>
      </c>
    </row>
    <row r="156" spans="1:17" x14ac:dyDescent="0.25">
      <c r="A156">
        <v>223</v>
      </c>
      <c r="B156" t="s">
        <v>76</v>
      </c>
      <c r="C156">
        <v>52</v>
      </c>
      <c r="D156">
        <v>17</v>
      </c>
      <c r="E156">
        <v>52</v>
      </c>
      <c r="F156">
        <v>1685976</v>
      </c>
      <c r="G156">
        <v>10</v>
      </c>
      <c r="H156">
        <v>4</v>
      </c>
      <c r="I156" t="s">
        <v>3</v>
      </c>
      <c r="J156" t="s">
        <v>4</v>
      </c>
      <c r="K156">
        <v>-0.10814310000000001</v>
      </c>
      <c r="L156">
        <v>0.30465900000000001</v>
      </c>
      <c r="M156">
        <v>1.29051</v>
      </c>
      <c r="N156">
        <v>1.9872000000000001</v>
      </c>
      <c r="O156">
        <v>0.25319999999999998</v>
      </c>
    </row>
    <row r="157" spans="1:17" x14ac:dyDescent="0.25">
      <c r="A157">
        <v>224</v>
      </c>
      <c r="B157" t="s">
        <v>76</v>
      </c>
      <c r="C157">
        <v>52</v>
      </c>
      <c r="D157">
        <v>17</v>
      </c>
      <c r="E157">
        <v>52</v>
      </c>
      <c r="F157">
        <v>1688426</v>
      </c>
      <c r="G157">
        <v>255</v>
      </c>
      <c r="H157">
        <v>16</v>
      </c>
      <c r="I157" t="s">
        <v>5</v>
      </c>
      <c r="J157" t="s">
        <v>6</v>
      </c>
      <c r="K157">
        <v>110.12130000000001</v>
      </c>
      <c r="L157">
        <v>181.518</v>
      </c>
      <c r="M157">
        <v>1.2750060000000001</v>
      </c>
      <c r="N157" t="s">
        <v>7</v>
      </c>
      <c r="O157" t="s">
        <v>7</v>
      </c>
    </row>
    <row r="158" spans="1:17" x14ac:dyDescent="0.25">
      <c r="A158">
        <v>225</v>
      </c>
      <c r="B158" t="s">
        <v>76</v>
      </c>
      <c r="C158">
        <v>52</v>
      </c>
      <c r="D158">
        <v>17</v>
      </c>
      <c r="E158">
        <v>52</v>
      </c>
      <c r="F158">
        <v>1689376</v>
      </c>
      <c r="G158">
        <v>9</v>
      </c>
      <c r="H158">
        <v>2</v>
      </c>
      <c r="I158" t="s">
        <v>60</v>
      </c>
      <c r="J158" t="s">
        <v>9</v>
      </c>
      <c r="K158">
        <v>125.1066</v>
      </c>
      <c r="L158">
        <v>213.08850000000001</v>
      </c>
      <c r="M158">
        <v>1.93326</v>
      </c>
      <c r="N158">
        <v>126.67440000000001</v>
      </c>
      <c r="O158">
        <v>213.93719999999999</v>
      </c>
    </row>
    <row r="159" spans="1:17" x14ac:dyDescent="0.25">
      <c r="A159">
        <v>226</v>
      </c>
      <c r="B159" t="s">
        <v>76</v>
      </c>
      <c r="C159">
        <v>52</v>
      </c>
      <c r="D159">
        <v>17</v>
      </c>
      <c r="E159">
        <v>52</v>
      </c>
      <c r="F159">
        <v>1693326</v>
      </c>
      <c r="G159">
        <v>9</v>
      </c>
      <c r="H159">
        <v>3</v>
      </c>
      <c r="I159" t="s">
        <v>60</v>
      </c>
      <c r="J159" t="s">
        <v>10</v>
      </c>
      <c r="K159">
        <v>115.614</v>
      </c>
      <c r="L159">
        <v>195.78120000000001</v>
      </c>
      <c r="M159">
        <v>6.4902600000000001</v>
      </c>
      <c r="N159">
        <v>116.9868</v>
      </c>
      <c r="O159">
        <v>196.143</v>
      </c>
    </row>
    <row r="160" spans="1:17" x14ac:dyDescent="0.25">
      <c r="A160">
        <v>227</v>
      </c>
      <c r="B160" t="s">
        <v>76</v>
      </c>
      <c r="C160">
        <v>52</v>
      </c>
      <c r="D160">
        <v>17</v>
      </c>
      <c r="E160">
        <v>52</v>
      </c>
      <c r="F160">
        <v>1695226</v>
      </c>
      <c r="G160">
        <v>255</v>
      </c>
      <c r="H160">
        <v>16</v>
      </c>
      <c r="I160" t="s">
        <v>5</v>
      </c>
      <c r="J160" t="s">
        <v>6</v>
      </c>
      <c r="K160">
        <v>11.31156</v>
      </c>
      <c r="L160">
        <v>19.947959999999998</v>
      </c>
      <c r="M160">
        <v>0.55265699999999995</v>
      </c>
      <c r="N160" t="s">
        <v>7</v>
      </c>
      <c r="O160" t="s">
        <v>7</v>
      </c>
    </row>
    <row r="161" spans="1:17" x14ac:dyDescent="0.25">
      <c r="A161">
        <v>228</v>
      </c>
      <c r="B161" t="s">
        <v>76</v>
      </c>
      <c r="C161">
        <v>52</v>
      </c>
      <c r="D161">
        <v>17</v>
      </c>
      <c r="E161">
        <v>52</v>
      </c>
      <c r="F161">
        <v>1695476</v>
      </c>
      <c r="G161">
        <v>2</v>
      </c>
      <c r="H161">
        <v>2</v>
      </c>
      <c r="I161" t="s">
        <v>11</v>
      </c>
      <c r="J161" t="s">
        <v>9</v>
      </c>
      <c r="K161">
        <v>0.78894299999999995</v>
      </c>
      <c r="L161">
        <v>4.8666600000000004</v>
      </c>
      <c r="M161">
        <v>2.5821960000000002</v>
      </c>
      <c r="N161">
        <v>0.66149999999999998</v>
      </c>
      <c r="O161">
        <v>2.9862000000000002</v>
      </c>
      <c r="P161" t="s">
        <v>89</v>
      </c>
      <c r="Q161">
        <f>F161-F158</f>
        <v>6100</v>
      </c>
    </row>
    <row r="162" spans="1:17" x14ac:dyDescent="0.25">
      <c r="A162">
        <v>229</v>
      </c>
      <c r="B162" t="s">
        <v>76</v>
      </c>
      <c r="C162">
        <v>52</v>
      </c>
      <c r="D162">
        <v>17</v>
      </c>
      <c r="E162">
        <v>52</v>
      </c>
      <c r="F162">
        <v>1697976</v>
      </c>
      <c r="G162">
        <v>0</v>
      </c>
      <c r="H162">
        <v>5</v>
      </c>
      <c r="J162" t="s">
        <v>13</v>
      </c>
      <c r="K162" t="s">
        <v>7</v>
      </c>
      <c r="L162" t="s">
        <v>7</v>
      </c>
      <c r="M162" t="s">
        <v>7</v>
      </c>
      <c r="N162" t="s">
        <v>7</v>
      </c>
      <c r="O162" t="s">
        <v>7</v>
      </c>
    </row>
    <row r="163" spans="1:17" x14ac:dyDescent="0.25">
      <c r="A163">
        <v>291</v>
      </c>
      <c r="B163" t="s">
        <v>77</v>
      </c>
      <c r="C163">
        <v>76</v>
      </c>
      <c r="D163">
        <v>22</v>
      </c>
      <c r="E163">
        <v>76</v>
      </c>
      <c r="F163">
        <v>2418685</v>
      </c>
      <c r="G163">
        <v>1</v>
      </c>
      <c r="H163">
        <v>1</v>
      </c>
      <c r="I163" t="s">
        <v>1</v>
      </c>
      <c r="J163" t="s">
        <v>2</v>
      </c>
      <c r="K163">
        <v>2.6919569999999999</v>
      </c>
      <c r="L163">
        <v>54.946199999999997</v>
      </c>
      <c r="M163">
        <v>6.1065899999999997</v>
      </c>
      <c r="N163">
        <v>0.61650000000000005</v>
      </c>
      <c r="O163">
        <v>55.631100000000004</v>
      </c>
    </row>
    <row r="164" spans="1:17" x14ac:dyDescent="0.25">
      <c r="A164">
        <v>292</v>
      </c>
      <c r="B164" t="s">
        <v>77</v>
      </c>
      <c r="C164">
        <v>76</v>
      </c>
      <c r="D164">
        <v>22</v>
      </c>
      <c r="E164">
        <v>76</v>
      </c>
      <c r="F164">
        <v>2419185</v>
      </c>
      <c r="G164">
        <v>10</v>
      </c>
      <c r="H164">
        <v>4</v>
      </c>
      <c r="I164" t="s">
        <v>3</v>
      </c>
      <c r="J164" t="s">
        <v>4</v>
      </c>
      <c r="K164">
        <v>1.0155959999999999</v>
      </c>
      <c r="L164">
        <v>0.28401389999999999</v>
      </c>
      <c r="M164">
        <v>2.336589</v>
      </c>
      <c r="N164" t="s">
        <v>7</v>
      </c>
      <c r="O164" t="s">
        <v>7</v>
      </c>
    </row>
    <row r="165" spans="1:17" x14ac:dyDescent="0.25">
      <c r="A165">
        <v>293</v>
      </c>
      <c r="B165" t="s">
        <v>77</v>
      </c>
      <c r="C165">
        <v>76</v>
      </c>
      <c r="D165">
        <v>22</v>
      </c>
      <c r="E165">
        <v>76</v>
      </c>
      <c r="F165">
        <v>2420985</v>
      </c>
      <c r="G165">
        <v>255</v>
      </c>
      <c r="H165">
        <v>16</v>
      </c>
      <c r="I165" t="s">
        <v>5</v>
      </c>
      <c r="J165" t="s">
        <v>6</v>
      </c>
      <c r="K165">
        <v>105.996</v>
      </c>
      <c r="L165">
        <v>156.2817</v>
      </c>
      <c r="M165">
        <v>-1.0755509999999999</v>
      </c>
      <c r="N165" t="s">
        <v>7</v>
      </c>
      <c r="O165" t="s">
        <v>7</v>
      </c>
    </row>
    <row r="166" spans="1:17" x14ac:dyDescent="0.25">
      <c r="A166">
        <v>294</v>
      </c>
      <c r="B166" t="s">
        <v>77</v>
      </c>
      <c r="C166">
        <v>76</v>
      </c>
      <c r="D166">
        <v>22</v>
      </c>
      <c r="E166">
        <v>76</v>
      </c>
      <c r="F166">
        <v>2421885</v>
      </c>
      <c r="G166">
        <v>255</v>
      </c>
      <c r="H166">
        <v>16</v>
      </c>
      <c r="I166" t="s">
        <v>5</v>
      </c>
      <c r="J166" t="s">
        <v>6</v>
      </c>
      <c r="K166">
        <v>128.03790000000001</v>
      </c>
      <c r="L166">
        <v>184.16130000000001</v>
      </c>
      <c r="M166">
        <v>-0.54106500000000002</v>
      </c>
      <c r="N166" t="s">
        <v>7</v>
      </c>
      <c r="O166" t="s">
        <v>7</v>
      </c>
    </row>
    <row r="167" spans="1:17" x14ac:dyDescent="0.25">
      <c r="A167">
        <v>295</v>
      </c>
      <c r="B167" t="s">
        <v>77</v>
      </c>
      <c r="C167">
        <v>76</v>
      </c>
      <c r="D167">
        <v>22</v>
      </c>
      <c r="E167">
        <v>76</v>
      </c>
      <c r="F167">
        <v>2422385</v>
      </c>
      <c r="G167">
        <v>9</v>
      </c>
      <c r="H167">
        <v>2</v>
      </c>
      <c r="I167" t="s">
        <v>60</v>
      </c>
      <c r="J167" t="s">
        <v>9</v>
      </c>
      <c r="K167">
        <v>138.3519</v>
      </c>
      <c r="L167">
        <v>199.6182</v>
      </c>
      <c r="M167">
        <v>0</v>
      </c>
      <c r="N167">
        <v>138.279</v>
      </c>
      <c r="O167">
        <v>200.55420000000001</v>
      </c>
    </row>
    <row r="168" spans="1:17" x14ac:dyDescent="0.25">
      <c r="A168">
        <v>296</v>
      </c>
      <c r="B168" t="s">
        <v>77</v>
      </c>
      <c r="C168">
        <v>76</v>
      </c>
      <c r="D168">
        <v>22</v>
      </c>
      <c r="E168">
        <v>76</v>
      </c>
      <c r="F168">
        <v>2423535</v>
      </c>
      <c r="G168">
        <v>9</v>
      </c>
      <c r="H168">
        <v>3</v>
      </c>
      <c r="I168" t="s">
        <v>60</v>
      </c>
      <c r="J168" t="s">
        <v>10</v>
      </c>
      <c r="K168">
        <v>126.8895</v>
      </c>
      <c r="L168">
        <v>185.00309999999999</v>
      </c>
      <c r="M168">
        <v>4.9582199999999998</v>
      </c>
      <c r="N168">
        <v>126.53489999999999</v>
      </c>
      <c r="O168">
        <v>186.4743</v>
      </c>
    </row>
    <row r="169" spans="1:17" x14ac:dyDescent="0.25">
      <c r="A169">
        <v>297</v>
      </c>
      <c r="B169" t="s">
        <v>77</v>
      </c>
      <c r="C169">
        <v>76</v>
      </c>
      <c r="D169">
        <v>22</v>
      </c>
      <c r="E169">
        <v>76</v>
      </c>
      <c r="F169">
        <v>2424785</v>
      </c>
      <c r="G169">
        <v>255</v>
      </c>
      <c r="H169">
        <v>16</v>
      </c>
      <c r="I169" t="s">
        <v>5</v>
      </c>
      <c r="J169" t="s">
        <v>6</v>
      </c>
      <c r="K169">
        <v>42.225900000000003</v>
      </c>
      <c r="L169">
        <v>67.610100000000003</v>
      </c>
      <c r="M169">
        <v>-0.2743659</v>
      </c>
      <c r="N169" t="s">
        <v>7</v>
      </c>
      <c r="O169" t="s">
        <v>7</v>
      </c>
    </row>
    <row r="170" spans="1:17" x14ac:dyDescent="0.25">
      <c r="A170">
        <v>298</v>
      </c>
      <c r="B170" t="s">
        <v>77</v>
      </c>
      <c r="C170">
        <v>76</v>
      </c>
      <c r="D170">
        <v>22</v>
      </c>
      <c r="E170">
        <v>76</v>
      </c>
      <c r="F170">
        <v>2425585</v>
      </c>
      <c r="G170">
        <v>255</v>
      </c>
      <c r="H170">
        <v>16</v>
      </c>
      <c r="I170" t="s">
        <v>5</v>
      </c>
      <c r="J170" t="s">
        <v>6</v>
      </c>
      <c r="K170">
        <v>15.179309999999999</v>
      </c>
      <c r="L170">
        <v>23.286629999999999</v>
      </c>
      <c r="M170">
        <v>0.26704080000000002</v>
      </c>
      <c r="N170" t="s">
        <v>7</v>
      </c>
      <c r="O170" t="s">
        <v>7</v>
      </c>
    </row>
    <row r="171" spans="1:17" x14ac:dyDescent="0.25">
      <c r="A171">
        <v>299</v>
      </c>
      <c r="B171" t="s">
        <v>77</v>
      </c>
      <c r="C171">
        <v>76</v>
      </c>
      <c r="D171">
        <v>22</v>
      </c>
      <c r="E171">
        <v>76</v>
      </c>
      <c r="F171">
        <v>2426035</v>
      </c>
      <c r="G171">
        <v>2</v>
      </c>
      <c r="H171">
        <v>2</v>
      </c>
      <c r="I171" t="s">
        <v>11</v>
      </c>
      <c r="J171" t="s">
        <v>9</v>
      </c>
      <c r="K171">
        <v>5.2874100000000004</v>
      </c>
      <c r="L171">
        <v>4.6741799999999998</v>
      </c>
      <c r="M171">
        <v>1.1499239999999999</v>
      </c>
      <c r="N171">
        <v>3.8969999999999998</v>
      </c>
      <c r="O171">
        <v>3.8973</v>
      </c>
      <c r="P171" t="s">
        <v>89</v>
      </c>
      <c r="Q171">
        <f>F171-F167</f>
        <v>3650</v>
      </c>
    </row>
    <row r="172" spans="1:17" x14ac:dyDescent="0.25">
      <c r="A172">
        <v>300</v>
      </c>
      <c r="B172" t="s">
        <v>77</v>
      </c>
      <c r="C172">
        <v>76</v>
      </c>
      <c r="D172">
        <v>22</v>
      </c>
      <c r="E172">
        <v>76</v>
      </c>
      <c r="F172">
        <v>2426885</v>
      </c>
      <c r="G172">
        <v>0</v>
      </c>
      <c r="H172">
        <v>5</v>
      </c>
      <c r="J172" t="s">
        <v>13</v>
      </c>
      <c r="K172" t="s">
        <v>7</v>
      </c>
      <c r="L172" t="s">
        <v>7</v>
      </c>
      <c r="M172" t="s">
        <v>7</v>
      </c>
      <c r="N172" t="s">
        <v>7</v>
      </c>
      <c r="O172" t="s">
        <v>7</v>
      </c>
    </row>
    <row r="173" spans="1:17" x14ac:dyDescent="0.25">
      <c r="A173">
        <v>1056</v>
      </c>
      <c r="B173" t="s">
        <v>68</v>
      </c>
      <c r="C173">
        <v>276</v>
      </c>
      <c r="D173">
        <v>75</v>
      </c>
      <c r="E173">
        <v>276</v>
      </c>
      <c r="F173">
        <v>9820364</v>
      </c>
      <c r="G173">
        <v>1</v>
      </c>
      <c r="H173">
        <v>1</v>
      </c>
      <c r="I173" t="s">
        <v>1</v>
      </c>
      <c r="J173" t="s">
        <v>2</v>
      </c>
      <c r="K173">
        <v>-2.138922</v>
      </c>
      <c r="L173">
        <v>55.747799999999998</v>
      </c>
      <c r="M173">
        <v>6.0556799999999997</v>
      </c>
      <c r="N173">
        <v>-0.59489999999999998</v>
      </c>
      <c r="O173">
        <v>55.244100000000003</v>
      </c>
    </row>
    <row r="174" spans="1:17" x14ac:dyDescent="0.25">
      <c r="A174">
        <v>1057</v>
      </c>
      <c r="B174" t="s">
        <v>68</v>
      </c>
      <c r="C174">
        <v>276</v>
      </c>
      <c r="D174">
        <v>75</v>
      </c>
      <c r="E174">
        <v>276</v>
      </c>
      <c r="F174">
        <v>9820764</v>
      </c>
      <c r="G174">
        <v>10</v>
      </c>
      <c r="H174">
        <v>4</v>
      </c>
      <c r="I174" t="s">
        <v>3</v>
      </c>
      <c r="J174" t="s">
        <v>4</v>
      </c>
      <c r="K174">
        <v>0.13300529999999999</v>
      </c>
      <c r="L174">
        <v>2.8710360000000001</v>
      </c>
      <c r="M174">
        <v>2.5321859999999998</v>
      </c>
      <c r="N174">
        <v>-2.0543999999999998</v>
      </c>
      <c r="O174">
        <v>-0.86970000000000003</v>
      </c>
    </row>
    <row r="175" spans="1:17" x14ac:dyDescent="0.25">
      <c r="A175">
        <v>1058</v>
      </c>
      <c r="B175" t="s">
        <v>68</v>
      </c>
      <c r="C175">
        <v>276</v>
      </c>
      <c r="D175">
        <v>75</v>
      </c>
      <c r="E175">
        <v>276</v>
      </c>
      <c r="F175">
        <v>9822964</v>
      </c>
      <c r="G175">
        <v>255</v>
      </c>
      <c r="H175">
        <v>16</v>
      </c>
      <c r="I175" t="s">
        <v>5</v>
      </c>
      <c r="J175" t="s">
        <v>6</v>
      </c>
      <c r="K175">
        <v>53.945999999999998</v>
      </c>
      <c r="L175">
        <v>227.4057</v>
      </c>
      <c r="M175">
        <v>-1.2760260000000001</v>
      </c>
      <c r="N175" t="s">
        <v>7</v>
      </c>
      <c r="O175" t="s">
        <v>7</v>
      </c>
    </row>
    <row r="176" spans="1:17" x14ac:dyDescent="0.25">
      <c r="A176">
        <v>1059</v>
      </c>
      <c r="B176" t="s">
        <v>68</v>
      </c>
      <c r="C176">
        <v>276</v>
      </c>
      <c r="D176">
        <v>75</v>
      </c>
      <c r="E176">
        <v>276</v>
      </c>
      <c r="F176">
        <v>9823764</v>
      </c>
      <c r="G176">
        <v>255</v>
      </c>
      <c r="H176">
        <v>16</v>
      </c>
      <c r="I176" t="s">
        <v>5</v>
      </c>
      <c r="J176" t="s">
        <v>6</v>
      </c>
      <c r="K176">
        <v>67.435199999999995</v>
      </c>
      <c r="L176">
        <v>265.47750000000002</v>
      </c>
      <c r="M176">
        <v>-0.89244299999999999</v>
      </c>
      <c r="N176" t="s">
        <v>7</v>
      </c>
      <c r="O176" t="s">
        <v>7</v>
      </c>
    </row>
    <row r="177" spans="1:17" x14ac:dyDescent="0.25">
      <c r="A177">
        <v>1060</v>
      </c>
      <c r="B177" t="s">
        <v>68</v>
      </c>
      <c r="C177">
        <v>276</v>
      </c>
      <c r="D177">
        <v>75</v>
      </c>
      <c r="E177">
        <v>276</v>
      </c>
      <c r="F177">
        <v>9824314</v>
      </c>
      <c r="G177">
        <v>255</v>
      </c>
      <c r="H177">
        <v>16</v>
      </c>
      <c r="I177" t="s">
        <v>5</v>
      </c>
      <c r="J177" t="s">
        <v>6</v>
      </c>
      <c r="K177">
        <v>74.706900000000005</v>
      </c>
      <c r="L177">
        <v>281.13990000000001</v>
      </c>
      <c r="M177">
        <v>-0.54596100000000003</v>
      </c>
      <c r="N177" t="s">
        <v>7</v>
      </c>
      <c r="O177" t="s">
        <v>7</v>
      </c>
    </row>
    <row r="178" spans="1:17" x14ac:dyDescent="0.25">
      <c r="A178">
        <v>1061</v>
      </c>
      <c r="B178" t="s">
        <v>68</v>
      </c>
      <c r="C178">
        <v>276</v>
      </c>
      <c r="D178">
        <v>75</v>
      </c>
      <c r="E178">
        <v>276</v>
      </c>
      <c r="F178">
        <v>9824664</v>
      </c>
      <c r="G178">
        <v>255</v>
      </c>
      <c r="H178">
        <v>16</v>
      </c>
      <c r="I178" t="s">
        <v>5</v>
      </c>
      <c r="J178" t="s">
        <v>6</v>
      </c>
      <c r="K178">
        <v>81.144599999999997</v>
      </c>
      <c r="L178">
        <v>291.2079</v>
      </c>
      <c r="M178">
        <v>-0.53669999999999995</v>
      </c>
      <c r="N178" t="s">
        <v>7</v>
      </c>
      <c r="O178" t="s">
        <v>7</v>
      </c>
    </row>
    <row r="179" spans="1:17" x14ac:dyDescent="0.25">
      <c r="A179">
        <v>1062</v>
      </c>
      <c r="B179" t="s">
        <v>68</v>
      </c>
      <c r="C179">
        <v>276</v>
      </c>
      <c r="D179">
        <v>75</v>
      </c>
      <c r="E179">
        <v>276</v>
      </c>
      <c r="F179">
        <v>9825214</v>
      </c>
      <c r="G179">
        <v>9</v>
      </c>
      <c r="H179">
        <v>2</v>
      </c>
      <c r="I179" t="s">
        <v>60</v>
      </c>
      <c r="J179" t="s">
        <v>9</v>
      </c>
      <c r="K179">
        <v>86.903400000000005</v>
      </c>
      <c r="L179">
        <v>306.85199999999998</v>
      </c>
      <c r="M179">
        <v>0</v>
      </c>
      <c r="N179">
        <v>86.939700000000002</v>
      </c>
      <c r="O179">
        <v>308.2509</v>
      </c>
    </row>
    <row r="180" spans="1:17" x14ac:dyDescent="0.25">
      <c r="A180">
        <v>1063</v>
      </c>
      <c r="B180" t="s">
        <v>68</v>
      </c>
      <c r="C180">
        <v>276</v>
      </c>
      <c r="D180">
        <v>75</v>
      </c>
      <c r="E180">
        <v>276</v>
      </c>
      <c r="F180">
        <v>9826164</v>
      </c>
      <c r="G180">
        <v>9</v>
      </c>
      <c r="H180">
        <v>3</v>
      </c>
      <c r="I180" t="s">
        <v>60</v>
      </c>
      <c r="J180" t="s">
        <v>10</v>
      </c>
      <c r="K180">
        <v>82.0779</v>
      </c>
      <c r="L180">
        <v>314.565</v>
      </c>
      <c r="M180">
        <v>3.1038000000000001</v>
      </c>
      <c r="N180">
        <v>83.969099999999997</v>
      </c>
      <c r="O180">
        <v>310.23</v>
      </c>
    </row>
    <row r="181" spans="1:17" x14ac:dyDescent="0.25">
      <c r="A181">
        <v>1064</v>
      </c>
      <c r="B181" t="s">
        <v>68</v>
      </c>
      <c r="C181">
        <v>276</v>
      </c>
      <c r="D181">
        <v>75</v>
      </c>
      <c r="E181">
        <v>276</v>
      </c>
      <c r="F181">
        <v>9827764</v>
      </c>
      <c r="G181">
        <v>4</v>
      </c>
      <c r="H181">
        <v>2</v>
      </c>
      <c r="I181" t="s">
        <v>33</v>
      </c>
      <c r="J181" t="s">
        <v>9</v>
      </c>
      <c r="K181">
        <v>20.659739999999999</v>
      </c>
      <c r="L181">
        <v>171.3639</v>
      </c>
      <c r="M181">
        <v>4.82151</v>
      </c>
      <c r="N181">
        <v>21.145199999999999</v>
      </c>
      <c r="O181">
        <v>170.5368</v>
      </c>
    </row>
    <row r="182" spans="1:17" x14ac:dyDescent="0.25">
      <c r="A182">
        <v>1065</v>
      </c>
      <c r="B182" t="s">
        <v>68</v>
      </c>
      <c r="C182">
        <v>276</v>
      </c>
      <c r="D182">
        <v>75</v>
      </c>
      <c r="E182">
        <v>276</v>
      </c>
      <c r="F182">
        <v>9828364</v>
      </c>
      <c r="G182">
        <v>4</v>
      </c>
      <c r="H182">
        <v>3</v>
      </c>
      <c r="I182" t="s">
        <v>33</v>
      </c>
      <c r="J182" t="s">
        <v>10</v>
      </c>
      <c r="K182">
        <v>19.846979999999999</v>
      </c>
      <c r="L182">
        <v>176.6352</v>
      </c>
      <c r="M182">
        <v>3.1843499999999998</v>
      </c>
      <c r="N182">
        <v>21.8796</v>
      </c>
      <c r="O182">
        <v>168.25139999999999</v>
      </c>
    </row>
    <row r="183" spans="1:17" x14ac:dyDescent="0.25">
      <c r="A183">
        <v>1066</v>
      </c>
      <c r="B183" t="s">
        <v>68</v>
      </c>
      <c r="C183">
        <v>276</v>
      </c>
      <c r="D183">
        <v>75</v>
      </c>
      <c r="E183">
        <v>276</v>
      </c>
      <c r="F183">
        <v>9830564</v>
      </c>
      <c r="G183">
        <v>255</v>
      </c>
      <c r="H183">
        <v>10</v>
      </c>
      <c r="I183" t="s">
        <v>5</v>
      </c>
      <c r="J183" t="s">
        <v>31</v>
      </c>
      <c r="K183">
        <v>53.801400000000001</v>
      </c>
      <c r="L183">
        <v>-5.0801999999999996</v>
      </c>
      <c r="M183">
        <v>-0.80969999999999998</v>
      </c>
      <c r="N183" t="s">
        <v>7</v>
      </c>
      <c r="O183" t="s">
        <v>7</v>
      </c>
    </row>
    <row r="184" spans="1:17" x14ac:dyDescent="0.25">
      <c r="A184">
        <v>1067</v>
      </c>
      <c r="B184" t="s">
        <v>68</v>
      </c>
      <c r="C184">
        <v>276</v>
      </c>
      <c r="D184">
        <v>75</v>
      </c>
      <c r="E184">
        <v>276</v>
      </c>
      <c r="F184">
        <v>9832564</v>
      </c>
      <c r="G184">
        <v>2</v>
      </c>
      <c r="H184">
        <v>2</v>
      </c>
      <c r="I184" t="s">
        <v>11</v>
      </c>
      <c r="J184" t="s">
        <v>9</v>
      </c>
      <c r="K184">
        <v>30.340499999999999</v>
      </c>
      <c r="L184">
        <v>-23.457000000000001</v>
      </c>
      <c r="M184">
        <v>9.8400000000000001E-2</v>
      </c>
      <c r="N184">
        <v>30.911999999999999</v>
      </c>
      <c r="O184">
        <v>-24.4239</v>
      </c>
      <c r="P184" t="s">
        <v>90</v>
      </c>
      <c r="Q184">
        <f>F184-F179</f>
        <v>7350</v>
      </c>
    </row>
    <row r="185" spans="1:17" x14ac:dyDescent="0.25">
      <c r="A185">
        <v>1068</v>
      </c>
      <c r="B185" t="s">
        <v>68</v>
      </c>
      <c r="C185">
        <v>276</v>
      </c>
      <c r="D185">
        <v>75</v>
      </c>
      <c r="E185">
        <v>276</v>
      </c>
      <c r="F185">
        <v>9835714</v>
      </c>
      <c r="G185">
        <v>0</v>
      </c>
      <c r="H185">
        <v>5</v>
      </c>
      <c r="J185" t="s">
        <v>13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</row>
    <row r="186" spans="1:17" x14ac:dyDescent="0.25">
      <c r="A186">
        <v>1107</v>
      </c>
      <c r="B186" t="s">
        <v>78</v>
      </c>
      <c r="C186">
        <v>290</v>
      </c>
      <c r="E186">
        <v>290</v>
      </c>
      <c r="F186">
        <v>10546028</v>
      </c>
      <c r="G186">
        <v>1</v>
      </c>
      <c r="H186">
        <v>1</v>
      </c>
      <c r="I186" t="s">
        <v>1</v>
      </c>
      <c r="J186" t="s">
        <v>2</v>
      </c>
      <c r="K186">
        <v>3.0225</v>
      </c>
      <c r="L186">
        <v>53.072699999999998</v>
      </c>
      <c r="M186">
        <v>4.3441200000000002</v>
      </c>
      <c r="N186">
        <v>0.8175</v>
      </c>
      <c r="O186">
        <v>56.261400000000002</v>
      </c>
    </row>
    <row r="187" spans="1:17" x14ac:dyDescent="0.25">
      <c r="A187">
        <v>1108</v>
      </c>
      <c r="B187" t="s">
        <v>78</v>
      </c>
      <c r="C187">
        <v>290</v>
      </c>
      <c r="E187">
        <v>290</v>
      </c>
      <c r="F187">
        <v>10546428</v>
      </c>
      <c r="G187">
        <v>10</v>
      </c>
      <c r="H187">
        <v>4</v>
      </c>
      <c r="I187" t="s">
        <v>3</v>
      </c>
      <c r="J187" t="s">
        <v>4</v>
      </c>
      <c r="K187">
        <v>-0.2207643</v>
      </c>
      <c r="L187">
        <v>2.9140739999999998</v>
      </c>
      <c r="M187">
        <v>2.481087</v>
      </c>
      <c r="N187">
        <v>-2.6345999999999998</v>
      </c>
      <c r="O187">
        <v>-1.0811999999999999</v>
      </c>
    </row>
    <row r="188" spans="1:17" x14ac:dyDescent="0.25">
      <c r="A188">
        <v>1109</v>
      </c>
      <c r="B188" t="s">
        <v>78</v>
      </c>
      <c r="C188">
        <v>290</v>
      </c>
      <c r="E188">
        <v>290</v>
      </c>
      <c r="F188">
        <v>10551228</v>
      </c>
      <c r="G188">
        <v>9</v>
      </c>
      <c r="H188">
        <v>2</v>
      </c>
      <c r="I188" t="s">
        <v>60</v>
      </c>
      <c r="J188" t="s">
        <v>9</v>
      </c>
      <c r="K188">
        <v>103.6485</v>
      </c>
      <c r="L188">
        <v>249.61259999999999</v>
      </c>
      <c r="M188">
        <v>6.0292199999999996</v>
      </c>
      <c r="N188">
        <v>103.12949999999999</v>
      </c>
      <c r="O188">
        <v>244.70160000000001</v>
      </c>
    </row>
    <row r="189" spans="1:17" x14ac:dyDescent="0.25">
      <c r="A189">
        <v>1110</v>
      </c>
      <c r="B189" t="s">
        <v>78</v>
      </c>
      <c r="C189">
        <v>290</v>
      </c>
      <c r="E189">
        <v>290</v>
      </c>
      <c r="F189">
        <v>10552428</v>
      </c>
      <c r="G189">
        <v>9</v>
      </c>
      <c r="H189">
        <v>3</v>
      </c>
      <c r="I189" t="s">
        <v>60</v>
      </c>
      <c r="J189" t="s">
        <v>10</v>
      </c>
      <c r="K189">
        <v>93.015299999999996</v>
      </c>
      <c r="L189">
        <v>234.27449999999999</v>
      </c>
      <c r="M189">
        <v>6.69</v>
      </c>
      <c r="N189">
        <v>95.114400000000003</v>
      </c>
      <c r="O189">
        <v>235.9641</v>
      </c>
    </row>
    <row r="190" spans="1:17" x14ac:dyDescent="0.25">
      <c r="A190">
        <v>1111</v>
      </c>
      <c r="B190" t="s">
        <v>78</v>
      </c>
      <c r="C190">
        <v>290</v>
      </c>
      <c r="E190">
        <v>290</v>
      </c>
      <c r="F190">
        <v>10554678</v>
      </c>
      <c r="G190">
        <v>2</v>
      </c>
      <c r="H190">
        <v>2</v>
      </c>
      <c r="I190" t="s">
        <v>11</v>
      </c>
      <c r="J190" t="s">
        <v>9</v>
      </c>
      <c r="K190">
        <v>-4.28193</v>
      </c>
      <c r="L190">
        <v>16.257480000000001</v>
      </c>
      <c r="M190">
        <v>0.84673799999999999</v>
      </c>
      <c r="N190">
        <v>-4.0503</v>
      </c>
      <c r="O190">
        <v>16.3095</v>
      </c>
    </row>
    <row r="191" spans="1:17" x14ac:dyDescent="0.25">
      <c r="A191">
        <v>1112</v>
      </c>
      <c r="B191" t="s">
        <v>78</v>
      </c>
      <c r="C191">
        <v>290</v>
      </c>
      <c r="E191">
        <v>290</v>
      </c>
      <c r="F191">
        <v>10555328</v>
      </c>
      <c r="G191">
        <v>2</v>
      </c>
      <c r="H191">
        <v>3</v>
      </c>
      <c r="I191" t="s">
        <v>11</v>
      </c>
      <c r="J191" t="s">
        <v>10</v>
      </c>
      <c r="K191">
        <v>-0.1521429</v>
      </c>
      <c r="L191">
        <v>26.158200000000001</v>
      </c>
      <c r="M191">
        <v>3.7458900000000002</v>
      </c>
      <c r="N191">
        <v>-3.2496</v>
      </c>
      <c r="O191">
        <v>24.016200000000001</v>
      </c>
    </row>
    <row r="192" spans="1:17" x14ac:dyDescent="0.25">
      <c r="A192">
        <v>1113</v>
      </c>
      <c r="B192" t="s">
        <v>78</v>
      </c>
      <c r="C192">
        <v>290</v>
      </c>
      <c r="E192">
        <v>290</v>
      </c>
      <c r="F192">
        <v>10556178</v>
      </c>
      <c r="G192">
        <v>5</v>
      </c>
      <c r="H192">
        <v>2</v>
      </c>
      <c r="I192" t="s">
        <v>29</v>
      </c>
      <c r="J192" t="s">
        <v>9</v>
      </c>
      <c r="K192">
        <v>-61.874099999999999</v>
      </c>
      <c r="L192">
        <v>62.308199999999999</v>
      </c>
      <c r="M192">
        <v>2.3621940000000001</v>
      </c>
      <c r="N192">
        <v>-62.507100000000001</v>
      </c>
      <c r="O192">
        <v>63.234299999999998</v>
      </c>
      <c r="P192" t="s">
        <v>89</v>
      </c>
      <c r="Q192">
        <f>F190-F188</f>
        <v>3450</v>
      </c>
    </row>
    <row r="193" spans="1:17" x14ac:dyDescent="0.25">
      <c r="A193">
        <v>1114</v>
      </c>
      <c r="B193" t="s">
        <v>78</v>
      </c>
      <c r="C193">
        <v>290</v>
      </c>
      <c r="E193">
        <v>290</v>
      </c>
      <c r="F193">
        <v>10558428</v>
      </c>
      <c r="G193">
        <v>0</v>
      </c>
      <c r="H193">
        <v>5</v>
      </c>
      <c r="J193" t="s">
        <v>13</v>
      </c>
      <c r="K193" t="s">
        <v>7</v>
      </c>
      <c r="L193" t="s">
        <v>7</v>
      </c>
      <c r="M193" t="s">
        <v>7</v>
      </c>
      <c r="N193" t="s">
        <v>7</v>
      </c>
      <c r="O193" t="s">
        <v>7</v>
      </c>
    </row>
    <row r="194" spans="1:17" x14ac:dyDescent="0.25">
      <c r="A194">
        <v>764</v>
      </c>
      <c r="B194" t="s">
        <v>79</v>
      </c>
      <c r="C194">
        <v>184</v>
      </c>
      <c r="D194">
        <v>57</v>
      </c>
      <c r="E194">
        <v>184</v>
      </c>
      <c r="F194">
        <v>6658808</v>
      </c>
      <c r="G194">
        <v>1</v>
      </c>
      <c r="H194">
        <v>1</v>
      </c>
      <c r="I194" t="s">
        <v>1</v>
      </c>
      <c r="J194" t="s">
        <v>2</v>
      </c>
      <c r="K194">
        <v>0.86521499999999996</v>
      </c>
      <c r="L194">
        <v>52.7958</v>
      </c>
      <c r="M194">
        <v>5.9251800000000001</v>
      </c>
      <c r="N194">
        <v>-1.6682999999999999</v>
      </c>
      <c r="O194">
        <v>55.593899999999998</v>
      </c>
    </row>
    <row r="195" spans="1:17" x14ac:dyDescent="0.25">
      <c r="A195">
        <v>765</v>
      </c>
      <c r="B195" t="s">
        <v>79</v>
      </c>
      <c r="C195">
        <v>184</v>
      </c>
      <c r="D195">
        <v>57</v>
      </c>
      <c r="E195">
        <v>184</v>
      </c>
      <c r="F195">
        <v>6659258</v>
      </c>
      <c r="G195">
        <v>10</v>
      </c>
      <c r="H195">
        <v>4</v>
      </c>
      <c r="I195" t="s">
        <v>3</v>
      </c>
      <c r="J195" t="s">
        <v>4</v>
      </c>
      <c r="K195">
        <v>0.41657699999999998</v>
      </c>
      <c r="L195">
        <v>2.7231390000000002</v>
      </c>
      <c r="M195">
        <v>1.8101700000000001</v>
      </c>
      <c r="N195">
        <v>2.4380999999999999</v>
      </c>
      <c r="O195">
        <v>4.8300000000000003E-2</v>
      </c>
    </row>
    <row r="196" spans="1:17" x14ac:dyDescent="0.25">
      <c r="A196">
        <v>766</v>
      </c>
      <c r="B196" t="s">
        <v>79</v>
      </c>
      <c r="C196">
        <v>184</v>
      </c>
      <c r="D196">
        <v>57</v>
      </c>
      <c r="E196">
        <v>184</v>
      </c>
      <c r="F196">
        <v>6662958</v>
      </c>
      <c r="G196">
        <v>9</v>
      </c>
      <c r="H196">
        <v>2</v>
      </c>
      <c r="I196" t="s">
        <v>60</v>
      </c>
      <c r="J196" t="s">
        <v>9</v>
      </c>
      <c r="K196">
        <v>142.5069</v>
      </c>
      <c r="L196">
        <v>200.32320000000001</v>
      </c>
      <c r="M196">
        <v>2.9994179999999999</v>
      </c>
      <c r="N196">
        <v>143.62559999999999</v>
      </c>
      <c r="O196">
        <v>204.16800000000001</v>
      </c>
    </row>
    <row r="197" spans="1:17" x14ac:dyDescent="0.25">
      <c r="A197">
        <v>767</v>
      </c>
      <c r="B197" t="s">
        <v>79</v>
      </c>
      <c r="C197">
        <v>184</v>
      </c>
      <c r="D197">
        <v>57</v>
      </c>
      <c r="E197">
        <v>184</v>
      </c>
      <c r="F197">
        <v>6664208</v>
      </c>
      <c r="G197">
        <v>9</v>
      </c>
      <c r="H197">
        <v>3</v>
      </c>
      <c r="I197" t="s">
        <v>60</v>
      </c>
      <c r="J197" t="s">
        <v>10</v>
      </c>
      <c r="K197">
        <v>133.28819999999999</v>
      </c>
      <c r="L197">
        <v>177.13679999999999</v>
      </c>
      <c r="M197">
        <v>6.3551700000000002</v>
      </c>
      <c r="N197">
        <v>135.98580000000001</v>
      </c>
      <c r="O197">
        <v>178.18469999999999</v>
      </c>
    </row>
    <row r="198" spans="1:17" x14ac:dyDescent="0.25">
      <c r="A198">
        <v>768</v>
      </c>
      <c r="B198" t="s">
        <v>79</v>
      </c>
      <c r="C198">
        <v>184</v>
      </c>
      <c r="D198">
        <v>57</v>
      </c>
      <c r="E198">
        <v>184</v>
      </c>
      <c r="F198">
        <v>6665808</v>
      </c>
      <c r="G198">
        <v>255</v>
      </c>
      <c r="H198">
        <v>16</v>
      </c>
      <c r="I198" t="s">
        <v>5</v>
      </c>
      <c r="J198" t="s">
        <v>6</v>
      </c>
      <c r="K198">
        <v>21.59451</v>
      </c>
      <c r="L198">
        <v>35.267699999999998</v>
      </c>
      <c r="M198">
        <v>0.55694100000000002</v>
      </c>
      <c r="N198" t="s">
        <v>7</v>
      </c>
      <c r="O198" t="s">
        <v>7</v>
      </c>
    </row>
    <row r="199" spans="1:17" x14ac:dyDescent="0.25">
      <c r="A199">
        <v>769</v>
      </c>
      <c r="B199" t="s">
        <v>79</v>
      </c>
      <c r="C199">
        <v>184</v>
      </c>
      <c r="D199">
        <v>57</v>
      </c>
      <c r="E199">
        <v>184</v>
      </c>
      <c r="F199">
        <v>6666408</v>
      </c>
      <c r="G199">
        <v>2</v>
      </c>
      <c r="H199">
        <v>2</v>
      </c>
      <c r="I199" t="s">
        <v>11</v>
      </c>
      <c r="J199" t="s">
        <v>9</v>
      </c>
      <c r="K199">
        <v>-4.7749800000000002</v>
      </c>
      <c r="L199">
        <v>7.2470999999999997</v>
      </c>
      <c r="M199">
        <v>3.43329</v>
      </c>
      <c r="N199">
        <v>-4.1006999999999998</v>
      </c>
      <c r="O199">
        <v>7.665</v>
      </c>
      <c r="P199" t="s">
        <v>89</v>
      </c>
      <c r="Q199">
        <f>F199-F196</f>
        <v>3450</v>
      </c>
    </row>
    <row r="200" spans="1:17" x14ac:dyDescent="0.25">
      <c r="A200">
        <v>770</v>
      </c>
      <c r="B200" t="s">
        <v>79</v>
      </c>
      <c r="C200">
        <v>184</v>
      </c>
      <c r="D200">
        <v>57</v>
      </c>
      <c r="E200">
        <v>184</v>
      </c>
      <c r="F200">
        <v>6666558</v>
      </c>
      <c r="G200">
        <v>0</v>
      </c>
      <c r="H200">
        <v>5</v>
      </c>
      <c r="J200" t="s">
        <v>13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</row>
    <row r="201" spans="1:17" x14ac:dyDescent="0.25">
      <c r="A201">
        <v>814</v>
      </c>
      <c r="B201" t="s">
        <v>79</v>
      </c>
      <c r="C201">
        <v>196</v>
      </c>
      <c r="D201">
        <v>61</v>
      </c>
      <c r="E201">
        <v>196</v>
      </c>
      <c r="F201">
        <v>7198708</v>
      </c>
      <c r="G201">
        <v>1</v>
      </c>
      <c r="H201">
        <v>1</v>
      </c>
      <c r="I201" t="s">
        <v>1</v>
      </c>
      <c r="J201" t="s">
        <v>2</v>
      </c>
      <c r="K201">
        <v>-3.0588299999999999</v>
      </c>
      <c r="L201">
        <v>57.601799999999997</v>
      </c>
      <c r="M201">
        <v>5.0487900000000003</v>
      </c>
      <c r="N201">
        <v>-0.1527</v>
      </c>
      <c r="O201">
        <v>55.444200000000002</v>
      </c>
    </row>
    <row r="202" spans="1:17" x14ac:dyDescent="0.25">
      <c r="A202">
        <v>815</v>
      </c>
      <c r="B202" t="s">
        <v>79</v>
      </c>
      <c r="C202">
        <v>196</v>
      </c>
      <c r="D202">
        <v>61</v>
      </c>
      <c r="E202">
        <v>196</v>
      </c>
      <c r="F202">
        <v>7199158</v>
      </c>
      <c r="G202">
        <v>10</v>
      </c>
      <c r="H202">
        <v>4</v>
      </c>
      <c r="I202" t="s">
        <v>3</v>
      </c>
      <c r="J202" t="s">
        <v>4</v>
      </c>
      <c r="K202">
        <v>0.50160000000000005</v>
      </c>
      <c r="L202">
        <v>1.9097519999999999</v>
      </c>
      <c r="M202">
        <v>3.04149</v>
      </c>
      <c r="N202">
        <v>-5.6193</v>
      </c>
      <c r="O202">
        <v>2.3525999999999998</v>
      </c>
    </row>
    <row r="203" spans="1:17" x14ac:dyDescent="0.25">
      <c r="A203">
        <v>816</v>
      </c>
      <c r="B203" t="s">
        <v>79</v>
      </c>
      <c r="C203">
        <v>196</v>
      </c>
      <c r="D203">
        <v>61</v>
      </c>
      <c r="E203">
        <v>196</v>
      </c>
      <c r="F203">
        <v>7199408</v>
      </c>
      <c r="G203">
        <v>255</v>
      </c>
      <c r="H203">
        <v>16</v>
      </c>
      <c r="I203" t="s">
        <v>5</v>
      </c>
      <c r="J203" t="s">
        <v>6</v>
      </c>
      <c r="K203">
        <v>5.3452799999999998</v>
      </c>
      <c r="L203">
        <v>32.000700000000002</v>
      </c>
      <c r="M203">
        <v>-8.9211899999999997E-2</v>
      </c>
      <c r="N203" t="s">
        <v>7</v>
      </c>
      <c r="O203" t="s">
        <v>7</v>
      </c>
    </row>
    <row r="204" spans="1:17" x14ac:dyDescent="0.25">
      <c r="A204">
        <v>817</v>
      </c>
      <c r="B204" t="s">
        <v>79</v>
      </c>
      <c r="C204">
        <v>196</v>
      </c>
      <c r="D204">
        <v>61</v>
      </c>
      <c r="E204">
        <v>196</v>
      </c>
      <c r="F204">
        <v>7199958</v>
      </c>
      <c r="G204">
        <v>255</v>
      </c>
      <c r="H204">
        <v>16</v>
      </c>
      <c r="I204" t="s">
        <v>5</v>
      </c>
      <c r="J204" t="s">
        <v>6</v>
      </c>
      <c r="K204">
        <v>13.92714</v>
      </c>
      <c r="L204">
        <v>77.737200000000001</v>
      </c>
      <c r="M204">
        <v>-0.23539650000000001</v>
      </c>
      <c r="N204" t="s">
        <v>7</v>
      </c>
      <c r="O204" t="s">
        <v>7</v>
      </c>
    </row>
    <row r="205" spans="1:17" x14ac:dyDescent="0.25">
      <c r="A205">
        <v>818</v>
      </c>
      <c r="B205" t="s">
        <v>79</v>
      </c>
      <c r="C205">
        <v>196</v>
      </c>
      <c r="D205">
        <v>61</v>
      </c>
      <c r="E205">
        <v>196</v>
      </c>
      <c r="F205">
        <v>7200658</v>
      </c>
      <c r="G205">
        <v>255</v>
      </c>
      <c r="H205">
        <v>16</v>
      </c>
      <c r="I205" t="s">
        <v>5</v>
      </c>
      <c r="J205" t="s">
        <v>6</v>
      </c>
      <c r="K205">
        <v>18.145769999999999</v>
      </c>
      <c r="L205">
        <v>119.1045</v>
      </c>
      <c r="M205">
        <v>-9.3904199999999993E-2</v>
      </c>
      <c r="N205" t="s">
        <v>7</v>
      </c>
      <c r="O205" t="s">
        <v>7</v>
      </c>
    </row>
    <row r="206" spans="1:17" x14ac:dyDescent="0.25">
      <c r="A206">
        <v>819</v>
      </c>
      <c r="B206" t="s">
        <v>79</v>
      </c>
      <c r="C206">
        <v>196</v>
      </c>
      <c r="D206">
        <v>61</v>
      </c>
      <c r="E206">
        <v>196</v>
      </c>
      <c r="F206">
        <v>7200908</v>
      </c>
      <c r="G206">
        <v>255</v>
      </c>
      <c r="H206">
        <v>16</v>
      </c>
      <c r="I206" t="s">
        <v>5</v>
      </c>
      <c r="J206" t="s">
        <v>6</v>
      </c>
      <c r="K206">
        <v>23.85351</v>
      </c>
      <c r="L206">
        <v>134.8212</v>
      </c>
      <c r="M206">
        <v>-3.8422199999999997E-2</v>
      </c>
      <c r="N206" t="s">
        <v>7</v>
      </c>
      <c r="O206" t="s">
        <v>7</v>
      </c>
    </row>
    <row r="207" spans="1:17" x14ac:dyDescent="0.25">
      <c r="A207">
        <v>820</v>
      </c>
      <c r="B207" t="s">
        <v>79</v>
      </c>
      <c r="C207">
        <v>196</v>
      </c>
      <c r="D207">
        <v>61</v>
      </c>
      <c r="E207">
        <v>196</v>
      </c>
      <c r="F207">
        <v>7204108</v>
      </c>
      <c r="G207">
        <v>9</v>
      </c>
      <c r="H207">
        <v>2</v>
      </c>
      <c r="I207" t="s">
        <v>60</v>
      </c>
      <c r="J207" t="s">
        <v>9</v>
      </c>
      <c r="K207">
        <v>47.160299999999999</v>
      </c>
      <c r="L207">
        <v>254.11349999999999</v>
      </c>
      <c r="M207">
        <v>1.7250000000000001E-2</v>
      </c>
      <c r="N207">
        <v>47.270400000000002</v>
      </c>
      <c r="O207">
        <v>255.24539999999999</v>
      </c>
    </row>
    <row r="208" spans="1:17" x14ac:dyDescent="0.25">
      <c r="A208">
        <v>821</v>
      </c>
      <c r="B208" t="s">
        <v>79</v>
      </c>
      <c r="C208">
        <v>196</v>
      </c>
      <c r="D208">
        <v>61</v>
      </c>
      <c r="E208">
        <v>196</v>
      </c>
      <c r="F208">
        <v>7205108</v>
      </c>
      <c r="G208">
        <v>9</v>
      </c>
      <c r="H208">
        <v>3</v>
      </c>
      <c r="I208" t="s">
        <v>60</v>
      </c>
      <c r="J208" t="s">
        <v>10</v>
      </c>
      <c r="K208">
        <v>37.0242</v>
      </c>
      <c r="L208">
        <v>246.16050000000001</v>
      </c>
      <c r="M208">
        <v>5.5877100000000004</v>
      </c>
      <c r="N208">
        <v>37.743899999999996</v>
      </c>
      <c r="O208">
        <v>242.99010000000001</v>
      </c>
    </row>
    <row r="209" spans="1:17" x14ac:dyDescent="0.25">
      <c r="A209">
        <v>822</v>
      </c>
      <c r="B209" t="s">
        <v>79</v>
      </c>
      <c r="C209">
        <v>196</v>
      </c>
      <c r="D209">
        <v>61</v>
      </c>
      <c r="E209">
        <v>196</v>
      </c>
      <c r="F209">
        <v>7207608</v>
      </c>
      <c r="G209">
        <v>2</v>
      </c>
      <c r="H209">
        <v>2</v>
      </c>
      <c r="I209" t="s">
        <v>11</v>
      </c>
      <c r="J209" t="s">
        <v>9</v>
      </c>
      <c r="K209">
        <v>9.3021600000000007</v>
      </c>
      <c r="L209">
        <v>2.2990349999999999</v>
      </c>
      <c r="M209">
        <v>2.422806</v>
      </c>
      <c r="N209">
        <v>7.0331999999999999</v>
      </c>
      <c r="O209">
        <v>4.7331000000000003</v>
      </c>
      <c r="P209" t="s">
        <v>89</v>
      </c>
      <c r="Q209">
        <f>F209-F207</f>
        <v>3500</v>
      </c>
    </row>
    <row r="210" spans="1:17" x14ac:dyDescent="0.25">
      <c r="A210">
        <v>823</v>
      </c>
      <c r="B210" t="s">
        <v>79</v>
      </c>
      <c r="C210">
        <v>196</v>
      </c>
      <c r="D210">
        <v>61</v>
      </c>
      <c r="E210">
        <v>196</v>
      </c>
      <c r="F210">
        <v>7208858</v>
      </c>
      <c r="G210">
        <v>0</v>
      </c>
      <c r="H210">
        <v>5</v>
      </c>
      <c r="J210" t="s">
        <v>13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</row>
    <row r="211" spans="1:17" x14ac:dyDescent="0.25">
      <c r="A211">
        <v>952</v>
      </c>
      <c r="B211" t="s">
        <v>80</v>
      </c>
      <c r="C211">
        <v>250</v>
      </c>
      <c r="D211">
        <v>60</v>
      </c>
      <c r="E211">
        <v>250</v>
      </c>
      <c r="F211">
        <v>8553589</v>
      </c>
      <c r="G211">
        <v>1</v>
      </c>
      <c r="H211">
        <v>1</v>
      </c>
      <c r="I211" t="s">
        <v>1</v>
      </c>
      <c r="J211" t="s">
        <v>2</v>
      </c>
      <c r="K211">
        <v>-2.0365890000000002</v>
      </c>
      <c r="L211">
        <v>57.4497</v>
      </c>
      <c r="M211">
        <v>6.2589600000000001</v>
      </c>
      <c r="N211">
        <v>-0.35610000000000003</v>
      </c>
      <c r="O211">
        <v>56.841900000000003</v>
      </c>
    </row>
    <row r="212" spans="1:17" x14ac:dyDescent="0.25">
      <c r="A212">
        <v>953</v>
      </c>
      <c r="B212" t="s">
        <v>80</v>
      </c>
      <c r="C212">
        <v>250</v>
      </c>
      <c r="D212">
        <v>60</v>
      </c>
      <c r="E212">
        <v>250</v>
      </c>
      <c r="F212">
        <v>8554018</v>
      </c>
      <c r="G212">
        <v>10</v>
      </c>
      <c r="H212">
        <v>4</v>
      </c>
      <c r="I212" t="s">
        <v>3</v>
      </c>
      <c r="J212" t="s">
        <v>4</v>
      </c>
      <c r="K212">
        <v>-3.1283400000000003E-2</v>
      </c>
      <c r="L212">
        <v>1.5508710000000001</v>
      </c>
      <c r="M212">
        <v>2.4153120000000001</v>
      </c>
      <c r="N212">
        <v>1.9847999999999999</v>
      </c>
      <c r="O212">
        <v>1.0200000000000001E-2</v>
      </c>
    </row>
    <row r="213" spans="1:17" x14ac:dyDescent="0.25">
      <c r="A213">
        <v>954</v>
      </c>
      <c r="B213" t="s">
        <v>80</v>
      </c>
      <c r="C213">
        <v>250</v>
      </c>
      <c r="D213">
        <v>60</v>
      </c>
      <c r="E213">
        <v>250</v>
      </c>
      <c r="F213">
        <v>8555107</v>
      </c>
      <c r="G213">
        <v>255</v>
      </c>
      <c r="H213">
        <v>16</v>
      </c>
      <c r="I213" t="s">
        <v>5</v>
      </c>
      <c r="J213" t="s">
        <v>6</v>
      </c>
      <c r="K213">
        <v>27.282450000000001</v>
      </c>
      <c r="L213">
        <v>129.1617</v>
      </c>
      <c r="M213">
        <v>-0.17569290000000001</v>
      </c>
      <c r="N213" t="s">
        <v>7</v>
      </c>
      <c r="O213" t="s">
        <v>7</v>
      </c>
    </row>
    <row r="214" spans="1:17" x14ac:dyDescent="0.25">
      <c r="A214">
        <v>955</v>
      </c>
      <c r="B214" t="s">
        <v>80</v>
      </c>
      <c r="C214">
        <v>250</v>
      </c>
      <c r="D214">
        <v>60</v>
      </c>
      <c r="E214">
        <v>250</v>
      </c>
      <c r="F214">
        <v>8555833</v>
      </c>
      <c r="G214">
        <v>255</v>
      </c>
      <c r="H214">
        <v>16</v>
      </c>
      <c r="I214" t="s">
        <v>5</v>
      </c>
      <c r="J214" t="s">
        <v>6</v>
      </c>
      <c r="K214">
        <v>38.613599999999998</v>
      </c>
      <c r="L214">
        <v>180.69929999999999</v>
      </c>
      <c r="M214">
        <v>-0.24920580000000001</v>
      </c>
      <c r="N214" t="s">
        <v>7</v>
      </c>
      <c r="O214" t="s">
        <v>7</v>
      </c>
    </row>
    <row r="215" spans="1:17" x14ac:dyDescent="0.25">
      <c r="A215">
        <v>956</v>
      </c>
      <c r="B215" t="s">
        <v>80</v>
      </c>
      <c r="C215">
        <v>250</v>
      </c>
      <c r="D215">
        <v>60</v>
      </c>
      <c r="E215">
        <v>250</v>
      </c>
      <c r="F215">
        <v>8556361</v>
      </c>
      <c r="G215">
        <v>255</v>
      </c>
      <c r="H215">
        <v>16</v>
      </c>
      <c r="I215" t="s">
        <v>5</v>
      </c>
      <c r="J215" t="s">
        <v>6</v>
      </c>
      <c r="K215">
        <v>44.835299999999997</v>
      </c>
      <c r="L215">
        <v>207.48509999999999</v>
      </c>
      <c r="M215">
        <v>-0.197436</v>
      </c>
      <c r="N215" t="s">
        <v>7</v>
      </c>
      <c r="O215" t="s">
        <v>7</v>
      </c>
    </row>
    <row r="216" spans="1:17" x14ac:dyDescent="0.25">
      <c r="A216">
        <v>957</v>
      </c>
      <c r="B216" t="s">
        <v>80</v>
      </c>
      <c r="C216">
        <v>250</v>
      </c>
      <c r="D216">
        <v>60</v>
      </c>
      <c r="E216">
        <v>250</v>
      </c>
      <c r="F216">
        <v>8556724</v>
      </c>
      <c r="G216">
        <v>255</v>
      </c>
      <c r="H216">
        <v>16</v>
      </c>
      <c r="I216" t="s">
        <v>5</v>
      </c>
      <c r="J216" t="s">
        <v>6</v>
      </c>
      <c r="K216">
        <v>48.953099999999999</v>
      </c>
      <c r="L216">
        <v>224.04089999999999</v>
      </c>
      <c r="M216">
        <v>-0.26951819999999999</v>
      </c>
      <c r="N216" t="s">
        <v>7</v>
      </c>
      <c r="O216" t="s">
        <v>7</v>
      </c>
    </row>
    <row r="217" spans="1:17" x14ac:dyDescent="0.25">
      <c r="A217">
        <v>958</v>
      </c>
      <c r="B217" t="s">
        <v>80</v>
      </c>
      <c r="C217">
        <v>250</v>
      </c>
      <c r="D217">
        <v>60</v>
      </c>
      <c r="E217">
        <v>250</v>
      </c>
      <c r="F217">
        <v>8557384</v>
      </c>
      <c r="G217">
        <v>9</v>
      </c>
      <c r="H217">
        <v>2</v>
      </c>
      <c r="I217" t="s">
        <v>60</v>
      </c>
      <c r="J217" t="s">
        <v>9</v>
      </c>
      <c r="K217">
        <v>55.200899999999997</v>
      </c>
      <c r="L217">
        <v>249.78450000000001</v>
      </c>
      <c r="M217">
        <v>-0.48751499999999998</v>
      </c>
      <c r="N217">
        <v>54.817500000000003</v>
      </c>
      <c r="O217">
        <v>252.21780000000001</v>
      </c>
    </row>
    <row r="218" spans="1:17" x14ac:dyDescent="0.25">
      <c r="A218">
        <v>959</v>
      </c>
      <c r="B218" t="s">
        <v>80</v>
      </c>
      <c r="C218">
        <v>250</v>
      </c>
      <c r="D218">
        <v>60</v>
      </c>
      <c r="E218">
        <v>250</v>
      </c>
      <c r="F218">
        <v>8558572</v>
      </c>
      <c r="G218">
        <v>9</v>
      </c>
      <c r="H218">
        <v>3</v>
      </c>
      <c r="I218" t="s">
        <v>60</v>
      </c>
      <c r="J218" t="s">
        <v>10</v>
      </c>
      <c r="K218">
        <v>44.945099999999996</v>
      </c>
      <c r="L218">
        <v>233.87190000000001</v>
      </c>
      <c r="M218">
        <v>6.3409800000000001</v>
      </c>
      <c r="N218">
        <v>46.953600000000002</v>
      </c>
      <c r="O218">
        <v>236.1927</v>
      </c>
    </row>
    <row r="219" spans="1:17" x14ac:dyDescent="0.25">
      <c r="A219">
        <v>960</v>
      </c>
      <c r="B219" t="s">
        <v>80</v>
      </c>
      <c r="C219">
        <v>250</v>
      </c>
      <c r="D219">
        <v>60</v>
      </c>
      <c r="E219">
        <v>250</v>
      </c>
      <c r="F219">
        <v>8560519</v>
      </c>
      <c r="G219">
        <v>255</v>
      </c>
      <c r="H219">
        <v>16</v>
      </c>
      <c r="I219" t="s">
        <v>5</v>
      </c>
      <c r="J219" t="s">
        <v>6</v>
      </c>
      <c r="K219">
        <v>-2.2413750000000001</v>
      </c>
      <c r="L219">
        <v>19.190370000000001</v>
      </c>
      <c r="M219">
        <v>-0.11980200000000001</v>
      </c>
      <c r="N219" t="s">
        <v>7</v>
      </c>
      <c r="O219" t="s">
        <v>7</v>
      </c>
    </row>
    <row r="220" spans="1:17" x14ac:dyDescent="0.25">
      <c r="A220">
        <v>961</v>
      </c>
      <c r="B220" t="s">
        <v>80</v>
      </c>
      <c r="C220">
        <v>250</v>
      </c>
      <c r="D220">
        <v>60</v>
      </c>
      <c r="E220">
        <v>250</v>
      </c>
      <c r="F220">
        <v>8560651</v>
      </c>
      <c r="G220">
        <v>2</v>
      </c>
      <c r="H220">
        <v>9</v>
      </c>
      <c r="I220" t="s">
        <v>11</v>
      </c>
      <c r="J220" t="s">
        <v>12</v>
      </c>
      <c r="K220">
        <v>-4.4120699999999999</v>
      </c>
      <c r="L220">
        <v>10.766249999999999</v>
      </c>
      <c r="M220">
        <v>1.69956</v>
      </c>
      <c r="N220">
        <v>-4.6752000000000002</v>
      </c>
      <c r="O220">
        <v>9.5226000000000006</v>
      </c>
    </row>
    <row r="221" spans="1:17" x14ac:dyDescent="0.25">
      <c r="A221">
        <v>962</v>
      </c>
      <c r="B221" t="s">
        <v>80</v>
      </c>
      <c r="C221">
        <v>250</v>
      </c>
      <c r="D221">
        <v>60</v>
      </c>
      <c r="E221">
        <v>250</v>
      </c>
      <c r="F221">
        <v>8560849</v>
      </c>
      <c r="G221">
        <v>255</v>
      </c>
      <c r="H221">
        <v>16</v>
      </c>
      <c r="I221" t="s">
        <v>5</v>
      </c>
      <c r="J221" t="s">
        <v>6</v>
      </c>
      <c r="K221">
        <v>-5.7587999999999999</v>
      </c>
      <c r="L221">
        <v>12.882899999999999</v>
      </c>
      <c r="M221">
        <v>-0.30809999999999998</v>
      </c>
      <c r="N221" t="s">
        <v>7</v>
      </c>
      <c r="O221" t="s">
        <v>7</v>
      </c>
    </row>
    <row r="222" spans="1:17" x14ac:dyDescent="0.25">
      <c r="A222">
        <v>963</v>
      </c>
      <c r="B222" t="s">
        <v>80</v>
      </c>
      <c r="C222">
        <v>250</v>
      </c>
      <c r="D222">
        <v>60</v>
      </c>
      <c r="E222">
        <v>250</v>
      </c>
      <c r="F222">
        <v>8562367</v>
      </c>
      <c r="G222">
        <v>2</v>
      </c>
      <c r="H222">
        <v>2</v>
      </c>
      <c r="I222" t="s">
        <v>11</v>
      </c>
      <c r="J222" t="s">
        <v>9</v>
      </c>
      <c r="K222">
        <v>-4.1721300000000001</v>
      </c>
      <c r="L222">
        <v>21.13167</v>
      </c>
      <c r="M222">
        <v>-0.10978830000000001</v>
      </c>
      <c r="N222">
        <v>-3.9773999999999998</v>
      </c>
      <c r="O222">
        <v>20.640599999999999</v>
      </c>
      <c r="P222" t="s">
        <v>89</v>
      </c>
      <c r="Q222">
        <f>F222-F217</f>
        <v>4983</v>
      </c>
    </row>
    <row r="223" spans="1:17" x14ac:dyDescent="0.25">
      <c r="A223">
        <v>964</v>
      </c>
      <c r="B223" t="s">
        <v>80</v>
      </c>
      <c r="C223">
        <v>250</v>
      </c>
      <c r="D223">
        <v>60</v>
      </c>
      <c r="E223">
        <v>250</v>
      </c>
      <c r="F223">
        <v>8562829</v>
      </c>
      <c r="G223">
        <v>0</v>
      </c>
      <c r="H223">
        <v>5</v>
      </c>
      <c r="J223" t="s">
        <v>13</v>
      </c>
      <c r="K223" t="s">
        <v>7</v>
      </c>
      <c r="L223" t="s">
        <v>7</v>
      </c>
      <c r="M223" t="s">
        <v>7</v>
      </c>
      <c r="N223" t="s">
        <v>7</v>
      </c>
      <c r="O223" t="s">
        <v>7</v>
      </c>
    </row>
    <row r="224" spans="1:17" x14ac:dyDescent="0.25">
      <c r="A224">
        <v>598</v>
      </c>
      <c r="B224" t="s">
        <v>42</v>
      </c>
      <c r="C224">
        <v>156</v>
      </c>
      <c r="D224">
        <v>43</v>
      </c>
      <c r="E224">
        <v>156</v>
      </c>
      <c r="F224">
        <v>5250377</v>
      </c>
      <c r="G224">
        <v>1</v>
      </c>
      <c r="H224">
        <v>1</v>
      </c>
      <c r="I224" t="s">
        <v>1</v>
      </c>
      <c r="J224" t="s">
        <v>2</v>
      </c>
      <c r="K224">
        <v>-0.450486</v>
      </c>
      <c r="L224">
        <v>53.420999999999999</v>
      </c>
      <c r="M224">
        <v>6.0396000000000001</v>
      </c>
      <c r="N224">
        <v>0.99419999999999997</v>
      </c>
      <c r="O224">
        <v>55.557000000000002</v>
      </c>
    </row>
    <row r="225" spans="1:17" x14ac:dyDescent="0.25">
      <c r="A225">
        <v>599</v>
      </c>
      <c r="B225" t="s">
        <v>42</v>
      </c>
      <c r="C225">
        <v>156</v>
      </c>
      <c r="D225">
        <v>43</v>
      </c>
      <c r="E225">
        <v>156</v>
      </c>
      <c r="F225">
        <v>5250827</v>
      </c>
      <c r="G225">
        <v>10</v>
      </c>
      <c r="H225">
        <v>4</v>
      </c>
      <c r="I225" t="s">
        <v>3</v>
      </c>
      <c r="J225" t="s">
        <v>4</v>
      </c>
      <c r="K225">
        <v>-0.1503564</v>
      </c>
      <c r="L225">
        <v>3.3784200000000002</v>
      </c>
      <c r="M225">
        <v>2.3694389999999999</v>
      </c>
      <c r="N225">
        <v>4.2876000000000003</v>
      </c>
      <c r="O225">
        <v>2.0493000000000001</v>
      </c>
    </row>
    <row r="226" spans="1:17" x14ac:dyDescent="0.25">
      <c r="A226">
        <v>600</v>
      </c>
      <c r="B226" t="s">
        <v>42</v>
      </c>
      <c r="C226">
        <v>156</v>
      </c>
      <c r="D226">
        <v>43</v>
      </c>
      <c r="E226">
        <v>156</v>
      </c>
      <c r="F226">
        <v>5251527</v>
      </c>
      <c r="G226">
        <v>255</v>
      </c>
      <c r="H226">
        <v>16</v>
      </c>
      <c r="I226" t="s">
        <v>5</v>
      </c>
      <c r="J226" t="s">
        <v>6</v>
      </c>
      <c r="K226">
        <v>62.713200000000001</v>
      </c>
      <c r="L226">
        <v>66.719399999999993</v>
      </c>
      <c r="M226">
        <v>0.18642059999999999</v>
      </c>
      <c r="N226" t="s">
        <v>7</v>
      </c>
      <c r="O226" t="s">
        <v>7</v>
      </c>
    </row>
    <row r="227" spans="1:17" x14ac:dyDescent="0.25">
      <c r="A227">
        <v>601</v>
      </c>
      <c r="B227" t="s">
        <v>42</v>
      </c>
      <c r="C227">
        <v>156</v>
      </c>
      <c r="D227">
        <v>43</v>
      </c>
      <c r="E227">
        <v>156</v>
      </c>
      <c r="F227">
        <v>5252627</v>
      </c>
      <c r="G227">
        <v>255</v>
      </c>
      <c r="H227">
        <v>16</v>
      </c>
      <c r="I227" t="s">
        <v>5</v>
      </c>
      <c r="J227" t="s">
        <v>6</v>
      </c>
      <c r="K227">
        <v>125.44799999999999</v>
      </c>
      <c r="L227">
        <v>125.2698</v>
      </c>
      <c r="M227">
        <v>-0.78062100000000001</v>
      </c>
      <c r="N227" t="s">
        <v>7</v>
      </c>
      <c r="O227" t="s">
        <v>7</v>
      </c>
    </row>
    <row r="228" spans="1:17" x14ac:dyDescent="0.25">
      <c r="A228">
        <v>602</v>
      </c>
      <c r="B228" t="s">
        <v>42</v>
      </c>
      <c r="C228">
        <v>156</v>
      </c>
      <c r="D228">
        <v>43</v>
      </c>
      <c r="E228">
        <v>156</v>
      </c>
      <c r="F228">
        <v>5253227</v>
      </c>
      <c r="G228">
        <v>255</v>
      </c>
      <c r="H228">
        <v>16</v>
      </c>
      <c r="I228" t="s">
        <v>5</v>
      </c>
      <c r="J228" t="s">
        <v>6</v>
      </c>
      <c r="K228">
        <v>152.62710000000001</v>
      </c>
      <c r="L228">
        <v>157.6557</v>
      </c>
      <c r="M228">
        <v>-1.948653</v>
      </c>
      <c r="N228" t="s">
        <v>7</v>
      </c>
      <c r="O228" t="s">
        <v>7</v>
      </c>
    </row>
    <row r="229" spans="1:17" x14ac:dyDescent="0.25">
      <c r="A229">
        <v>603</v>
      </c>
      <c r="B229" t="s">
        <v>42</v>
      </c>
      <c r="C229">
        <v>156</v>
      </c>
      <c r="D229">
        <v>43</v>
      </c>
      <c r="E229">
        <v>156</v>
      </c>
      <c r="F229">
        <v>5253777</v>
      </c>
      <c r="G229">
        <v>255</v>
      </c>
      <c r="H229">
        <v>16</v>
      </c>
      <c r="I229" t="s">
        <v>5</v>
      </c>
      <c r="J229" t="s">
        <v>6</v>
      </c>
      <c r="K229">
        <v>170.54400000000001</v>
      </c>
      <c r="L229">
        <v>166.43790000000001</v>
      </c>
      <c r="M229">
        <v>-1.0398000000000001</v>
      </c>
      <c r="N229" t="s">
        <v>7</v>
      </c>
      <c r="O229" t="s">
        <v>7</v>
      </c>
    </row>
    <row r="230" spans="1:17" x14ac:dyDescent="0.25">
      <c r="A230">
        <v>604</v>
      </c>
      <c r="B230" t="s">
        <v>42</v>
      </c>
      <c r="C230">
        <v>156</v>
      </c>
      <c r="D230">
        <v>43</v>
      </c>
      <c r="E230">
        <v>156</v>
      </c>
      <c r="F230">
        <v>5254077</v>
      </c>
      <c r="G230">
        <v>255</v>
      </c>
      <c r="H230">
        <v>10</v>
      </c>
      <c r="I230" t="s">
        <v>5</v>
      </c>
      <c r="J230" t="s">
        <v>31</v>
      </c>
      <c r="K230">
        <v>184.78530000000001</v>
      </c>
      <c r="L230">
        <v>179.32919999999999</v>
      </c>
      <c r="M230">
        <v>-1.0874999999999999</v>
      </c>
      <c r="N230" t="s">
        <v>7</v>
      </c>
      <c r="O230" t="s">
        <v>7</v>
      </c>
    </row>
    <row r="231" spans="1:17" x14ac:dyDescent="0.25">
      <c r="A231">
        <v>605</v>
      </c>
      <c r="B231" t="s">
        <v>42</v>
      </c>
      <c r="C231">
        <v>156</v>
      </c>
      <c r="D231">
        <v>43</v>
      </c>
      <c r="E231">
        <v>156</v>
      </c>
      <c r="F231">
        <v>5257577</v>
      </c>
      <c r="G231">
        <v>9</v>
      </c>
      <c r="H231">
        <v>2</v>
      </c>
      <c r="I231" t="s">
        <v>60</v>
      </c>
      <c r="J231" t="s">
        <v>9</v>
      </c>
      <c r="K231">
        <v>224.7432</v>
      </c>
      <c r="L231">
        <v>225.6378</v>
      </c>
      <c r="M231">
        <v>-1.1984999999999999</v>
      </c>
      <c r="N231">
        <v>230.68799999999999</v>
      </c>
      <c r="O231">
        <v>229.28819999999999</v>
      </c>
    </row>
    <row r="232" spans="1:17" x14ac:dyDescent="0.25">
      <c r="A232">
        <v>606</v>
      </c>
      <c r="B232" t="s">
        <v>42</v>
      </c>
      <c r="C232">
        <v>156</v>
      </c>
      <c r="D232">
        <v>43</v>
      </c>
      <c r="E232">
        <v>156</v>
      </c>
      <c r="F232">
        <v>5258677</v>
      </c>
      <c r="G232">
        <v>9</v>
      </c>
      <c r="H232">
        <v>3</v>
      </c>
      <c r="I232" t="s">
        <v>60</v>
      </c>
      <c r="J232" t="s">
        <v>10</v>
      </c>
      <c r="K232">
        <v>231.71639999999999</v>
      </c>
      <c r="L232">
        <v>228.79230000000001</v>
      </c>
      <c r="M232">
        <v>3.1231800000000001</v>
      </c>
      <c r="N232">
        <v>230.66550000000001</v>
      </c>
      <c r="O232">
        <v>228.69329999999999</v>
      </c>
    </row>
    <row r="233" spans="1:17" x14ac:dyDescent="0.25">
      <c r="A233">
        <v>607</v>
      </c>
      <c r="B233" t="s">
        <v>42</v>
      </c>
      <c r="C233">
        <v>156</v>
      </c>
      <c r="D233">
        <v>43</v>
      </c>
      <c r="E233">
        <v>156</v>
      </c>
      <c r="F233">
        <v>5260327</v>
      </c>
      <c r="G233">
        <v>4</v>
      </c>
      <c r="H233">
        <v>2</v>
      </c>
      <c r="I233" t="s">
        <v>33</v>
      </c>
      <c r="J233" t="s">
        <v>9</v>
      </c>
      <c r="K233">
        <v>108.1968</v>
      </c>
      <c r="L233">
        <v>111.1425</v>
      </c>
      <c r="M233">
        <v>3.0619499999999999</v>
      </c>
      <c r="N233">
        <v>109.9671</v>
      </c>
      <c r="O233">
        <v>108.5427</v>
      </c>
    </row>
    <row r="234" spans="1:17" x14ac:dyDescent="0.25">
      <c r="A234">
        <v>608</v>
      </c>
      <c r="B234" t="s">
        <v>42</v>
      </c>
      <c r="C234">
        <v>156</v>
      </c>
      <c r="D234">
        <v>43</v>
      </c>
      <c r="E234">
        <v>156</v>
      </c>
      <c r="F234">
        <v>5260877</v>
      </c>
      <c r="G234">
        <v>4</v>
      </c>
      <c r="H234">
        <v>3</v>
      </c>
      <c r="I234" t="s">
        <v>33</v>
      </c>
      <c r="J234" t="s">
        <v>10</v>
      </c>
      <c r="K234">
        <v>102.72629999999999</v>
      </c>
      <c r="L234">
        <v>103.0479</v>
      </c>
      <c r="M234">
        <v>5.6510100000000003</v>
      </c>
      <c r="N234">
        <v>107.3361</v>
      </c>
      <c r="O234">
        <v>105.76949999999999</v>
      </c>
    </row>
    <row r="235" spans="1:17" x14ac:dyDescent="0.25">
      <c r="A235">
        <v>609</v>
      </c>
      <c r="B235" t="s">
        <v>42</v>
      </c>
      <c r="C235">
        <v>156</v>
      </c>
      <c r="D235">
        <v>43</v>
      </c>
      <c r="E235">
        <v>156</v>
      </c>
      <c r="F235">
        <v>5262177</v>
      </c>
      <c r="G235">
        <v>2</v>
      </c>
      <c r="H235">
        <v>2</v>
      </c>
      <c r="I235" t="s">
        <v>11</v>
      </c>
      <c r="J235" t="s">
        <v>9</v>
      </c>
      <c r="K235">
        <v>2.3800979999999998</v>
      </c>
      <c r="L235">
        <v>1.674258</v>
      </c>
      <c r="M235">
        <v>3.84084</v>
      </c>
      <c r="N235">
        <v>1.1258999999999999</v>
      </c>
      <c r="O235">
        <v>3.3917999999999999</v>
      </c>
      <c r="P235" t="s">
        <v>90</v>
      </c>
      <c r="Q235">
        <f>F235-F231</f>
        <v>4600</v>
      </c>
    </row>
    <row r="236" spans="1:17" x14ac:dyDescent="0.25">
      <c r="A236">
        <v>610</v>
      </c>
      <c r="B236" t="s">
        <v>42</v>
      </c>
      <c r="C236">
        <v>156</v>
      </c>
      <c r="D236">
        <v>43</v>
      </c>
      <c r="E236">
        <v>156</v>
      </c>
      <c r="F236">
        <v>5264227</v>
      </c>
      <c r="G236">
        <v>0</v>
      </c>
      <c r="H236">
        <v>5</v>
      </c>
      <c r="J236" t="s">
        <v>13</v>
      </c>
      <c r="K236" t="s">
        <v>7</v>
      </c>
      <c r="L236" t="s">
        <v>7</v>
      </c>
      <c r="M236" t="s">
        <v>7</v>
      </c>
      <c r="N236" t="s">
        <v>7</v>
      </c>
      <c r="O236" t="s">
        <v>7</v>
      </c>
    </row>
    <row r="237" spans="1:17" x14ac:dyDescent="0.25">
      <c r="A237">
        <v>709</v>
      </c>
      <c r="B237" t="s">
        <v>42</v>
      </c>
      <c r="C237">
        <v>180</v>
      </c>
      <c r="D237">
        <v>49</v>
      </c>
      <c r="E237">
        <v>180</v>
      </c>
      <c r="F237">
        <v>6297677</v>
      </c>
      <c r="G237">
        <v>1</v>
      </c>
      <c r="H237">
        <v>1</v>
      </c>
      <c r="I237" t="s">
        <v>1</v>
      </c>
      <c r="J237" t="s">
        <v>2</v>
      </c>
      <c r="K237">
        <v>-2.6879940000000002</v>
      </c>
      <c r="L237">
        <v>55.71</v>
      </c>
      <c r="M237">
        <v>5.1829499999999999</v>
      </c>
      <c r="N237">
        <v>-0.18540000000000001</v>
      </c>
      <c r="O237">
        <v>56.272500000000001</v>
      </c>
    </row>
    <row r="238" spans="1:17" x14ac:dyDescent="0.25">
      <c r="A238">
        <v>710</v>
      </c>
      <c r="B238" t="s">
        <v>42</v>
      </c>
      <c r="C238">
        <v>180</v>
      </c>
      <c r="D238">
        <v>49</v>
      </c>
      <c r="E238">
        <v>180</v>
      </c>
      <c r="F238">
        <v>6298127</v>
      </c>
      <c r="G238">
        <v>10</v>
      </c>
      <c r="H238">
        <v>4</v>
      </c>
      <c r="I238" t="s">
        <v>3</v>
      </c>
      <c r="J238" t="s">
        <v>4</v>
      </c>
      <c r="K238">
        <v>-9.5683799999999999E-2</v>
      </c>
      <c r="L238">
        <v>0.64222199999999996</v>
      </c>
      <c r="M238">
        <v>2.556171</v>
      </c>
      <c r="N238">
        <v>3.6341999999999999</v>
      </c>
      <c r="O238">
        <v>-0.76980000000000004</v>
      </c>
    </row>
    <row r="239" spans="1:17" x14ac:dyDescent="0.25">
      <c r="A239">
        <v>711</v>
      </c>
      <c r="B239" t="s">
        <v>42</v>
      </c>
      <c r="C239">
        <v>180</v>
      </c>
      <c r="D239">
        <v>49</v>
      </c>
      <c r="E239">
        <v>180</v>
      </c>
      <c r="F239">
        <v>6299427</v>
      </c>
      <c r="G239">
        <v>255</v>
      </c>
      <c r="H239">
        <v>16</v>
      </c>
      <c r="I239" t="s">
        <v>5</v>
      </c>
      <c r="J239" t="s">
        <v>6</v>
      </c>
      <c r="K239">
        <v>49.4358</v>
      </c>
      <c r="L239">
        <v>137.87129999999999</v>
      </c>
      <c r="M239">
        <v>0.1612548</v>
      </c>
      <c r="N239" t="s">
        <v>7</v>
      </c>
      <c r="O239" t="s">
        <v>7</v>
      </c>
    </row>
    <row r="240" spans="1:17" x14ac:dyDescent="0.25">
      <c r="A240">
        <v>712</v>
      </c>
      <c r="B240" t="s">
        <v>42</v>
      </c>
      <c r="C240">
        <v>180</v>
      </c>
      <c r="D240">
        <v>49</v>
      </c>
      <c r="E240">
        <v>180</v>
      </c>
      <c r="F240">
        <v>6300227</v>
      </c>
      <c r="G240">
        <v>255</v>
      </c>
      <c r="H240">
        <v>16</v>
      </c>
      <c r="I240" t="s">
        <v>5</v>
      </c>
      <c r="J240" t="s">
        <v>6</v>
      </c>
      <c r="K240">
        <v>69.879599999999996</v>
      </c>
      <c r="L240">
        <v>184.6848</v>
      </c>
      <c r="M240">
        <v>0.2028837</v>
      </c>
      <c r="N240" t="s">
        <v>7</v>
      </c>
      <c r="O240" t="s">
        <v>7</v>
      </c>
    </row>
    <row r="241" spans="1:17" x14ac:dyDescent="0.25">
      <c r="A241">
        <v>713</v>
      </c>
      <c r="B241" t="s">
        <v>42</v>
      </c>
      <c r="C241">
        <v>180</v>
      </c>
      <c r="D241">
        <v>49</v>
      </c>
      <c r="E241">
        <v>180</v>
      </c>
      <c r="F241">
        <v>6300677</v>
      </c>
      <c r="G241">
        <v>255</v>
      </c>
      <c r="H241">
        <v>16</v>
      </c>
      <c r="I241" t="s">
        <v>5</v>
      </c>
      <c r="J241" t="s">
        <v>6</v>
      </c>
      <c r="K241">
        <v>79.6464</v>
      </c>
      <c r="L241">
        <v>206.31360000000001</v>
      </c>
      <c r="M241">
        <v>-0.34596300000000002</v>
      </c>
      <c r="N241" t="s">
        <v>7</v>
      </c>
      <c r="O241" t="s">
        <v>7</v>
      </c>
    </row>
    <row r="242" spans="1:17" x14ac:dyDescent="0.25">
      <c r="A242">
        <v>714</v>
      </c>
      <c r="B242" t="s">
        <v>42</v>
      </c>
      <c r="C242">
        <v>180</v>
      </c>
      <c r="D242">
        <v>49</v>
      </c>
      <c r="E242">
        <v>180</v>
      </c>
      <c r="F242">
        <v>6301027</v>
      </c>
      <c r="G242">
        <v>9</v>
      </c>
      <c r="H242">
        <v>2</v>
      </c>
      <c r="I242" t="s">
        <v>60</v>
      </c>
      <c r="J242" t="s">
        <v>9</v>
      </c>
      <c r="K242">
        <v>83.800200000000004</v>
      </c>
      <c r="L242">
        <v>219.78120000000001</v>
      </c>
      <c r="M242">
        <v>0.411966</v>
      </c>
      <c r="N242">
        <v>85.989000000000004</v>
      </c>
      <c r="O242">
        <v>221.16120000000001</v>
      </c>
    </row>
    <row r="243" spans="1:17" x14ac:dyDescent="0.25">
      <c r="A243">
        <v>715</v>
      </c>
      <c r="B243" t="s">
        <v>42</v>
      </c>
      <c r="C243">
        <v>180</v>
      </c>
      <c r="D243">
        <v>49</v>
      </c>
      <c r="E243">
        <v>180</v>
      </c>
      <c r="F243">
        <v>6302327</v>
      </c>
      <c r="G243">
        <v>9</v>
      </c>
      <c r="H243">
        <v>3</v>
      </c>
      <c r="I243" t="s">
        <v>60</v>
      </c>
      <c r="J243" t="s">
        <v>10</v>
      </c>
      <c r="K243">
        <v>75.9114</v>
      </c>
      <c r="L243">
        <v>200.9913</v>
      </c>
      <c r="M243">
        <v>6.8362800000000004</v>
      </c>
      <c r="N243">
        <v>79.076099999999997</v>
      </c>
      <c r="O243">
        <v>205.4616</v>
      </c>
    </row>
    <row r="244" spans="1:17" x14ac:dyDescent="0.25">
      <c r="A244">
        <v>716</v>
      </c>
      <c r="B244" t="s">
        <v>42</v>
      </c>
      <c r="C244">
        <v>180</v>
      </c>
      <c r="D244">
        <v>49</v>
      </c>
      <c r="E244">
        <v>180</v>
      </c>
      <c r="F244">
        <v>6304277</v>
      </c>
      <c r="G244">
        <v>255</v>
      </c>
      <c r="H244">
        <v>16</v>
      </c>
      <c r="I244" t="s">
        <v>5</v>
      </c>
      <c r="J244" t="s">
        <v>6</v>
      </c>
      <c r="K244">
        <v>6.8324400000000001</v>
      </c>
      <c r="L244">
        <v>14.3994</v>
      </c>
      <c r="M244">
        <v>5.4487800000000003E-2</v>
      </c>
      <c r="N244" t="s">
        <v>7</v>
      </c>
      <c r="O244" t="s">
        <v>7</v>
      </c>
    </row>
    <row r="245" spans="1:17" x14ac:dyDescent="0.25">
      <c r="A245">
        <v>717</v>
      </c>
      <c r="B245" t="s">
        <v>42</v>
      </c>
      <c r="C245">
        <v>180</v>
      </c>
      <c r="D245">
        <v>49</v>
      </c>
      <c r="E245">
        <v>180</v>
      </c>
      <c r="F245">
        <v>6304477</v>
      </c>
      <c r="G245">
        <v>2</v>
      </c>
      <c r="H245">
        <v>9</v>
      </c>
      <c r="I245" t="s">
        <v>11</v>
      </c>
      <c r="J245" t="s">
        <v>12</v>
      </c>
      <c r="K245">
        <v>3.1074000000000002</v>
      </c>
      <c r="L245">
        <v>4.7064000000000004</v>
      </c>
      <c r="M245">
        <v>2.6606999999999998</v>
      </c>
      <c r="N245">
        <v>3.2094</v>
      </c>
      <c r="O245">
        <v>4.2651000000000003</v>
      </c>
    </row>
    <row r="246" spans="1:17" x14ac:dyDescent="0.25">
      <c r="A246">
        <v>718</v>
      </c>
      <c r="B246" t="s">
        <v>42</v>
      </c>
      <c r="C246">
        <v>180</v>
      </c>
      <c r="D246">
        <v>49</v>
      </c>
      <c r="E246">
        <v>180</v>
      </c>
      <c r="F246">
        <v>6305377</v>
      </c>
      <c r="G246">
        <v>255</v>
      </c>
      <c r="H246">
        <v>16</v>
      </c>
      <c r="I246" t="s">
        <v>5</v>
      </c>
      <c r="J246" t="s">
        <v>6</v>
      </c>
      <c r="K246">
        <v>5.2305000000000001</v>
      </c>
      <c r="L246">
        <v>12.096</v>
      </c>
      <c r="M246">
        <v>-0.26790000000000003</v>
      </c>
      <c r="N246" t="s">
        <v>7</v>
      </c>
      <c r="O246" t="s">
        <v>7</v>
      </c>
      <c r="P246" t="s">
        <v>89</v>
      </c>
      <c r="Q246">
        <f>F245-F242</f>
        <v>3450</v>
      </c>
    </row>
    <row r="247" spans="1:17" x14ac:dyDescent="0.25">
      <c r="A247">
        <v>719</v>
      </c>
      <c r="B247" t="s">
        <v>42</v>
      </c>
      <c r="C247">
        <v>180</v>
      </c>
      <c r="D247">
        <v>49</v>
      </c>
      <c r="E247">
        <v>180</v>
      </c>
      <c r="F247">
        <v>6307377</v>
      </c>
      <c r="G247">
        <v>0</v>
      </c>
      <c r="H247">
        <v>5</v>
      </c>
      <c r="J247" t="s">
        <v>13</v>
      </c>
      <c r="K247" t="s">
        <v>7</v>
      </c>
      <c r="L247" t="s">
        <v>7</v>
      </c>
      <c r="M247" t="s">
        <v>7</v>
      </c>
      <c r="N247" t="s">
        <v>7</v>
      </c>
      <c r="O247" t="s">
        <v>7</v>
      </c>
    </row>
    <row r="248" spans="1:17" x14ac:dyDescent="0.25">
      <c r="A248">
        <v>195</v>
      </c>
      <c r="B248" t="s">
        <v>81</v>
      </c>
      <c r="C248">
        <v>50</v>
      </c>
      <c r="D248">
        <v>14</v>
      </c>
      <c r="E248">
        <v>50</v>
      </c>
      <c r="F248">
        <v>1571806</v>
      </c>
      <c r="G248">
        <v>1</v>
      </c>
      <c r="H248">
        <v>1</v>
      </c>
      <c r="I248" t="s">
        <v>1</v>
      </c>
      <c r="J248" t="s">
        <v>2</v>
      </c>
      <c r="K248">
        <v>2.2616909999999999</v>
      </c>
      <c r="L248">
        <v>57.116999999999997</v>
      </c>
      <c r="M248">
        <v>5.3017500000000002</v>
      </c>
      <c r="N248">
        <v>-0.76770000000000005</v>
      </c>
      <c r="O248">
        <v>56.9208</v>
      </c>
    </row>
    <row r="249" spans="1:17" x14ac:dyDescent="0.25">
      <c r="A249">
        <v>196</v>
      </c>
      <c r="B249" t="s">
        <v>81</v>
      </c>
      <c r="C249">
        <v>50</v>
      </c>
      <c r="D249">
        <v>14</v>
      </c>
      <c r="E249">
        <v>50</v>
      </c>
      <c r="F249">
        <v>1572306</v>
      </c>
      <c r="G249">
        <v>10</v>
      </c>
      <c r="H249">
        <v>4</v>
      </c>
      <c r="I249" t="s">
        <v>3</v>
      </c>
      <c r="J249" t="s">
        <v>4</v>
      </c>
      <c r="K249">
        <v>-0.1048428</v>
      </c>
      <c r="L249">
        <v>4.1081399999999997</v>
      </c>
      <c r="M249">
        <v>2.0516220000000001</v>
      </c>
      <c r="N249">
        <v>-2.5383</v>
      </c>
      <c r="O249">
        <v>1.1835</v>
      </c>
    </row>
    <row r="250" spans="1:17" x14ac:dyDescent="0.25">
      <c r="A250">
        <v>197</v>
      </c>
      <c r="B250" t="s">
        <v>81</v>
      </c>
      <c r="C250">
        <v>50</v>
      </c>
      <c r="D250">
        <v>14</v>
      </c>
      <c r="E250">
        <v>50</v>
      </c>
      <c r="F250">
        <v>1576556</v>
      </c>
      <c r="G250">
        <v>9</v>
      </c>
      <c r="H250">
        <v>2</v>
      </c>
      <c r="I250" t="s">
        <v>60</v>
      </c>
      <c r="J250" t="s">
        <v>9</v>
      </c>
      <c r="K250">
        <v>149.91</v>
      </c>
      <c r="L250">
        <v>240.7473</v>
      </c>
      <c r="M250">
        <v>4.9554</v>
      </c>
      <c r="N250">
        <v>149.99340000000001</v>
      </c>
      <c r="O250">
        <v>241.11330000000001</v>
      </c>
    </row>
    <row r="251" spans="1:17" x14ac:dyDescent="0.25">
      <c r="A251">
        <v>198</v>
      </c>
      <c r="B251" t="s">
        <v>81</v>
      </c>
      <c r="C251">
        <v>50</v>
      </c>
      <c r="D251">
        <v>14</v>
      </c>
      <c r="E251">
        <v>50</v>
      </c>
      <c r="F251">
        <v>1577456</v>
      </c>
      <c r="G251">
        <v>9</v>
      </c>
      <c r="H251">
        <v>3</v>
      </c>
      <c r="I251" t="s">
        <v>60</v>
      </c>
      <c r="J251" t="s">
        <v>10</v>
      </c>
      <c r="K251">
        <v>146.21010000000001</v>
      </c>
      <c r="L251">
        <v>231.3903</v>
      </c>
      <c r="M251">
        <v>5.0402399999999998</v>
      </c>
      <c r="N251">
        <v>147.37530000000001</v>
      </c>
      <c r="O251">
        <v>233.18969999999999</v>
      </c>
    </row>
    <row r="252" spans="1:17" x14ac:dyDescent="0.25">
      <c r="A252">
        <v>199</v>
      </c>
      <c r="B252" t="s">
        <v>81</v>
      </c>
      <c r="C252">
        <v>50</v>
      </c>
      <c r="D252">
        <v>14</v>
      </c>
      <c r="E252">
        <v>50</v>
      </c>
      <c r="F252">
        <v>1579756</v>
      </c>
      <c r="G252">
        <v>255</v>
      </c>
      <c r="H252">
        <v>16</v>
      </c>
      <c r="I252" t="s">
        <v>5</v>
      </c>
      <c r="J252" t="s">
        <v>6</v>
      </c>
      <c r="K252">
        <v>26.826930000000001</v>
      </c>
      <c r="L252">
        <v>32.162999999999997</v>
      </c>
      <c r="M252">
        <v>-0.29406149999999998</v>
      </c>
      <c r="N252" t="s">
        <v>7</v>
      </c>
      <c r="O252" t="s">
        <v>7</v>
      </c>
    </row>
    <row r="253" spans="1:17" x14ac:dyDescent="0.25">
      <c r="A253">
        <v>200</v>
      </c>
      <c r="B253" t="s">
        <v>81</v>
      </c>
      <c r="C253">
        <v>50</v>
      </c>
      <c r="D253">
        <v>14</v>
      </c>
      <c r="E253">
        <v>50</v>
      </c>
      <c r="F253">
        <v>1580406</v>
      </c>
      <c r="G253">
        <v>2</v>
      </c>
      <c r="H253">
        <v>2</v>
      </c>
      <c r="I253" t="s">
        <v>11</v>
      </c>
      <c r="J253" t="s">
        <v>9</v>
      </c>
      <c r="K253">
        <v>12.551159999999999</v>
      </c>
      <c r="L253">
        <v>2.8084199999999999</v>
      </c>
      <c r="M253">
        <v>1.04901</v>
      </c>
      <c r="N253">
        <v>11.4762</v>
      </c>
      <c r="O253">
        <v>1.5825</v>
      </c>
      <c r="P253" t="s">
        <v>89</v>
      </c>
      <c r="Q253">
        <f>F253-F250</f>
        <v>3850</v>
      </c>
    </row>
    <row r="254" spans="1:17" x14ac:dyDescent="0.25">
      <c r="A254">
        <v>201</v>
      </c>
      <c r="B254" t="s">
        <v>81</v>
      </c>
      <c r="C254">
        <v>50</v>
      </c>
      <c r="D254">
        <v>14</v>
      </c>
      <c r="E254">
        <v>50</v>
      </c>
      <c r="F254">
        <v>1580806</v>
      </c>
      <c r="G254">
        <v>0</v>
      </c>
      <c r="H254">
        <v>5</v>
      </c>
      <c r="J254" t="s">
        <v>13</v>
      </c>
      <c r="K254" t="s">
        <v>7</v>
      </c>
      <c r="L254" t="s">
        <v>7</v>
      </c>
      <c r="M254" t="s">
        <v>7</v>
      </c>
      <c r="N254" t="s">
        <v>7</v>
      </c>
      <c r="O254" t="s">
        <v>7</v>
      </c>
    </row>
    <row r="255" spans="1:17" x14ac:dyDescent="0.25">
      <c r="A255">
        <v>324</v>
      </c>
      <c r="B255" t="s">
        <v>81</v>
      </c>
      <c r="C255">
        <v>78</v>
      </c>
      <c r="D255">
        <v>23</v>
      </c>
      <c r="E255">
        <v>78</v>
      </c>
      <c r="F255">
        <v>2495956</v>
      </c>
      <c r="G255">
        <v>1</v>
      </c>
      <c r="H255">
        <v>1</v>
      </c>
      <c r="I255" t="s">
        <v>1</v>
      </c>
      <c r="J255" t="s">
        <v>2</v>
      </c>
      <c r="K255">
        <v>-2.9258099999999998</v>
      </c>
      <c r="L255">
        <v>58.446300000000001</v>
      </c>
      <c r="M255">
        <v>5.2597800000000001</v>
      </c>
      <c r="N255">
        <v>-0.37140000000000001</v>
      </c>
      <c r="O255">
        <v>56.391300000000001</v>
      </c>
    </row>
    <row r="256" spans="1:17" x14ac:dyDescent="0.25">
      <c r="A256">
        <v>325</v>
      </c>
      <c r="B256" t="s">
        <v>81</v>
      </c>
      <c r="C256">
        <v>78</v>
      </c>
      <c r="D256">
        <v>23</v>
      </c>
      <c r="E256">
        <v>78</v>
      </c>
      <c r="F256">
        <v>2496406</v>
      </c>
      <c r="G256">
        <v>10</v>
      </c>
      <c r="H256">
        <v>4</v>
      </c>
      <c r="I256" t="s">
        <v>3</v>
      </c>
      <c r="J256" t="s">
        <v>4</v>
      </c>
      <c r="K256">
        <v>0.55590899999999999</v>
      </c>
      <c r="L256">
        <v>4.5107400000000002</v>
      </c>
      <c r="M256">
        <v>1.787418</v>
      </c>
      <c r="N256">
        <v>-3.0825</v>
      </c>
      <c r="O256">
        <v>1.0302</v>
      </c>
    </row>
    <row r="257" spans="1:17" x14ac:dyDescent="0.25">
      <c r="A257">
        <v>326</v>
      </c>
      <c r="B257" t="s">
        <v>81</v>
      </c>
      <c r="C257">
        <v>78</v>
      </c>
      <c r="D257">
        <v>23</v>
      </c>
      <c r="E257">
        <v>78</v>
      </c>
      <c r="F257">
        <v>2498606</v>
      </c>
      <c r="G257">
        <v>255</v>
      </c>
      <c r="H257">
        <v>16</v>
      </c>
      <c r="I257" t="s">
        <v>5</v>
      </c>
      <c r="J257" t="s">
        <v>6</v>
      </c>
      <c r="K257">
        <v>92.311800000000005</v>
      </c>
      <c r="L257">
        <v>135.50399999999999</v>
      </c>
      <c r="M257">
        <v>-1.24278</v>
      </c>
      <c r="N257" t="s">
        <v>7</v>
      </c>
      <c r="O257" t="s">
        <v>7</v>
      </c>
    </row>
    <row r="258" spans="1:17" x14ac:dyDescent="0.25">
      <c r="A258">
        <v>327</v>
      </c>
      <c r="B258" t="s">
        <v>81</v>
      </c>
      <c r="C258">
        <v>78</v>
      </c>
      <c r="D258">
        <v>23</v>
      </c>
      <c r="E258">
        <v>78</v>
      </c>
      <c r="F258">
        <v>2499406</v>
      </c>
      <c r="G258">
        <v>255</v>
      </c>
      <c r="H258">
        <v>16</v>
      </c>
      <c r="I258" t="s">
        <v>5</v>
      </c>
      <c r="J258" t="s">
        <v>6</v>
      </c>
      <c r="K258">
        <v>106.78830000000001</v>
      </c>
      <c r="L258">
        <v>156.34829999999999</v>
      </c>
      <c r="M258">
        <v>-0.29339880000000002</v>
      </c>
      <c r="N258" t="s">
        <v>7</v>
      </c>
      <c r="O258" t="s">
        <v>7</v>
      </c>
    </row>
    <row r="259" spans="1:17" x14ac:dyDescent="0.25">
      <c r="A259">
        <v>328</v>
      </c>
      <c r="B259" t="s">
        <v>81</v>
      </c>
      <c r="C259">
        <v>78</v>
      </c>
      <c r="D259">
        <v>23</v>
      </c>
      <c r="E259">
        <v>78</v>
      </c>
      <c r="F259">
        <v>2499806</v>
      </c>
      <c r="G259">
        <v>255</v>
      </c>
      <c r="H259">
        <v>16</v>
      </c>
      <c r="I259" t="s">
        <v>5</v>
      </c>
      <c r="J259" t="s">
        <v>6</v>
      </c>
      <c r="K259">
        <v>113.0397</v>
      </c>
      <c r="L259">
        <v>159.23609999999999</v>
      </c>
      <c r="M259">
        <v>-0.74609999999999999</v>
      </c>
      <c r="N259" t="s">
        <v>7</v>
      </c>
      <c r="O259" t="s">
        <v>7</v>
      </c>
    </row>
    <row r="260" spans="1:17" x14ac:dyDescent="0.25">
      <c r="A260">
        <v>329</v>
      </c>
      <c r="B260" t="s">
        <v>81</v>
      </c>
      <c r="C260">
        <v>78</v>
      </c>
      <c r="D260">
        <v>23</v>
      </c>
      <c r="E260">
        <v>78</v>
      </c>
      <c r="F260">
        <v>2500156</v>
      </c>
      <c r="G260">
        <v>255</v>
      </c>
      <c r="H260">
        <v>16</v>
      </c>
      <c r="I260" t="s">
        <v>5</v>
      </c>
      <c r="J260" t="s">
        <v>6</v>
      </c>
      <c r="K260">
        <v>117.8184</v>
      </c>
      <c r="L260">
        <v>165.87569999999999</v>
      </c>
      <c r="M260">
        <v>-0.73709999999999998</v>
      </c>
      <c r="N260" t="s">
        <v>7</v>
      </c>
      <c r="O260" t="s">
        <v>7</v>
      </c>
    </row>
    <row r="261" spans="1:17" x14ac:dyDescent="0.25">
      <c r="A261">
        <v>330</v>
      </c>
      <c r="B261" t="s">
        <v>81</v>
      </c>
      <c r="C261">
        <v>78</v>
      </c>
      <c r="D261">
        <v>23</v>
      </c>
      <c r="E261">
        <v>78</v>
      </c>
      <c r="F261">
        <v>2500856</v>
      </c>
      <c r="G261">
        <v>9</v>
      </c>
      <c r="H261">
        <v>2</v>
      </c>
      <c r="I261" t="s">
        <v>60</v>
      </c>
      <c r="J261" t="s">
        <v>9</v>
      </c>
      <c r="K261">
        <v>127.7931</v>
      </c>
      <c r="L261">
        <v>175.46610000000001</v>
      </c>
      <c r="M261">
        <v>0</v>
      </c>
      <c r="N261">
        <v>127.8357</v>
      </c>
      <c r="O261">
        <v>176.37899999999999</v>
      </c>
    </row>
    <row r="262" spans="1:17" x14ac:dyDescent="0.25">
      <c r="A262">
        <v>331</v>
      </c>
      <c r="B262" t="s">
        <v>81</v>
      </c>
      <c r="C262">
        <v>78</v>
      </c>
      <c r="D262">
        <v>23</v>
      </c>
      <c r="E262">
        <v>78</v>
      </c>
      <c r="F262">
        <v>2504006</v>
      </c>
      <c r="G262">
        <v>9</v>
      </c>
      <c r="H262">
        <v>3</v>
      </c>
      <c r="I262" t="s">
        <v>60</v>
      </c>
      <c r="J262" t="s">
        <v>10</v>
      </c>
      <c r="K262">
        <v>101.703</v>
      </c>
      <c r="L262">
        <v>147.86429999999999</v>
      </c>
      <c r="M262">
        <v>5.8304999999999998</v>
      </c>
      <c r="N262">
        <v>100.1883</v>
      </c>
      <c r="O262">
        <v>149.62710000000001</v>
      </c>
    </row>
    <row r="263" spans="1:17" x14ac:dyDescent="0.25">
      <c r="A263">
        <v>332</v>
      </c>
      <c r="B263" t="s">
        <v>81</v>
      </c>
      <c r="C263">
        <v>78</v>
      </c>
      <c r="D263">
        <v>23</v>
      </c>
      <c r="E263">
        <v>78</v>
      </c>
      <c r="F263">
        <v>2505406</v>
      </c>
      <c r="G263">
        <v>255</v>
      </c>
      <c r="H263">
        <v>16</v>
      </c>
      <c r="I263" t="s">
        <v>5</v>
      </c>
      <c r="J263" t="s">
        <v>6</v>
      </c>
      <c r="K263">
        <v>41.085299999999997</v>
      </c>
      <c r="L263">
        <v>71.646600000000007</v>
      </c>
      <c r="M263">
        <v>-0.99603900000000001</v>
      </c>
      <c r="N263" t="s">
        <v>7</v>
      </c>
      <c r="O263" t="s">
        <v>7</v>
      </c>
    </row>
    <row r="264" spans="1:17" x14ac:dyDescent="0.25">
      <c r="A264">
        <v>333</v>
      </c>
      <c r="B264" t="s">
        <v>81</v>
      </c>
      <c r="C264">
        <v>78</v>
      </c>
      <c r="D264">
        <v>23</v>
      </c>
      <c r="E264">
        <v>78</v>
      </c>
      <c r="F264">
        <v>2506156</v>
      </c>
      <c r="G264">
        <v>255</v>
      </c>
      <c r="H264">
        <v>16</v>
      </c>
      <c r="I264" t="s">
        <v>5</v>
      </c>
      <c r="J264" t="s">
        <v>6</v>
      </c>
      <c r="K264">
        <v>28.291589999999999</v>
      </c>
      <c r="L264">
        <v>52.8705</v>
      </c>
      <c r="M264">
        <v>-9.6046199999999998E-2</v>
      </c>
      <c r="N264" t="s">
        <v>7</v>
      </c>
      <c r="O264" t="s">
        <v>7</v>
      </c>
    </row>
    <row r="265" spans="1:17" x14ac:dyDescent="0.25">
      <c r="A265">
        <v>334</v>
      </c>
      <c r="B265" t="s">
        <v>81</v>
      </c>
      <c r="C265">
        <v>78</v>
      </c>
      <c r="D265">
        <v>23</v>
      </c>
      <c r="E265">
        <v>78</v>
      </c>
      <c r="F265">
        <v>2506606</v>
      </c>
      <c r="G265">
        <v>255</v>
      </c>
      <c r="H265">
        <v>16</v>
      </c>
      <c r="I265" t="s">
        <v>5</v>
      </c>
      <c r="J265" t="s">
        <v>6</v>
      </c>
      <c r="K265">
        <v>21.88008</v>
      </c>
      <c r="L265">
        <v>43.282499999999999</v>
      </c>
      <c r="M265">
        <v>2.1356010000000002E-2</v>
      </c>
      <c r="N265" t="s">
        <v>7</v>
      </c>
      <c r="O265" t="s">
        <v>7</v>
      </c>
    </row>
    <row r="266" spans="1:17" x14ac:dyDescent="0.25">
      <c r="A266">
        <v>335</v>
      </c>
      <c r="B266" t="s">
        <v>81</v>
      </c>
      <c r="C266">
        <v>78</v>
      </c>
      <c r="D266">
        <v>23</v>
      </c>
      <c r="E266">
        <v>78</v>
      </c>
      <c r="F266">
        <v>2506956</v>
      </c>
      <c r="G266">
        <v>255</v>
      </c>
      <c r="H266">
        <v>16</v>
      </c>
      <c r="I266" t="s">
        <v>5</v>
      </c>
      <c r="J266" t="s">
        <v>6</v>
      </c>
      <c r="K266">
        <v>17.47626</v>
      </c>
      <c r="L266">
        <v>36.563400000000001</v>
      </c>
      <c r="M266">
        <v>2.1435240000000001E-2</v>
      </c>
      <c r="N266" t="s">
        <v>7</v>
      </c>
      <c r="O266" t="s">
        <v>7</v>
      </c>
    </row>
    <row r="267" spans="1:17" x14ac:dyDescent="0.25">
      <c r="A267">
        <v>336</v>
      </c>
      <c r="B267" t="s">
        <v>81</v>
      </c>
      <c r="C267">
        <v>78</v>
      </c>
      <c r="D267">
        <v>23</v>
      </c>
      <c r="E267">
        <v>78</v>
      </c>
      <c r="F267">
        <v>2507206</v>
      </c>
      <c r="G267">
        <v>255</v>
      </c>
      <c r="H267">
        <v>16</v>
      </c>
      <c r="I267" t="s">
        <v>5</v>
      </c>
      <c r="J267" t="s">
        <v>6</v>
      </c>
      <c r="K267">
        <v>14.291639999999999</v>
      </c>
      <c r="L267">
        <v>31.995899999999999</v>
      </c>
      <c r="M267">
        <v>-0.18431249999999999</v>
      </c>
      <c r="N267" t="s">
        <v>7</v>
      </c>
      <c r="O267" t="s">
        <v>7</v>
      </c>
    </row>
    <row r="268" spans="1:17" x14ac:dyDescent="0.25">
      <c r="A268">
        <v>337</v>
      </c>
      <c r="B268" t="s">
        <v>81</v>
      </c>
      <c r="C268">
        <v>78</v>
      </c>
      <c r="D268">
        <v>23</v>
      </c>
      <c r="E268">
        <v>78</v>
      </c>
      <c r="F268">
        <v>2508856</v>
      </c>
      <c r="G268">
        <v>2</v>
      </c>
      <c r="H268">
        <v>2</v>
      </c>
      <c r="I268" t="s">
        <v>11</v>
      </c>
      <c r="J268" t="s">
        <v>9</v>
      </c>
      <c r="K268">
        <v>0.77015999999999996</v>
      </c>
      <c r="L268">
        <v>8.6587499999999995</v>
      </c>
      <c r="M268">
        <v>-4.4330399999999999E-2</v>
      </c>
      <c r="N268">
        <v>0.8427</v>
      </c>
      <c r="O268">
        <v>6.9047999999999998</v>
      </c>
      <c r="P268" t="s">
        <v>89</v>
      </c>
      <c r="Q268">
        <f>F268-F261</f>
        <v>8000</v>
      </c>
    </row>
    <row r="269" spans="1:17" x14ac:dyDescent="0.25">
      <c r="A269">
        <v>338</v>
      </c>
      <c r="B269" t="s">
        <v>81</v>
      </c>
      <c r="C269">
        <v>78</v>
      </c>
      <c r="D269">
        <v>23</v>
      </c>
      <c r="E269">
        <v>78</v>
      </c>
      <c r="F269">
        <v>2509106</v>
      </c>
      <c r="G269">
        <v>0</v>
      </c>
      <c r="H269">
        <v>5</v>
      </c>
      <c r="J269" t="s">
        <v>13</v>
      </c>
      <c r="K269" t="s">
        <v>7</v>
      </c>
      <c r="L269" t="s">
        <v>7</v>
      </c>
      <c r="M269" t="s">
        <v>7</v>
      </c>
      <c r="N269" t="s">
        <v>7</v>
      </c>
      <c r="O269" t="s">
        <v>7</v>
      </c>
    </row>
    <row r="270" spans="1:17" x14ac:dyDescent="0.25">
      <c r="A270">
        <v>148</v>
      </c>
      <c r="B270" t="s">
        <v>69</v>
      </c>
      <c r="C270">
        <v>37</v>
      </c>
      <c r="D270">
        <v>13</v>
      </c>
      <c r="E270">
        <v>37</v>
      </c>
      <c r="F270">
        <v>1273055</v>
      </c>
      <c r="G270">
        <v>1</v>
      </c>
      <c r="H270">
        <v>1</v>
      </c>
      <c r="I270" t="s">
        <v>1</v>
      </c>
      <c r="J270" t="s">
        <v>2</v>
      </c>
      <c r="K270">
        <v>-0.66007800000000005</v>
      </c>
      <c r="L270">
        <v>53.743200000000002</v>
      </c>
      <c r="M270">
        <v>6.3641699999999997</v>
      </c>
      <c r="N270">
        <v>0.78390000000000004</v>
      </c>
      <c r="O270">
        <v>56.250900000000001</v>
      </c>
    </row>
    <row r="271" spans="1:17" x14ac:dyDescent="0.25">
      <c r="A271">
        <v>149</v>
      </c>
      <c r="B271" t="s">
        <v>69</v>
      </c>
      <c r="C271">
        <v>37</v>
      </c>
      <c r="D271">
        <v>13</v>
      </c>
      <c r="E271">
        <v>37</v>
      </c>
      <c r="F271">
        <v>1273505</v>
      </c>
      <c r="G271">
        <v>10</v>
      </c>
      <c r="H271">
        <v>4</v>
      </c>
      <c r="I271" t="s">
        <v>3</v>
      </c>
      <c r="J271" t="s">
        <v>4</v>
      </c>
      <c r="K271">
        <v>-0.56050800000000001</v>
      </c>
      <c r="L271">
        <v>2.878155</v>
      </c>
      <c r="M271">
        <v>2.4650310000000002</v>
      </c>
      <c r="N271">
        <v>3.2778</v>
      </c>
      <c r="O271">
        <v>-0.33900000000000002</v>
      </c>
    </row>
    <row r="272" spans="1:17" x14ac:dyDescent="0.25">
      <c r="A272">
        <v>150</v>
      </c>
      <c r="B272" t="s">
        <v>69</v>
      </c>
      <c r="C272">
        <v>37</v>
      </c>
      <c r="D272">
        <v>13</v>
      </c>
      <c r="E272">
        <v>37</v>
      </c>
      <c r="F272">
        <v>1273605</v>
      </c>
      <c r="G272">
        <v>255</v>
      </c>
      <c r="H272">
        <v>16</v>
      </c>
      <c r="I272" t="s">
        <v>5</v>
      </c>
      <c r="J272" t="s">
        <v>6</v>
      </c>
      <c r="K272">
        <v>7.7054999999999998</v>
      </c>
      <c r="L272">
        <v>10.3065</v>
      </c>
      <c r="M272">
        <v>-0.30059999999999998</v>
      </c>
      <c r="N272" t="s">
        <v>7</v>
      </c>
      <c r="O272" t="s">
        <v>7</v>
      </c>
    </row>
    <row r="273" spans="1:15" x14ac:dyDescent="0.25">
      <c r="A273">
        <v>151</v>
      </c>
      <c r="B273" t="s">
        <v>69</v>
      </c>
      <c r="C273">
        <v>37</v>
      </c>
      <c r="D273">
        <v>13</v>
      </c>
      <c r="E273">
        <v>37</v>
      </c>
      <c r="F273">
        <v>1274255</v>
      </c>
      <c r="G273">
        <v>255</v>
      </c>
      <c r="H273">
        <v>16</v>
      </c>
      <c r="I273" t="s">
        <v>5</v>
      </c>
      <c r="J273" t="s">
        <v>6</v>
      </c>
      <c r="K273">
        <v>43.267499999999998</v>
      </c>
      <c r="L273">
        <v>45.498899999999999</v>
      </c>
      <c r="M273">
        <v>-0.1890039</v>
      </c>
      <c r="N273" t="s">
        <v>7</v>
      </c>
      <c r="O273" t="s">
        <v>7</v>
      </c>
    </row>
    <row r="274" spans="1:15" x14ac:dyDescent="0.25">
      <c r="A274">
        <v>152</v>
      </c>
      <c r="B274" t="s">
        <v>69</v>
      </c>
      <c r="C274">
        <v>37</v>
      </c>
      <c r="D274">
        <v>13</v>
      </c>
      <c r="E274">
        <v>37</v>
      </c>
      <c r="F274">
        <v>1274605</v>
      </c>
      <c r="G274">
        <v>255</v>
      </c>
      <c r="H274">
        <v>16</v>
      </c>
      <c r="I274" t="s">
        <v>5</v>
      </c>
      <c r="J274" t="s">
        <v>6</v>
      </c>
      <c r="K274">
        <v>61.048200000000001</v>
      </c>
      <c r="L274">
        <v>62.486400000000003</v>
      </c>
      <c r="M274">
        <v>4.8911700000000002E-2</v>
      </c>
      <c r="N274" t="s">
        <v>7</v>
      </c>
      <c r="O274" t="s">
        <v>7</v>
      </c>
    </row>
    <row r="275" spans="1:15" x14ac:dyDescent="0.25">
      <c r="A275">
        <v>153</v>
      </c>
      <c r="B275" t="s">
        <v>69</v>
      </c>
      <c r="C275">
        <v>37</v>
      </c>
      <c r="D275">
        <v>13</v>
      </c>
      <c r="E275">
        <v>37</v>
      </c>
      <c r="F275">
        <v>1275005</v>
      </c>
      <c r="G275">
        <v>3</v>
      </c>
      <c r="H275">
        <v>9</v>
      </c>
      <c r="I275" t="s">
        <v>50</v>
      </c>
      <c r="J275" t="s">
        <v>12</v>
      </c>
      <c r="K275">
        <v>77.679599999999994</v>
      </c>
      <c r="L275">
        <v>79.237799999999993</v>
      </c>
      <c r="M275">
        <v>5.1211799999999998</v>
      </c>
      <c r="N275">
        <v>77.930700000000002</v>
      </c>
      <c r="O275">
        <v>80.239199999999997</v>
      </c>
    </row>
    <row r="276" spans="1:15" x14ac:dyDescent="0.25">
      <c r="A276">
        <v>154</v>
      </c>
      <c r="B276" t="s">
        <v>69</v>
      </c>
      <c r="C276">
        <v>37</v>
      </c>
      <c r="D276">
        <v>13</v>
      </c>
      <c r="E276">
        <v>37</v>
      </c>
      <c r="F276">
        <v>1275655</v>
      </c>
      <c r="G276">
        <v>255</v>
      </c>
      <c r="H276">
        <v>16</v>
      </c>
      <c r="I276" t="s">
        <v>5</v>
      </c>
      <c r="J276" t="s">
        <v>6</v>
      </c>
      <c r="K276">
        <v>103.2315</v>
      </c>
      <c r="L276">
        <v>104.0346</v>
      </c>
      <c r="M276">
        <v>-0.55009799999999998</v>
      </c>
      <c r="N276" t="s">
        <v>7</v>
      </c>
      <c r="O276" t="s">
        <v>7</v>
      </c>
    </row>
    <row r="277" spans="1:15" x14ac:dyDescent="0.25">
      <c r="A277">
        <v>155</v>
      </c>
      <c r="B277" t="s">
        <v>69</v>
      </c>
      <c r="C277">
        <v>37</v>
      </c>
      <c r="D277">
        <v>13</v>
      </c>
      <c r="E277">
        <v>37</v>
      </c>
      <c r="F277">
        <v>1276105</v>
      </c>
      <c r="G277">
        <v>255</v>
      </c>
      <c r="H277">
        <v>16</v>
      </c>
      <c r="I277" t="s">
        <v>5</v>
      </c>
      <c r="J277" t="s">
        <v>6</v>
      </c>
      <c r="K277">
        <v>118.79730000000001</v>
      </c>
      <c r="L277">
        <v>118.6383</v>
      </c>
      <c r="M277">
        <v>-0.23010359999999999</v>
      </c>
      <c r="N277" t="s">
        <v>7</v>
      </c>
      <c r="O277" t="s">
        <v>7</v>
      </c>
    </row>
    <row r="278" spans="1:15" x14ac:dyDescent="0.25">
      <c r="A278">
        <v>156</v>
      </c>
      <c r="B278" t="s">
        <v>69</v>
      </c>
      <c r="C278">
        <v>37</v>
      </c>
      <c r="D278">
        <v>13</v>
      </c>
      <c r="E278">
        <v>37</v>
      </c>
      <c r="F278">
        <v>1276405</v>
      </c>
      <c r="G278">
        <v>255</v>
      </c>
      <c r="H278">
        <v>16</v>
      </c>
      <c r="I278" t="s">
        <v>5</v>
      </c>
      <c r="J278" t="s">
        <v>6</v>
      </c>
      <c r="K278">
        <v>129.1437</v>
      </c>
      <c r="L278">
        <v>128.2509</v>
      </c>
      <c r="M278">
        <v>-0.83643000000000001</v>
      </c>
      <c r="N278" t="s">
        <v>7</v>
      </c>
      <c r="O278" t="s">
        <v>7</v>
      </c>
    </row>
    <row r="279" spans="1:15" x14ac:dyDescent="0.25">
      <c r="A279">
        <v>157</v>
      </c>
      <c r="B279" t="s">
        <v>69</v>
      </c>
      <c r="C279">
        <v>37</v>
      </c>
      <c r="D279">
        <v>13</v>
      </c>
      <c r="E279">
        <v>37</v>
      </c>
      <c r="F279">
        <v>1277805</v>
      </c>
      <c r="G279">
        <v>255</v>
      </c>
      <c r="H279">
        <v>10</v>
      </c>
      <c r="I279" t="s">
        <v>5</v>
      </c>
      <c r="J279" t="s">
        <v>31</v>
      </c>
      <c r="K279">
        <v>173.28059999999999</v>
      </c>
      <c r="L279">
        <v>162.2304</v>
      </c>
      <c r="M279">
        <v>-1.4696400000000001</v>
      </c>
      <c r="N279" t="s">
        <v>7</v>
      </c>
      <c r="O279" t="s">
        <v>7</v>
      </c>
    </row>
    <row r="280" spans="1:15" x14ac:dyDescent="0.25">
      <c r="A280">
        <v>158</v>
      </c>
      <c r="B280" t="s">
        <v>69</v>
      </c>
      <c r="C280">
        <v>37</v>
      </c>
      <c r="D280">
        <v>13</v>
      </c>
      <c r="E280">
        <v>37</v>
      </c>
      <c r="F280">
        <v>1279455</v>
      </c>
      <c r="G280">
        <v>9</v>
      </c>
      <c r="H280">
        <v>2</v>
      </c>
      <c r="I280" t="s">
        <v>60</v>
      </c>
      <c r="J280" t="s">
        <v>9</v>
      </c>
      <c r="K280">
        <v>194.43090000000001</v>
      </c>
      <c r="L280">
        <v>194.83770000000001</v>
      </c>
      <c r="M280">
        <v>-1.0539000000000001</v>
      </c>
      <c r="N280">
        <v>194.82390000000001</v>
      </c>
      <c r="O280">
        <v>196.1628</v>
      </c>
    </row>
    <row r="281" spans="1:15" x14ac:dyDescent="0.25">
      <c r="A281">
        <v>159</v>
      </c>
      <c r="B281" t="s">
        <v>69</v>
      </c>
      <c r="C281">
        <v>37</v>
      </c>
      <c r="D281">
        <v>13</v>
      </c>
      <c r="E281">
        <v>37</v>
      </c>
      <c r="F281">
        <v>1280655</v>
      </c>
      <c r="G281">
        <v>9</v>
      </c>
      <c r="H281">
        <v>3</v>
      </c>
      <c r="I281" t="s">
        <v>60</v>
      </c>
      <c r="J281" t="s">
        <v>10</v>
      </c>
      <c r="K281">
        <v>183.6927</v>
      </c>
      <c r="L281">
        <v>182.86859999999999</v>
      </c>
      <c r="M281">
        <v>3.5775899999999998</v>
      </c>
      <c r="N281">
        <v>186.25739999999999</v>
      </c>
      <c r="O281">
        <v>185.4639</v>
      </c>
    </row>
    <row r="282" spans="1:15" x14ac:dyDescent="0.25">
      <c r="A282">
        <v>160</v>
      </c>
      <c r="B282" t="s">
        <v>69</v>
      </c>
      <c r="C282">
        <v>37</v>
      </c>
      <c r="D282">
        <v>13</v>
      </c>
      <c r="E282">
        <v>37</v>
      </c>
      <c r="F282">
        <v>1282455</v>
      </c>
      <c r="G282">
        <v>255</v>
      </c>
      <c r="H282">
        <v>16</v>
      </c>
      <c r="I282" t="s">
        <v>5</v>
      </c>
      <c r="J282" t="s">
        <v>6</v>
      </c>
      <c r="K282">
        <v>50.042999999999999</v>
      </c>
      <c r="L282">
        <v>61.800899999999999</v>
      </c>
      <c r="M282">
        <v>0.17655299999999999</v>
      </c>
      <c r="N282" t="s">
        <v>7</v>
      </c>
      <c r="O282" t="s">
        <v>7</v>
      </c>
    </row>
    <row r="283" spans="1:15" x14ac:dyDescent="0.25">
      <c r="A283">
        <v>161</v>
      </c>
      <c r="B283" t="s">
        <v>69</v>
      </c>
      <c r="C283">
        <v>37</v>
      </c>
      <c r="D283">
        <v>13</v>
      </c>
      <c r="E283">
        <v>37</v>
      </c>
      <c r="F283">
        <v>1283305</v>
      </c>
      <c r="G283">
        <v>255</v>
      </c>
      <c r="H283">
        <v>16</v>
      </c>
      <c r="I283" t="s">
        <v>5</v>
      </c>
      <c r="J283" t="s">
        <v>6</v>
      </c>
      <c r="K283">
        <v>7.968</v>
      </c>
      <c r="L283">
        <v>27.864090000000001</v>
      </c>
      <c r="M283">
        <v>0.40876499999999999</v>
      </c>
      <c r="N283" t="s">
        <v>7</v>
      </c>
      <c r="O283" t="s">
        <v>7</v>
      </c>
    </row>
    <row r="284" spans="1:15" x14ac:dyDescent="0.25">
      <c r="A284">
        <v>162</v>
      </c>
      <c r="B284" t="s">
        <v>69</v>
      </c>
      <c r="C284">
        <v>37</v>
      </c>
      <c r="D284">
        <v>13</v>
      </c>
      <c r="E284">
        <v>37</v>
      </c>
      <c r="F284">
        <v>1283805</v>
      </c>
      <c r="G284">
        <v>2</v>
      </c>
      <c r="H284">
        <v>2</v>
      </c>
      <c r="I284" t="s">
        <v>11</v>
      </c>
      <c r="J284" t="s">
        <v>9</v>
      </c>
      <c r="K284">
        <v>-10.363200000000001</v>
      </c>
      <c r="L284">
        <v>14.3154</v>
      </c>
      <c r="M284">
        <v>0</v>
      </c>
      <c r="N284">
        <v>-9.2757000000000005</v>
      </c>
      <c r="O284">
        <v>13.3284</v>
      </c>
    </row>
    <row r="285" spans="1:15" x14ac:dyDescent="0.25">
      <c r="A285">
        <v>163</v>
      </c>
      <c r="B285" t="s">
        <v>69</v>
      </c>
      <c r="C285">
        <v>37</v>
      </c>
      <c r="D285">
        <v>13</v>
      </c>
      <c r="E285">
        <v>37</v>
      </c>
      <c r="F285">
        <v>1284605</v>
      </c>
      <c r="G285">
        <v>2</v>
      </c>
      <c r="H285">
        <v>3</v>
      </c>
      <c r="I285" t="s">
        <v>11</v>
      </c>
      <c r="J285" t="s">
        <v>10</v>
      </c>
      <c r="K285">
        <v>-11.51685</v>
      </c>
      <c r="L285">
        <v>19.553850000000001</v>
      </c>
      <c r="M285">
        <v>5.5720499999999999</v>
      </c>
      <c r="N285">
        <v>-13.846500000000001</v>
      </c>
      <c r="O285">
        <v>20.5077</v>
      </c>
    </row>
    <row r="286" spans="1:15" x14ac:dyDescent="0.25">
      <c r="A286">
        <v>164</v>
      </c>
      <c r="B286" t="s">
        <v>69</v>
      </c>
      <c r="C286">
        <v>37</v>
      </c>
      <c r="D286">
        <v>13</v>
      </c>
      <c r="E286">
        <v>37</v>
      </c>
      <c r="F286">
        <v>1285555</v>
      </c>
      <c r="G286">
        <v>6</v>
      </c>
      <c r="H286">
        <v>9</v>
      </c>
      <c r="I286" t="s">
        <v>32</v>
      </c>
      <c r="J286" t="s">
        <v>12</v>
      </c>
      <c r="K286">
        <v>-1.1828609999999999</v>
      </c>
      <c r="L286">
        <v>120.5466</v>
      </c>
      <c r="M286">
        <v>8.7751199999999994</v>
      </c>
      <c r="N286">
        <v>-0.72299999999999998</v>
      </c>
      <c r="O286">
        <v>125.0979</v>
      </c>
    </row>
    <row r="287" spans="1:15" x14ac:dyDescent="0.25">
      <c r="A287">
        <v>165</v>
      </c>
      <c r="B287" t="s">
        <v>69</v>
      </c>
      <c r="C287">
        <v>37</v>
      </c>
      <c r="D287">
        <v>13</v>
      </c>
      <c r="E287">
        <v>37</v>
      </c>
      <c r="F287">
        <v>1286305</v>
      </c>
      <c r="G287">
        <v>255</v>
      </c>
      <c r="H287">
        <v>16</v>
      </c>
      <c r="I287" t="s">
        <v>5</v>
      </c>
      <c r="J287" t="s">
        <v>6</v>
      </c>
      <c r="K287">
        <v>3.57822</v>
      </c>
      <c r="L287">
        <v>146.30670000000001</v>
      </c>
      <c r="M287">
        <v>-0.365643</v>
      </c>
      <c r="N287" t="s">
        <v>7</v>
      </c>
      <c r="O287" t="s">
        <v>7</v>
      </c>
    </row>
    <row r="288" spans="1:15" x14ac:dyDescent="0.25">
      <c r="A288">
        <v>166</v>
      </c>
      <c r="B288" t="s">
        <v>69</v>
      </c>
      <c r="C288">
        <v>37</v>
      </c>
      <c r="D288">
        <v>13</v>
      </c>
      <c r="E288">
        <v>37</v>
      </c>
      <c r="F288">
        <v>1287055</v>
      </c>
      <c r="G288">
        <v>255</v>
      </c>
      <c r="H288">
        <v>16</v>
      </c>
      <c r="I288" t="s">
        <v>5</v>
      </c>
      <c r="J288" t="s">
        <v>6</v>
      </c>
      <c r="K288">
        <v>9.5214300000000005</v>
      </c>
      <c r="L288">
        <v>156.3306</v>
      </c>
      <c r="M288">
        <v>0.12755250000000001</v>
      </c>
      <c r="N288" t="s">
        <v>7</v>
      </c>
      <c r="O288" t="s">
        <v>7</v>
      </c>
    </row>
    <row r="289" spans="1:17" x14ac:dyDescent="0.25">
      <c r="A289">
        <v>167</v>
      </c>
      <c r="B289" t="s">
        <v>69</v>
      </c>
      <c r="C289">
        <v>37</v>
      </c>
      <c r="D289">
        <v>13</v>
      </c>
      <c r="E289">
        <v>37</v>
      </c>
      <c r="F289">
        <v>1287505</v>
      </c>
      <c r="G289">
        <v>255</v>
      </c>
      <c r="H289">
        <v>16</v>
      </c>
      <c r="I289" t="s">
        <v>5</v>
      </c>
      <c r="J289" t="s">
        <v>6</v>
      </c>
      <c r="K289">
        <v>12.32934</v>
      </c>
      <c r="L289">
        <v>163.89240000000001</v>
      </c>
      <c r="M289">
        <v>-1.080795E-2</v>
      </c>
      <c r="N289" t="s">
        <v>7</v>
      </c>
      <c r="O289" t="s">
        <v>7</v>
      </c>
    </row>
    <row r="290" spans="1:17" x14ac:dyDescent="0.25">
      <c r="A290">
        <v>168</v>
      </c>
      <c r="B290" t="s">
        <v>69</v>
      </c>
      <c r="C290">
        <v>37</v>
      </c>
      <c r="D290">
        <v>13</v>
      </c>
      <c r="E290">
        <v>37</v>
      </c>
      <c r="F290">
        <v>1287905</v>
      </c>
      <c r="G290">
        <v>255</v>
      </c>
      <c r="H290">
        <v>16</v>
      </c>
      <c r="I290" t="s">
        <v>5</v>
      </c>
      <c r="J290" t="s">
        <v>6</v>
      </c>
      <c r="K290">
        <v>13.929600000000001</v>
      </c>
      <c r="L290">
        <v>170.196</v>
      </c>
      <c r="M290">
        <v>-0.20604839999999999</v>
      </c>
      <c r="N290" t="s">
        <v>7</v>
      </c>
      <c r="O290" t="s">
        <v>7</v>
      </c>
    </row>
    <row r="291" spans="1:17" x14ac:dyDescent="0.25">
      <c r="A291">
        <v>169</v>
      </c>
      <c r="B291" t="s">
        <v>69</v>
      </c>
      <c r="C291">
        <v>37</v>
      </c>
      <c r="D291">
        <v>13</v>
      </c>
      <c r="E291">
        <v>37</v>
      </c>
      <c r="F291">
        <v>1289655</v>
      </c>
      <c r="G291">
        <v>8</v>
      </c>
      <c r="H291">
        <v>2</v>
      </c>
      <c r="I291" t="s">
        <v>56</v>
      </c>
      <c r="J291" t="s">
        <v>9</v>
      </c>
      <c r="K291">
        <v>19.550609999999999</v>
      </c>
      <c r="L291">
        <v>190.17420000000001</v>
      </c>
      <c r="M291">
        <v>-0.32868599999999998</v>
      </c>
      <c r="N291">
        <v>22.224</v>
      </c>
      <c r="O291">
        <v>188.60249999999999</v>
      </c>
      <c r="P291" t="s">
        <v>89</v>
      </c>
      <c r="Q291">
        <f>F284-F280</f>
        <v>4350</v>
      </c>
    </row>
    <row r="292" spans="1:17" x14ac:dyDescent="0.25">
      <c r="A292">
        <v>170</v>
      </c>
      <c r="B292" t="s">
        <v>69</v>
      </c>
      <c r="C292">
        <v>37</v>
      </c>
      <c r="D292">
        <v>13</v>
      </c>
      <c r="E292">
        <v>37</v>
      </c>
      <c r="F292">
        <v>1290455</v>
      </c>
      <c r="G292">
        <v>0</v>
      </c>
      <c r="H292">
        <v>5</v>
      </c>
      <c r="J292" t="s">
        <v>13</v>
      </c>
      <c r="K292" t="s">
        <v>7</v>
      </c>
      <c r="L292" t="s">
        <v>7</v>
      </c>
      <c r="M292" t="s">
        <v>7</v>
      </c>
      <c r="N292" t="s">
        <v>7</v>
      </c>
      <c r="O292" t="s">
        <v>7</v>
      </c>
    </row>
    <row r="293" spans="1:17" x14ac:dyDescent="0.25">
      <c r="A293">
        <v>341</v>
      </c>
      <c r="B293" t="s">
        <v>82</v>
      </c>
      <c r="C293">
        <v>91</v>
      </c>
      <c r="D293">
        <v>23</v>
      </c>
      <c r="E293">
        <v>91</v>
      </c>
      <c r="F293">
        <v>2805293</v>
      </c>
      <c r="G293">
        <v>1</v>
      </c>
      <c r="H293">
        <v>1</v>
      </c>
      <c r="I293" t="s">
        <v>1</v>
      </c>
      <c r="J293" t="s">
        <v>2</v>
      </c>
      <c r="K293">
        <v>-2.3020619999999998</v>
      </c>
      <c r="L293">
        <v>55.847099999999998</v>
      </c>
      <c r="M293">
        <v>6.4628699999999997</v>
      </c>
      <c r="N293">
        <v>0.19109999999999999</v>
      </c>
      <c r="O293">
        <v>59.4696</v>
      </c>
    </row>
    <row r="294" spans="1:17" x14ac:dyDescent="0.25">
      <c r="A294">
        <v>342</v>
      </c>
      <c r="B294" t="s">
        <v>82</v>
      </c>
      <c r="C294">
        <v>91</v>
      </c>
      <c r="D294">
        <v>23</v>
      </c>
      <c r="E294">
        <v>91</v>
      </c>
      <c r="F294">
        <v>2805722</v>
      </c>
      <c r="G294">
        <v>10</v>
      </c>
      <c r="H294">
        <v>4</v>
      </c>
      <c r="I294" t="s">
        <v>3</v>
      </c>
      <c r="J294" t="s">
        <v>4</v>
      </c>
      <c r="K294">
        <v>1.02999</v>
      </c>
      <c r="L294">
        <v>1.417044</v>
      </c>
      <c r="M294">
        <v>2.2173929999999999</v>
      </c>
      <c r="N294">
        <v>-2.5649999999999999</v>
      </c>
      <c r="O294">
        <v>-7.4099999999999999E-2</v>
      </c>
    </row>
    <row r="295" spans="1:17" x14ac:dyDescent="0.25">
      <c r="A295">
        <v>343</v>
      </c>
      <c r="B295" t="s">
        <v>82</v>
      </c>
      <c r="C295">
        <v>91</v>
      </c>
      <c r="D295">
        <v>23</v>
      </c>
      <c r="E295">
        <v>91</v>
      </c>
      <c r="F295">
        <v>2811134</v>
      </c>
      <c r="G295">
        <v>9</v>
      </c>
      <c r="H295">
        <v>2</v>
      </c>
      <c r="I295" t="s">
        <v>60</v>
      </c>
      <c r="J295" t="s">
        <v>9</v>
      </c>
      <c r="K295">
        <v>166.51949999999999</v>
      </c>
      <c r="L295">
        <v>192.48869999999999</v>
      </c>
      <c r="M295">
        <v>5.0213999999999999</v>
      </c>
      <c r="N295">
        <v>134.86590000000001</v>
      </c>
      <c r="O295">
        <v>231.93539999999999</v>
      </c>
    </row>
    <row r="296" spans="1:17" x14ac:dyDescent="0.25">
      <c r="A296">
        <v>344</v>
      </c>
      <c r="B296" t="s">
        <v>82</v>
      </c>
      <c r="C296">
        <v>91</v>
      </c>
      <c r="D296">
        <v>23</v>
      </c>
      <c r="E296">
        <v>91</v>
      </c>
      <c r="F296">
        <v>2812124</v>
      </c>
      <c r="G296">
        <v>9</v>
      </c>
      <c r="H296">
        <v>3</v>
      </c>
      <c r="I296" t="s">
        <v>60</v>
      </c>
      <c r="J296" t="s">
        <v>10</v>
      </c>
      <c r="K296">
        <v>163.2852</v>
      </c>
      <c r="L296">
        <v>181.0719</v>
      </c>
      <c r="M296">
        <v>6.5762099999999997</v>
      </c>
      <c r="N296">
        <v>152.41650000000001</v>
      </c>
      <c r="O296">
        <v>218.8929</v>
      </c>
    </row>
    <row r="297" spans="1:17" x14ac:dyDescent="0.25">
      <c r="A297">
        <v>345</v>
      </c>
      <c r="B297" t="s">
        <v>82</v>
      </c>
      <c r="C297">
        <v>91</v>
      </c>
      <c r="D297">
        <v>23</v>
      </c>
      <c r="E297">
        <v>91</v>
      </c>
      <c r="F297">
        <v>2813873</v>
      </c>
      <c r="G297">
        <v>255</v>
      </c>
      <c r="H297">
        <v>16</v>
      </c>
      <c r="I297" t="s">
        <v>5</v>
      </c>
      <c r="J297" t="s">
        <v>6</v>
      </c>
      <c r="K297">
        <v>41.468400000000003</v>
      </c>
      <c r="L297">
        <v>46.177799999999998</v>
      </c>
      <c r="M297">
        <v>-0.55470299999999995</v>
      </c>
      <c r="N297" t="s">
        <v>7</v>
      </c>
      <c r="O297" t="s">
        <v>7</v>
      </c>
    </row>
    <row r="298" spans="1:17" x14ac:dyDescent="0.25">
      <c r="A298">
        <v>346</v>
      </c>
      <c r="B298" t="s">
        <v>82</v>
      </c>
      <c r="C298">
        <v>91</v>
      </c>
      <c r="D298">
        <v>23</v>
      </c>
      <c r="E298">
        <v>91</v>
      </c>
      <c r="F298">
        <v>2814797</v>
      </c>
      <c r="G298">
        <v>255</v>
      </c>
      <c r="H298">
        <v>16</v>
      </c>
      <c r="I298" t="s">
        <v>5</v>
      </c>
      <c r="J298" t="s">
        <v>6</v>
      </c>
      <c r="K298">
        <v>11.148540000000001</v>
      </c>
      <c r="L298">
        <v>13.18662</v>
      </c>
      <c r="M298">
        <v>-0.1778691</v>
      </c>
      <c r="N298" t="s">
        <v>7</v>
      </c>
      <c r="O298" t="s">
        <v>7</v>
      </c>
    </row>
    <row r="299" spans="1:17" x14ac:dyDescent="0.25">
      <c r="A299">
        <v>347</v>
      </c>
      <c r="B299" t="s">
        <v>82</v>
      </c>
      <c r="C299">
        <v>91</v>
      </c>
      <c r="D299">
        <v>23</v>
      </c>
      <c r="E299">
        <v>91</v>
      </c>
      <c r="F299">
        <v>2815193</v>
      </c>
      <c r="G299">
        <v>2</v>
      </c>
      <c r="H299">
        <v>2</v>
      </c>
      <c r="I299" t="s">
        <v>11</v>
      </c>
      <c r="J299" t="s">
        <v>9</v>
      </c>
      <c r="K299">
        <v>1.0764</v>
      </c>
      <c r="L299">
        <v>3.7071000000000001</v>
      </c>
      <c r="M299">
        <v>0</v>
      </c>
      <c r="N299">
        <v>0.55289999999999995</v>
      </c>
      <c r="O299">
        <v>2.1377999999999999</v>
      </c>
      <c r="P299" t="s">
        <v>89</v>
      </c>
      <c r="Q299">
        <f>F299-F295</f>
        <v>4059</v>
      </c>
    </row>
    <row r="300" spans="1:17" x14ac:dyDescent="0.25">
      <c r="A300">
        <v>348</v>
      </c>
      <c r="B300" t="s">
        <v>82</v>
      </c>
      <c r="C300">
        <v>91</v>
      </c>
      <c r="D300">
        <v>23</v>
      </c>
      <c r="E300">
        <v>91</v>
      </c>
      <c r="F300">
        <v>2817239</v>
      </c>
      <c r="G300">
        <v>0</v>
      </c>
      <c r="H300">
        <v>5</v>
      </c>
      <c r="J300" t="s">
        <v>13</v>
      </c>
      <c r="K300" t="s">
        <v>7</v>
      </c>
      <c r="L300" t="s">
        <v>7</v>
      </c>
      <c r="M300" t="s">
        <v>7</v>
      </c>
      <c r="N300" t="s">
        <v>7</v>
      </c>
      <c r="O300" t="s">
        <v>7</v>
      </c>
    </row>
    <row r="301" spans="1:17" x14ac:dyDescent="0.25">
      <c r="A301">
        <v>413</v>
      </c>
      <c r="B301" t="s">
        <v>82</v>
      </c>
      <c r="C301">
        <v>112</v>
      </c>
      <c r="D301">
        <v>28</v>
      </c>
      <c r="E301">
        <v>112</v>
      </c>
      <c r="F301">
        <v>3483543</v>
      </c>
      <c r="G301">
        <v>1</v>
      </c>
      <c r="H301">
        <v>1</v>
      </c>
      <c r="I301" t="s">
        <v>1</v>
      </c>
      <c r="J301" t="s">
        <v>2</v>
      </c>
      <c r="K301">
        <v>-1.577175</v>
      </c>
      <c r="L301">
        <v>54.930599999999998</v>
      </c>
      <c r="M301">
        <v>6.3717600000000001</v>
      </c>
      <c r="N301">
        <v>0.47310000000000002</v>
      </c>
      <c r="O301">
        <v>60.366900000000001</v>
      </c>
    </row>
    <row r="302" spans="1:17" x14ac:dyDescent="0.25">
      <c r="A302">
        <v>414</v>
      </c>
      <c r="B302" t="s">
        <v>82</v>
      </c>
      <c r="C302">
        <v>112</v>
      </c>
      <c r="D302">
        <v>28</v>
      </c>
      <c r="E302">
        <v>112</v>
      </c>
      <c r="F302">
        <v>3483972</v>
      </c>
      <c r="G302">
        <v>10</v>
      </c>
      <c r="H302">
        <v>4</v>
      </c>
      <c r="I302" t="s">
        <v>3</v>
      </c>
      <c r="J302" t="s">
        <v>4</v>
      </c>
      <c r="K302">
        <v>0.34957500000000002</v>
      </c>
      <c r="L302">
        <v>0.70777500000000004</v>
      </c>
      <c r="M302">
        <v>2.4444629999999998</v>
      </c>
      <c r="N302">
        <v>2.6775000000000002</v>
      </c>
      <c r="O302">
        <v>-1.7282999999999999</v>
      </c>
    </row>
    <row r="303" spans="1:17" x14ac:dyDescent="0.25">
      <c r="A303">
        <v>415</v>
      </c>
      <c r="B303" t="s">
        <v>82</v>
      </c>
      <c r="C303">
        <v>112</v>
      </c>
      <c r="D303">
        <v>28</v>
      </c>
      <c r="E303">
        <v>112</v>
      </c>
      <c r="F303">
        <v>3486414</v>
      </c>
      <c r="G303">
        <v>255</v>
      </c>
      <c r="H303">
        <v>16</v>
      </c>
      <c r="I303" t="s">
        <v>5</v>
      </c>
      <c r="J303" t="s">
        <v>6</v>
      </c>
      <c r="K303">
        <v>172.482</v>
      </c>
      <c r="L303">
        <v>189.08940000000001</v>
      </c>
      <c r="M303">
        <v>-0.47002500000000003</v>
      </c>
      <c r="N303" t="s">
        <v>7</v>
      </c>
      <c r="O303" t="s">
        <v>7</v>
      </c>
    </row>
    <row r="304" spans="1:17" x14ac:dyDescent="0.25">
      <c r="A304">
        <v>416</v>
      </c>
      <c r="B304" t="s">
        <v>82</v>
      </c>
      <c r="C304">
        <v>112</v>
      </c>
      <c r="D304">
        <v>28</v>
      </c>
      <c r="E304">
        <v>112</v>
      </c>
      <c r="F304">
        <v>3487305</v>
      </c>
      <c r="G304">
        <v>255</v>
      </c>
      <c r="H304">
        <v>16</v>
      </c>
      <c r="I304" t="s">
        <v>5</v>
      </c>
      <c r="J304" t="s">
        <v>6</v>
      </c>
      <c r="K304">
        <v>227.14080000000001</v>
      </c>
      <c r="L304">
        <v>239.5521</v>
      </c>
      <c r="M304">
        <v>-0.22650000000000001</v>
      </c>
      <c r="N304" t="s">
        <v>7</v>
      </c>
      <c r="O304" t="s">
        <v>7</v>
      </c>
    </row>
    <row r="305" spans="1:17" x14ac:dyDescent="0.25">
      <c r="A305">
        <v>417</v>
      </c>
      <c r="B305" t="s">
        <v>82</v>
      </c>
      <c r="C305">
        <v>112</v>
      </c>
      <c r="D305">
        <v>28</v>
      </c>
      <c r="E305">
        <v>112</v>
      </c>
      <c r="F305">
        <v>3489978</v>
      </c>
      <c r="G305">
        <v>9</v>
      </c>
      <c r="H305">
        <v>2</v>
      </c>
      <c r="I305" t="s">
        <v>60</v>
      </c>
      <c r="J305" t="s">
        <v>9</v>
      </c>
      <c r="K305">
        <v>213.32040000000001</v>
      </c>
      <c r="L305">
        <v>235.22370000000001</v>
      </c>
      <c r="M305">
        <v>0</v>
      </c>
      <c r="N305">
        <v>187.06049999999999</v>
      </c>
      <c r="O305">
        <v>235.35659999999999</v>
      </c>
    </row>
    <row r="306" spans="1:17" x14ac:dyDescent="0.25">
      <c r="A306">
        <v>418</v>
      </c>
      <c r="B306" t="s">
        <v>82</v>
      </c>
      <c r="C306">
        <v>112</v>
      </c>
      <c r="D306">
        <v>28</v>
      </c>
      <c r="E306">
        <v>112</v>
      </c>
      <c r="F306">
        <v>3490770</v>
      </c>
      <c r="G306">
        <v>9</v>
      </c>
      <c r="H306">
        <v>3</v>
      </c>
      <c r="I306" t="s">
        <v>60</v>
      </c>
      <c r="J306" t="s">
        <v>10</v>
      </c>
      <c r="K306">
        <v>207.93090000000001</v>
      </c>
      <c r="L306">
        <v>229.08449999999999</v>
      </c>
      <c r="M306">
        <v>4.1091600000000001</v>
      </c>
      <c r="N306">
        <v>205.11420000000001</v>
      </c>
      <c r="O306">
        <v>231.37860000000001</v>
      </c>
    </row>
    <row r="307" spans="1:17" x14ac:dyDescent="0.25">
      <c r="A307">
        <v>419</v>
      </c>
      <c r="B307" t="s">
        <v>82</v>
      </c>
      <c r="C307">
        <v>112</v>
      </c>
      <c r="D307">
        <v>28</v>
      </c>
      <c r="E307">
        <v>112</v>
      </c>
      <c r="F307">
        <v>3492255</v>
      </c>
      <c r="G307">
        <v>4</v>
      </c>
      <c r="H307">
        <v>2</v>
      </c>
      <c r="I307" t="s">
        <v>33</v>
      </c>
      <c r="J307" t="s">
        <v>9</v>
      </c>
      <c r="K307">
        <v>111.5382</v>
      </c>
      <c r="L307">
        <v>117.01560000000001</v>
      </c>
      <c r="M307">
        <v>2.8590719999999998</v>
      </c>
      <c r="N307">
        <v>98.851200000000006</v>
      </c>
      <c r="O307">
        <v>120.3492</v>
      </c>
    </row>
    <row r="308" spans="1:17" x14ac:dyDescent="0.25">
      <c r="A308">
        <v>420</v>
      </c>
      <c r="B308" t="s">
        <v>82</v>
      </c>
      <c r="C308">
        <v>112</v>
      </c>
      <c r="D308">
        <v>28</v>
      </c>
      <c r="E308">
        <v>112</v>
      </c>
      <c r="F308">
        <v>3492816</v>
      </c>
      <c r="G308">
        <v>4</v>
      </c>
      <c r="H308">
        <v>3</v>
      </c>
      <c r="I308" t="s">
        <v>33</v>
      </c>
      <c r="J308" t="s">
        <v>10</v>
      </c>
      <c r="K308">
        <v>111.24630000000001</v>
      </c>
      <c r="L308">
        <v>112.33620000000001</v>
      </c>
      <c r="M308">
        <v>6.0013500000000004</v>
      </c>
      <c r="N308">
        <v>101.661</v>
      </c>
      <c r="O308">
        <v>120.81959999999999</v>
      </c>
    </row>
    <row r="309" spans="1:17" x14ac:dyDescent="0.25">
      <c r="A309">
        <v>421</v>
      </c>
      <c r="B309" t="s">
        <v>82</v>
      </c>
      <c r="C309">
        <v>112</v>
      </c>
      <c r="D309">
        <v>28</v>
      </c>
      <c r="E309">
        <v>112</v>
      </c>
      <c r="F309">
        <v>3493905</v>
      </c>
      <c r="G309">
        <v>255</v>
      </c>
      <c r="H309">
        <v>16</v>
      </c>
      <c r="I309" t="s">
        <v>5</v>
      </c>
      <c r="J309" t="s">
        <v>6</v>
      </c>
      <c r="K309">
        <v>28.849139999999998</v>
      </c>
      <c r="L309">
        <v>35.613</v>
      </c>
      <c r="M309">
        <v>0.19400580000000001</v>
      </c>
      <c r="N309" t="s">
        <v>7</v>
      </c>
      <c r="O309" t="s">
        <v>7</v>
      </c>
    </row>
    <row r="310" spans="1:17" x14ac:dyDescent="0.25">
      <c r="A310">
        <v>422</v>
      </c>
      <c r="B310" t="s">
        <v>82</v>
      </c>
      <c r="C310">
        <v>112</v>
      </c>
      <c r="D310">
        <v>28</v>
      </c>
      <c r="E310">
        <v>112</v>
      </c>
      <c r="F310">
        <v>3494565</v>
      </c>
      <c r="G310">
        <v>2</v>
      </c>
      <c r="H310">
        <v>2</v>
      </c>
      <c r="I310" t="s">
        <v>11</v>
      </c>
      <c r="J310" t="s">
        <v>9</v>
      </c>
      <c r="K310">
        <v>-6.0385799999999996</v>
      </c>
      <c r="L310">
        <v>6.2808900000000003</v>
      </c>
      <c r="M310">
        <v>-3.19032E-2</v>
      </c>
      <c r="N310">
        <v>-1.2963</v>
      </c>
      <c r="O310">
        <v>0.37230000000000002</v>
      </c>
      <c r="P310" t="s">
        <v>90</v>
      </c>
      <c r="Q310">
        <f>F310-F305</f>
        <v>4587</v>
      </c>
    </row>
    <row r="311" spans="1:17" x14ac:dyDescent="0.25">
      <c r="A311">
        <v>423</v>
      </c>
      <c r="B311" t="s">
        <v>82</v>
      </c>
      <c r="C311">
        <v>112</v>
      </c>
      <c r="D311">
        <v>28</v>
      </c>
      <c r="E311">
        <v>112</v>
      </c>
      <c r="F311">
        <v>3497997</v>
      </c>
      <c r="G311">
        <v>0</v>
      </c>
      <c r="H311">
        <v>5</v>
      </c>
      <c r="J311" t="s">
        <v>13</v>
      </c>
      <c r="K311" t="s">
        <v>7</v>
      </c>
      <c r="L311" t="s">
        <v>7</v>
      </c>
      <c r="M311" t="s">
        <v>7</v>
      </c>
      <c r="N311" t="s">
        <v>7</v>
      </c>
      <c r="O311" t="s">
        <v>7</v>
      </c>
    </row>
    <row r="312" spans="1:17" x14ac:dyDescent="0.25">
      <c r="A312">
        <v>606</v>
      </c>
      <c r="B312" t="s">
        <v>83</v>
      </c>
      <c r="C312">
        <v>158</v>
      </c>
      <c r="D312">
        <v>42</v>
      </c>
      <c r="E312">
        <v>159</v>
      </c>
      <c r="F312">
        <v>4691328</v>
      </c>
      <c r="G312">
        <v>1</v>
      </c>
      <c r="H312">
        <v>1</v>
      </c>
      <c r="I312" t="s">
        <v>1</v>
      </c>
      <c r="J312" t="s">
        <v>2</v>
      </c>
      <c r="K312">
        <v>-0.95821199999999995</v>
      </c>
      <c r="L312">
        <v>53.9298</v>
      </c>
      <c r="M312">
        <v>5.9935799999999997</v>
      </c>
      <c r="N312">
        <v>0.32579999999999998</v>
      </c>
      <c r="O312">
        <v>56.502000000000002</v>
      </c>
    </row>
    <row r="313" spans="1:17" x14ac:dyDescent="0.25">
      <c r="A313">
        <v>607</v>
      </c>
      <c r="B313" t="s">
        <v>83</v>
      </c>
      <c r="C313">
        <v>158</v>
      </c>
      <c r="D313">
        <v>42</v>
      </c>
      <c r="E313">
        <v>159</v>
      </c>
      <c r="F313">
        <v>4691778</v>
      </c>
      <c r="G313">
        <v>10</v>
      </c>
      <c r="H313">
        <v>4</v>
      </c>
      <c r="I313" t="s">
        <v>3</v>
      </c>
      <c r="J313" t="s">
        <v>4</v>
      </c>
      <c r="K313">
        <v>0.69574800000000003</v>
      </c>
      <c r="L313">
        <v>3.72621</v>
      </c>
      <c r="M313">
        <v>1.984146</v>
      </c>
      <c r="N313">
        <v>3.6867000000000001</v>
      </c>
      <c r="O313">
        <v>0.38519999999999999</v>
      </c>
    </row>
    <row r="314" spans="1:17" x14ac:dyDescent="0.25">
      <c r="A314">
        <v>608</v>
      </c>
      <c r="B314" t="s">
        <v>83</v>
      </c>
      <c r="C314">
        <v>158</v>
      </c>
      <c r="D314">
        <v>42</v>
      </c>
      <c r="E314">
        <v>159</v>
      </c>
      <c r="F314">
        <v>4697178</v>
      </c>
      <c r="G314">
        <v>9</v>
      </c>
      <c r="H314">
        <v>2</v>
      </c>
      <c r="I314" t="s">
        <v>60</v>
      </c>
      <c r="J314" t="s">
        <v>9</v>
      </c>
      <c r="K314">
        <v>82.110299999999995</v>
      </c>
      <c r="L314">
        <v>287.95229999999998</v>
      </c>
      <c r="M314">
        <v>5.2649999999999997</v>
      </c>
      <c r="N314">
        <v>82.308899999999994</v>
      </c>
      <c r="O314">
        <v>286.32389999999998</v>
      </c>
    </row>
    <row r="315" spans="1:17" x14ac:dyDescent="0.25">
      <c r="A315">
        <v>609</v>
      </c>
      <c r="B315" t="s">
        <v>83</v>
      </c>
      <c r="C315">
        <v>158</v>
      </c>
      <c r="D315">
        <v>42</v>
      </c>
      <c r="E315">
        <v>159</v>
      </c>
      <c r="F315">
        <v>4698328</v>
      </c>
      <c r="G315">
        <v>9</v>
      </c>
      <c r="H315">
        <v>3</v>
      </c>
      <c r="I315" t="s">
        <v>60</v>
      </c>
      <c r="J315" t="s">
        <v>10</v>
      </c>
      <c r="K315">
        <v>74.863200000000006</v>
      </c>
      <c r="L315">
        <v>280.9905</v>
      </c>
      <c r="M315">
        <v>5.79819</v>
      </c>
      <c r="N315">
        <v>76.657499999999999</v>
      </c>
      <c r="O315">
        <v>280.34730000000002</v>
      </c>
    </row>
    <row r="316" spans="1:17" x14ac:dyDescent="0.25">
      <c r="A316">
        <v>610</v>
      </c>
      <c r="B316" t="s">
        <v>83</v>
      </c>
      <c r="C316">
        <v>158</v>
      </c>
      <c r="D316">
        <v>42</v>
      </c>
      <c r="E316">
        <v>159</v>
      </c>
      <c r="F316">
        <v>4701128</v>
      </c>
      <c r="G316">
        <v>255</v>
      </c>
      <c r="H316">
        <v>16</v>
      </c>
      <c r="I316" t="s">
        <v>5</v>
      </c>
      <c r="J316" t="s">
        <v>6</v>
      </c>
      <c r="K316">
        <v>36.887700000000002</v>
      </c>
      <c r="L316">
        <v>43.261200000000002</v>
      </c>
      <c r="M316">
        <v>-1.530243</v>
      </c>
      <c r="N316" t="s">
        <v>7</v>
      </c>
      <c r="O316" t="s">
        <v>7</v>
      </c>
    </row>
    <row r="317" spans="1:17" x14ac:dyDescent="0.25">
      <c r="A317">
        <v>611</v>
      </c>
      <c r="B317" t="s">
        <v>83</v>
      </c>
      <c r="C317">
        <v>158</v>
      </c>
      <c r="D317">
        <v>42</v>
      </c>
      <c r="E317">
        <v>159</v>
      </c>
      <c r="F317">
        <v>4702128</v>
      </c>
      <c r="G317">
        <v>255</v>
      </c>
      <c r="H317">
        <v>16</v>
      </c>
      <c r="I317" t="s">
        <v>5</v>
      </c>
      <c r="J317" t="s">
        <v>6</v>
      </c>
      <c r="K317">
        <v>36.363900000000001</v>
      </c>
      <c r="L317">
        <v>16.182359999999999</v>
      </c>
      <c r="M317">
        <v>0.73832399999999998</v>
      </c>
      <c r="N317" t="s">
        <v>7</v>
      </c>
      <c r="O317" t="s">
        <v>7</v>
      </c>
    </row>
    <row r="318" spans="1:17" x14ac:dyDescent="0.25">
      <c r="A318">
        <v>612</v>
      </c>
      <c r="B318" t="s">
        <v>83</v>
      </c>
      <c r="C318">
        <v>158</v>
      </c>
      <c r="D318">
        <v>42</v>
      </c>
      <c r="E318">
        <v>159</v>
      </c>
      <c r="F318">
        <v>4703328</v>
      </c>
      <c r="G318">
        <v>2</v>
      </c>
      <c r="H318">
        <v>2</v>
      </c>
      <c r="I318" t="s">
        <v>11</v>
      </c>
      <c r="J318" t="s">
        <v>9</v>
      </c>
      <c r="K318">
        <v>34.0092</v>
      </c>
      <c r="L318">
        <v>-10.295999999999999</v>
      </c>
      <c r="M318">
        <v>0</v>
      </c>
      <c r="N318">
        <v>33.755400000000002</v>
      </c>
      <c r="O318">
        <v>-9.9908999999999999</v>
      </c>
      <c r="P318" t="s">
        <v>89</v>
      </c>
      <c r="Q318">
        <f>F318-F314</f>
        <v>6150</v>
      </c>
    </row>
    <row r="319" spans="1:17" x14ac:dyDescent="0.25">
      <c r="A319">
        <v>613</v>
      </c>
      <c r="B319" t="s">
        <v>83</v>
      </c>
      <c r="C319">
        <v>158</v>
      </c>
      <c r="D319">
        <v>42</v>
      </c>
      <c r="E319">
        <v>159</v>
      </c>
      <c r="F319">
        <v>4703328</v>
      </c>
      <c r="G319">
        <v>0</v>
      </c>
      <c r="H319">
        <v>5</v>
      </c>
      <c r="J319" t="s">
        <v>13</v>
      </c>
      <c r="K319">
        <v>34.0092</v>
      </c>
      <c r="L319">
        <v>-10.295999999999999</v>
      </c>
      <c r="M319">
        <v>0</v>
      </c>
      <c r="N319" t="s">
        <v>7</v>
      </c>
      <c r="O319" t="s">
        <v>7</v>
      </c>
    </row>
    <row r="320" spans="1:17" x14ac:dyDescent="0.25">
      <c r="A320">
        <v>812</v>
      </c>
      <c r="B320" t="s">
        <v>83</v>
      </c>
      <c r="C320">
        <v>212</v>
      </c>
      <c r="D320">
        <v>56</v>
      </c>
      <c r="E320">
        <v>213</v>
      </c>
      <c r="F320">
        <v>6601878</v>
      </c>
      <c r="G320">
        <v>1</v>
      </c>
      <c r="H320">
        <v>1</v>
      </c>
      <c r="I320" t="s">
        <v>1</v>
      </c>
      <c r="J320" t="s">
        <v>2</v>
      </c>
      <c r="K320">
        <v>5.1182699999999999</v>
      </c>
      <c r="L320">
        <v>57.695999999999998</v>
      </c>
      <c r="M320">
        <v>4.4865599999999999</v>
      </c>
      <c r="N320">
        <v>1.9902</v>
      </c>
      <c r="O320">
        <v>57.433199999999999</v>
      </c>
    </row>
    <row r="321" spans="1:17" x14ac:dyDescent="0.25">
      <c r="A321">
        <v>813</v>
      </c>
      <c r="B321" t="s">
        <v>83</v>
      </c>
      <c r="C321">
        <v>212</v>
      </c>
      <c r="D321">
        <v>56</v>
      </c>
      <c r="E321">
        <v>213</v>
      </c>
      <c r="F321">
        <v>6602328</v>
      </c>
      <c r="G321">
        <v>10</v>
      </c>
      <c r="H321">
        <v>4</v>
      </c>
      <c r="I321" t="s">
        <v>3</v>
      </c>
      <c r="J321" t="s">
        <v>4</v>
      </c>
      <c r="K321">
        <v>0.27010469999999998</v>
      </c>
      <c r="L321">
        <v>2.181816</v>
      </c>
      <c r="M321">
        <v>2.6366369999999999</v>
      </c>
      <c r="N321">
        <v>2.1435</v>
      </c>
      <c r="O321">
        <v>-1.0143</v>
      </c>
    </row>
    <row r="322" spans="1:17" x14ac:dyDescent="0.25">
      <c r="A322">
        <v>814</v>
      </c>
      <c r="B322" t="s">
        <v>83</v>
      </c>
      <c r="C322">
        <v>212</v>
      </c>
      <c r="D322">
        <v>56</v>
      </c>
      <c r="E322">
        <v>213</v>
      </c>
      <c r="F322">
        <v>6608978</v>
      </c>
      <c r="G322">
        <v>9</v>
      </c>
      <c r="H322">
        <v>2</v>
      </c>
      <c r="I322" t="s">
        <v>60</v>
      </c>
      <c r="J322" t="s">
        <v>9</v>
      </c>
      <c r="K322">
        <v>110.6529</v>
      </c>
      <c r="L322">
        <v>216.24690000000001</v>
      </c>
      <c r="M322">
        <v>6.2141700000000002</v>
      </c>
      <c r="N322">
        <v>110.7594</v>
      </c>
      <c r="O322">
        <v>213.75720000000001</v>
      </c>
    </row>
    <row r="323" spans="1:17" x14ac:dyDescent="0.25">
      <c r="A323">
        <v>815</v>
      </c>
      <c r="B323" t="s">
        <v>83</v>
      </c>
      <c r="C323">
        <v>212</v>
      </c>
      <c r="D323">
        <v>56</v>
      </c>
      <c r="E323">
        <v>213</v>
      </c>
      <c r="F323">
        <v>6610078</v>
      </c>
      <c r="G323">
        <v>9</v>
      </c>
      <c r="H323">
        <v>3</v>
      </c>
      <c r="I323" t="s">
        <v>60</v>
      </c>
      <c r="J323" t="s">
        <v>10</v>
      </c>
      <c r="K323">
        <v>104.2632</v>
      </c>
      <c r="L323">
        <v>210.2046</v>
      </c>
      <c r="M323">
        <v>5.6647499999999997</v>
      </c>
      <c r="N323">
        <v>105.11790000000001</v>
      </c>
      <c r="O323">
        <v>210.18209999999999</v>
      </c>
    </row>
    <row r="324" spans="1:17" x14ac:dyDescent="0.25">
      <c r="A324">
        <v>816</v>
      </c>
      <c r="B324" t="s">
        <v>83</v>
      </c>
      <c r="C324">
        <v>212</v>
      </c>
      <c r="D324">
        <v>56</v>
      </c>
      <c r="E324">
        <v>213</v>
      </c>
      <c r="F324">
        <v>6612178</v>
      </c>
      <c r="G324">
        <v>255</v>
      </c>
      <c r="H324">
        <v>16</v>
      </c>
      <c r="I324" t="s">
        <v>5</v>
      </c>
      <c r="J324" t="s">
        <v>6</v>
      </c>
      <c r="K324">
        <v>0.44836199999999998</v>
      </c>
      <c r="L324">
        <v>15.117599999999999</v>
      </c>
      <c r="M324">
        <v>-1.2232229999999999</v>
      </c>
      <c r="N324" t="s">
        <v>7</v>
      </c>
      <c r="O324" t="s">
        <v>7</v>
      </c>
    </row>
    <row r="325" spans="1:17" x14ac:dyDescent="0.25">
      <c r="A325">
        <v>817</v>
      </c>
      <c r="B325" t="s">
        <v>83</v>
      </c>
      <c r="C325">
        <v>212</v>
      </c>
      <c r="D325">
        <v>56</v>
      </c>
      <c r="E325">
        <v>213</v>
      </c>
      <c r="F325">
        <v>6612428</v>
      </c>
      <c r="G325">
        <v>2</v>
      </c>
      <c r="H325">
        <v>2</v>
      </c>
      <c r="I325" t="s">
        <v>11</v>
      </c>
      <c r="J325" t="s">
        <v>9</v>
      </c>
      <c r="K325">
        <v>-4.5507299999999997</v>
      </c>
      <c r="L325">
        <v>4.60107</v>
      </c>
      <c r="M325">
        <v>4.4276099999999996</v>
      </c>
      <c r="N325">
        <v>-2.9097</v>
      </c>
      <c r="O325">
        <v>5.2713000000000001</v>
      </c>
      <c r="P325" t="s">
        <v>89</v>
      </c>
      <c r="Q325">
        <f>F325-F322</f>
        <v>3450</v>
      </c>
    </row>
    <row r="326" spans="1:17" x14ac:dyDescent="0.25">
      <c r="A326">
        <v>818</v>
      </c>
      <c r="B326" t="s">
        <v>83</v>
      </c>
      <c r="C326">
        <v>212</v>
      </c>
      <c r="D326">
        <v>56</v>
      </c>
      <c r="E326">
        <v>213</v>
      </c>
      <c r="F326">
        <v>6613178</v>
      </c>
      <c r="G326">
        <v>0</v>
      </c>
      <c r="H326">
        <v>5</v>
      </c>
      <c r="J326" t="s">
        <v>13</v>
      </c>
      <c r="K326" t="s">
        <v>7</v>
      </c>
      <c r="L326" t="s">
        <v>7</v>
      </c>
      <c r="M326" t="s">
        <v>7</v>
      </c>
      <c r="N326" t="s">
        <v>7</v>
      </c>
      <c r="O326" t="s">
        <v>7</v>
      </c>
    </row>
    <row r="327" spans="1:17" x14ac:dyDescent="0.25">
      <c r="A327">
        <v>568</v>
      </c>
      <c r="B327" t="s">
        <v>84</v>
      </c>
      <c r="C327">
        <v>147</v>
      </c>
      <c r="D327">
        <v>43</v>
      </c>
      <c r="E327">
        <v>148</v>
      </c>
      <c r="F327">
        <v>5065467</v>
      </c>
      <c r="G327">
        <v>1</v>
      </c>
      <c r="H327">
        <v>1</v>
      </c>
      <c r="I327" t="s">
        <v>1</v>
      </c>
      <c r="J327" t="s">
        <v>2</v>
      </c>
      <c r="K327">
        <v>1.9883219999999999</v>
      </c>
      <c r="L327">
        <v>53.4681</v>
      </c>
      <c r="M327">
        <v>6.2688600000000001</v>
      </c>
      <c r="N327">
        <v>0.33450000000000002</v>
      </c>
      <c r="O327">
        <v>55.3095</v>
      </c>
    </row>
    <row r="328" spans="1:17" x14ac:dyDescent="0.25">
      <c r="A328">
        <v>569</v>
      </c>
      <c r="B328" t="s">
        <v>84</v>
      </c>
      <c r="C328">
        <v>147</v>
      </c>
      <c r="D328">
        <v>43</v>
      </c>
      <c r="E328">
        <v>148</v>
      </c>
      <c r="F328">
        <v>5065967</v>
      </c>
      <c r="G328">
        <v>10</v>
      </c>
      <c r="H328">
        <v>4</v>
      </c>
      <c r="I328" t="s">
        <v>3</v>
      </c>
      <c r="J328" t="s">
        <v>4</v>
      </c>
      <c r="K328">
        <v>0.4839</v>
      </c>
      <c r="L328">
        <v>-1.1606939999999999</v>
      </c>
      <c r="M328">
        <v>2.1370559999999998</v>
      </c>
      <c r="N328">
        <v>-2.3466</v>
      </c>
      <c r="O328">
        <v>-0.25650000000000001</v>
      </c>
    </row>
    <row r="329" spans="1:17" x14ac:dyDescent="0.25">
      <c r="A329">
        <v>570</v>
      </c>
      <c r="B329" t="s">
        <v>84</v>
      </c>
      <c r="C329">
        <v>147</v>
      </c>
      <c r="D329">
        <v>43</v>
      </c>
      <c r="E329">
        <v>148</v>
      </c>
      <c r="F329">
        <v>5067067</v>
      </c>
      <c r="G329">
        <v>255</v>
      </c>
      <c r="H329">
        <v>16</v>
      </c>
      <c r="I329" t="s">
        <v>5</v>
      </c>
      <c r="J329" t="s">
        <v>6</v>
      </c>
      <c r="K329">
        <v>58.217399999999998</v>
      </c>
      <c r="L329">
        <v>123.98699999999999</v>
      </c>
      <c r="M329">
        <v>-6.1832700000000003E-3</v>
      </c>
      <c r="N329" t="s">
        <v>7</v>
      </c>
      <c r="O329" t="s">
        <v>7</v>
      </c>
    </row>
    <row r="330" spans="1:17" x14ac:dyDescent="0.25">
      <c r="A330">
        <v>571</v>
      </c>
      <c r="B330" t="s">
        <v>84</v>
      </c>
      <c r="C330">
        <v>147</v>
      </c>
      <c r="D330">
        <v>43</v>
      </c>
      <c r="E330">
        <v>148</v>
      </c>
      <c r="F330">
        <v>5067817</v>
      </c>
      <c r="G330">
        <v>255</v>
      </c>
      <c r="H330">
        <v>16</v>
      </c>
      <c r="I330" t="s">
        <v>5</v>
      </c>
      <c r="J330" t="s">
        <v>6</v>
      </c>
      <c r="K330">
        <v>87.143699999999995</v>
      </c>
      <c r="L330">
        <v>170.9649</v>
      </c>
      <c r="M330">
        <v>-1.5539970000000001</v>
      </c>
      <c r="N330" t="s">
        <v>7</v>
      </c>
      <c r="O330" t="s">
        <v>7</v>
      </c>
    </row>
    <row r="331" spans="1:17" x14ac:dyDescent="0.25">
      <c r="A331">
        <v>572</v>
      </c>
      <c r="B331" t="s">
        <v>84</v>
      </c>
      <c r="C331">
        <v>147</v>
      </c>
      <c r="D331">
        <v>43</v>
      </c>
      <c r="E331">
        <v>148</v>
      </c>
      <c r="F331">
        <v>5068417</v>
      </c>
      <c r="G331">
        <v>255</v>
      </c>
      <c r="H331">
        <v>16</v>
      </c>
      <c r="I331" t="s">
        <v>5</v>
      </c>
      <c r="J331" t="s">
        <v>6</v>
      </c>
      <c r="K331">
        <v>104.5836</v>
      </c>
      <c r="L331">
        <v>199.4853</v>
      </c>
      <c r="M331">
        <v>-1.2211799999999999</v>
      </c>
      <c r="N331" t="s">
        <v>7</v>
      </c>
      <c r="O331" t="s">
        <v>7</v>
      </c>
    </row>
    <row r="332" spans="1:17" x14ac:dyDescent="0.25">
      <c r="A332">
        <v>573</v>
      </c>
      <c r="B332" t="s">
        <v>84</v>
      </c>
      <c r="C332">
        <v>147</v>
      </c>
      <c r="D332">
        <v>43</v>
      </c>
      <c r="E332">
        <v>148</v>
      </c>
      <c r="F332">
        <v>5068817</v>
      </c>
      <c r="G332">
        <v>255</v>
      </c>
      <c r="H332">
        <v>16</v>
      </c>
      <c r="I332" t="s">
        <v>5</v>
      </c>
      <c r="J332" t="s">
        <v>6</v>
      </c>
      <c r="K332">
        <v>114.3105</v>
      </c>
      <c r="L332">
        <v>215.97839999999999</v>
      </c>
      <c r="M332">
        <v>-0.97383900000000001</v>
      </c>
      <c r="N332" t="s">
        <v>7</v>
      </c>
      <c r="O332" t="s">
        <v>7</v>
      </c>
    </row>
    <row r="333" spans="1:17" x14ac:dyDescent="0.25">
      <c r="A333">
        <v>574</v>
      </c>
      <c r="B333" t="s">
        <v>84</v>
      </c>
      <c r="C333">
        <v>147</v>
      </c>
      <c r="D333">
        <v>43</v>
      </c>
      <c r="E333">
        <v>148</v>
      </c>
      <c r="F333">
        <v>5068967</v>
      </c>
      <c r="G333">
        <v>9</v>
      </c>
      <c r="H333">
        <v>2</v>
      </c>
      <c r="I333" t="s">
        <v>60</v>
      </c>
      <c r="J333" t="s">
        <v>9</v>
      </c>
      <c r="K333">
        <v>116.0526</v>
      </c>
      <c r="L333">
        <v>212.9487</v>
      </c>
      <c r="M333">
        <v>0</v>
      </c>
      <c r="N333">
        <v>114.6093</v>
      </c>
      <c r="O333">
        <v>218.60759999999999</v>
      </c>
    </row>
    <row r="334" spans="1:17" x14ac:dyDescent="0.25">
      <c r="A334">
        <v>575</v>
      </c>
      <c r="B334" t="s">
        <v>84</v>
      </c>
      <c r="C334">
        <v>147</v>
      </c>
      <c r="D334">
        <v>43</v>
      </c>
      <c r="E334">
        <v>148</v>
      </c>
      <c r="F334">
        <v>5070017</v>
      </c>
      <c r="G334">
        <v>9</v>
      </c>
      <c r="H334">
        <v>3</v>
      </c>
      <c r="I334" t="s">
        <v>60</v>
      </c>
      <c r="J334" t="s">
        <v>10</v>
      </c>
      <c r="K334">
        <v>106.0728</v>
      </c>
      <c r="L334">
        <v>202.28219999999999</v>
      </c>
      <c r="M334">
        <v>5.17746</v>
      </c>
      <c r="N334">
        <v>107.96250000000001</v>
      </c>
      <c r="O334">
        <v>204.0162</v>
      </c>
    </row>
    <row r="335" spans="1:17" x14ac:dyDescent="0.25">
      <c r="A335">
        <v>576</v>
      </c>
      <c r="B335" t="s">
        <v>84</v>
      </c>
      <c r="C335">
        <v>147</v>
      </c>
      <c r="D335">
        <v>43</v>
      </c>
      <c r="E335">
        <v>148</v>
      </c>
      <c r="F335">
        <v>5071517</v>
      </c>
      <c r="G335">
        <v>255</v>
      </c>
      <c r="H335">
        <v>16</v>
      </c>
      <c r="I335" t="s">
        <v>5</v>
      </c>
      <c r="J335" t="s">
        <v>6</v>
      </c>
      <c r="K335">
        <v>26.178239999999999</v>
      </c>
      <c r="L335">
        <v>59.880600000000001</v>
      </c>
      <c r="M335">
        <v>0.45646799999999998</v>
      </c>
      <c r="N335" t="s">
        <v>7</v>
      </c>
      <c r="O335" t="s">
        <v>7</v>
      </c>
    </row>
    <row r="336" spans="1:17" x14ac:dyDescent="0.25">
      <c r="A336">
        <v>577</v>
      </c>
      <c r="B336" t="s">
        <v>84</v>
      </c>
      <c r="C336">
        <v>147</v>
      </c>
      <c r="D336">
        <v>43</v>
      </c>
      <c r="E336">
        <v>148</v>
      </c>
      <c r="F336">
        <v>5072217</v>
      </c>
      <c r="G336">
        <v>255</v>
      </c>
      <c r="H336">
        <v>16</v>
      </c>
      <c r="I336" t="s">
        <v>5</v>
      </c>
      <c r="J336" t="s">
        <v>6</v>
      </c>
      <c r="K336">
        <v>1.0805640000000001</v>
      </c>
      <c r="L336">
        <v>21.000900000000001</v>
      </c>
      <c r="M336">
        <v>3.2217299999999997E-2</v>
      </c>
      <c r="N336" t="s">
        <v>7</v>
      </c>
      <c r="O336" t="s">
        <v>7</v>
      </c>
    </row>
    <row r="337" spans="1:17" x14ac:dyDescent="0.25">
      <c r="A337">
        <v>578</v>
      </c>
      <c r="B337" t="s">
        <v>84</v>
      </c>
      <c r="C337">
        <v>147</v>
      </c>
      <c r="D337">
        <v>43</v>
      </c>
      <c r="E337">
        <v>148</v>
      </c>
      <c r="F337">
        <v>5072517</v>
      </c>
      <c r="G337">
        <v>2</v>
      </c>
      <c r="H337">
        <v>2</v>
      </c>
      <c r="I337" t="s">
        <v>11</v>
      </c>
      <c r="J337" t="s">
        <v>9</v>
      </c>
      <c r="K337">
        <v>-6.3712499999999999</v>
      </c>
      <c r="L337">
        <v>9.9410100000000003</v>
      </c>
      <c r="M337">
        <v>1.0043010000000001</v>
      </c>
      <c r="N337">
        <v>-3.3176999999999999</v>
      </c>
      <c r="O337">
        <v>7.3497000000000003</v>
      </c>
      <c r="P337" t="s">
        <v>89</v>
      </c>
      <c r="Q337">
        <f>F337-F333</f>
        <v>3550</v>
      </c>
    </row>
    <row r="338" spans="1:17" x14ac:dyDescent="0.25">
      <c r="A338">
        <v>579</v>
      </c>
      <c r="B338" t="s">
        <v>84</v>
      </c>
      <c r="C338">
        <v>147</v>
      </c>
      <c r="D338">
        <v>43</v>
      </c>
      <c r="E338">
        <v>148</v>
      </c>
      <c r="F338">
        <v>5074417</v>
      </c>
      <c r="G338">
        <v>0</v>
      </c>
      <c r="H338">
        <v>5</v>
      </c>
      <c r="J338" t="s">
        <v>13</v>
      </c>
      <c r="K338" t="s">
        <v>7</v>
      </c>
      <c r="L338" t="s">
        <v>7</v>
      </c>
      <c r="M338" t="s">
        <v>7</v>
      </c>
      <c r="N338" t="s">
        <v>7</v>
      </c>
      <c r="O338" t="s">
        <v>7</v>
      </c>
    </row>
    <row r="339" spans="1:17" x14ac:dyDescent="0.25">
      <c r="A339">
        <v>717</v>
      </c>
      <c r="B339" t="s">
        <v>71</v>
      </c>
      <c r="C339">
        <v>169</v>
      </c>
      <c r="D339">
        <v>50</v>
      </c>
      <c r="E339">
        <v>170</v>
      </c>
      <c r="F339">
        <v>11076486</v>
      </c>
      <c r="G339">
        <v>1</v>
      </c>
      <c r="H339">
        <v>1</v>
      </c>
      <c r="I339" t="s">
        <v>1</v>
      </c>
      <c r="J339" t="s">
        <v>2</v>
      </c>
      <c r="K339">
        <v>-2.2173780000000001</v>
      </c>
      <c r="L339">
        <v>56.369700000000002</v>
      </c>
      <c r="M339">
        <v>3.0695100000000002</v>
      </c>
      <c r="N339">
        <v>0.3669</v>
      </c>
      <c r="O339">
        <v>56.929499999999997</v>
      </c>
    </row>
    <row r="340" spans="1:17" x14ac:dyDescent="0.25">
      <c r="A340">
        <v>718</v>
      </c>
      <c r="B340" t="s">
        <v>71</v>
      </c>
      <c r="C340">
        <v>169</v>
      </c>
      <c r="D340">
        <v>50</v>
      </c>
      <c r="E340">
        <v>170</v>
      </c>
      <c r="F340">
        <v>11076936</v>
      </c>
      <c r="G340">
        <v>10</v>
      </c>
      <c r="H340">
        <v>4</v>
      </c>
      <c r="I340" t="s">
        <v>3</v>
      </c>
      <c r="J340" t="s">
        <v>4</v>
      </c>
      <c r="K340">
        <v>0.358983</v>
      </c>
      <c r="L340">
        <v>3.17577</v>
      </c>
      <c r="M340">
        <v>1.676469</v>
      </c>
      <c r="N340">
        <v>3.5112000000000001</v>
      </c>
      <c r="O340">
        <v>0.39660000000000001</v>
      </c>
    </row>
    <row r="341" spans="1:17" x14ac:dyDescent="0.25">
      <c r="A341">
        <v>719</v>
      </c>
      <c r="B341" t="s">
        <v>71</v>
      </c>
      <c r="C341">
        <v>169</v>
      </c>
      <c r="D341">
        <v>50</v>
      </c>
      <c r="E341">
        <v>170</v>
      </c>
      <c r="F341">
        <v>11078636</v>
      </c>
      <c r="G341">
        <v>255</v>
      </c>
      <c r="H341">
        <v>16</v>
      </c>
      <c r="I341" t="s">
        <v>5</v>
      </c>
      <c r="J341" t="s">
        <v>6</v>
      </c>
      <c r="K341">
        <v>102.6564</v>
      </c>
      <c r="L341">
        <v>167.28479999999999</v>
      </c>
      <c r="M341">
        <v>-1.9715579999999999</v>
      </c>
      <c r="N341" t="s">
        <v>7</v>
      </c>
      <c r="O341" t="s">
        <v>7</v>
      </c>
    </row>
    <row r="342" spans="1:17" x14ac:dyDescent="0.25">
      <c r="A342">
        <v>720</v>
      </c>
      <c r="B342" t="s">
        <v>71</v>
      </c>
      <c r="C342">
        <v>169</v>
      </c>
      <c r="D342">
        <v>50</v>
      </c>
      <c r="E342">
        <v>170</v>
      </c>
      <c r="F342">
        <v>11079536</v>
      </c>
      <c r="G342">
        <v>255</v>
      </c>
      <c r="H342">
        <v>16</v>
      </c>
      <c r="I342" t="s">
        <v>5</v>
      </c>
      <c r="J342" t="s">
        <v>6</v>
      </c>
      <c r="K342">
        <v>128.97810000000001</v>
      </c>
      <c r="L342">
        <v>204.45779999999999</v>
      </c>
      <c r="M342">
        <v>-4.2416099999999998E-2</v>
      </c>
      <c r="N342" t="s">
        <v>7</v>
      </c>
      <c r="O342" t="s">
        <v>7</v>
      </c>
    </row>
    <row r="343" spans="1:17" x14ac:dyDescent="0.25">
      <c r="A343">
        <v>721</v>
      </c>
      <c r="B343" t="s">
        <v>71</v>
      </c>
      <c r="C343">
        <v>169</v>
      </c>
      <c r="D343">
        <v>50</v>
      </c>
      <c r="E343">
        <v>170</v>
      </c>
      <c r="F343">
        <v>11079686</v>
      </c>
      <c r="G343">
        <v>9</v>
      </c>
      <c r="H343">
        <v>2</v>
      </c>
      <c r="I343" t="s">
        <v>60</v>
      </c>
      <c r="J343" t="s">
        <v>9</v>
      </c>
      <c r="K343">
        <v>130.57140000000001</v>
      </c>
      <c r="L343">
        <v>208.92689999999999</v>
      </c>
      <c r="M343">
        <v>0</v>
      </c>
      <c r="N343">
        <v>130.40309999999999</v>
      </c>
      <c r="O343">
        <v>208.58250000000001</v>
      </c>
    </row>
    <row r="344" spans="1:17" x14ac:dyDescent="0.25">
      <c r="A344">
        <v>722</v>
      </c>
      <c r="B344" t="s">
        <v>71</v>
      </c>
      <c r="C344">
        <v>169</v>
      </c>
      <c r="D344">
        <v>50</v>
      </c>
      <c r="E344">
        <v>170</v>
      </c>
      <c r="F344">
        <v>11080836</v>
      </c>
      <c r="G344">
        <v>9</v>
      </c>
      <c r="H344">
        <v>3</v>
      </c>
      <c r="I344" t="s">
        <v>60</v>
      </c>
      <c r="J344" t="s">
        <v>10</v>
      </c>
      <c r="K344">
        <v>121.3959</v>
      </c>
      <c r="L344">
        <v>194.0976</v>
      </c>
      <c r="M344">
        <v>4.6248899999999997</v>
      </c>
      <c r="N344">
        <v>121.8372</v>
      </c>
      <c r="O344">
        <v>190.45529999999999</v>
      </c>
    </row>
    <row r="345" spans="1:17" x14ac:dyDescent="0.25">
      <c r="A345">
        <v>723</v>
      </c>
      <c r="B345" t="s">
        <v>71</v>
      </c>
      <c r="C345">
        <v>169</v>
      </c>
      <c r="D345">
        <v>50</v>
      </c>
      <c r="E345">
        <v>170</v>
      </c>
      <c r="F345">
        <v>11083086</v>
      </c>
      <c r="G345">
        <v>2</v>
      </c>
      <c r="H345">
        <v>2</v>
      </c>
      <c r="I345" t="s">
        <v>11</v>
      </c>
      <c r="J345" t="s">
        <v>9</v>
      </c>
      <c r="K345">
        <v>-10.75131</v>
      </c>
      <c r="L345">
        <v>2.7655620000000001</v>
      </c>
      <c r="M345">
        <v>6.8489100000000001</v>
      </c>
      <c r="N345">
        <v>-6.633</v>
      </c>
      <c r="O345">
        <v>5.5625999999999998</v>
      </c>
      <c r="P345" t="s">
        <v>89</v>
      </c>
      <c r="Q345">
        <f>F345-F343</f>
        <v>3400</v>
      </c>
    </row>
    <row r="346" spans="1:17" x14ac:dyDescent="0.25">
      <c r="A346">
        <v>724</v>
      </c>
      <c r="B346" t="s">
        <v>71</v>
      </c>
      <c r="C346">
        <v>169</v>
      </c>
      <c r="D346">
        <v>50</v>
      </c>
      <c r="E346">
        <v>170</v>
      </c>
      <c r="F346">
        <v>11085036</v>
      </c>
      <c r="G346">
        <v>0</v>
      </c>
      <c r="H346">
        <v>5</v>
      </c>
      <c r="J346" t="s">
        <v>13</v>
      </c>
      <c r="K346" t="s">
        <v>7</v>
      </c>
      <c r="L346" t="s">
        <v>7</v>
      </c>
      <c r="M346" t="s">
        <v>7</v>
      </c>
      <c r="N346" t="s">
        <v>7</v>
      </c>
      <c r="O346" t="s">
        <v>7</v>
      </c>
    </row>
    <row r="347" spans="1:17" x14ac:dyDescent="0.25">
      <c r="A347">
        <v>390</v>
      </c>
      <c r="B347" t="s">
        <v>48</v>
      </c>
      <c r="C347">
        <v>106</v>
      </c>
      <c r="D347">
        <v>36</v>
      </c>
      <c r="E347">
        <v>106</v>
      </c>
      <c r="F347">
        <v>4272882</v>
      </c>
      <c r="G347">
        <v>1</v>
      </c>
      <c r="H347">
        <v>1</v>
      </c>
      <c r="I347" t="s">
        <v>1</v>
      </c>
      <c r="J347" t="s">
        <v>2</v>
      </c>
      <c r="K347">
        <v>-2.259633</v>
      </c>
      <c r="L347">
        <v>53.567399999999999</v>
      </c>
      <c r="M347">
        <v>6.3160800000000004</v>
      </c>
      <c r="N347">
        <v>-1.3302</v>
      </c>
      <c r="O347">
        <v>57.674999999999997</v>
      </c>
    </row>
    <row r="348" spans="1:17" x14ac:dyDescent="0.25">
      <c r="A348">
        <v>391</v>
      </c>
      <c r="B348" t="s">
        <v>48</v>
      </c>
      <c r="C348">
        <v>106</v>
      </c>
      <c r="D348">
        <v>36</v>
      </c>
      <c r="E348">
        <v>106</v>
      </c>
      <c r="F348">
        <v>4273282</v>
      </c>
      <c r="G348">
        <v>10</v>
      </c>
      <c r="H348">
        <v>4</v>
      </c>
      <c r="I348" t="s">
        <v>3</v>
      </c>
      <c r="J348" t="s">
        <v>4</v>
      </c>
      <c r="K348">
        <v>0.853383</v>
      </c>
      <c r="L348">
        <v>2.8005810000000002</v>
      </c>
      <c r="M348">
        <v>2.4647999999999999</v>
      </c>
      <c r="N348">
        <v>-2.8031999999999999</v>
      </c>
      <c r="O348">
        <v>0.9738</v>
      </c>
    </row>
    <row r="349" spans="1:17" x14ac:dyDescent="0.25">
      <c r="A349">
        <v>392</v>
      </c>
      <c r="B349" t="s">
        <v>48</v>
      </c>
      <c r="C349">
        <v>106</v>
      </c>
      <c r="D349">
        <v>36</v>
      </c>
      <c r="E349">
        <v>106</v>
      </c>
      <c r="F349">
        <v>4273332</v>
      </c>
      <c r="G349">
        <v>255</v>
      </c>
      <c r="H349">
        <v>16</v>
      </c>
      <c r="I349" t="s">
        <v>5</v>
      </c>
      <c r="J349" t="s">
        <v>6</v>
      </c>
      <c r="K349">
        <v>0.98729999999999996</v>
      </c>
      <c r="L349">
        <v>5.9922000000000004</v>
      </c>
      <c r="M349">
        <v>-0.1593</v>
      </c>
      <c r="N349" t="s">
        <v>7</v>
      </c>
      <c r="O349" t="s">
        <v>7</v>
      </c>
    </row>
    <row r="350" spans="1:17" x14ac:dyDescent="0.25">
      <c r="A350">
        <v>393</v>
      </c>
      <c r="B350" t="s">
        <v>48</v>
      </c>
      <c r="C350">
        <v>106</v>
      </c>
      <c r="D350">
        <v>36</v>
      </c>
      <c r="E350">
        <v>106</v>
      </c>
      <c r="F350">
        <v>4274382</v>
      </c>
      <c r="G350">
        <v>255</v>
      </c>
      <c r="H350">
        <v>16</v>
      </c>
      <c r="I350" t="s">
        <v>5</v>
      </c>
      <c r="J350" t="s">
        <v>6</v>
      </c>
      <c r="K350">
        <v>34.964399999999998</v>
      </c>
      <c r="L350">
        <v>96.917100000000005</v>
      </c>
      <c r="M350">
        <v>-0.32390999999999998</v>
      </c>
      <c r="N350" t="s">
        <v>7</v>
      </c>
      <c r="O350" t="s">
        <v>7</v>
      </c>
    </row>
    <row r="351" spans="1:17" x14ac:dyDescent="0.25">
      <c r="A351">
        <v>394</v>
      </c>
      <c r="B351" t="s">
        <v>48</v>
      </c>
      <c r="C351">
        <v>106</v>
      </c>
      <c r="D351">
        <v>36</v>
      </c>
      <c r="E351">
        <v>106</v>
      </c>
      <c r="F351">
        <v>4275232</v>
      </c>
      <c r="G351">
        <v>255</v>
      </c>
      <c r="H351">
        <v>16</v>
      </c>
      <c r="I351" t="s">
        <v>5</v>
      </c>
      <c r="J351" t="s">
        <v>6</v>
      </c>
      <c r="K351">
        <v>54.949800000000003</v>
      </c>
      <c r="L351">
        <v>148.41</v>
      </c>
      <c r="M351">
        <v>-0.27393899999999999</v>
      </c>
      <c r="N351" t="s">
        <v>7</v>
      </c>
      <c r="O351" t="s">
        <v>7</v>
      </c>
    </row>
    <row r="352" spans="1:17" x14ac:dyDescent="0.25">
      <c r="A352">
        <v>395</v>
      </c>
      <c r="B352" t="s">
        <v>48</v>
      </c>
      <c r="C352">
        <v>106</v>
      </c>
      <c r="D352">
        <v>36</v>
      </c>
      <c r="E352">
        <v>106</v>
      </c>
      <c r="F352">
        <v>4275682</v>
      </c>
      <c r="G352">
        <v>255</v>
      </c>
      <c r="H352">
        <v>16</v>
      </c>
      <c r="I352" t="s">
        <v>5</v>
      </c>
      <c r="J352" t="s">
        <v>6</v>
      </c>
      <c r="K352">
        <v>64.778099999999995</v>
      </c>
      <c r="L352">
        <v>171.7158</v>
      </c>
      <c r="M352">
        <v>-1.0428029999999999</v>
      </c>
      <c r="N352" t="s">
        <v>7</v>
      </c>
      <c r="O352" t="s">
        <v>7</v>
      </c>
    </row>
    <row r="353" spans="1:17" x14ac:dyDescent="0.25">
      <c r="A353">
        <v>396</v>
      </c>
      <c r="B353" t="s">
        <v>48</v>
      </c>
      <c r="C353">
        <v>106</v>
      </c>
      <c r="D353">
        <v>36</v>
      </c>
      <c r="E353">
        <v>106</v>
      </c>
      <c r="F353">
        <v>4276882</v>
      </c>
      <c r="G353">
        <v>9</v>
      </c>
      <c r="H353">
        <v>2</v>
      </c>
      <c r="I353" t="s">
        <v>60</v>
      </c>
      <c r="J353" t="s">
        <v>9</v>
      </c>
      <c r="K353">
        <v>84.654300000000006</v>
      </c>
      <c r="L353">
        <v>222.36240000000001</v>
      </c>
      <c r="M353">
        <v>-0.81308400000000003</v>
      </c>
      <c r="N353">
        <v>84.956999999999994</v>
      </c>
      <c r="O353">
        <v>222.69239999999999</v>
      </c>
    </row>
    <row r="354" spans="1:17" x14ac:dyDescent="0.25">
      <c r="A354">
        <v>397</v>
      </c>
      <c r="B354" t="s">
        <v>48</v>
      </c>
      <c r="C354">
        <v>106</v>
      </c>
      <c r="D354">
        <v>36</v>
      </c>
      <c r="E354">
        <v>106</v>
      </c>
      <c r="F354">
        <v>4277982</v>
      </c>
      <c r="G354">
        <v>9</v>
      </c>
      <c r="H354">
        <v>3</v>
      </c>
      <c r="I354" t="s">
        <v>60</v>
      </c>
      <c r="J354" t="s">
        <v>10</v>
      </c>
      <c r="K354">
        <v>76.373699999999999</v>
      </c>
      <c r="L354">
        <v>205.1781</v>
      </c>
      <c r="M354">
        <v>6.5003099999999998</v>
      </c>
      <c r="N354">
        <v>78.323099999999997</v>
      </c>
      <c r="O354">
        <v>209.28960000000001</v>
      </c>
    </row>
    <row r="355" spans="1:17" x14ac:dyDescent="0.25">
      <c r="A355">
        <v>398</v>
      </c>
      <c r="B355" t="s">
        <v>48</v>
      </c>
      <c r="C355">
        <v>106</v>
      </c>
      <c r="D355">
        <v>36</v>
      </c>
      <c r="E355">
        <v>106</v>
      </c>
      <c r="F355">
        <v>4279432</v>
      </c>
      <c r="G355">
        <v>255</v>
      </c>
      <c r="H355">
        <v>16</v>
      </c>
      <c r="I355" t="s">
        <v>5</v>
      </c>
      <c r="J355" t="s">
        <v>6</v>
      </c>
      <c r="K355">
        <v>18.124829999999999</v>
      </c>
      <c r="L355">
        <v>49.139699999999998</v>
      </c>
      <c r="M355">
        <v>-0.79063799999999995</v>
      </c>
      <c r="N355" t="s">
        <v>7</v>
      </c>
      <c r="O355" t="s">
        <v>7</v>
      </c>
    </row>
    <row r="356" spans="1:17" x14ac:dyDescent="0.25">
      <c r="A356">
        <v>399</v>
      </c>
      <c r="B356" t="s">
        <v>48</v>
      </c>
      <c r="C356">
        <v>106</v>
      </c>
      <c r="D356">
        <v>36</v>
      </c>
      <c r="E356">
        <v>106</v>
      </c>
      <c r="F356">
        <v>4280082</v>
      </c>
      <c r="G356">
        <v>2</v>
      </c>
      <c r="H356">
        <v>2</v>
      </c>
      <c r="I356" t="s">
        <v>11</v>
      </c>
      <c r="J356" t="s">
        <v>9</v>
      </c>
      <c r="K356">
        <v>0.33225300000000002</v>
      </c>
      <c r="L356">
        <v>7.2074699999999998</v>
      </c>
      <c r="M356">
        <v>-1.3827719999999999</v>
      </c>
      <c r="N356">
        <v>-0.25740000000000002</v>
      </c>
      <c r="O356">
        <v>7.7957999999999998</v>
      </c>
    </row>
    <row r="357" spans="1:17" x14ac:dyDescent="0.25">
      <c r="A357">
        <v>400</v>
      </c>
      <c r="B357" t="s">
        <v>48</v>
      </c>
      <c r="C357">
        <v>106</v>
      </c>
      <c r="D357">
        <v>36</v>
      </c>
      <c r="E357">
        <v>106</v>
      </c>
      <c r="F357">
        <v>4280782</v>
      </c>
      <c r="G357">
        <v>2</v>
      </c>
      <c r="H357">
        <v>3</v>
      </c>
      <c r="I357" t="s">
        <v>11</v>
      </c>
      <c r="J357" t="s">
        <v>10</v>
      </c>
      <c r="K357">
        <v>1.66656</v>
      </c>
      <c r="L357">
        <v>15.9636</v>
      </c>
      <c r="M357">
        <v>5.5455899999999998</v>
      </c>
      <c r="N357">
        <v>-0.44130000000000003</v>
      </c>
      <c r="O357">
        <v>13.541399999999999</v>
      </c>
    </row>
    <row r="358" spans="1:17" x14ac:dyDescent="0.25">
      <c r="A358">
        <v>401</v>
      </c>
      <c r="B358" t="s">
        <v>48</v>
      </c>
      <c r="C358">
        <v>106</v>
      </c>
      <c r="D358">
        <v>36</v>
      </c>
      <c r="E358">
        <v>106</v>
      </c>
      <c r="F358">
        <v>4281782</v>
      </c>
      <c r="G358">
        <v>6</v>
      </c>
      <c r="H358">
        <v>2</v>
      </c>
      <c r="I358" t="s">
        <v>32</v>
      </c>
      <c r="J358" t="s">
        <v>9</v>
      </c>
      <c r="K358">
        <v>1.995441</v>
      </c>
      <c r="L358">
        <v>130.2627</v>
      </c>
      <c r="M358">
        <v>5.8173300000000001</v>
      </c>
      <c r="N358">
        <v>0.42149999999999999</v>
      </c>
      <c r="O358">
        <v>127.8036</v>
      </c>
      <c r="P358" t="s">
        <v>89</v>
      </c>
      <c r="Q358">
        <f>F356-F353</f>
        <v>3200</v>
      </c>
    </row>
    <row r="359" spans="1:17" x14ac:dyDescent="0.25">
      <c r="A359">
        <v>402</v>
      </c>
      <c r="B359" t="s">
        <v>48</v>
      </c>
      <c r="C359">
        <v>106</v>
      </c>
      <c r="D359">
        <v>36</v>
      </c>
      <c r="E359">
        <v>106</v>
      </c>
      <c r="F359">
        <v>4282832</v>
      </c>
      <c r="G359">
        <v>0</v>
      </c>
      <c r="H359">
        <v>5</v>
      </c>
      <c r="J359" t="s">
        <v>13</v>
      </c>
      <c r="K359" t="s">
        <v>7</v>
      </c>
      <c r="L359" t="s">
        <v>7</v>
      </c>
      <c r="M359" t="s">
        <v>7</v>
      </c>
      <c r="N359" t="s">
        <v>7</v>
      </c>
      <c r="O359" t="s">
        <v>7</v>
      </c>
    </row>
    <row r="360" spans="1:17" x14ac:dyDescent="0.25">
      <c r="A360">
        <v>53</v>
      </c>
      <c r="B360" t="s">
        <v>74</v>
      </c>
      <c r="C360">
        <v>14</v>
      </c>
      <c r="D360">
        <v>4</v>
      </c>
      <c r="E360">
        <v>14</v>
      </c>
      <c r="F360">
        <v>312016</v>
      </c>
      <c r="G360">
        <v>1</v>
      </c>
      <c r="H360">
        <v>1</v>
      </c>
      <c r="I360" t="s">
        <v>1</v>
      </c>
      <c r="J360" t="s">
        <v>2</v>
      </c>
      <c r="K360">
        <v>-2.4384420000000002</v>
      </c>
      <c r="L360">
        <v>53.862900000000003</v>
      </c>
      <c r="M360">
        <v>6.37113</v>
      </c>
      <c r="N360">
        <v>-1.17</v>
      </c>
      <c r="O360">
        <v>58.387500000000003</v>
      </c>
    </row>
    <row r="361" spans="1:17" x14ac:dyDescent="0.25">
      <c r="A361">
        <v>54</v>
      </c>
      <c r="B361" t="s">
        <v>74</v>
      </c>
      <c r="C361">
        <v>14</v>
      </c>
      <c r="D361">
        <v>4</v>
      </c>
      <c r="E361">
        <v>14</v>
      </c>
      <c r="F361">
        <v>312416</v>
      </c>
      <c r="G361">
        <v>10</v>
      </c>
      <c r="H361">
        <v>4</v>
      </c>
      <c r="I361" t="s">
        <v>3</v>
      </c>
      <c r="J361" t="s">
        <v>4</v>
      </c>
      <c r="K361">
        <v>0.15298529999999999</v>
      </c>
      <c r="L361">
        <v>2.2383959999999998</v>
      </c>
      <c r="M361">
        <v>2.0991270000000002</v>
      </c>
      <c r="N361">
        <v>-2.6987999999999999</v>
      </c>
      <c r="O361">
        <v>1.1537999999999999</v>
      </c>
    </row>
    <row r="362" spans="1:17" x14ac:dyDescent="0.25">
      <c r="A362">
        <v>55</v>
      </c>
      <c r="B362" t="s">
        <v>74</v>
      </c>
      <c r="C362">
        <v>14</v>
      </c>
      <c r="D362">
        <v>4</v>
      </c>
      <c r="E362">
        <v>14</v>
      </c>
      <c r="F362">
        <v>312516</v>
      </c>
      <c r="G362">
        <v>255</v>
      </c>
      <c r="H362">
        <v>16</v>
      </c>
      <c r="I362" t="s">
        <v>5</v>
      </c>
      <c r="J362" t="s">
        <v>6</v>
      </c>
      <c r="K362">
        <v>3.6143999999999998</v>
      </c>
      <c r="L362">
        <v>14.2674</v>
      </c>
      <c r="M362">
        <v>-0.16259999999999999</v>
      </c>
      <c r="N362" t="s">
        <v>7</v>
      </c>
      <c r="O362" t="s">
        <v>7</v>
      </c>
    </row>
    <row r="363" spans="1:17" x14ac:dyDescent="0.25">
      <c r="A363">
        <v>56</v>
      </c>
      <c r="B363" t="s">
        <v>74</v>
      </c>
      <c r="C363">
        <v>14</v>
      </c>
      <c r="D363">
        <v>4</v>
      </c>
      <c r="E363">
        <v>14</v>
      </c>
      <c r="F363">
        <v>313266</v>
      </c>
      <c r="G363">
        <v>255</v>
      </c>
      <c r="H363">
        <v>16</v>
      </c>
      <c r="I363" t="s">
        <v>5</v>
      </c>
      <c r="J363" t="s">
        <v>6</v>
      </c>
      <c r="K363">
        <v>31.765499999999999</v>
      </c>
      <c r="L363">
        <v>84.286199999999994</v>
      </c>
      <c r="M363">
        <v>-0.44127300000000003</v>
      </c>
      <c r="N363" t="s">
        <v>7</v>
      </c>
      <c r="O363" t="s">
        <v>7</v>
      </c>
    </row>
    <row r="364" spans="1:17" x14ac:dyDescent="0.25">
      <c r="A364">
        <v>57</v>
      </c>
      <c r="B364" t="s">
        <v>74</v>
      </c>
      <c r="C364">
        <v>14</v>
      </c>
      <c r="D364">
        <v>4</v>
      </c>
      <c r="E364">
        <v>14</v>
      </c>
      <c r="F364">
        <v>313716</v>
      </c>
      <c r="G364">
        <v>255</v>
      </c>
      <c r="H364">
        <v>16</v>
      </c>
      <c r="I364" t="s">
        <v>5</v>
      </c>
      <c r="J364" t="s">
        <v>6</v>
      </c>
      <c r="K364">
        <v>43.798200000000001</v>
      </c>
      <c r="L364">
        <v>115.3866</v>
      </c>
      <c r="M364">
        <v>-0.48791699999999999</v>
      </c>
      <c r="N364" t="s">
        <v>7</v>
      </c>
      <c r="O364" t="s">
        <v>7</v>
      </c>
    </row>
    <row r="365" spans="1:17" x14ac:dyDescent="0.25">
      <c r="A365">
        <v>58</v>
      </c>
      <c r="B365" t="s">
        <v>74</v>
      </c>
      <c r="C365">
        <v>14</v>
      </c>
      <c r="D365">
        <v>4</v>
      </c>
      <c r="E365">
        <v>14</v>
      </c>
      <c r="F365">
        <v>314216</v>
      </c>
      <c r="G365">
        <v>4</v>
      </c>
      <c r="H365">
        <v>9</v>
      </c>
      <c r="I365" t="s">
        <v>33</v>
      </c>
      <c r="J365" t="s">
        <v>12</v>
      </c>
      <c r="K365">
        <v>57.134099999999997</v>
      </c>
      <c r="L365">
        <v>143.96940000000001</v>
      </c>
      <c r="M365">
        <v>-1.0848869999999999</v>
      </c>
      <c r="N365">
        <v>53.6997</v>
      </c>
      <c r="O365">
        <v>144.89760000000001</v>
      </c>
    </row>
    <row r="366" spans="1:17" x14ac:dyDescent="0.25">
      <c r="A366">
        <v>59</v>
      </c>
      <c r="B366" t="s">
        <v>74</v>
      </c>
      <c r="C366">
        <v>14</v>
      </c>
      <c r="D366">
        <v>4</v>
      </c>
      <c r="E366">
        <v>14</v>
      </c>
      <c r="F366">
        <v>314666</v>
      </c>
      <c r="G366">
        <v>255</v>
      </c>
      <c r="H366">
        <v>16</v>
      </c>
      <c r="I366" t="s">
        <v>5</v>
      </c>
      <c r="J366" t="s">
        <v>6</v>
      </c>
      <c r="K366">
        <v>66.368099999999998</v>
      </c>
      <c r="L366">
        <v>169.39109999999999</v>
      </c>
      <c r="M366">
        <v>-0.95232000000000006</v>
      </c>
      <c r="N366" t="s">
        <v>7</v>
      </c>
      <c r="O366" t="s">
        <v>7</v>
      </c>
    </row>
    <row r="367" spans="1:17" x14ac:dyDescent="0.25">
      <c r="A367">
        <v>60</v>
      </c>
      <c r="B367" t="s">
        <v>74</v>
      </c>
      <c r="C367">
        <v>14</v>
      </c>
      <c r="D367">
        <v>4</v>
      </c>
      <c r="E367">
        <v>14</v>
      </c>
      <c r="F367">
        <v>315166</v>
      </c>
      <c r="G367">
        <v>255</v>
      </c>
      <c r="H367">
        <v>16</v>
      </c>
      <c r="I367" t="s">
        <v>5</v>
      </c>
      <c r="J367" t="s">
        <v>6</v>
      </c>
      <c r="K367">
        <v>76.245599999999996</v>
      </c>
      <c r="L367">
        <v>191.2176</v>
      </c>
      <c r="M367">
        <v>-0.36949799999999999</v>
      </c>
      <c r="N367" t="s">
        <v>7</v>
      </c>
      <c r="O367" t="s">
        <v>7</v>
      </c>
    </row>
    <row r="368" spans="1:17" x14ac:dyDescent="0.25">
      <c r="A368">
        <v>61</v>
      </c>
      <c r="B368" t="s">
        <v>74</v>
      </c>
      <c r="C368">
        <v>14</v>
      </c>
      <c r="D368">
        <v>4</v>
      </c>
      <c r="E368">
        <v>14</v>
      </c>
      <c r="F368">
        <v>315666</v>
      </c>
      <c r="G368">
        <v>9</v>
      </c>
      <c r="H368">
        <v>2</v>
      </c>
      <c r="I368" t="s">
        <v>60</v>
      </c>
      <c r="J368" t="s">
        <v>9</v>
      </c>
      <c r="K368">
        <v>85.647599999999997</v>
      </c>
      <c r="L368">
        <v>215.94149999999999</v>
      </c>
      <c r="M368">
        <v>-0.70440599999999998</v>
      </c>
      <c r="N368">
        <v>86.190299999999993</v>
      </c>
      <c r="O368">
        <v>213.40440000000001</v>
      </c>
    </row>
    <row r="369" spans="1:17" x14ac:dyDescent="0.25">
      <c r="A369">
        <v>62</v>
      </c>
      <c r="B369" t="s">
        <v>74</v>
      </c>
      <c r="C369">
        <v>14</v>
      </c>
      <c r="D369">
        <v>4</v>
      </c>
      <c r="E369">
        <v>14</v>
      </c>
      <c r="F369">
        <v>316916</v>
      </c>
      <c r="G369">
        <v>9</v>
      </c>
      <c r="H369">
        <v>3</v>
      </c>
      <c r="I369" t="s">
        <v>60</v>
      </c>
      <c r="J369" t="s">
        <v>10</v>
      </c>
      <c r="K369">
        <v>75.994799999999998</v>
      </c>
      <c r="L369">
        <v>196.761</v>
      </c>
      <c r="M369">
        <v>6.5196300000000003</v>
      </c>
      <c r="N369">
        <v>77.784300000000002</v>
      </c>
      <c r="O369">
        <v>200.0001</v>
      </c>
    </row>
    <row r="370" spans="1:17" x14ac:dyDescent="0.25">
      <c r="A370">
        <v>63</v>
      </c>
      <c r="B370" t="s">
        <v>74</v>
      </c>
      <c r="C370">
        <v>14</v>
      </c>
      <c r="D370">
        <v>4</v>
      </c>
      <c r="E370">
        <v>14</v>
      </c>
      <c r="F370">
        <v>318016</v>
      </c>
      <c r="G370">
        <v>255</v>
      </c>
      <c r="H370">
        <v>16</v>
      </c>
      <c r="I370" t="s">
        <v>5</v>
      </c>
      <c r="J370" t="s">
        <v>6</v>
      </c>
      <c r="K370">
        <v>27.87369</v>
      </c>
      <c r="L370">
        <v>77.788499999999999</v>
      </c>
      <c r="M370">
        <v>-0.64125299999999996</v>
      </c>
      <c r="N370" t="s">
        <v>7</v>
      </c>
      <c r="O370" t="s">
        <v>7</v>
      </c>
    </row>
    <row r="371" spans="1:17" x14ac:dyDescent="0.25">
      <c r="A371">
        <v>64</v>
      </c>
      <c r="B371" t="s">
        <v>74</v>
      </c>
      <c r="C371">
        <v>14</v>
      </c>
      <c r="D371">
        <v>4</v>
      </c>
      <c r="E371">
        <v>14</v>
      </c>
      <c r="F371">
        <v>318466</v>
      </c>
      <c r="G371">
        <v>255</v>
      </c>
      <c r="H371">
        <v>16</v>
      </c>
      <c r="I371" t="s">
        <v>5</v>
      </c>
      <c r="J371" t="s">
        <v>6</v>
      </c>
      <c r="K371">
        <v>13.27251</v>
      </c>
      <c r="L371">
        <v>43.466700000000003</v>
      </c>
      <c r="M371">
        <v>0.17588699999999999</v>
      </c>
      <c r="N371" t="s">
        <v>7</v>
      </c>
      <c r="O371" t="s">
        <v>7</v>
      </c>
    </row>
    <row r="372" spans="1:17" x14ac:dyDescent="0.25">
      <c r="A372">
        <v>65</v>
      </c>
      <c r="B372" t="s">
        <v>74</v>
      </c>
      <c r="C372">
        <v>14</v>
      </c>
      <c r="D372">
        <v>4</v>
      </c>
      <c r="E372">
        <v>14</v>
      </c>
      <c r="F372">
        <v>318866</v>
      </c>
      <c r="G372">
        <v>255</v>
      </c>
      <c r="H372">
        <v>16</v>
      </c>
      <c r="I372" t="s">
        <v>5</v>
      </c>
      <c r="J372" t="s">
        <v>6</v>
      </c>
      <c r="K372">
        <v>3.0518999999999998</v>
      </c>
      <c r="L372">
        <v>20.561669999999999</v>
      </c>
      <c r="M372">
        <v>-1.365327E-2</v>
      </c>
      <c r="N372" t="s">
        <v>7</v>
      </c>
      <c r="O372" t="s">
        <v>7</v>
      </c>
    </row>
    <row r="373" spans="1:17" x14ac:dyDescent="0.25">
      <c r="A373">
        <v>66</v>
      </c>
      <c r="B373" t="s">
        <v>74</v>
      </c>
      <c r="C373">
        <v>14</v>
      </c>
      <c r="D373">
        <v>4</v>
      </c>
      <c r="E373">
        <v>14</v>
      </c>
      <c r="F373">
        <v>319166</v>
      </c>
      <c r="G373">
        <v>2</v>
      </c>
      <c r="H373">
        <v>2</v>
      </c>
      <c r="I373" t="s">
        <v>11</v>
      </c>
      <c r="J373" t="s">
        <v>9</v>
      </c>
      <c r="K373">
        <v>-3.52956</v>
      </c>
      <c r="L373">
        <v>6.2509199999999998</v>
      </c>
      <c r="M373">
        <v>7.0017599999999999E-2</v>
      </c>
      <c r="N373">
        <v>-1.0746</v>
      </c>
      <c r="O373">
        <v>5.5911</v>
      </c>
    </row>
    <row r="374" spans="1:17" x14ac:dyDescent="0.25">
      <c r="A374">
        <v>67</v>
      </c>
      <c r="B374" t="s">
        <v>74</v>
      </c>
      <c r="C374">
        <v>14</v>
      </c>
      <c r="D374">
        <v>4</v>
      </c>
      <c r="E374">
        <v>14</v>
      </c>
      <c r="F374">
        <v>320116</v>
      </c>
      <c r="G374">
        <v>2</v>
      </c>
      <c r="H374">
        <v>3</v>
      </c>
      <c r="I374" t="s">
        <v>11</v>
      </c>
      <c r="J374" t="s">
        <v>10</v>
      </c>
      <c r="K374">
        <v>-3.16134</v>
      </c>
      <c r="L374">
        <v>5.1118199999999998</v>
      </c>
      <c r="M374">
        <v>5.1103199999999998</v>
      </c>
      <c r="N374">
        <v>-5.4450000000000003</v>
      </c>
      <c r="O374">
        <v>8.2260000000000009</v>
      </c>
    </row>
    <row r="375" spans="1:17" x14ac:dyDescent="0.25">
      <c r="A375">
        <v>68</v>
      </c>
      <c r="B375" t="s">
        <v>74</v>
      </c>
      <c r="C375">
        <v>14</v>
      </c>
      <c r="D375">
        <v>4</v>
      </c>
      <c r="E375">
        <v>14</v>
      </c>
      <c r="F375">
        <v>321316</v>
      </c>
      <c r="G375">
        <v>6</v>
      </c>
      <c r="H375">
        <v>2</v>
      </c>
      <c r="I375" t="s">
        <v>32</v>
      </c>
      <c r="J375" t="s">
        <v>9</v>
      </c>
      <c r="K375">
        <v>1.509015</v>
      </c>
      <c r="L375">
        <v>125.6073</v>
      </c>
      <c r="M375">
        <v>7.2422700000000004</v>
      </c>
      <c r="N375">
        <v>-0.63060000000000005</v>
      </c>
      <c r="O375">
        <v>125.181</v>
      </c>
      <c r="P375" t="s">
        <v>89</v>
      </c>
      <c r="Q375">
        <f>F373-F368</f>
        <v>3500</v>
      </c>
    </row>
    <row r="376" spans="1:17" x14ac:dyDescent="0.25">
      <c r="A376">
        <v>69</v>
      </c>
      <c r="B376" t="s">
        <v>74</v>
      </c>
      <c r="C376">
        <v>14</v>
      </c>
      <c r="D376">
        <v>4</v>
      </c>
      <c r="E376">
        <v>14</v>
      </c>
      <c r="F376">
        <v>321816</v>
      </c>
      <c r="G376">
        <v>0</v>
      </c>
      <c r="H376">
        <v>5</v>
      </c>
      <c r="J376" t="s">
        <v>13</v>
      </c>
      <c r="K376" t="s">
        <v>7</v>
      </c>
      <c r="L376" t="s">
        <v>7</v>
      </c>
      <c r="M376" t="s">
        <v>7</v>
      </c>
      <c r="N376" t="s">
        <v>7</v>
      </c>
      <c r="O376" t="s">
        <v>7</v>
      </c>
    </row>
    <row r="377" spans="1:17" x14ac:dyDescent="0.25">
      <c r="A377">
        <v>178</v>
      </c>
      <c r="B377" t="s">
        <v>85</v>
      </c>
      <c r="C377">
        <v>41</v>
      </c>
      <c r="D377">
        <v>11</v>
      </c>
      <c r="E377">
        <v>42</v>
      </c>
      <c r="F377">
        <v>1219101</v>
      </c>
      <c r="G377">
        <v>1</v>
      </c>
      <c r="H377">
        <v>1</v>
      </c>
      <c r="I377" t="s">
        <v>1</v>
      </c>
      <c r="J377" t="s">
        <v>2</v>
      </c>
      <c r="K377">
        <v>-0.87756000000000001</v>
      </c>
      <c r="L377">
        <v>57.201900000000002</v>
      </c>
      <c r="M377">
        <v>6.2712300000000001</v>
      </c>
      <c r="N377">
        <v>0.72719999999999996</v>
      </c>
      <c r="O377">
        <v>57.044699999999999</v>
      </c>
    </row>
    <row r="378" spans="1:17" x14ac:dyDescent="0.25">
      <c r="A378">
        <v>179</v>
      </c>
      <c r="B378" t="s">
        <v>85</v>
      </c>
      <c r="C378">
        <v>41</v>
      </c>
      <c r="D378">
        <v>11</v>
      </c>
      <c r="E378">
        <v>42</v>
      </c>
      <c r="F378">
        <v>1219551</v>
      </c>
      <c r="G378">
        <v>10</v>
      </c>
      <c r="H378">
        <v>4</v>
      </c>
      <c r="I378" t="s">
        <v>3</v>
      </c>
      <c r="J378" t="s">
        <v>4</v>
      </c>
      <c r="K378">
        <v>8.2672800000000005E-2</v>
      </c>
      <c r="L378">
        <v>1.9076789999999999</v>
      </c>
      <c r="M378">
        <v>2.0174219999999998</v>
      </c>
      <c r="N378">
        <v>-3.3755999999999999</v>
      </c>
      <c r="O378">
        <v>0.57989999999999997</v>
      </c>
    </row>
    <row r="379" spans="1:17" x14ac:dyDescent="0.25">
      <c r="A379">
        <v>180</v>
      </c>
      <c r="B379" t="s">
        <v>85</v>
      </c>
      <c r="C379">
        <v>41</v>
      </c>
      <c r="D379">
        <v>11</v>
      </c>
      <c r="E379">
        <v>42</v>
      </c>
      <c r="F379">
        <v>1221001</v>
      </c>
      <c r="G379">
        <v>255</v>
      </c>
      <c r="H379">
        <v>16</v>
      </c>
      <c r="I379" t="s">
        <v>5</v>
      </c>
      <c r="J379" t="s">
        <v>6</v>
      </c>
      <c r="K379">
        <v>59.479199999999999</v>
      </c>
      <c r="L379">
        <v>179.96969999999999</v>
      </c>
      <c r="M379">
        <v>-0.32089800000000002</v>
      </c>
      <c r="N379" t="s">
        <v>7</v>
      </c>
      <c r="O379" t="s">
        <v>7</v>
      </c>
    </row>
    <row r="380" spans="1:17" x14ac:dyDescent="0.25">
      <c r="A380">
        <v>181</v>
      </c>
      <c r="B380" t="s">
        <v>85</v>
      </c>
      <c r="C380">
        <v>41</v>
      </c>
      <c r="D380">
        <v>11</v>
      </c>
      <c r="E380">
        <v>42</v>
      </c>
      <c r="F380">
        <v>1221701</v>
      </c>
      <c r="G380">
        <v>255</v>
      </c>
      <c r="H380">
        <v>16</v>
      </c>
      <c r="I380" t="s">
        <v>5</v>
      </c>
      <c r="J380" t="s">
        <v>6</v>
      </c>
      <c r="K380">
        <v>80.367599999999996</v>
      </c>
      <c r="L380">
        <v>226.32089999999999</v>
      </c>
      <c r="M380">
        <v>-1.576233</v>
      </c>
      <c r="N380" t="s">
        <v>7</v>
      </c>
      <c r="O380" t="s">
        <v>7</v>
      </c>
    </row>
    <row r="381" spans="1:17" x14ac:dyDescent="0.25">
      <c r="A381">
        <v>182</v>
      </c>
      <c r="B381" t="s">
        <v>85</v>
      </c>
      <c r="C381">
        <v>41</v>
      </c>
      <c r="D381">
        <v>11</v>
      </c>
      <c r="E381">
        <v>42</v>
      </c>
      <c r="F381">
        <v>1222101</v>
      </c>
      <c r="G381">
        <v>255</v>
      </c>
      <c r="H381">
        <v>16</v>
      </c>
      <c r="I381" t="s">
        <v>5</v>
      </c>
      <c r="J381" t="s">
        <v>6</v>
      </c>
      <c r="K381">
        <v>92.854200000000006</v>
      </c>
      <c r="L381">
        <v>240.83879999999999</v>
      </c>
      <c r="M381">
        <v>-6.6029400000000002E-2</v>
      </c>
      <c r="N381" t="s">
        <v>7</v>
      </c>
      <c r="O381" t="s">
        <v>7</v>
      </c>
    </row>
    <row r="382" spans="1:17" x14ac:dyDescent="0.25">
      <c r="A382">
        <v>183</v>
      </c>
      <c r="B382" t="s">
        <v>85</v>
      </c>
      <c r="C382">
        <v>41</v>
      </c>
      <c r="D382">
        <v>11</v>
      </c>
      <c r="E382">
        <v>42</v>
      </c>
      <c r="F382">
        <v>1222451</v>
      </c>
      <c r="G382">
        <v>9</v>
      </c>
      <c r="H382">
        <v>2</v>
      </c>
      <c r="I382" t="s">
        <v>60</v>
      </c>
      <c r="J382" t="s">
        <v>9</v>
      </c>
      <c r="K382">
        <v>97.202100000000002</v>
      </c>
      <c r="L382">
        <v>264.21870000000001</v>
      </c>
      <c r="M382">
        <v>0</v>
      </c>
      <c r="N382">
        <v>96.903000000000006</v>
      </c>
      <c r="O382">
        <v>264.31560000000002</v>
      </c>
    </row>
    <row r="383" spans="1:17" x14ac:dyDescent="0.25">
      <c r="A383">
        <v>184</v>
      </c>
      <c r="B383" t="s">
        <v>85</v>
      </c>
      <c r="C383">
        <v>41</v>
      </c>
      <c r="D383">
        <v>11</v>
      </c>
      <c r="E383">
        <v>42</v>
      </c>
      <c r="F383">
        <v>1223651</v>
      </c>
      <c r="G383">
        <v>9</v>
      </c>
      <c r="H383">
        <v>3</v>
      </c>
      <c r="I383" t="s">
        <v>60</v>
      </c>
      <c r="J383" t="s">
        <v>10</v>
      </c>
      <c r="K383">
        <v>85.195499999999996</v>
      </c>
      <c r="L383">
        <v>249.49860000000001</v>
      </c>
      <c r="M383">
        <v>4.5583499999999999</v>
      </c>
      <c r="N383">
        <v>87.582300000000004</v>
      </c>
      <c r="O383">
        <v>247.7895</v>
      </c>
    </row>
    <row r="384" spans="1:17" x14ac:dyDescent="0.25">
      <c r="A384">
        <v>185</v>
      </c>
      <c r="B384" t="s">
        <v>85</v>
      </c>
      <c r="C384">
        <v>41</v>
      </c>
      <c r="D384">
        <v>11</v>
      </c>
      <c r="E384">
        <v>42</v>
      </c>
      <c r="F384">
        <v>1226051</v>
      </c>
      <c r="G384">
        <v>2</v>
      </c>
      <c r="H384">
        <v>2</v>
      </c>
      <c r="I384" t="s">
        <v>11</v>
      </c>
      <c r="J384" t="s">
        <v>9</v>
      </c>
      <c r="K384">
        <v>8.7463800000000003</v>
      </c>
      <c r="L384">
        <v>12.012449999999999</v>
      </c>
      <c r="M384">
        <v>2.2275930000000002</v>
      </c>
      <c r="N384">
        <v>8.0370000000000008</v>
      </c>
      <c r="O384">
        <v>12.504899999999999</v>
      </c>
    </row>
    <row r="385" spans="1:17" x14ac:dyDescent="0.25">
      <c r="A385">
        <v>186</v>
      </c>
      <c r="B385" t="s">
        <v>85</v>
      </c>
      <c r="C385">
        <v>41</v>
      </c>
      <c r="D385">
        <v>11</v>
      </c>
      <c r="E385">
        <v>42</v>
      </c>
      <c r="F385">
        <v>1226701</v>
      </c>
      <c r="G385">
        <v>2</v>
      </c>
      <c r="H385">
        <v>3</v>
      </c>
      <c r="I385" t="s">
        <v>11</v>
      </c>
      <c r="J385" t="s">
        <v>10</v>
      </c>
      <c r="K385">
        <v>13.702199999999999</v>
      </c>
      <c r="L385">
        <v>17.5854</v>
      </c>
      <c r="M385">
        <v>4.1983800000000002</v>
      </c>
      <c r="N385">
        <v>10.5213</v>
      </c>
      <c r="O385">
        <v>19.5258</v>
      </c>
    </row>
    <row r="386" spans="1:17" x14ac:dyDescent="0.25">
      <c r="A386">
        <v>187</v>
      </c>
      <c r="B386" t="s">
        <v>85</v>
      </c>
      <c r="C386">
        <v>41</v>
      </c>
      <c r="D386">
        <v>11</v>
      </c>
      <c r="E386">
        <v>42</v>
      </c>
      <c r="F386">
        <v>1227751</v>
      </c>
      <c r="G386">
        <v>6</v>
      </c>
      <c r="H386">
        <v>2</v>
      </c>
      <c r="I386" t="s">
        <v>32</v>
      </c>
      <c r="J386" t="s">
        <v>9</v>
      </c>
      <c r="K386">
        <v>3.6067499999999999</v>
      </c>
      <c r="L386">
        <v>127.839</v>
      </c>
      <c r="M386">
        <v>3.3275100000000002</v>
      </c>
      <c r="N386">
        <v>0.9486</v>
      </c>
      <c r="O386">
        <v>125.56319999999999</v>
      </c>
      <c r="P386" t="s">
        <v>89</v>
      </c>
      <c r="Q386">
        <f>F384-F382</f>
        <v>3600</v>
      </c>
    </row>
    <row r="387" spans="1:17" x14ac:dyDescent="0.25">
      <c r="A387">
        <v>188</v>
      </c>
      <c r="B387" t="s">
        <v>85</v>
      </c>
      <c r="C387">
        <v>41</v>
      </c>
      <c r="D387">
        <v>11</v>
      </c>
      <c r="E387">
        <v>42</v>
      </c>
      <c r="F387">
        <v>1229051</v>
      </c>
      <c r="G387">
        <v>0</v>
      </c>
      <c r="H387">
        <v>5</v>
      </c>
      <c r="J387" t="s">
        <v>13</v>
      </c>
      <c r="K387" t="s">
        <v>7</v>
      </c>
      <c r="L387" t="s">
        <v>7</v>
      </c>
      <c r="M387" t="s">
        <v>7</v>
      </c>
      <c r="N387" t="s">
        <v>7</v>
      </c>
      <c r="O387" t="s">
        <v>7</v>
      </c>
    </row>
    <row r="388" spans="1:17" x14ac:dyDescent="0.25">
      <c r="A388">
        <v>141</v>
      </c>
      <c r="B388" t="s">
        <v>51</v>
      </c>
      <c r="C388">
        <v>34</v>
      </c>
      <c r="D388">
        <v>9</v>
      </c>
      <c r="E388">
        <v>34</v>
      </c>
      <c r="F388">
        <v>832213</v>
      </c>
      <c r="G388">
        <v>1</v>
      </c>
      <c r="H388">
        <v>1</v>
      </c>
      <c r="I388" t="s">
        <v>1</v>
      </c>
      <c r="J388" t="s">
        <v>2</v>
      </c>
      <c r="K388">
        <v>-2.6217630000000001</v>
      </c>
      <c r="L388">
        <v>53.634300000000003</v>
      </c>
      <c r="M388">
        <v>5.9827500000000002</v>
      </c>
      <c r="N388">
        <v>-0.61890000000000001</v>
      </c>
      <c r="O388">
        <v>56.199599999999997</v>
      </c>
    </row>
    <row r="389" spans="1:17" x14ac:dyDescent="0.25">
      <c r="A389">
        <v>142</v>
      </c>
      <c r="B389" t="s">
        <v>51</v>
      </c>
      <c r="C389">
        <v>34</v>
      </c>
      <c r="D389">
        <v>9</v>
      </c>
      <c r="E389">
        <v>34</v>
      </c>
      <c r="F389">
        <v>832663</v>
      </c>
      <c r="G389">
        <v>10</v>
      </c>
      <c r="H389">
        <v>4</v>
      </c>
      <c r="I389" t="s">
        <v>3</v>
      </c>
      <c r="J389" t="s">
        <v>4</v>
      </c>
      <c r="K389">
        <v>-0.27254040000000002</v>
      </c>
      <c r="L389">
        <v>-1.4370780000000001</v>
      </c>
      <c r="M389">
        <v>1.274286</v>
      </c>
      <c r="N389">
        <v>0.95820000000000005</v>
      </c>
      <c r="O389">
        <v>-1.6248</v>
      </c>
    </row>
    <row r="390" spans="1:17" x14ac:dyDescent="0.25">
      <c r="A390">
        <v>143</v>
      </c>
      <c r="B390" t="s">
        <v>51</v>
      </c>
      <c r="C390">
        <v>34</v>
      </c>
      <c r="D390">
        <v>9</v>
      </c>
      <c r="E390">
        <v>34</v>
      </c>
      <c r="F390">
        <v>835163</v>
      </c>
      <c r="G390">
        <v>255</v>
      </c>
      <c r="H390">
        <v>16</v>
      </c>
      <c r="I390" t="s">
        <v>5</v>
      </c>
      <c r="J390" t="s">
        <v>6</v>
      </c>
      <c r="K390">
        <v>99.791399999999996</v>
      </c>
      <c r="L390">
        <v>233.95140000000001</v>
      </c>
      <c r="M390">
        <v>-0.67601699999999998</v>
      </c>
      <c r="N390" t="s">
        <v>7</v>
      </c>
      <c r="O390" t="s">
        <v>7</v>
      </c>
    </row>
    <row r="391" spans="1:17" x14ac:dyDescent="0.25">
      <c r="A391">
        <v>144</v>
      </c>
      <c r="B391" t="s">
        <v>51</v>
      </c>
      <c r="C391">
        <v>34</v>
      </c>
      <c r="D391">
        <v>9</v>
      </c>
      <c r="E391">
        <v>34</v>
      </c>
      <c r="F391">
        <v>835613</v>
      </c>
      <c r="G391">
        <v>9</v>
      </c>
      <c r="H391">
        <v>2</v>
      </c>
      <c r="I391" t="s">
        <v>60</v>
      </c>
      <c r="J391" t="s">
        <v>9</v>
      </c>
      <c r="K391">
        <v>107.9115</v>
      </c>
      <c r="L391">
        <v>248.5155</v>
      </c>
      <c r="M391">
        <v>5.2573800000000004</v>
      </c>
      <c r="N391">
        <v>107.6523</v>
      </c>
      <c r="O391">
        <v>249.8622</v>
      </c>
    </row>
    <row r="392" spans="1:17" x14ac:dyDescent="0.25">
      <c r="A392">
        <v>145</v>
      </c>
      <c r="B392" t="s">
        <v>51</v>
      </c>
      <c r="C392">
        <v>34</v>
      </c>
      <c r="D392">
        <v>9</v>
      </c>
      <c r="E392">
        <v>34</v>
      </c>
      <c r="F392">
        <v>836563</v>
      </c>
      <c r="G392">
        <v>9</v>
      </c>
      <c r="H392">
        <v>3</v>
      </c>
      <c r="I392" t="s">
        <v>60</v>
      </c>
      <c r="J392" t="s">
        <v>10</v>
      </c>
      <c r="K392">
        <v>97.220399999999998</v>
      </c>
      <c r="L392">
        <v>232.9263</v>
      </c>
      <c r="M392">
        <v>5.7130200000000002</v>
      </c>
      <c r="N392">
        <v>102.0765</v>
      </c>
      <c r="O392">
        <v>237.88380000000001</v>
      </c>
    </row>
    <row r="393" spans="1:17" x14ac:dyDescent="0.25">
      <c r="A393">
        <v>146</v>
      </c>
      <c r="B393" t="s">
        <v>51</v>
      </c>
      <c r="C393">
        <v>34</v>
      </c>
      <c r="D393">
        <v>9</v>
      </c>
      <c r="E393">
        <v>34</v>
      </c>
      <c r="F393">
        <v>838763</v>
      </c>
      <c r="G393">
        <v>255</v>
      </c>
      <c r="H393">
        <v>16</v>
      </c>
      <c r="I393" t="s">
        <v>5</v>
      </c>
      <c r="J393" t="s">
        <v>6</v>
      </c>
      <c r="K393">
        <v>3.9610500000000002</v>
      </c>
      <c r="L393">
        <v>23.289929999999998</v>
      </c>
      <c r="M393">
        <v>-0.1680585</v>
      </c>
      <c r="N393" t="s">
        <v>7</v>
      </c>
      <c r="O393" t="s">
        <v>7</v>
      </c>
    </row>
    <row r="394" spans="1:17" x14ac:dyDescent="0.25">
      <c r="A394">
        <v>147</v>
      </c>
      <c r="B394" t="s">
        <v>51</v>
      </c>
      <c r="C394">
        <v>34</v>
      </c>
      <c r="D394">
        <v>9</v>
      </c>
      <c r="E394">
        <v>34</v>
      </c>
      <c r="F394">
        <v>839313</v>
      </c>
      <c r="G394">
        <v>2</v>
      </c>
      <c r="H394">
        <v>2</v>
      </c>
      <c r="I394" t="s">
        <v>11</v>
      </c>
      <c r="J394" t="s">
        <v>9</v>
      </c>
      <c r="K394">
        <v>-6.6329099999999999</v>
      </c>
      <c r="L394">
        <v>3.5585100000000001</v>
      </c>
      <c r="M394">
        <v>4.2265199999999998</v>
      </c>
      <c r="N394">
        <v>-3.5009999999999999</v>
      </c>
      <c r="O394">
        <v>3.2244000000000002</v>
      </c>
      <c r="P394" t="s">
        <v>89</v>
      </c>
      <c r="Q394">
        <f>F394-F391</f>
        <v>3700</v>
      </c>
    </row>
    <row r="395" spans="1:17" x14ac:dyDescent="0.25">
      <c r="A395">
        <v>148</v>
      </c>
      <c r="B395" t="s">
        <v>51</v>
      </c>
      <c r="C395">
        <v>34</v>
      </c>
      <c r="D395">
        <v>9</v>
      </c>
      <c r="E395">
        <v>34</v>
      </c>
      <c r="F395">
        <v>842213</v>
      </c>
      <c r="G395">
        <v>0</v>
      </c>
      <c r="H395">
        <v>5</v>
      </c>
      <c r="J395" t="s">
        <v>13</v>
      </c>
      <c r="K395" t="s">
        <v>7</v>
      </c>
      <c r="L395" t="s">
        <v>7</v>
      </c>
      <c r="M395" t="s">
        <v>7</v>
      </c>
      <c r="N395" t="s">
        <v>7</v>
      </c>
      <c r="O395" t="s">
        <v>7</v>
      </c>
    </row>
    <row r="396" spans="1:17" x14ac:dyDescent="0.25">
      <c r="A396">
        <v>853</v>
      </c>
      <c r="B396" t="s">
        <v>86</v>
      </c>
      <c r="C396">
        <v>229</v>
      </c>
      <c r="D396">
        <v>57</v>
      </c>
      <c r="E396">
        <v>235</v>
      </c>
      <c r="F396">
        <v>7210744</v>
      </c>
      <c r="G396">
        <v>1</v>
      </c>
      <c r="H396">
        <v>1</v>
      </c>
      <c r="I396" t="s">
        <v>1</v>
      </c>
      <c r="J396" t="s">
        <v>2</v>
      </c>
      <c r="K396">
        <v>1.680375</v>
      </c>
      <c r="L396">
        <v>56.380200000000002</v>
      </c>
      <c r="M396">
        <v>5.9790000000000001</v>
      </c>
      <c r="N396">
        <v>-0.62250000000000005</v>
      </c>
      <c r="O396">
        <v>56.658900000000003</v>
      </c>
    </row>
    <row r="397" spans="1:17" x14ac:dyDescent="0.25">
      <c r="A397">
        <v>854</v>
      </c>
      <c r="B397" t="s">
        <v>86</v>
      </c>
      <c r="C397">
        <v>229</v>
      </c>
      <c r="D397">
        <v>57</v>
      </c>
      <c r="E397">
        <v>235</v>
      </c>
      <c r="F397">
        <v>7211194</v>
      </c>
      <c r="G397">
        <v>10</v>
      </c>
      <c r="H397">
        <v>4</v>
      </c>
      <c r="I397" t="s">
        <v>3</v>
      </c>
      <c r="J397" t="s">
        <v>4</v>
      </c>
      <c r="K397">
        <v>6.2524800000000005E-2</v>
      </c>
      <c r="L397">
        <v>1.0026330000000001</v>
      </c>
      <c r="M397">
        <v>2.1073740000000001</v>
      </c>
      <c r="N397">
        <v>2.6151</v>
      </c>
      <c r="O397">
        <v>-0.64710000000000001</v>
      </c>
    </row>
    <row r="398" spans="1:17" x14ac:dyDescent="0.25">
      <c r="A398">
        <v>855</v>
      </c>
      <c r="B398" t="s">
        <v>86</v>
      </c>
      <c r="C398">
        <v>229</v>
      </c>
      <c r="D398">
        <v>57</v>
      </c>
      <c r="E398">
        <v>235</v>
      </c>
      <c r="F398">
        <v>7214894</v>
      </c>
      <c r="G398">
        <v>255</v>
      </c>
      <c r="H398">
        <v>10</v>
      </c>
      <c r="I398" t="s">
        <v>5</v>
      </c>
      <c r="J398" t="s">
        <v>31</v>
      </c>
      <c r="K398">
        <v>176.202</v>
      </c>
      <c r="L398">
        <v>306.459</v>
      </c>
      <c r="M398">
        <v>1.3193010000000001</v>
      </c>
      <c r="N398" t="s">
        <v>7</v>
      </c>
      <c r="O398" t="s">
        <v>7</v>
      </c>
    </row>
    <row r="399" spans="1:17" x14ac:dyDescent="0.25">
      <c r="A399">
        <v>856</v>
      </c>
      <c r="B399" t="s">
        <v>86</v>
      </c>
      <c r="C399">
        <v>229</v>
      </c>
      <c r="D399">
        <v>57</v>
      </c>
      <c r="E399">
        <v>235</v>
      </c>
      <c r="F399">
        <v>7217044</v>
      </c>
      <c r="G399">
        <v>9</v>
      </c>
      <c r="H399">
        <v>2</v>
      </c>
      <c r="I399" t="s">
        <v>60</v>
      </c>
      <c r="J399" t="s">
        <v>9</v>
      </c>
      <c r="K399">
        <v>175.69499999999999</v>
      </c>
      <c r="L399">
        <v>307.536</v>
      </c>
      <c r="M399">
        <v>-1.3056000000000001</v>
      </c>
      <c r="N399">
        <v>173.65710000000001</v>
      </c>
      <c r="O399">
        <v>303.79559999999998</v>
      </c>
    </row>
    <row r="400" spans="1:17" x14ac:dyDescent="0.25">
      <c r="A400">
        <v>857</v>
      </c>
      <c r="B400" t="s">
        <v>86</v>
      </c>
      <c r="C400">
        <v>229</v>
      </c>
      <c r="D400">
        <v>57</v>
      </c>
      <c r="E400">
        <v>235</v>
      </c>
      <c r="F400">
        <v>7217994</v>
      </c>
      <c r="G400">
        <v>9</v>
      </c>
      <c r="H400">
        <v>3</v>
      </c>
      <c r="I400" t="s">
        <v>60</v>
      </c>
      <c r="J400" t="s">
        <v>10</v>
      </c>
      <c r="K400">
        <v>170.61689999999999</v>
      </c>
      <c r="L400">
        <v>307.935</v>
      </c>
      <c r="M400">
        <v>6.0190200000000003</v>
      </c>
      <c r="N400">
        <v>172.137</v>
      </c>
      <c r="O400">
        <v>302.33159999999998</v>
      </c>
    </row>
    <row r="401" spans="1:17" x14ac:dyDescent="0.25">
      <c r="A401">
        <v>858</v>
      </c>
      <c r="B401" t="s">
        <v>86</v>
      </c>
      <c r="C401">
        <v>229</v>
      </c>
      <c r="D401">
        <v>57</v>
      </c>
      <c r="E401">
        <v>235</v>
      </c>
      <c r="F401">
        <v>7219494</v>
      </c>
      <c r="G401">
        <v>4</v>
      </c>
      <c r="H401">
        <v>2</v>
      </c>
      <c r="I401" t="s">
        <v>33</v>
      </c>
      <c r="J401" t="s">
        <v>9</v>
      </c>
      <c r="K401">
        <v>88.536299999999997</v>
      </c>
      <c r="L401">
        <v>179.51159999999999</v>
      </c>
      <c r="M401">
        <v>0.2121633</v>
      </c>
      <c r="N401">
        <v>87.918300000000002</v>
      </c>
      <c r="O401">
        <v>179.0385</v>
      </c>
    </row>
    <row r="402" spans="1:17" x14ac:dyDescent="0.25">
      <c r="A402">
        <v>859</v>
      </c>
      <c r="B402" t="s">
        <v>86</v>
      </c>
      <c r="C402">
        <v>229</v>
      </c>
      <c r="D402">
        <v>57</v>
      </c>
      <c r="E402">
        <v>235</v>
      </c>
      <c r="F402">
        <v>7220894</v>
      </c>
      <c r="G402">
        <v>4</v>
      </c>
      <c r="H402">
        <v>3</v>
      </c>
      <c r="I402" t="s">
        <v>33</v>
      </c>
      <c r="J402" t="s">
        <v>10</v>
      </c>
      <c r="K402">
        <v>82.186800000000005</v>
      </c>
      <c r="L402">
        <v>166.72620000000001</v>
      </c>
      <c r="M402">
        <v>5.9497799999999996</v>
      </c>
      <c r="N402">
        <v>86.316299999999998</v>
      </c>
      <c r="O402">
        <v>170.43629999999999</v>
      </c>
    </row>
    <row r="403" spans="1:17" x14ac:dyDescent="0.25">
      <c r="A403">
        <v>860</v>
      </c>
      <c r="B403" t="s">
        <v>86</v>
      </c>
      <c r="C403">
        <v>229</v>
      </c>
      <c r="D403">
        <v>57</v>
      </c>
      <c r="E403">
        <v>235</v>
      </c>
      <c r="F403">
        <v>7222794</v>
      </c>
      <c r="G403">
        <v>2</v>
      </c>
      <c r="H403">
        <v>2</v>
      </c>
      <c r="I403" t="s">
        <v>11</v>
      </c>
      <c r="J403" t="s">
        <v>9</v>
      </c>
      <c r="K403">
        <v>0.65463899999999997</v>
      </c>
      <c r="L403">
        <v>0.34244999999999998</v>
      </c>
      <c r="M403">
        <v>6.08934</v>
      </c>
      <c r="N403">
        <v>2.2145999999999999</v>
      </c>
      <c r="O403">
        <v>2.2206000000000001</v>
      </c>
      <c r="P403" t="s">
        <v>90</v>
      </c>
      <c r="Q403">
        <f>F403-F399</f>
        <v>5750</v>
      </c>
    </row>
    <row r="404" spans="1:17" x14ac:dyDescent="0.25">
      <c r="A404">
        <v>861</v>
      </c>
      <c r="B404" t="s">
        <v>86</v>
      </c>
      <c r="C404">
        <v>229</v>
      </c>
      <c r="D404">
        <v>57</v>
      </c>
      <c r="E404">
        <v>235</v>
      </c>
      <c r="F404">
        <v>7223594</v>
      </c>
      <c r="G404">
        <v>0</v>
      </c>
      <c r="H404">
        <v>5</v>
      </c>
      <c r="J404" t="s">
        <v>13</v>
      </c>
      <c r="K404" t="s">
        <v>7</v>
      </c>
      <c r="L404" t="s">
        <v>7</v>
      </c>
      <c r="M404" t="s">
        <v>7</v>
      </c>
      <c r="N404" t="s">
        <v>7</v>
      </c>
      <c r="O404" t="s">
        <v>7</v>
      </c>
    </row>
    <row r="405" spans="1:17" x14ac:dyDescent="0.25">
      <c r="A405">
        <v>557</v>
      </c>
      <c r="B405" t="s">
        <v>87</v>
      </c>
      <c r="C405">
        <v>151</v>
      </c>
      <c r="D405">
        <v>43</v>
      </c>
      <c r="E405">
        <v>154</v>
      </c>
      <c r="F405">
        <v>7389174</v>
      </c>
      <c r="G405">
        <v>1</v>
      </c>
      <c r="H405">
        <v>1</v>
      </c>
      <c r="I405" t="s">
        <v>1</v>
      </c>
      <c r="J405" t="s">
        <v>2</v>
      </c>
      <c r="K405">
        <v>-1.235298</v>
      </c>
      <c r="L405">
        <v>54.142499999999998</v>
      </c>
      <c r="M405">
        <v>6.0467700000000004</v>
      </c>
      <c r="N405">
        <v>0.69840000000000002</v>
      </c>
      <c r="O405">
        <v>57.2211</v>
      </c>
    </row>
    <row r="406" spans="1:17" x14ac:dyDescent="0.25">
      <c r="A406">
        <v>558</v>
      </c>
      <c r="B406" t="s">
        <v>87</v>
      </c>
      <c r="C406">
        <v>151</v>
      </c>
      <c r="D406">
        <v>43</v>
      </c>
      <c r="E406">
        <v>154</v>
      </c>
      <c r="F406">
        <v>7389624</v>
      </c>
      <c r="G406">
        <v>10</v>
      </c>
      <c r="H406">
        <v>4</v>
      </c>
      <c r="I406" t="s">
        <v>3</v>
      </c>
      <c r="J406" t="s">
        <v>4</v>
      </c>
      <c r="K406">
        <v>-0.35195700000000002</v>
      </c>
      <c r="L406">
        <v>-0.52170300000000003</v>
      </c>
      <c r="M406">
        <v>2.5456949999999998</v>
      </c>
      <c r="N406">
        <v>-0.27779999999999999</v>
      </c>
      <c r="O406">
        <v>1.5642</v>
      </c>
    </row>
    <row r="407" spans="1:17" x14ac:dyDescent="0.25">
      <c r="A407">
        <v>559</v>
      </c>
      <c r="B407" t="s">
        <v>87</v>
      </c>
      <c r="C407">
        <v>151</v>
      </c>
      <c r="D407">
        <v>43</v>
      </c>
      <c r="E407">
        <v>154</v>
      </c>
      <c r="F407">
        <v>7394724</v>
      </c>
      <c r="G407">
        <v>255</v>
      </c>
      <c r="H407">
        <v>16</v>
      </c>
      <c r="I407" t="s">
        <v>5</v>
      </c>
      <c r="J407" t="s">
        <v>6</v>
      </c>
      <c r="K407">
        <v>31.461600000000001</v>
      </c>
      <c r="L407">
        <v>231.2457</v>
      </c>
      <c r="M407">
        <v>-0.68610000000000004</v>
      </c>
      <c r="N407" t="s">
        <v>7</v>
      </c>
      <c r="O407" t="s">
        <v>7</v>
      </c>
    </row>
    <row r="408" spans="1:17" x14ac:dyDescent="0.25">
      <c r="A408">
        <v>560</v>
      </c>
      <c r="B408" t="s">
        <v>87</v>
      </c>
      <c r="C408">
        <v>151</v>
      </c>
      <c r="D408">
        <v>43</v>
      </c>
      <c r="E408">
        <v>154</v>
      </c>
      <c r="F408">
        <v>7394874</v>
      </c>
      <c r="G408">
        <v>8</v>
      </c>
      <c r="H408">
        <v>9</v>
      </c>
      <c r="I408" t="s">
        <v>56</v>
      </c>
      <c r="J408" t="s">
        <v>12</v>
      </c>
      <c r="K408">
        <v>31.235399999999998</v>
      </c>
      <c r="L408">
        <v>234.73830000000001</v>
      </c>
      <c r="M408">
        <v>-0.66690000000000005</v>
      </c>
      <c r="N408">
        <v>31.418099999999999</v>
      </c>
      <c r="O408">
        <v>228.75540000000001</v>
      </c>
    </row>
    <row r="409" spans="1:17" x14ac:dyDescent="0.25">
      <c r="A409">
        <v>561</v>
      </c>
      <c r="B409" t="s">
        <v>87</v>
      </c>
      <c r="C409">
        <v>151</v>
      </c>
      <c r="D409">
        <v>43</v>
      </c>
      <c r="E409">
        <v>154</v>
      </c>
      <c r="F409">
        <v>7395424</v>
      </c>
      <c r="G409">
        <v>255</v>
      </c>
      <c r="H409">
        <v>16</v>
      </c>
      <c r="I409" t="s">
        <v>5</v>
      </c>
      <c r="J409" t="s">
        <v>6</v>
      </c>
      <c r="K409">
        <v>40.935600000000001</v>
      </c>
      <c r="L409">
        <v>225.09899999999999</v>
      </c>
      <c r="M409">
        <v>-1.9497629999999999</v>
      </c>
      <c r="N409" t="s">
        <v>7</v>
      </c>
      <c r="O409" t="s">
        <v>7</v>
      </c>
    </row>
    <row r="410" spans="1:17" x14ac:dyDescent="0.25">
      <c r="A410">
        <v>562</v>
      </c>
      <c r="B410" t="s">
        <v>87</v>
      </c>
      <c r="C410">
        <v>151</v>
      </c>
      <c r="D410">
        <v>43</v>
      </c>
      <c r="E410">
        <v>154</v>
      </c>
      <c r="F410">
        <v>7397574</v>
      </c>
      <c r="G410">
        <v>9</v>
      </c>
      <c r="H410">
        <v>2</v>
      </c>
      <c r="I410" t="s">
        <v>60</v>
      </c>
      <c r="J410" t="s">
        <v>9</v>
      </c>
      <c r="K410">
        <v>60.837600000000002</v>
      </c>
      <c r="L410">
        <v>206.84700000000001</v>
      </c>
      <c r="M410">
        <v>0</v>
      </c>
      <c r="N410">
        <v>61.5</v>
      </c>
      <c r="O410">
        <v>205.50360000000001</v>
      </c>
    </row>
    <row r="411" spans="1:17" x14ac:dyDescent="0.25">
      <c r="A411">
        <v>563</v>
      </c>
      <c r="B411" t="s">
        <v>87</v>
      </c>
      <c r="C411">
        <v>151</v>
      </c>
      <c r="D411">
        <v>43</v>
      </c>
      <c r="E411">
        <v>154</v>
      </c>
      <c r="F411">
        <v>7398724</v>
      </c>
      <c r="G411">
        <v>9</v>
      </c>
      <c r="H411">
        <v>3</v>
      </c>
      <c r="I411" t="s">
        <v>60</v>
      </c>
      <c r="J411" t="s">
        <v>10</v>
      </c>
      <c r="K411">
        <v>59.436</v>
      </c>
      <c r="L411">
        <v>194.10810000000001</v>
      </c>
      <c r="M411">
        <v>6.35853</v>
      </c>
      <c r="N411">
        <v>60.387599999999999</v>
      </c>
      <c r="O411">
        <v>194.44560000000001</v>
      </c>
    </row>
    <row r="412" spans="1:17" x14ac:dyDescent="0.25">
      <c r="A412">
        <v>564</v>
      </c>
      <c r="B412" t="s">
        <v>87</v>
      </c>
      <c r="C412">
        <v>151</v>
      </c>
      <c r="D412">
        <v>43</v>
      </c>
      <c r="E412">
        <v>154</v>
      </c>
      <c r="F412">
        <v>7400224</v>
      </c>
      <c r="G412">
        <v>255</v>
      </c>
      <c r="H412">
        <v>16</v>
      </c>
      <c r="I412" t="s">
        <v>5</v>
      </c>
      <c r="J412" t="s">
        <v>6</v>
      </c>
      <c r="K412">
        <v>11.474069999999999</v>
      </c>
      <c r="L412">
        <v>51.367199999999997</v>
      </c>
      <c r="M412">
        <v>-0.80956499999999998</v>
      </c>
      <c r="N412" t="s">
        <v>7</v>
      </c>
      <c r="O412" t="s">
        <v>7</v>
      </c>
    </row>
    <row r="413" spans="1:17" x14ac:dyDescent="0.25">
      <c r="A413">
        <v>565</v>
      </c>
      <c r="B413" t="s">
        <v>87</v>
      </c>
      <c r="C413">
        <v>151</v>
      </c>
      <c r="D413">
        <v>43</v>
      </c>
      <c r="E413">
        <v>154</v>
      </c>
      <c r="F413">
        <v>7401074</v>
      </c>
      <c r="G413">
        <v>2</v>
      </c>
      <c r="H413">
        <v>2</v>
      </c>
      <c r="I413" t="s">
        <v>11</v>
      </c>
      <c r="J413" t="s">
        <v>9</v>
      </c>
      <c r="K413">
        <v>-5.6775000000000002</v>
      </c>
      <c r="L413">
        <v>8.8074600000000007</v>
      </c>
      <c r="M413">
        <v>-1.23366</v>
      </c>
      <c r="N413">
        <v>-2.6570999999999998</v>
      </c>
      <c r="O413">
        <v>7.9173</v>
      </c>
      <c r="P413" t="s">
        <v>89</v>
      </c>
      <c r="Q413">
        <f>F413-F410</f>
        <v>3500</v>
      </c>
    </row>
    <row r="414" spans="1:17" x14ac:dyDescent="0.25">
      <c r="A414">
        <v>566</v>
      </c>
      <c r="B414" t="s">
        <v>87</v>
      </c>
      <c r="C414">
        <v>151</v>
      </c>
      <c r="D414">
        <v>43</v>
      </c>
      <c r="E414">
        <v>154</v>
      </c>
      <c r="F414">
        <v>7401524</v>
      </c>
      <c r="G414">
        <v>0</v>
      </c>
      <c r="H414">
        <v>5</v>
      </c>
      <c r="J414" t="s">
        <v>13</v>
      </c>
      <c r="K414" t="s">
        <v>7</v>
      </c>
      <c r="L414" t="s">
        <v>7</v>
      </c>
      <c r="M414" t="s">
        <v>7</v>
      </c>
      <c r="N414" t="s">
        <v>7</v>
      </c>
      <c r="O414" t="s">
        <v>7</v>
      </c>
    </row>
    <row r="415" spans="1:17" x14ac:dyDescent="0.25">
      <c r="A415">
        <v>719</v>
      </c>
      <c r="B415" t="s">
        <v>88</v>
      </c>
      <c r="C415">
        <v>196</v>
      </c>
      <c r="D415">
        <v>51</v>
      </c>
      <c r="E415">
        <v>198</v>
      </c>
      <c r="F415">
        <v>6618488</v>
      </c>
      <c r="G415">
        <v>1</v>
      </c>
      <c r="H415">
        <v>1</v>
      </c>
      <c r="I415" t="s">
        <v>1</v>
      </c>
      <c r="J415" t="s">
        <v>2</v>
      </c>
      <c r="K415">
        <v>-2.3330129999999998</v>
      </c>
      <c r="L415">
        <v>54.1569</v>
      </c>
      <c r="M415">
        <v>5.8895099999999996</v>
      </c>
      <c r="N415">
        <v>-0.43049999999999999</v>
      </c>
      <c r="O415">
        <v>55.298400000000001</v>
      </c>
    </row>
    <row r="416" spans="1:17" x14ac:dyDescent="0.25">
      <c r="A416">
        <v>720</v>
      </c>
      <c r="B416" t="s">
        <v>88</v>
      </c>
      <c r="C416">
        <v>196</v>
      </c>
      <c r="D416">
        <v>51</v>
      </c>
      <c r="E416">
        <v>198</v>
      </c>
      <c r="F416">
        <v>6618888</v>
      </c>
      <c r="G416">
        <v>10</v>
      </c>
      <c r="H416">
        <v>4</v>
      </c>
      <c r="I416" t="s">
        <v>3</v>
      </c>
      <c r="J416" t="s">
        <v>4</v>
      </c>
      <c r="K416">
        <v>-0.34944599999999998</v>
      </c>
      <c r="L416">
        <v>2.796519</v>
      </c>
      <c r="M416">
        <v>2.2765409999999999</v>
      </c>
      <c r="N416">
        <v>2.3403</v>
      </c>
      <c r="O416">
        <v>-0.41970000000000002</v>
      </c>
    </row>
    <row r="417" spans="1:17" x14ac:dyDescent="0.25">
      <c r="A417">
        <v>721</v>
      </c>
      <c r="B417" t="s">
        <v>88</v>
      </c>
      <c r="C417">
        <v>196</v>
      </c>
      <c r="D417">
        <v>51</v>
      </c>
      <c r="E417">
        <v>198</v>
      </c>
      <c r="F417">
        <v>6618988</v>
      </c>
      <c r="G417">
        <v>255</v>
      </c>
      <c r="H417">
        <v>16</v>
      </c>
      <c r="I417" t="s">
        <v>5</v>
      </c>
      <c r="J417" t="s">
        <v>6</v>
      </c>
      <c r="K417">
        <v>3.9144000000000001</v>
      </c>
      <c r="L417">
        <v>13.739699999999999</v>
      </c>
      <c r="M417">
        <v>-0.23669999999999999</v>
      </c>
      <c r="N417" t="s">
        <v>7</v>
      </c>
      <c r="O417" t="s">
        <v>7</v>
      </c>
    </row>
    <row r="418" spans="1:17" x14ac:dyDescent="0.25">
      <c r="A418">
        <v>722</v>
      </c>
      <c r="B418" t="s">
        <v>88</v>
      </c>
      <c r="C418">
        <v>196</v>
      </c>
      <c r="D418">
        <v>51</v>
      </c>
      <c r="E418">
        <v>198</v>
      </c>
      <c r="F418">
        <v>6619738</v>
      </c>
      <c r="G418">
        <v>255</v>
      </c>
      <c r="H418">
        <v>16</v>
      </c>
      <c r="I418" t="s">
        <v>5</v>
      </c>
      <c r="J418" t="s">
        <v>6</v>
      </c>
      <c r="K418">
        <v>40.185000000000002</v>
      </c>
      <c r="L418">
        <v>78.108599999999996</v>
      </c>
      <c r="M418">
        <v>-1.5731249999999999E-2</v>
      </c>
      <c r="N418" t="s">
        <v>7</v>
      </c>
      <c r="O418" t="s">
        <v>7</v>
      </c>
    </row>
    <row r="419" spans="1:17" x14ac:dyDescent="0.25">
      <c r="A419">
        <v>723</v>
      </c>
      <c r="B419" t="s">
        <v>88</v>
      </c>
      <c r="C419">
        <v>196</v>
      </c>
      <c r="D419">
        <v>51</v>
      </c>
      <c r="E419">
        <v>198</v>
      </c>
      <c r="F419">
        <v>6620288</v>
      </c>
      <c r="G419">
        <v>255</v>
      </c>
      <c r="H419">
        <v>16</v>
      </c>
      <c r="I419" t="s">
        <v>5</v>
      </c>
      <c r="J419" t="s">
        <v>6</v>
      </c>
      <c r="K419">
        <v>58.919400000000003</v>
      </c>
      <c r="L419">
        <v>112.60169999999999</v>
      </c>
      <c r="M419">
        <v>-0.31794299999999998</v>
      </c>
      <c r="N419" t="s">
        <v>7</v>
      </c>
      <c r="O419" t="s">
        <v>7</v>
      </c>
    </row>
    <row r="420" spans="1:17" x14ac:dyDescent="0.25">
      <c r="A420">
        <v>724</v>
      </c>
      <c r="B420" t="s">
        <v>88</v>
      </c>
      <c r="C420">
        <v>196</v>
      </c>
      <c r="D420">
        <v>51</v>
      </c>
      <c r="E420">
        <v>198</v>
      </c>
      <c r="F420">
        <v>6620688</v>
      </c>
      <c r="G420">
        <v>255</v>
      </c>
      <c r="H420">
        <v>16</v>
      </c>
      <c r="I420" t="s">
        <v>5</v>
      </c>
      <c r="J420" t="s">
        <v>6</v>
      </c>
      <c r="K420">
        <v>72.799800000000005</v>
      </c>
      <c r="L420">
        <v>135.26339999999999</v>
      </c>
      <c r="M420">
        <v>-0.37748700000000002</v>
      </c>
      <c r="N420" t="s">
        <v>7</v>
      </c>
      <c r="O420" t="s">
        <v>7</v>
      </c>
    </row>
    <row r="421" spans="1:17" x14ac:dyDescent="0.25">
      <c r="A421">
        <v>725</v>
      </c>
      <c r="B421" t="s">
        <v>88</v>
      </c>
      <c r="C421">
        <v>196</v>
      </c>
      <c r="D421">
        <v>51</v>
      </c>
      <c r="E421">
        <v>198</v>
      </c>
      <c r="F421">
        <v>6621088</v>
      </c>
      <c r="G421">
        <v>255</v>
      </c>
      <c r="H421">
        <v>16</v>
      </c>
      <c r="I421" t="s">
        <v>5</v>
      </c>
      <c r="J421" t="s">
        <v>6</v>
      </c>
      <c r="K421">
        <v>84.215100000000007</v>
      </c>
      <c r="L421">
        <v>154.3365</v>
      </c>
      <c r="M421">
        <v>-3.8182500000000001E-2</v>
      </c>
      <c r="N421" t="s">
        <v>7</v>
      </c>
      <c r="O421" t="s">
        <v>7</v>
      </c>
    </row>
    <row r="422" spans="1:17" x14ac:dyDescent="0.25">
      <c r="A422">
        <v>726</v>
      </c>
      <c r="B422" t="s">
        <v>88</v>
      </c>
      <c r="C422">
        <v>196</v>
      </c>
      <c r="D422">
        <v>51</v>
      </c>
      <c r="E422">
        <v>198</v>
      </c>
      <c r="F422">
        <v>6621488</v>
      </c>
      <c r="G422">
        <v>255</v>
      </c>
      <c r="H422">
        <v>16</v>
      </c>
      <c r="I422" t="s">
        <v>5</v>
      </c>
      <c r="J422" t="s">
        <v>6</v>
      </c>
      <c r="K422">
        <v>92.374499999999998</v>
      </c>
      <c r="L422">
        <v>169.5213</v>
      </c>
      <c r="M422">
        <v>-0.55499399999999999</v>
      </c>
      <c r="N422" t="s">
        <v>7</v>
      </c>
      <c r="O422" t="s">
        <v>7</v>
      </c>
    </row>
    <row r="423" spans="1:17" x14ac:dyDescent="0.25">
      <c r="A423">
        <v>727</v>
      </c>
      <c r="B423" t="s">
        <v>88</v>
      </c>
      <c r="C423">
        <v>196</v>
      </c>
      <c r="D423">
        <v>51</v>
      </c>
      <c r="E423">
        <v>198</v>
      </c>
      <c r="F423">
        <v>6621838</v>
      </c>
      <c r="G423">
        <v>255</v>
      </c>
      <c r="H423">
        <v>16</v>
      </c>
      <c r="I423" t="s">
        <v>5</v>
      </c>
      <c r="J423" t="s">
        <v>6</v>
      </c>
      <c r="K423">
        <v>104.79689999999999</v>
      </c>
      <c r="L423">
        <v>187.6893</v>
      </c>
      <c r="M423">
        <v>-0.28833690000000001</v>
      </c>
      <c r="N423" t="s">
        <v>7</v>
      </c>
      <c r="O423" t="s">
        <v>7</v>
      </c>
    </row>
    <row r="424" spans="1:17" x14ac:dyDescent="0.25">
      <c r="A424">
        <v>728</v>
      </c>
      <c r="B424" t="s">
        <v>88</v>
      </c>
      <c r="C424">
        <v>196</v>
      </c>
      <c r="D424">
        <v>51</v>
      </c>
      <c r="E424">
        <v>198</v>
      </c>
      <c r="F424">
        <v>6622188</v>
      </c>
      <c r="G424">
        <v>9</v>
      </c>
      <c r="H424">
        <v>2</v>
      </c>
      <c r="I424" t="s">
        <v>60</v>
      </c>
      <c r="J424" t="s">
        <v>9</v>
      </c>
      <c r="K424">
        <v>109.3125</v>
      </c>
      <c r="L424">
        <v>197.9556</v>
      </c>
      <c r="M424">
        <v>-0.49426799999999999</v>
      </c>
      <c r="N424">
        <v>109.0035</v>
      </c>
      <c r="O424">
        <v>197.84370000000001</v>
      </c>
    </row>
    <row r="425" spans="1:17" x14ac:dyDescent="0.25">
      <c r="A425">
        <v>729</v>
      </c>
      <c r="B425" t="s">
        <v>88</v>
      </c>
      <c r="C425">
        <v>196</v>
      </c>
      <c r="D425">
        <v>51</v>
      </c>
      <c r="E425">
        <v>198</v>
      </c>
      <c r="F425">
        <v>6623338</v>
      </c>
      <c r="G425">
        <v>9</v>
      </c>
      <c r="H425">
        <v>3</v>
      </c>
      <c r="I425" t="s">
        <v>60</v>
      </c>
      <c r="J425" t="s">
        <v>10</v>
      </c>
      <c r="K425">
        <v>99.948899999999995</v>
      </c>
      <c r="L425">
        <v>179.6763</v>
      </c>
      <c r="M425">
        <v>5.8936799999999998</v>
      </c>
      <c r="N425">
        <v>101.142</v>
      </c>
      <c r="O425">
        <v>180.2448</v>
      </c>
    </row>
    <row r="426" spans="1:17" x14ac:dyDescent="0.25">
      <c r="A426">
        <v>730</v>
      </c>
      <c r="B426" t="s">
        <v>88</v>
      </c>
      <c r="C426">
        <v>196</v>
      </c>
      <c r="D426">
        <v>51</v>
      </c>
      <c r="E426">
        <v>198</v>
      </c>
      <c r="F426">
        <v>6624988</v>
      </c>
      <c r="G426">
        <v>2</v>
      </c>
      <c r="H426">
        <v>2</v>
      </c>
      <c r="I426" t="s">
        <v>11</v>
      </c>
      <c r="J426" t="s">
        <v>9</v>
      </c>
      <c r="K426">
        <v>7.2145200000000003</v>
      </c>
      <c r="L426">
        <v>2.4488729999999999</v>
      </c>
      <c r="M426">
        <v>-1.2020189999999999</v>
      </c>
      <c r="N426">
        <v>7.9263000000000003</v>
      </c>
      <c r="O426">
        <v>4.3685999999999998</v>
      </c>
      <c r="P426" t="s">
        <v>89</v>
      </c>
      <c r="Q426">
        <f>F426-F424</f>
        <v>2800</v>
      </c>
    </row>
    <row r="427" spans="1:17" x14ac:dyDescent="0.25">
      <c r="A427">
        <v>731</v>
      </c>
      <c r="B427" t="s">
        <v>88</v>
      </c>
      <c r="C427">
        <v>196</v>
      </c>
      <c r="D427">
        <v>51</v>
      </c>
      <c r="E427">
        <v>198</v>
      </c>
      <c r="F427">
        <v>6625788</v>
      </c>
      <c r="G427">
        <v>0</v>
      </c>
      <c r="H427">
        <v>5</v>
      </c>
      <c r="J427" t="s">
        <v>13</v>
      </c>
      <c r="K427" t="s">
        <v>7</v>
      </c>
      <c r="L427" t="s">
        <v>7</v>
      </c>
      <c r="M427" t="s">
        <v>7</v>
      </c>
      <c r="N427" t="s">
        <v>7</v>
      </c>
      <c r="O427" t="s">
        <v>7</v>
      </c>
    </row>
  </sheetData>
  <autoFilter ref="F1:P427" xr:uid="{F157B3CE-797C-44E7-8764-3AE5D5DC12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Field Catcher</vt:lpstr>
      <vt:lpstr>Center Field Catcher</vt:lpstr>
      <vt:lpstr>Right Field Catcher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Kulich</dc:creator>
  <cp:lastModifiedBy>John Kulich</cp:lastModifiedBy>
  <dcterms:created xsi:type="dcterms:W3CDTF">2015-06-05T18:17:20Z</dcterms:created>
  <dcterms:modified xsi:type="dcterms:W3CDTF">2023-08-31T20:26:23Z</dcterms:modified>
</cp:coreProperties>
</file>