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4d21c943be40b6/Documents/Baseball Data Challenge/smt_data_challenge_2023/Plays_Needed for Analysis/First Base/"/>
    </mc:Choice>
  </mc:AlternateContent>
  <xr:revisionPtr revIDLastSave="373" documentId="11_F25DC773A252ABDACC10484D815B75765BDE58E8" xr6:coauthVersionLast="47" xr6:coauthVersionMax="47" xr10:uidLastSave="{D9EC0989-396E-49C0-B34C-E6E4D7CBFF19}"/>
  <bookViews>
    <workbookView xWindow="-120" yWindow="-120" windowWidth="29040" windowHeight="15720" activeTab="2" xr2:uid="{00000000-000D-0000-FFFF-FFFF00000000}"/>
  </bookViews>
  <sheets>
    <sheet name="Left Field First Base" sheetId="3" r:id="rId1"/>
    <sheet name="Center Field First Base" sheetId="1" r:id="rId2"/>
    <sheet name="Right Field First Base" sheetId="2" r:id="rId3"/>
  </sheets>
  <definedNames>
    <definedName name="_xlnm._FilterDatabase" localSheetId="1" hidden="1">'Center Field First Base'!$A$1:$S$246</definedName>
    <definedName name="_xlnm._FilterDatabase" localSheetId="0" hidden="1">'Left Field First Base'!$A$1:$S$56</definedName>
    <definedName name="_xlnm._FilterDatabase" localSheetId="2" hidden="1">'Right Field First Base'!$A$1:$S$420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9" i="2" l="1"/>
  <c r="Q413" i="2"/>
  <c r="Q403" i="2"/>
  <c r="Q392" i="2"/>
  <c r="Q385" i="2"/>
  <c r="Q367" i="2"/>
  <c r="S1" i="2" s="1"/>
  <c r="Q352" i="2"/>
  <c r="Q343" i="2"/>
  <c r="Q336" i="2"/>
  <c r="Q323" i="2"/>
  <c r="Q313" i="2"/>
  <c r="Q307" i="2"/>
  <c r="Q298" i="2"/>
  <c r="Q287" i="2"/>
  <c r="Q277" i="2"/>
  <c r="Q267" i="2"/>
  <c r="Q259" i="2"/>
  <c r="Q249" i="2"/>
  <c r="Q233" i="2"/>
  <c r="Q222" i="2"/>
  <c r="Q214" i="2"/>
  <c r="Q202" i="2"/>
  <c r="Q195" i="2"/>
  <c r="Q186" i="2"/>
  <c r="Q176" i="2"/>
  <c r="Q167" i="2"/>
  <c r="Q158" i="2"/>
  <c r="Q151" i="2"/>
  <c r="Q145" i="2"/>
  <c r="Q136" i="2"/>
  <c r="Q126" i="2"/>
  <c r="Q114" i="2"/>
  <c r="Q107" i="2"/>
  <c r="Q98" i="2"/>
  <c r="Q85" i="2"/>
  <c r="Q76" i="2"/>
  <c r="Q67" i="2"/>
  <c r="Q60" i="2"/>
  <c r="Q51" i="2"/>
  <c r="Q41" i="2"/>
  <c r="Q34" i="2"/>
  <c r="Q25" i="2"/>
  <c r="Q15" i="2"/>
  <c r="Q8" i="2"/>
  <c r="S2" i="2" s="1"/>
  <c r="Q245" i="1"/>
  <c r="Q235" i="1"/>
  <c r="Q217" i="1"/>
  <c r="Q209" i="1"/>
  <c r="Q199" i="1"/>
  <c r="Q187" i="1"/>
  <c r="Q180" i="1"/>
  <c r="Q173" i="1"/>
  <c r="Q166" i="1"/>
  <c r="Q155" i="1"/>
  <c r="Q148" i="1"/>
  <c r="Q136" i="1"/>
  <c r="Q126" i="1"/>
  <c r="Q117" i="1"/>
  <c r="Q110" i="1"/>
  <c r="Q102" i="1"/>
  <c r="Q95" i="1"/>
  <c r="S1" i="1" s="1"/>
  <c r="Q83" i="1"/>
  <c r="Q77" i="1"/>
  <c r="Q70" i="1"/>
  <c r="Q61" i="1"/>
  <c r="Q52" i="1"/>
  <c r="Q43" i="1"/>
  <c r="Q32" i="1"/>
  <c r="Q21" i="1"/>
  <c r="Q14" i="1"/>
  <c r="Q8" i="1"/>
  <c r="Q55" i="3"/>
  <c r="Q48" i="3"/>
  <c r="Q38" i="3"/>
  <c r="Q27" i="3"/>
  <c r="Q19" i="3"/>
  <c r="S2" i="3" s="1"/>
  <c r="Q8" i="3"/>
  <c r="S1" i="3" s="1"/>
  <c r="S2" i="1" l="1"/>
</calcChain>
</file>

<file path=xl/sharedStrings.xml><?xml version="1.0" encoding="utf-8"?>
<sst xmlns="http://schemas.openxmlformats.org/spreadsheetml/2006/main" count="3063" uniqueCount="87">
  <si>
    <t>game_str</t>
  </si>
  <si>
    <t>play_id</t>
  </si>
  <si>
    <t>at_bat</t>
  </si>
  <si>
    <t>play_per_game</t>
  </si>
  <si>
    <t>timestamp</t>
  </si>
  <si>
    <t>player_position</t>
  </si>
  <si>
    <t>event_code</t>
  </si>
  <si>
    <t>player_pos</t>
  </si>
  <si>
    <t>Game_Event</t>
  </si>
  <si>
    <t>ball_position_x</t>
  </si>
  <si>
    <t>ball_position_y</t>
  </si>
  <si>
    <t>ball_position_z</t>
  </si>
  <si>
    <t>field_x</t>
  </si>
  <si>
    <t>field_y</t>
  </si>
  <si>
    <t>1900_05_TeamKK_TeamB</t>
  </si>
  <si>
    <t>pitcher</t>
  </si>
  <si>
    <t>Pitch</t>
  </si>
  <si>
    <t>batter</t>
  </si>
  <si>
    <t>Ball hit into play</t>
  </si>
  <si>
    <t>center field</t>
  </si>
  <si>
    <t>Ball Acquired</t>
  </si>
  <si>
    <t>Throw (Ball-in-play)</t>
  </si>
  <si>
    <t>shortstop</t>
  </si>
  <si>
    <t>N/A</t>
  </si>
  <si>
    <t>first baseman</t>
  </si>
  <si>
    <t>End of play</t>
  </si>
  <si>
    <t>1900_06_TeamKL_TeamB</t>
  </si>
  <si>
    <t>1901_09_TeamLK_TeamB</t>
  </si>
  <si>
    <t>ball event with no player (e.g., ball bounce)</t>
  </si>
  <si>
    <t>Ball Bounce</t>
  </si>
  <si>
    <t>1900_07_TeamKL_TeamB</t>
  </si>
  <si>
    <t>Ball Deflection</t>
  </si>
  <si>
    <t>right field</t>
  </si>
  <si>
    <t>1900_09_TeamKK_TeamB</t>
  </si>
  <si>
    <t>1901_04_TeamLI_TeamA3</t>
  </si>
  <si>
    <t>1901_10_TeamLJ_TeamB</t>
  </si>
  <si>
    <t>1902_25_TeamMH_TeamA3</t>
  </si>
  <si>
    <t>left field</t>
  </si>
  <si>
    <t>Ball Deflection off a wall</t>
  </si>
  <si>
    <t>1902_26_TeamMH_TeamA3</t>
  </si>
  <si>
    <t>1902_30_TeamMF_TeamA2</t>
  </si>
  <si>
    <t>1903_07_TeamND_TeamA2</t>
  </si>
  <si>
    <t>1903_17_TeamNI_TeamA3</t>
  </si>
  <si>
    <t>1902_01_TeamMG_TeamA3</t>
  </si>
  <si>
    <t>1902_03_TeamMG_TeamA3</t>
  </si>
  <si>
    <t>1902_04_TeamML_TeamB</t>
  </si>
  <si>
    <t>1902_06_TeamML_TeamB</t>
  </si>
  <si>
    <t>1902_07_TeamMJ_TeamB</t>
  </si>
  <si>
    <t>1902_11_TeamMI_TeamA3</t>
  </si>
  <si>
    <t>second baseman</t>
  </si>
  <si>
    <t>1902_13_TeamMK_TeamB</t>
  </si>
  <si>
    <t>1902_14_TeamMK_TeamB</t>
  </si>
  <si>
    <t>1902_20_TeamME_TeamA2</t>
  </si>
  <si>
    <t>1902_22_TeamMA_TeamA1</t>
  </si>
  <si>
    <t>1902_31_TeamMF_TeamA2</t>
  </si>
  <si>
    <t>1903_09_TeamNJ_TeamB</t>
  </si>
  <si>
    <t>1903_19_TeamNL_TeamB</t>
  </si>
  <si>
    <t>1903_20_TeamNL_TeamB</t>
  </si>
  <si>
    <t>1903_23_TeamNA_TeamA1</t>
  </si>
  <si>
    <t>1903_26_TeamNH_TeamA3</t>
  </si>
  <si>
    <t>1903_26_TeamNK_TeamB</t>
  </si>
  <si>
    <t>1903_27_TeamNK_TeamB</t>
  </si>
  <si>
    <t>1903_30_TeamNB_TeamA1</t>
  </si>
  <si>
    <t>1901_13_TeamLL_TeamB</t>
  </si>
  <si>
    <t>1901_14_TeamLL_TeamB</t>
  </si>
  <si>
    <t>1901_16_TeamLH_TeamA3</t>
  </si>
  <si>
    <t>1902_02_TeamMG_TeamA3</t>
  </si>
  <si>
    <t>1902_05_TeamML_TeamB</t>
  </si>
  <si>
    <t>1902_09_TeamMJ_TeamB</t>
  </si>
  <si>
    <t>1902_10_TeamMI_TeamA3</t>
  </si>
  <si>
    <t>1902_17_TeamMB_TeamA1</t>
  </si>
  <si>
    <t>1902_24_TeamMA_TeamA1</t>
  </si>
  <si>
    <t>third baseman</t>
  </si>
  <si>
    <t>1902_27_TeamMH_TeamA3</t>
  </si>
  <si>
    <t>1903_01_TeamNE_TeamA2</t>
  </si>
  <si>
    <t>1903_08_TeamNJ_TeamB</t>
  </si>
  <si>
    <t>1903_11_TeamNC_TeamA1</t>
  </si>
  <si>
    <t>1903_15_TeamNG_TeamA3</t>
  </si>
  <si>
    <t>1903_24_TeamNA_TeamA1</t>
  </si>
  <si>
    <t>1903_25_TeamNK_TeamB</t>
  </si>
  <si>
    <t>1903_28_TeamNF_TeamA2</t>
  </si>
  <si>
    <t>1903_30_TeamNF_TeamA2</t>
  </si>
  <si>
    <t>Time From Outfield to Destination</t>
  </si>
  <si>
    <t>Cutoff Average Time</t>
  </si>
  <si>
    <t>No Cutoff Average Time</t>
  </si>
  <si>
    <t>Cutoff</t>
  </si>
  <si>
    <t>No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</si>
</sst>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E4AD-9850-4E4A-88E4-149018C39D34}">
  <sheetPr filterMode="1"/>
  <dimension ref="A1:S56"/>
  <sheetViews>
    <sheetView topLeftCell="D1" workbookViewId="0">
      <selection activeCell="P19" sqref="P19:Q55"/>
    </sheetView>
  </sheetViews>
  <sheetFormatPr defaultRowHeight="15" x14ac:dyDescent="0.25"/>
  <cols>
    <col min="1" max="1" width="5.140625" bestFit="1" customWidth="1"/>
    <col min="2" max="2" width="25.57031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40.42578125" bestFit="1" customWidth="1"/>
    <col min="10" max="10" width="23" bestFit="1" customWidth="1"/>
    <col min="11" max="12" width="14.7109375" bestFit="1" customWidth="1"/>
    <col min="13" max="13" width="14.5703125" bestFit="1" customWidth="1"/>
    <col min="14" max="14" width="10" bestFit="1" customWidth="1"/>
    <col min="15" max="15" width="9.28515625" bestFit="1" customWidth="1"/>
    <col min="16" max="16" width="32" bestFit="1" customWidth="1"/>
    <col min="18" max="18" width="22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82</v>
      </c>
      <c r="R1" t="s">
        <v>83</v>
      </c>
      <c r="S1">
        <f>AVERAGE(Q8)</f>
        <v>4700</v>
      </c>
    </row>
    <row r="2" spans="1:19" hidden="1" x14ac:dyDescent="0.25">
      <c r="A2">
        <v>131</v>
      </c>
      <c r="B2" t="s">
        <v>36</v>
      </c>
      <c r="C2">
        <v>43</v>
      </c>
      <c r="D2">
        <v>10</v>
      </c>
      <c r="E2">
        <v>44</v>
      </c>
      <c r="F2">
        <v>1205512</v>
      </c>
      <c r="G2">
        <v>1</v>
      </c>
      <c r="H2">
        <v>1</v>
      </c>
      <c r="I2" t="s">
        <v>15</v>
      </c>
      <c r="J2" t="s">
        <v>16</v>
      </c>
      <c r="K2">
        <v>-2.5828470000000001</v>
      </c>
      <c r="L2">
        <v>57.437399999999997</v>
      </c>
      <c r="M2">
        <v>5.13009</v>
      </c>
      <c r="N2">
        <v>-0.34949999999999998</v>
      </c>
      <c r="O2">
        <v>55.302900000000001</v>
      </c>
      <c r="R2" t="s">
        <v>84</v>
      </c>
      <c r="S2">
        <f>AVERAGE(Q19,Q27,Q38,Q48,Q55)</f>
        <v>4080</v>
      </c>
    </row>
    <row r="3" spans="1:19" hidden="1" x14ac:dyDescent="0.25">
      <c r="A3">
        <v>132</v>
      </c>
      <c r="B3" t="s">
        <v>36</v>
      </c>
      <c r="C3">
        <v>43</v>
      </c>
      <c r="D3">
        <v>10</v>
      </c>
      <c r="E3">
        <v>44</v>
      </c>
      <c r="F3">
        <v>1206062</v>
      </c>
      <c r="G3">
        <v>10</v>
      </c>
      <c r="H3">
        <v>4</v>
      </c>
      <c r="I3" t="s">
        <v>17</v>
      </c>
      <c r="J3" t="s">
        <v>18</v>
      </c>
      <c r="K3">
        <v>-0.60985500000000004</v>
      </c>
      <c r="L3">
        <v>-0.52010400000000001</v>
      </c>
      <c r="M3">
        <v>2.36313</v>
      </c>
      <c r="N3">
        <v>2.8572000000000002</v>
      </c>
      <c r="O3">
        <v>3.0599999999999999E-2</v>
      </c>
    </row>
    <row r="4" spans="1:19" hidden="1" x14ac:dyDescent="0.25">
      <c r="A4">
        <v>133</v>
      </c>
      <c r="B4" t="s">
        <v>36</v>
      </c>
      <c r="C4">
        <v>43</v>
      </c>
      <c r="D4">
        <v>10</v>
      </c>
      <c r="E4">
        <v>44</v>
      </c>
      <c r="F4">
        <v>1210912</v>
      </c>
      <c r="G4">
        <v>7</v>
      </c>
      <c r="H4">
        <v>2</v>
      </c>
      <c r="I4" t="s">
        <v>37</v>
      </c>
      <c r="J4" t="s">
        <v>20</v>
      </c>
      <c r="K4">
        <v>-135.94049999999999</v>
      </c>
      <c r="L4">
        <v>286.02420000000001</v>
      </c>
      <c r="M4">
        <v>4.2190200000000004</v>
      </c>
      <c r="N4">
        <v>-136.66290000000001</v>
      </c>
      <c r="O4">
        <v>285.07619999999997</v>
      </c>
    </row>
    <row r="5" spans="1:19" hidden="1" x14ac:dyDescent="0.25">
      <c r="A5">
        <v>134</v>
      </c>
      <c r="B5" t="s">
        <v>36</v>
      </c>
      <c r="C5">
        <v>43</v>
      </c>
      <c r="D5">
        <v>10</v>
      </c>
      <c r="E5">
        <v>44</v>
      </c>
      <c r="F5">
        <v>1211962</v>
      </c>
      <c r="G5">
        <v>7</v>
      </c>
      <c r="H5">
        <v>3</v>
      </c>
      <c r="I5" t="s">
        <v>37</v>
      </c>
      <c r="J5" t="s">
        <v>21</v>
      </c>
      <c r="K5">
        <v>-131.6934</v>
      </c>
      <c r="L5">
        <v>282.8673</v>
      </c>
      <c r="M5">
        <v>4.5760500000000004</v>
      </c>
      <c r="N5">
        <v>-131.71770000000001</v>
      </c>
      <c r="O5">
        <v>285.20729999999998</v>
      </c>
    </row>
    <row r="6" spans="1:19" hidden="1" x14ac:dyDescent="0.25">
      <c r="A6">
        <v>135</v>
      </c>
      <c r="B6" t="s">
        <v>36</v>
      </c>
      <c r="C6">
        <v>43</v>
      </c>
      <c r="D6">
        <v>10</v>
      </c>
      <c r="E6">
        <v>44</v>
      </c>
      <c r="F6">
        <v>1213362</v>
      </c>
      <c r="G6">
        <v>6</v>
      </c>
      <c r="H6">
        <v>2</v>
      </c>
      <c r="I6" t="s">
        <v>22</v>
      </c>
      <c r="J6" t="s">
        <v>20</v>
      </c>
      <c r="K6">
        <v>-45.409500000000001</v>
      </c>
      <c r="L6">
        <v>177.43049999999999</v>
      </c>
      <c r="M6">
        <v>1.5304139999999999</v>
      </c>
      <c r="N6">
        <v>-43.337699999999998</v>
      </c>
      <c r="O6">
        <v>177.80369999999999</v>
      </c>
    </row>
    <row r="7" spans="1:19" hidden="1" x14ac:dyDescent="0.25">
      <c r="A7">
        <v>136</v>
      </c>
      <c r="B7" t="s">
        <v>36</v>
      </c>
      <c r="C7">
        <v>43</v>
      </c>
      <c r="D7">
        <v>10</v>
      </c>
      <c r="E7">
        <v>44</v>
      </c>
      <c r="F7">
        <v>1214162</v>
      </c>
      <c r="G7">
        <v>6</v>
      </c>
      <c r="H7">
        <v>3</v>
      </c>
      <c r="I7" t="s">
        <v>22</v>
      </c>
      <c r="J7" t="s">
        <v>21</v>
      </c>
      <c r="K7">
        <v>-40.531500000000001</v>
      </c>
      <c r="L7">
        <v>171.078</v>
      </c>
      <c r="M7">
        <v>5.3764799999999999</v>
      </c>
      <c r="N7">
        <v>-41.2074</v>
      </c>
      <c r="O7">
        <v>173.83619999999999</v>
      </c>
    </row>
    <row r="8" spans="1:19" hidden="1" x14ac:dyDescent="0.25">
      <c r="A8">
        <v>137</v>
      </c>
      <c r="B8" t="s">
        <v>36</v>
      </c>
      <c r="C8">
        <v>43</v>
      </c>
      <c r="D8">
        <v>10</v>
      </c>
      <c r="E8">
        <v>44</v>
      </c>
      <c r="F8">
        <v>1215612</v>
      </c>
      <c r="G8">
        <v>3</v>
      </c>
      <c r="H8">
        <v>2</v>
      </c>
      <c r="I8" t="s">
        <v>24</v>
      </c>
      <c r="J8" t="s">
        <v>20</v>
      </c>
      <c r="K8">
        <v>61.650300000000001</v>
      </c>
      <c r="L8">
        <v>57.982799999999997</v>
      </c>
      <c r="M8">
        <v>0.67694699999999997</v>
      </c>
      <c r="N8">
        <v>61.418999999999997</v>
      </c>
      <c r="O8">
        <v>62.021999999999998</v>
      </c>
      <c r="P8" t="s">
        <v>85</v>
      </c>
      <c r="Q8">
        <f>F8-F4</f>
        <v>4700</v>
      </c>
    </row>
    <row r="9" spans="1:19" hidden="1" x14ac:dyDescent="0.25">
      <c r="A9">
        <v>138</v>
      </c>
      <c r="B9" t="s">
        <v>36</v>
      </c>
      <c r="C9">
        <v>43</v>
      </c>
      <c r="D9">
        <v>10</v>
      </c>
      <c r="E9">
        <v>44</v>
      </c>
      <c r="F9">
        <v>1216412</v>
      </c>
      <c r="G9">
        <v>0</v>
      </c>
      <c r="H9">
        <v>5</v>
      </c>
      <c r="J9" t="s">
        <v>25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</row>
    <row r="10" spans="1:19" hidden="1" x14ac:dyDescent="0.25">
      <c r="A10">
        <v>154</v>
      </c>
      <c r="B10" t="s">
        <v>36</v>
      </c>
      <c r="C10">
        <v>49</v>
      </c>
      <c r="D10">
        <v>12</v>
      </c>
      <c r="E10">
        <v>50</v>
      </c>
      <c r="F10">
        <v>1444812</v>
      </c>
      <c r="G10">
        <v>1</v>
      </c>
      <c r="H10">
        <v>1</v>
      </c>
      <c r="I10" t="s">
        <v>15</v>
      </c>
      <c r="J10" t="s">
        <v>16</v>
      </c>
      <c r="K10">
        <v>1.8127290000000001E-2</v>
      </c>
      <c r="L10">
        <v>56.784300000000002</v>
      </c>
      <c r="M10">
        <v>6.96021</v>
      </c>
      <c r="N10">
        <v>4.2900000000000001E-2</v>
      </c>
      <c r="O10">
        <v>56.1357</v>
      </c>
    </row>
    <row r="11" spans="1:19" hidden="1" x14ac:dyDescent="0.25">
      <c r="A11">
        <v>155</v>
      </c>
      <c r="B11" t="s">
        <v>36</v>
      </c>
      <c r="C11">
        <v>49</v>
      </c>
      <c r="D11">
        <v>12</v>
      </c>
      <c r="E11">
        <v>50</v>
      </c>
      <c r="F11">
        <v>1445312</v>
      </c>
      <c r="G11">
        <v>10</v>
      </c>
      <c r="H11">
        <v>4</v>
      </c>
      <c r="I11" t="s">
        <v>17</v>
      </c>
      <c r="J11" t="s">
        <v>18</v>
      </c>
      <c r="K11">
        <v>-0.50259900000000002</v>
      </c>
      <c r="L11">
        <v>3.4111799999999999</v>
      </c>
      <c r="M11">
        <v>2.8830209999999998</v>
      </c>
      <c r="N11">
        <v>2.2524000000000002</v>
      </c>
      <c r="O11">
        <v>-0.76049999999999995</v>
      </c>
    </row>
    <row r="12" spans="1:19" hidden="1" x14ac:dyDescent="0.25">
      <c r="A12">
        <v>156</v>
      </c>
      <c r="B12" t="s">
        <v>36</v>
      </c>
      <c r="C12">
        <v>49</v>
      </c>
      <c r="D12">
        <v>12</v>
      </c>
      <c r="E12">
        <v>50</v>
      </c>
      <c r="F12">
        <v>1450362</v>
      </c>
      <c r="G12">
        <v>255</v>
      </c>
      <c r="H12">
        <v>10</v>
      </c>
      <c r="I12" t="s">
        <v>28</v>
      </c>
      <c r="J12" t="s">
        <v>38</v>
      </c>
      <c r="K12">
        <v>-137.8683</v>
      </c>
      <c r="L12">
        <v>301.06799999999998</v>
      </c>
      <c r="M12">
        <v>24.616409999999998</v>
      </c>
      <c r="N12" t="s">
        <v>23</v>
      </c>
      <c r="O12" t="s">
        <v>23</v>
      </c>
    </row>
    <row r="13" spans="1:19" hidden="1" x14ac:dyDescent="0.25">
      <c r="A13">
        <v>157</v>
      </c>
      <c r="B13" t="s">
        <v>36</v>
      </c>
      <c r="C13">
        <v>49</v>
      </c>
      <c r="D13">
        <v>12</v>
      </c>
      <c r="E13">
        <v>50</v>
      </c>
      <c r="F13">
        <v>1450812</v>
      </c>
      <c r="G13">
        <v>255</v>
      </c>
      <c r="H13">
        <v>16</v>
      </c>
      <c r="I13" t="s">
        <v>28</v>
      </c>
      <c r="J13" t="s">
        <v>29</v>
      </c>
      <c r="K13">
        <v>-128.44380000000001</v>
      </c>
      <c r="L13">
        <v>299.21940000000001</v>
      </c>
      <c r="M13">
        <v>-0.95609999999999995</v>
      </c>
      <c r="N13" t="s">
        <v>23</v>
      </c>
      <c r="O13" t="s">
        <v>23</v>
      </c>
    </row>
    <row r="14" spans="1:19" hidden="1" x14ac:dyDescent="0.25">
      <c r="A14">
        <v>158</v>
      </c>
      <c r="B14" t="s">
        <v>36</v>
      </c>
      <c r="C14">
        <v>49</v>
      </c>
      <c r="D14">
        <v>12</v>
      </c>
      <c r="E14">
        <v>50</v>
      </c>
      <c r="F14">
        <v>1452312</v>
      </c>
      <c r="G14">
        <v>255</v>
      </c>
      <c r="H14">
        <v>16</v>
      </c>
      <c r="I14" t="s">
        <v>28</v>
      </c>
      <c r="J14" t="s">
        <v>29</v>
      </c>
      <c r="K14">
        <v>-105.9513</v>
      </c>
      <c r="L14">
        <v>279.3723</v>
      </c>
      <c r="M14">
        <v>-0.75917699999999999</v>
      </c>
      <c r="N14" t="s">
        <v>23</v>
      </c>
      <c r="O14" t="s">
        <v>23</v>
      </c>
    </row>
    <row r="15" spans="1:19" hidden="1" x14ac:dyDescent="0.25">
      <c r="A15">
        <v>159</v>
      </c>
      <c r="B15" t="s">
        <v>36</v>
      </c>
      <c r="C15">
        <v>49</v>
      </c>
      <c r="D15">
        <v>12</v>
      </c>
      <c r="E15">
        <v>50</v>
      </c>
      <c r="F15">
        <v>1452812</v>
      </c>
      <c r="G15">
        <v>255</v>
      </c>
      <c r="H15">
        <v>16</v>
      </c>
      <c r="I15" t="s">
        <v>28</v>
      </c>
      <c r="J15" t="s">
        <v>29</v>
      </c>
      <c r="K15">
        <v>-100.8387</v>
      </c>
      <c r="L15">
        <v>276.24239999999998</v>
      </c>
      <c r="M15">
        <v>-0.65610000000000002</v>
      </c>
      <c r="N15" t="s">
        <v>23</v>
      </c>
      <c r="O15" t="s">
        <v>23</v>
      </c>
    </row>
    <row r="16" spans="1:19" hidden="1" x14ac:dyDescent="0.25">
      <c r="A16">
        <v>160</v>
      </c>
      <c r="B16" t="s">
        <v>36</v>
      </c>
      <c r="C16">
        <v>49</v>
      </c>
      <c r="D16">
        <v>12</v>
      </c>
      <c r="E16">
        <v>50</v>
      </c>
      <c r="F16">
        <v>1453112</v>
      </c>
      <c r="G16">
        <v>7</v>
      </c>
      <c r="H16">
        <v>2</v>
      </c>
      <c r="I16" t="s">
        <v>37</v>
      </c>
      <c r="J16" t="s">
        <v>20</v>
      </c>
      <c r="K16">
        <v>-98.576700000000002</v>
      </c>
      <c r="L16">
        <v>274.64819999999997</v>
      </c>
      <c r="M16">
        <v>0</v>
      </c>
      <c r="N16">
        <v>-98.424300000000002</v>
      </c>
      <c r="O16">
        <v>275.77499999999998</v>
      </c>
    </row>
    <row r="17" spans="1:17" hidden="1" x14ac:dyDescent="0.25">
      <c r="A17">
        <v>161</v>
      </c>
      <c r="B17" t="s">
        <v>36</v>
      </c>
      <c r="C17">
        <v>49</v>
      </c>
      <c r="D17">
        <v>12</v>
      </c>
      <c r="E17">
        <v>50</v>
      </c>
      <c r="F17">
        <v>1454012</v>
      </c>
      <c r="G17">
        <v>7</v>
      </c>
      <c r="H17">
        <v>3</v>
      </c>
      <c r="I17" t="s">
        <v>37</v>
      </c>
      <c r="J17" t="s">
        <v>21</v>
      </c>
      <c r="K17">
        <v>-88.416899999999998</v>
      </c>
      <c r="L17">
        <v>272.02019999999999</v>
      </c>
      <c r="M17">
        <v>4.5401699999999998</v>
      </c>
      <c r="N17">
        <v>-87.685199999999995</v>
      </c>
      <c r="O17">
        <v>273.85739999999998</v>
      </c>
    </row>
    <row r="18" spans="1:17" hidden="1" x14ac:dyDescent="0.25">
      <c r="A18">
        <v>162</v>
      </c>
      <c r="B18" t="s">
        <v>36</v>
      </c>
      <c r="C18">
        <v>49</v>
      </c>
      <c r="D18">
        <v>12</v>
      </c>
      <c r="E18">
        <v>50</v>
      </c>
      <c r="F18">
        <v>1456862</v>
      </c>
      <c r="G18">
        <v>255</v>
      </c>
      <c r="H18">
        <v>16</v>
      </c>
      <c r="I18" t="s">
        <v>28</v>
      </c>
      <c r="J18" t="s">
        <v>29</v>
      </c>
      <c r="K18">
        <v>8.9770800000000008</v>
      </c>
      <c r="L18">
        <v>60.822600000000001</v>
      </c>
      <c r="M18">
        <v>-0.43876799999999999</v>
      </c>
      <c r="N18" t="s">
        <v>23</v>
      </c>
      <c r="O18" t="s">
        <v>23</v>
      </c>
    </row>
    <row r="19" spans="1:17" x14ac:dyDescent="0.25">
      <c r="A19">
        <v>163</v>
      </c>
      <c r="B19" t="s">
        <v>36</v>
      </c>
      <c r="C19">
        <v>49</v>
      </c>
      <c r="D19">
        <v>12</v>
      </c>
      <c r="E19">
        <v>50</v>
      </c>
      <c r="F19">
        <v>1457412</v>
      </c>
      <c r="G19">
        <v>3</v>
      </c>
      <c r="H19">
        <v>2</v>
      </c>
      <c r="I19" t="s">
        <v>24</v>
      </c>
      <c r="J19" t="s">
        <v>20</v>
      </c>
      <c r="K19">
        <v>16.884239999999998</v>
      </c>
      <c r="L19">
        <v>42.914099999999998</v>
      </c>
      <c r="M19">
        <v>3.8253599999999999</v>
      </c>
      <c r="N19">
        <v>18.634499999999999</v>
      </c>
      <c r="O19">
        <v>44.699399999999997</v>
      </c>
      <c r="P19" t="s">
        <v>86</v>
      </c>
      <c r="Q19">
        <f>F19-F16</f>
        <v>4300</v>
      </c>
    </row>
    <row r="20" spans="1:17" hidden="1" x14ac:dyDescent="0.25">
      <c r="A20">
        <v>164</v>
      </c>
      <c r="B20" t="s">
        <v>36</v>
      </c>
      <c r="C20">
        <v>49</v>
      </c>
      <c r="D20">
        <v>12</v>
      </c>
      <c r="E20">
        <v>50</v>
      </c>
      <c r="F20">
        <v>1457912</v>
      </c>
      <c r="G20">
        <v>0</v>
      </c>
      <c r="H20">
        <v>5</v>
      </c>
      <c r="J20" t="s">
        <v>25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</row>
    <row r="21" spans="1:17" hidden="1" x14ac:dyDescent="0.25">
      <c r="A21">
        <v>577</v>
      </c>
      <c r="B21" t="s">
        <v>39</v>
      </c>
      <c r="C21">
        <v>139</v>
      </c>
      <c r="D21">
        <v>38</v>
      </c>
      <c r="E21">
        <v>139</v>
      </c>
      <c r="F21">
        <v>4487856</v>
      </c>
      <c r="G21">
        <v>1</v>
      </c>
      <c r="H21">
        <v>1</v>
      </c>
      <c r="I21" t="s">
        <v>15</v>
      </c>
      <c r="J21" t="s">
        <v>16</v>
      </c>
      <c r="K21">
        <v>1.9998389999999999</v>
      </c>
      <c r="L21">
        <v>53.579700000000003</v>
      </c>
      <c r="M21">
        <v>5.5427400000000002</v>
      </c>
      <c r="N21">
        <v>-0.7863</v>
      </c>
      <c r="O21">
        <v>56.685000000000002</v>
      </c>
    </row>
    <row r="22" spans="1:17" hidden="1" x14ac:dyDescent="0.25">
      <c r="A22">
        <v>578</v>
      </c>
      <c r="B22" t="s">
        <v>39</v>
      </c>
      <c r="C22">
        <v>139</v>
      </c>
      <c r="D22">
        <v>38</v>
      </c>
      <c r="E22">
        <v>139</v>
      </c>
      <c r="F22">
        <v>4488306</v>
      </c>
      <c r="G22">
        <v>10</v>
      </c>
      <c r="H22">
        <v>4</v>
      </c>
      <c r="I22" t="s">
        <v>17</v>
      </c>
      <c r="J22" t="s">
        <v>18</v>
      </c>
      <c r="K22">
        <v>0.30180299999999999</v>
      </c>
      <c r="L22">
        <v>2.8539210000000002</v>
      </c>
      <c r="M22">
        <v>2.16771</v>
      </c>
      <c r="N22">
        <v>-2.2077</v>
      </c>
      <c r="O22">
        <v>-0.3483</v>
      </c>
    </row>
    <row r="23" spans="1:17" hidden="1" x14ac:dyDescent="0.25">
      <c r="A23">
        <v>579</v>
      </c>
      <c r="B23" t="s">
        <v>39</v>
      </c>
      <c r="C23">
        <v>139</v>
      </c>
      <c r="D23">
        <v>38</v>
      </c>
      <c r="E23">
        <v>139</v>
      </c>
      <c r="F23">
        <v>4492956</v>
      </c>
      <c r="G23">
        <v>6</v>
      </c>
      <c r="H23">
        <v>9</v>
      </c>
      <c r="I23" t="s">
        <v>22</v>
      </c>
      <c r="J23" t="s">
        <v>31</v>
      </c>
      <c r="K23">
        <v>-23.11806</v>
      </c>
      <c r="L23">
        <v>215.7807</v>
      </c>
      <c r="M23">
        <v>5.1470700000000003</v>
      </c>
      <c r="N23">
        <v>-23.218800000000002</v>
      </c>
      <c r="O23">
        <v>216.74189999999999</v>
      </c>
    </row>
    <row r="24" spans="1:17" hidden="1" x14ac:dyDescent="0.25">
      <c r="A24">
        <v>580</v>
      </c>
      <c r="B24" t="s">
        <v>39</v>
      </c>
      <c r="C24">
        <v>139</v>
      </c>
      <c r="D24">
        <v>38</v>
      </c>
      <c r="E24">
        <v>139</v>
      </c>
      <c r="F24">
        <v>4493206</v>
      </c>
      <c r="G24">
        <v>255</v>
      </c>
      <c r="H24">
        <v>16</v>
      </c>
      <c r="I24" t="s">
        <v>28</v>
      </c>
      <c r="J24" t="s">
        <v>29</v>
      </c>
      <c r="K24">
        <v>-20.671199999999999</v>
      </c>
      <c r="L24">
        <v>229.28309999999999</v>
      </c>
      <c r="M24">
        <v>-0.69779999999999998</v>
      </c>
      <c r="N24" t="s">
        <v>23</v>
      </c>
      <c r="O24" t="s">
        <v>23</v>
      </c>
    </row>
    <row r="25" spans="1:17" hidden="1" x14ac:dyDescent="0.25">
      <c r="A25">
        <v>581</v>
      </c>
      <c r="B25" t="s">
        <v>39</v>
      </c>
      <c r="C25">
        <v>139</v>
      </c>
      <c r="D25">
        <v>38</v>
      </c>
      <c r="E25">
        <v>139</v>
      </c>
      <c r="F25">
        <v>4494256</v>
      </c>
      <c r="G25">
        <v>7</v>
      </c>
      <c r="H25">
        <v>2</v>
      </c>
      <c r="I25" t="s">
        <v>37</v>
      </c>
      <c r="J25" t="s">
        <v>20</v>
      </c>
      <c r="K25">
        <v>-23.709900000000001</v>
      </c>
      <c r="L25">
        <v>225.30600000000001</v>
      </c>
      <c r="M25">
        <v>0</v>
      </c>
      <c r="N25">
        <v>-24.168299999999999</v>
      </c>
      <c r="O25">
        <v>226.251</v>
      </c>
    </row>
    <row r="26" spans="1:17" hidden="1" x14ac:dyDescent="0.25">
      <c r="A26">
        <v>582</v>
      </c>
      <c r="B26" t="s">
        <v>39</v>
      </c>
      <c r="C26">
        <v>139</v>
      </c>
      <c r="D26">
        <v>38</v>
      </c>
      <c r="E26">
        <v>139</v>
      </c>
      <c r="F26">
        <v>4497606</v>
      </c>
      <c r="G26">
        <v>7</v>
      </c>
      <c r="H26">
        <v>3</v>
      </c>
      <c r="I26" t="s">
        <v>37</v>
      </c>
      <c r="J26" t="s">
        <v>21</v>
      </c>
      <c r="K26">
        <v>-15.05301</v>
      </c>
      <c r="L26">
        <v>202.24469999999999</v>
      </c>
      <c r="M26">
        <v>5.6810700000000001</v>
      </c>
      <c r="N26">
        <v>-13.761900000000001</v>
      </c>
      <c r="O26">
        <v>202.85489999999999</v>
      </c>
    </row>
    <row r="27" spans="1:17" x14ac:dyDescent="0.25">
      <c r="A27">
        <v>583</v>
      </c>
      <c r="B27" t="s">
        <v>39</v>
      </c>
      <c r="C27">
        <v>139</v>
      </c>
      <c r="D27">
        <v>38</v>
      </c>
      <c r="E27">
        <v>139</v>
      </c>
      <c r="F27">
        <v>4499006</v>
      </c>
      <c r="G27">
        <v>3</v>
      </c>
      <c r="H27">
        <v>2</v>
      </c>
      <c r="I27" t="s">
        <v>24</v>
      </c>
      <c r="J27" t="s">
        <v>20</v>
      </c>
      <c r="K27">
        <v>1.143483</v>
      </c>
      <c r="L27">
        <v>109.899</v>
      </c>
      <c r="M27">
        <v>4.8615300000000001</v>
      </c>
      <c r="N27">
        <v>-0.1023</v>
      </c>
      <c r="O27">
        <v>109.6935</v>
      </c>
      <c r="P27" t="s">
        <v>86</v>
      </c>
      <c r="Q27">
        <f>F27-F25</f>
        <v>4750</v>
      </c>
    </row>
    <row r="28" spans="1:17" hidden="1" x14ac:dyDescent="0.25">
      <c r="A28">
        <v>584</v>
      </c>
      <c r="B28" t="s">
        <v>39</v>
      </c>
      <c r="C28">
        <v>139</v>
      </c>
      <c r="D28">
        <v>38</v>
      </c>
      <c r="E28">
        <v>139</v>
      </c>
      <c r="F28">
        <v>4499506</v>
      </c>
      <c r="G28">
        <v>0</v>
      </c>
      <c r="H28">
        <v>5</v>
      </c>
      <c r="J28" t="s">
        <v>25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</row>
    <row r="29" spans="1:17" hidden="1" x14ac:dyDescent="0.25">
      <c r="A29">
        <v>601</v>
      </c>
      <c r="B29" t="s">
        <v>40</v>
      </c>
      <c r="C29">
        <v>164</v>
      </c>
      <c r="D29">
        <v>41</v>
      </c>
      <c r="E29">
        <v>164</v>
      </c>
      <c r="F29">
        <v>5556629</v>
      </c>
      <c r="G29">
        <v>1</v>
      </c>
      <c r="H29">
        <v>1</v>
      </c>
      <c r="I29" t="s">
        <v>15</v>
      </c>
      <c r="J29" t="s">
        <v>16</v>
      </c>
      <c r="K29">
        <v>1.102128</v>
      </c>
      <c r="L29">
        <v>54.756900000000002</v>
      </c>
      <c r="M29">
        <v>6.0654899999999996</v>
      </c>
      <c r="N29">
        <v>-0.2928</v>
      </c>
      <c r="O29">
        <v>56.393999999999998</v>
      </c>
    </row>
    <row r="30" spans="1:17" hidden="1" x14ac:dyDescent="0.25">
      <c r="A30">
        <v>602</v>
      </c>
      <c r="B30" t="s">
        <v>40</v>
      </c>
      <c r="C30">
        <v>164</v>
      </c>
      <c r="D30">
        <v>41</v>
      </c>
      <c r="E30">
        <v>164</v>
      </c>
      <c r="F30">
        <v>5557129</v>
      </c>
      <c r="G30">
        <v>10</v>
      </c>
      <c r="H30">
        <v>4</v>
      </c>
      <c r="I30" t="s">
        <v>17</v>
      </c>
      <c r="J30" t="s">
        <v>18</v>
      </c>
      <c r="K30">
        <v>0.45871499999999998</v>
      </c>
      <c r="L30">
        <v>0.368085</v>
      </c>
      <c r="M30">
        <v>2.3164380000000002</v>
      </c>
      <c r="N30">
        <v>-0.34499999999999997</v>
      </c>
      <c r="O30">
        <v>1.7063999999999999</v>
      </c>
    </row>
    <row r="31" spans="1:17" hidden="1" x14ac:dyDescent="0.25">
      <c r="A31">
        <v>603</v>
      </c>
      <c r="B31" t="s">
        <v>40</v>
      </c>
      <c r="C31">
        <v>164</v>
      </c>
      <c r="D31">
        <v>41</v>
      </c>
      <c r="E31">
        <v>164</v>
      </c>
      <c r="F31">
        <v>5557729</v>
      </c>
      <c r="G31">
        <v>255</v>
      </c>
      <c r="H31">
        <v>16</v>
      </c>
      <c r="I31" t="s">
        <v>28</v>
      </c>
      <c r="J31" t="s">
        <v>29</v>
      </c>
      <c r="K31">
        <v>-53.674799999999998</v>
      </c>
      <c r="L31">
        <v>58.7256</v>
      </c>
      <c r="M31">
        <v>-4.6526999999999999E-2</v>
      </c>
      <c r="N31" t="s">
        <v>23</v>
      </c>
      <c r="O31" t="s">
        <v>23</v>
      </c>
    </row>
    <row r="32" spans="1:17" hidden="1" x14ac:dyDescent="0.25">
      <c r="A32">
        <v>604</v>
      </c>
      <c r="B32" t="s">
        <v>40</v>
      </c>
      <c r="C32">
        <v>164</v>
      </c>
      <c r="D32">
        <v>41</v>
      </c>
      <c r="E32">
        <v>164</v>
      </c>
      <c r="F32">
        <v>5558779</v>
      </c>
      <c r="G32">
        <v>255</v>
      </c>
      <c r="H32">
        <v>16</v>
      </c>
      <c r="I32" t="s">
        <v>28</v>
      </c>
      <c r="J32" t="s">
        <v>29</v>
      </c>
      <c r="K32">
        <v>-115.11</v>
      </c>
      <c r="L32">
        <v>113.0634</v>
      </c>
      <c r="M32">
        <v>-0.58762199999999998</v>
      </c>
      <c r="N32" t="s">
        <v>23</v>
      </c>
      <c r="O32" t="s">
        <v>23</v>
      </c>
    </row>
    <row r="33" spans="1:17" hidden="1" x14ac:dyDescent="0.25">
      <c r="A33">
        <v>605</v>
      </c>
      <c r="B33" t="s">
        <v>40</v>
      </c>
      <c r="C33">
        <v>164</v>
      </c>
      <c r="D33">
        <v>41</v>
      </c>
      <c r="E33">
        <v>164</v>
      </c>
      <c r="F33">
        <v>5559979</v>
      </c>
      <c r="G33">
        <v>255</v>
      </c>
      <c r="H33">
        <v>10</v>
      </c>
      <c r="I33" t="s">
        <v>28</v>
      </c>
      <c r="J33" t="s">
        <v>38</v>
      </c>
      <c r="K33">
        <v>-173.7174</v>
      </c>
      <c r="L33">
        <v>163.93289999999999</v>
      </c>
      <c r="M33">
        <v>-0.47610000000000002</v>
      </c>
      <c r="N33" t="s">
        <v>23</v>
      </c>
      <c r="O33" t="s">
        <v>23</v>
      </c>
    </row>
    <row r="34" spans="1:17" hidden="1" x14ac:dyDescent="0.25">
      <c r="A34">
        <v>606</v>
      </c>
      <c r="B34" t="s">
        <v>40</v>
      </c>
      <c r="C34">
        <v>164</v>
      </c>
      <c r="D34">
        <v>41</v>
      </c>
      <c r="E34">
        <v>164</v>
      </c>
      <c r="F34">
        <v>5560929</v>
      </c>
      <c r="G34">
        <v>255</v>
      </c>
      <c r="H34">
        <v>16</v>
      </c>
      <c r="I34" t="s">
        <v>28</v>
      </c>
      <c r="J34" t="s">
        <v>29</v>
      </c>
      <c r="K34">
        <v>-152.208</v>
      </c>
      <c r="L34">
        <v>182.3793</v>
      </c>
      <c r="M34">
        <v>-9.06E-2</v>
      </c>
      <c r="N34" t="s">
        <v>23</v>
      </c>
      <c r="O34" t="s">
        <v>23</v>
      </c>
    </row>
    <row r="35" spans="1:17" hidden="1" x14ac:dyDescent="0.25">
      <c r="A35">
        <v>607</v>
      </c>
      <c r="B35" t="s">
        <v>40</v>
      </c>
      <c r="C35">
        <v>164</v>
      </c>
      <c r="D35">
        <v>41</v>
      </c>
      <c r="E35">
        <v>164</v>
      </c>
      <c r="F35">
        <v>5561979</v>
      </c>
      <c r="G35">
        <v>7</v>
      </c>
      <c r="H35">
        <v>2</v>
      </c>
      <c r="I35" t="s">
        <v>37</v>
      </c>
      <c r="J35" t="s">
        <v>20</v>
      </c>
      <c r="K35">
        <v>-138.65430000000001</v>
      </c>
      <c r="L35">
        <v>200.1771</v>
      </c>
      <c r="M35">
        <v>-0.57794400000000001</v>
      </c>
      <c r="N35">
        <v>-140.35740000000001</v>
      </c>
      <c r="O35">
        <v>196.2927</v>
      </c>
    </row>
    <row r="36" spans="1:17" hidden="1" x14ac:dyDescent="0.25">
      <c r="A36">
        <v>608</v>
      </c>
      <c r="B36" t="s">
        <v>40</v>
      </c>
      <c r="C36">
        <v>164</v>
      </c>
      <c r="D36">
        <v>41</v>
      </c>
      <c r="E36">
        <v>164</v>
      </c>
      <c r="F36">
        <v>5562829</v>
      </c>
      <c r="G36">
        <v>7</v>
      </c>
      <c r="H36">
        <v>3</v>
      </c>
      <c r="I36" t="s">
        <v>37</v>
      </c>
      <c r="J36" t="s">
        <v>21</v>
      </c>
      <c r="K36">
        <v>-125.565</v>
      </c>
      <c r="L36">
        <v>186.84479999999999</v>
      </c>
      <c r="M36">
        <v>4.3581300000000001</v>
      </c>
      <c r="N36">
        <v>-124.866</v>
      </c>
      <c r="O36">
        <v>188.99039999999999</v>
      </c>
    </row>
    <row r="37" spans="1:17" hidden="1" x14ac:dyDescent="0.25">
      <c r="A37">
        <v>609</v>
      </c>
      <c r="B37" t="s">
        <v>40</v>
      </c>
      <c r="C37">
        <v>164</v>
      </c>
      <c r="D37">
        <v>41</v>
      </c>
      <c r="E37">
        <v>164</v>
      </c>
      <c r="F37">
        <v>5564879</v>
      </c>
      <c r="G37">
        <v>255</v>
      </c>
      <c r="H37">
        <v>16</v>
      </c>
      <c r="I37" t="s">
        <v>28</v>
      </c>
      <c r="J37" t="s">
        <v>29</v>
      </c>
      <c r="K37">
        <v>39.809100000000001</v>
      </c>
      <c r="L37">
        <v>96.701999999999998</v>
      </c>
      <c r="M37">
        <v>-1.2190859999999999</v>
      </c>
      <c r="N37" t="s">
        <v>23</v>
      </c>
      <c r="O37" t="s">
        <v>23</v>
      </c>
    </row>
    <row r="38" spans="1:17" x14ac:dyDescent="0.25">
      <c r="A38">
        <v>610</v>
      </c>
      <c r="B38" t="s">
        <v>40</v>
      </c>
      <c r="C38">
        <v>164</v>
      </c>
      <c r="D38">
        <v>41</v>
      </c>
      <c r="E38">
        <v>164</v>
      </c>
      <c r="F38">
        <v>5565429</v>
      </c>
      <c r="G38">
        <v>3</v>
      </c>
      <c r="H38">
        <v>2</v>
      </c>
      <c r="I38" t="s">
        <v>24</v>
      </c>
      <c r="J38" t="s">
        <v>20</v>
      </c>
      <c r="K38">
        <v>63.425400000000003</v>
      </c>
      <c r="L38">
        <v>82.9833</v>
      </c>
      <c r="M38">
        <v>4.3935000000000004</v>
      </c>
      <c r="N38">
        <v>60.181199999999997</v>
      </c>
      <c r="O38">
        <v>81.900000000000006</v>
      </c>
      <c r="P38" t="s">
        <v>86</v>
      </c>
      <c r="Q38">
        <f>F38-F35</f>
        <v>3450</v>
      </c>
    </row>
    <row r="39" spans="1:17" hidden="1" x14ac:dyDescent="0.25">
      <c r="A39">
        <v>611</v>
      </c>
      <c r="B39" t="s">
        <v>40</v>
      </c>
      <c r="C39">
        <v>164</v>
      </c>
      <c r="D39">
        <v>41</v>
      </c>
      <c r="E39">
        <v>164</v>
      </c>
      <c r="F39">
        <v>5565429</v>
      </c>
      <c r="G39">
        <v>0</v>
      </c>
      <c r="H39">
        <v>5</v>
      </c>
      <c r="J39" t="s">
        <v>25</v>
      </c>
      <c r="K39">
        <v>63.425400000000003</v>
      </c>
      <c r="L39">
        <v>82.9833</v>
      </c>
      <c r="M39">
        <v>4.3935000000000004</v>
      </c>
      <c r="N39" t="s">
        <v>23</v>
      </c>
      <c r="O39" t="s">
        <v>23</v>
      </c>
    </row>
    <row r="40" spans="1:17" hidden="1" x14ac:dyDescent="0.25">
      <c r="A40">
        <v>1136</v>
      </c>
      <c r="B40" t="s">
        <v>41</v>
      </c>
      <c r="C40">
        <v>312</v>
      </c>
      <c r="D40">
        <v>72</v>
      </c>
      <c r="E40">
        <v>313</v>
      </c>
      <c r="F40">
        <v>10333073</v>
      </c>
      <c r="G40">
        <v>1</v>
      </c>
      <c r="H40">
        <v>1</v>
      </c>
      <c r="I40" t="s">
        <v>15</v>
      </c>
      <c r="J40" t="s">
        <v>16</v>
      </c>
      <c r="K40">
        <v>-2.6398380000000001</v>
      </c>
      <c r="L40">
        <v>55.934399999999997</v>
      </c>
      <c r="M40">
        <v>5.9719499999999996</v>
      </c>
      <c r="N40">
        <v>-0.74670000000000003</v>
      </c>
      <c r="O40">
        <v>56.628</v>
      </c>
    </row>
    <row r="41" spans="1:17" hidden="1" x14ac:dyDescent="0.25">
      <c r="A41">
        <v>1137</v>
      </c>
      <c r="B41" t="s">
        <v>41</v>
      </c>
      <c r="C41">
        <v>312</v>
      </c>
      <c r="D41">
        <v>72</v>
      </c>
      <c r="E41">
        <v>313</v>
      </c>
      <c r="F41">
        <v>10333523</v>
      </c>
      <c r="G41">
        <v>10</v>
      </c>
      <c r="H41">
        <v>4</v>
      </c>
      <c r="I41" t="s">
        <v>17</v>
      </c>
      <c r="J41" t="s">
        <v>18</v>
      </c>
      <c r="K41">
        <v>-0.26751839999999999</v>
      </c>
      <c r="L41">
        <v>2.5806960000000001</v>
      </c>
      <c r="M41">
        <v>1.788027</v>
      </c>
      <c r="N41">
        <v>-2.9864999999999999</v>
      </c>
      <c r="O41">
        <v>1.0587</v>
      </c>
    </row>
    <row r="42" spans="1:17" hidden="1" x14ac:dyDescent="0.25">
      <c r="A42">
        <v>1138</v>
      </c>
      <c r="B42" t="s">
        <v>41</v>
      </c>
      <c r="C42">
        <v>312</v>
      </c>
      <c r="D42">
        <v>72</v>
      </c>
      <c r="E42">
        <v>313</v>
      </c>
      <c r="F42">
        <v>10338473</v>
      </c>
      <c r="G42">
        <v>255</v>
      </c>
      <c r="H42">
        <v>10</v>
      </c>
      <c r="I42" t="s">
        <v>28</v>
      </c>
      <c r="J42" t="s">
        <v>38</v>
      </c>
      <c r="K42">
        <v>-176.1414</v>
      </c>
      <c r="L42">
        <v>275.15940000000001</v>
      </c>
      <c r="M42">
        <v>6.4699799999999996</v>
      </c>
      <c r="N42" t="s">
        <v>23</v>
      </c>
      <c r="O42" t="s">
        <v>23</v>
      </c>
    </row>
    <row r="43" spans="1:17" hidden="1" x14ac:dyDescent="0.25">
      <c r="A43">
        <v>1139</v>
      </c>
      <c r="B43" t="s">
        <v>41</v>
      </c>
      <c r="C43">
        <v>312</v>
      </c>
      <c r="D43">
        <v>72</v>
      </c>
      <c r="E43">
        <v>313</v>
      </c>
      <c r="F43">
        <v>10338973</v>
      </c>
      <c r="G43">
        <v>255</v>
      </c>
      <c r="H43">
        <v>16</v>
      </c>
      <c r="I43" t="s">
        <v>28</v>
      </c>
      <c r="J43" t="s">
        <v>29</v>
      </c>
      <c r="K43">
        <v>-166.74930000000001</v>
      </c>
      <c r="L43">
        <v>270.74849999999998</v>
      </c>
      <c r="M43">
        <v>-0.13439999999999999</v>
      </c>
      <c r="N43" t="s">
        <v>23</v>
      </c>
      <c r="O43" t="s">
        <v>23</v>
      </c>
    </row>
    <row r="44" spans="1:17" hidden="1" x14ac:dyDescent="0.25">
      <c r="A44">
        <v>1140</v>
      </c>
      <c r="B44" t="s">
        <v>41</v>
      </c>
      <c r="C44">
        <v>312</v>
      </c>
      <c r="D44">
        <v>72</v>
      </c>
      <c r="E44">
        <v>313</v>
      </c>
      <c r="F44">
        <v>10340123</v>
      </c>
      <c r="G44">
        <v>7</v>
      </c>
      <c r="H44">
        <v>2</v>
      </c>
      <c r="I44" t="s">
        <v>37</v>
      </c>
      <c r="J44" t="s">
        <v>20</v>
      </c>
      <c r="K44">
        <v>-165.49979999999999</v>
      </c>
      <c r="L44">
        <v>270.7998</v>
      </c>
      <c r="M44">
        <v>0</v>
      </c>
      <c r="N44">
        <v>-167.8674</v>
      </c>
      <c r="O44">
        <v>276.21390000000002</v>
      </c>
    </row>
    <row r="45" spans="1:17" hidden="1" x14ac:dyDescent="0.25">
      <c r="A45">
        <v>1141</v>
      </c>
      <c r="B45" t="s">
        <v>41</v>
      </c>
      <c r="C45">
        <v>312</v>
      </c>
      <c r="D45">
        <v>72</v>
      </c>
      <c r="E45">
        <v>313</v>
      </c>
      <c r="F45">
        <v>10341223</v>
      </c>
      <c r="G45">
        <v>7</v>
      </c>
      <c r="H45">
        <v>3</v>
      </c>
      <c r="I45" t="s">
        <v>37</v>
      </c>
      <c r="J45" t="s">
        <v>21</v>
      </c>
      <c r="K45">
        <v>-165.05940000000001</v>
      </c>
      <c r="L45">
        <v>271.04669999999999</v>
      </c>
      <c r="M45">
        <v>4.7479500000000003</v>
      </c>
      <c r="N45">
        <v>-165.09989999999999</v>
      </c>
      <c r="O45">
        <v>273.97680000000003</v>
      </c>
    </row>
    <row r="46" spans="1:17" hidden="1" x14ac:dyDescent="0.25">
      <c r="A46">
        <v>1142</v>
      </c>
      <c r="B46" t="s">
        <v>41</v>
      </c>
      <c r="C46">
        <v>312</v>
      </c>
      <c r="D46">
        <v>72</v>
      </c>
      <c r="E46">
        <v>313</v>
      </c>
      <c r="F46">
        <v>10343073</v>
      </c>
      <c r="G46">
        <v>255</v>
      </c>
      <c r="H46">
        <v>16</v>
      </c>
      <c r="I46" t="s">
        <v>28</v>
      </c>
      <c r="J46" t="s">
        <v>29</v>
      </c>
      <c r="K46">
        <v>-26.457000000000001</v>
      </c>
      <c r="L46">
        <v>142.83930000000001</v>
      </c>
      <c r="M46">
        <v>2.2898039999999999E-4</v>
      </c>
      <c r="N46" t="s">
        <v>23</v>
      </c>
      <c r="O46" t="s">
        <v>23</v>
      </c>
    </row>
    <row r="47" spans="1:17" hidden="1" x14ac:dyDescent="0.25">
      <c r="A47">
        <v>1143</v>
      </c>
      <c r="B47" t="s">
        <v>41</v>
      </c>
      <c r="C47">
        <v>312</v>
      </c>
      <c r="D47">
        <v>72</v>
      </c>
      <c r="E47">
        <v>313</v>
      </c>
      <c r="F47">
        <v>10343973</v>
      </c>
      <c r="G47">
        <v>255</v>
      </c>
      <c r="H47">
        <v>16</v>
      </c>
      <c r="I47" t="s">
        <v>28</v>
      </c>
      <c r="J47" t="s">
        <v>29</v>
      </c>
      <c r="K47">
        <v>4.1161199999999996</v>
      </c>
      <c r="L47">
        <v>117.777</v>
      </c>
      <c r="M47">
        <v>-4.91283E-2</v>
      </c>
      <c r="N47" t="s">
        <v>23</v>
      </c>
      <c r="O47" t="s">
        <v>23</v>
      </c>
    </row>
    <row r="48" spans="1:17" x14ac:dyDescent="0.25">
      <c r="A48">
        <v>1144</v>
      </c>
      <c r="B48" t="s">
        <v>41</v>
      </c>
      <c r="C48">
        <v>312</v>
      </c>
      <c r="D48">
        <v>72</v>
      </c>
      <c r="E48">
        <v>313</v>
      </c>
      <c r="F48">
        <v>10344573</v>
      </c>
      <c r="G48">
        <v>3</v>
      </c>
      <c r="H48">
        <v>2</v>
      </c>
      <c r="I48" t="s">
        <v>24</v>
      </c>
      <c r="J48" t="s">
        <v>20</v>
      </c>
      <c r="K48">
        <v>20.744610000000002</v>
      </c>
      <c r="L48">
        <v>104.5707</v>
      </c>
      <c r="M48">
        <v>-0.79623299999999997</v>
      </c>
      <c r="N48">
        <v>21.494700000000002</v>
      </c>
      <c r="O48">
        <v>104.02500000000001</v>
      </c>
      <c r="P48" t="s">
        <v>86</v>
      </c>
      <c r="Q48">
        <f>F48-F44</f>
        <v>4450</v>
      </c>
    </row>
    <row r="49" spans="1:17" hidden="1" x14ac:dyDescent="0.25">
      <c r="A49">
        <v>1145</v>
      </c>
      <c r="B49" t="s">
        <v>41</v>
      </c>
      <c r="C49">
        <v>312</v>
      </c>
      <c r="D49">
        <v>72</v>
      </c>
      <c r="E49">
        <v>313</v>
      </c>
      <c r="F49">
        <v>10344973</v>
      </c>
      <c r="G49">
        <v>0</v>
      </c>
      <c r="H49">
        <v>5</v>
      </c>
      <c r="J49" t="s">
        <v>25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</row>
    <row r="50" spans="1:17" hidden="1" x14ac:dyDescent="0.25">
      <c r="A50">
        <v>667</v>
      </c>
      <c r="B50" t="s">
        <v>42</v>
      </c>
      <c r="C50">
        <v>164</v>
      </c>
      <c r="D50">
        <v>49</v>
      </c>
      <c r="E50">
        <v>164</v>
      </c>
      <c r="F50">
        <v>5902063</v>
      </c>
      <c r="G50">
        <v>1</v>
      </c>
      <c r="H50">
        <v>1</v>
      </c>
      <c r="I50" t="s">
        <v>15</v>
      </c>
      <c r="J50" t="s">
        <v>16</v>
      </c>
      <c r="K50">
        <v>-2.4725009999999998</v>
      </c>
      <c r="L50">
        <v>55.124099999999999</v>
      </c>
      <c r="M50">
        <v>5.9267099999999999</v>
      </c>
      <c r="N50">
        <v>-0.33660000000000001</v>
      </c>
      <c r="O50">
        <v>57.347999999999999</v>
      </c>
    </row>
    <row r="51" spans="1:17" hidden="1" x14ac:dyDescent="0.25">
      <c r="A51">
        <v>668</v>
      </c>
      <c r="B51" t="s">
        <v>42</v>
      </c>
      <c r="C51">
        <v>164</v>
      </c>
      <c r="D51">
        <v>49</v>
      </c>
      <c r="E51">
        <v>164</v>
      </c>
      <c r="F51">
        <v>5902513</v>
      </c>
      <c r="G51">
        <v>10</v>
      </c>
      <c r="H51">
        <v>4</v>
      </c>
      <c r="I51" t="s">
        <v>17</v>
      </c>
      <c r="J51" t="s">
        <v>18</v>
      </c>
      <c r="K51">
        <v>-0.558948</v>
      </c>
      <c r="L51">
        <v>1.6118159999999999</v>
      </c>
      <c r="M51">
        <v>1.973892</v>
      </c>
      <c r="N51">
        <v>4.8350999999999997</v>
      </c>
      <c r="O51">
        <v>2.2166999999999999</v>
      </c>
    </row>
    <row r="52" spans="1:17" hidden="1" x14ac:dyDescent="0.25">
      <c r="A52">
        <v>669</v>
      </c>
      <c r="B52" t="s">
        <v>42</v>
      </c>
      <c r="C52">
        <v>164</v>
      </c>
      <c r="D52">
        <v>49</v>
      </c>
      <c r="E52">
        <v>164</v>
      </c>
      <c r="F52">
        <v>5906563</v>
      </c>
      <c r="G52">
        <v>255</v>
      </c>
      <c r="H52">
        <v>16</v>
      </c>
      <c r="I52" t="s">
        <v>28</v>
      </c>
      <c r="J52" t="s">
        <v>29</v>
      </c>
      <c r="K52">
        <v>-37.144799999999996</v>
      </c>
      <c r="L52">
        <v>247.34190000000001</v>
      </c>
      <c r="M52">
        <v>-0.67035599999999995</v>
      </c>
      <c r="N52" t="s">
        <v>23</v>
      </c>
      <c r="O52" t="s">
        <v>23</v>
      </c>
    </row>
    <row r="53" spans="1:17" hidden="1" x14ac:dyDescent="0.25">
      <c r="A53">
        <v>670</v>
      </c>
      <c r="B53" t="s">
        <v>42</v>
      </c>
      <c r="C53">
        <v>164</v>
      </c>
      <c r="D53">
        <v>49</v>
      </c>
      <c r="E53">
        <v>164</v>
      </c>
      <c r="F53">
        <v>5906963</v>
      </c>
      <c r="G53">
        <v>7</v>
      </c>
      <c r="H53">
        <v>2</v>
      </c>
      <c r="I53" t="s">
        <v>37</v>
      </c>
      <c r="J53" t="s">
        <v>20</v>
      </c>
      <c r="K53">
        <v>-37.324800000000003</v>
      </c>
      <c r="L53">
        <v>251.5779</v>
      </c>
      <c r="M53">
        <v>1.8382769999999999</v>
      </c>
      <c r="N53">
        <v>-40.0092</v>
      </c>
      <c r="O53">
        <v>254.37209999999999</v>
      </c>
    </row>
    <row r="54" spans="1:17" hidden="1" x14ac:dyDescent="0.25">
      <c r="A54">
        <v>671</v>
      </c>
      <c r="B54" t="s">
        <v>42</v>
      </c>
      <c r="C54">
        <v>164</v>
      </c>
      <c r="D54">
        <v>49</v>
      </c>
      <c r="E54">
        <v>164</v>
      </c>
      <c r="F54">
        <v>5908563</v>
      </c>
      <c r="G54">
        <v>7</v>
      </c>
      <c r="H54">
        <v>3</v>
      </c>
      <c r="I54" t="s">
        <v>37</v>
      </c>
      <c r="J54" t="s">
        <v>21</v>
      </c>
      <c r="K54">
        <v>-25.981259999999999</v>
      </c>
      <c r="L54">
        <v>243.8073</v>
      </c>
      <c r="M54">
        <v>4.2877200000000002</v>
      </c>
      <c r="N54">
        <v>-25.320599999999999</v>
      </c>
      <c r="O54">
        <v>238.72829999999999</v>
      </c>
    </row>
    <row r="55" spans="1:17" x14ac:dyDescent="0.25">
      <c r="A55">
        <v>672</v>
      </c>
      <c r="B55" t="s">
        <v>42</v>
      </c>
      <c r="C55">
        <v>164</v>
      </c>
      <c r="D55">
        <v>49</v>
      </c>
      <c r="E55">
        <v>164</v>
      </c>
      <c r="F55">
        <v>5910413</v>
      </c>
      <c r="G55">
        <v>3</v>
      </c>
      <c r="H55">
        <v>2</v>
      </c>
      <c r="I55" t="s">
        <v>24</v>
      </c>
      <c r="J55" t="s">
        <v>20</v>
      </c>
      <c r="K55">
        <v>5.8207199999999997</v>
      </c>
      <c r="L55">
        <v>78.656700000000001</v>
      </c>
      <c r="M55">
        <v>7.23909</v>
      </c>
      <c r="N55">
        <v>5.5842000000000001</v>
      </c>
      <c r="O55">
        <v>76.328400000000002</v>
      </c>
      <c r="P55" t="s">
        <v>86</v>
      </c>
      <c r="Q55">
        <f>F55-F53</f>
        <v>3450</v>
      </c>
    </row>
    <row r="56" spans="1:17" hidden="1" x14ac:dyDescent="0.25">
      <c r="A56">
        <v>673</v>
      </c>
      <c r="B56" t="s">
        <v>42</v>
      </c>
      <c r="C56">
        <v>164</v>
      </c>
      <c r="D56">
        <v>49</v>
      </c>
      <c r="E56">
        <v>164</v>
      </c>
      <c r="F56">
        <v>5910713</v>
      </c>
      <c r="G56">
        <v>0</v>
      </c>
      <c r="H56">
        <v>5</v>
      </c>
      <c r="J56" t="s">
        <v>25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</row>
  </sheetData>
  <autoFilter ref="A1:S56" xr:uid="{1A07E4AD-9850-4E4A-88E4-149018C39D34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46"/>
  <sheetViews>
    <sheetView topLeftCell="D1" workbookViewId="0">
      <selection activeCell="P14" sqref="P14:Q245"/>
    </sheetView>
  </sheetViews>
  <sheetFormatPr defaultRowHeight="15" x14ac:dyDescent="0.25"/>
  <cols>
    <col min="1" max="1" width="4.140625" bestFit="1" customWidth="1"/>
    <col min="2" max="2" width="23.57031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40.42578125" bestFit="1" customWidth="1"/>
    <col min="10" max="10" width="18.85546875" bestFit="1" customWidth="1"/>
    <col min="11" max="12" width="14.7109375" bestFit="1" customWidth="1"/>
    <col min="13" max="13" width="14.5703125" bestFit="1" customWidth="1"/>
    <col min="14" max="14" width="8.28515625" bestFit="1" customWidth="1"/>
    <col min="15" max="15" width="9.28515625" bestFit="1" customWidth="1"/>
    <col min="16" max="16" width="32" bestFit="1" customWidth="1"/>
    <col min="18" max="18" width="22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82</v>
      </c>
      <c r="R1" t="s">
        <v>83</v>
      </c>
      <c r="S1">
        <f>AVERAGE(Q8,Q61,Q70,Q95,Q209)</f>
        <v>5828.4</v>
      </c>
    </row>
    <row r="2" spans="1:19" hidden="1" x14ac:dyDescent="0.25">
      <c r="A2">
        <v>317</v>
      </c>
      <c r="B2" t="s">
        <v>14</v>
      </c>
      <c r="C2">
        <v>94</v>
      </c>
      <c r="E2">
        <v>94</v>
      </c>
      <c r="F2">
        <v>3517281</v>
      </c>
      <c r="G2">
        <v>1</v>
      </c>
      <c r="H2">
        <v>1</v>
      </c>
      <c r="I2" t="s">
        <v>15</v>
      </c>
      <c r="J2" t="s">
        <v>16</v>
      </c>
      <c r="K2">
        <v>-1.7309969999999999</v>
      </c>
      <c r="L2">
        <v>54.075899999999997</v>
      </c>
      <c r="M2">
        <v>6.0859199999999998</v>
      </c>
      <c r="N2">
        <v>0.1704</v>
      </c>
      <c r="O2">
        <v>54.9831</v>
      </c>
      <c r="R2" t="s">
        <v>84</v>
      </c>
      <c r="S2">
        <f>AVERAGE(Q14,Q21,Q32,Q43,Q52,Q77,Q83,Q102,Q110,Q117,Q126,Q136,Q148,Q155,Q166,Q173,Q180,Q187,Q199,Q217,Q235,Q245)</f>
        <v>3702.4545454545455</v>
      </c>
    </row>
    <row r="3" spans="1:19" hidden="1" x14ac:dyDescent="0.25">
      <c r="A3">
        <v>318</v>
      </c>
      <c r="B3" t="s">
        <v>14</v>
      </c>
      <c r="C3">
        <v>94</v>
      </c>
      <c r="E3">
        <v>94</v>
      </c>
      <c r="F3">
        <v>3517710</v>
      </c>
      <c r="G3">
        <v>10</v>
      </c>
      <c r="H3">
        <v>4</v>
      </c>
      <c r="I3" t="s">
        <v>17</v>
      </c>
      <c r="J3" t="s">
        <v>18</v>
      </c>
      <c r="K3">
        <v>-5.6688000000000002E-2</v>
      </c>
      <c r="L3">
        <v>4.8448500000000001</v>
      </c>
      <c r="M3">
        <v>3.3098999999999998</v>
      </c>
      <c r="N3">
        <v>-2.4234</v>
      </c>
      <c r="O3">
        <v>0.89280000000000004</v>
      </c>
    </row>
    <row r="4" spans="1:19" hidden="1" x14ac:dyDescent="0.25">
      <c r="A4">
        <v>319</v>
      </c>
      <c r="B4" t="s">
        <v>14</v>
      </c>
      <c r="C4">
        <v>94</v>
      </c>
      <c r="E4">
        <v>94</v>
      </c>
      <c r="F4">
        <v>3524080</v>
      </c>
      <c r="G4">
        <v>8</v>
      </c>
      <c r="H4">
        <v>2</v>
      </c>
      <c r="I4" t="s">
        <v>19</v>
      </c>
      <c r="J4" t="s">
        <v>20</v>
      </c>
      <c r="K4">
        <v>-6.8810399999999996</v>
      </c>
      <c r="L4">
        <v>297.50790000000001</v>
      </c>
      <c r="M4">
        <v>3.1570200000000002</v>
      </c>
      <c r="N4">
        <v>-9.2114999999999991</v>
      </c>
      <c r="O4">
        <v>298.2516</v>
      </c>
    </row>
    <row r="5" spans="1:19" hidden="1" x14ac:dyDescent="0.25">
      <c r="A5">
        <v>320</v>
      </c>
      <c r="B5" t="s">
        <v>14</v>
      </c>
      <c r="C5">
        <v>94</v>
      </c>
      <c r="E5">
        <v>94</v>
      </c>
      <c r="F5">
        <v>3525499</v>
      </c>
      <c r="G5">
        <v>8</v>
      </c>
      <c r="H5">
        <v>3</v>
      </c>
      <c r="I5" t="s">
        <v>19</v>
      </c>
      <c r="J5" t="s">
        <v>21</v>
      </c>
      <c r="K5">
        <v>-8.86557</v>
      </c>
      <c r="L5">
        <v>277.98689999999999</v>
      </c>
      <c r="M5">
        <v>6.2294700000000001</v>
      </c>
      <c r="N5">
        <v>-8.1845999999999997</v>
      </c>
      <c r="O5">
        <v>280.4169</v>
      </c>
    </row>
    <row r="6" spans="1:19" hidden="1" x14ac:dyDescent="0.25">
      <c r="A6">
        <v>321</v>
      </c>
      <c r="B6" t="s">
        <v>14</v>
      </c>
      <c r="C6">
        <v>94</v>
      </c>
      <c r="E6">
        <v>94</v>
      </c>
      <c r="F6">
        <v>3527150</v>
      </c>
      <c r="G6">
        <v>6</v>
      </c>
      <c r="H6">
        <v>2</v>
      </c>
      <c r="I6" t="s">
        <v>22</v>
      </c>
      <c r="J6" t="s">
        <v>20</v>
      </c>
      <c r="K6">
        <v>-5.7220800000000001</v>
      </c>
      <c r="L6">
        <v>128.93129999999999</v>
      </c>
      <c r="M6">
        <v>2.7080489999999999</v>
      </c>
      <c r="N6">
        <v>-3.7397999999999998</v>
      </c>
      <c r="O6">
        <v>131.27610000000001</v>
      </c>
    </row>
    <row r="7" spans="1:19" hidden="1" x14ac:dyDescent="0.25">
      <c r="A7">
        <v>322</v>
      </c>
      <c r="B7" t="s">
        <v>14</v>
      </c>
      <c r="C7">
        <v>94</v>
      </c>
      <c r="E7">
        <v>94</v>
      </c>
      <c r="F7">
        <v>3530285</v>
      </c>
      <c r="G7">
        <v>6</v>
      </c>
      <c r="H7">
        <v>3</v>
      </c>
      <c r="I7" t="s">
        <v>22</v>
      </c>
      <c r="J7" t="s">
        <v>21</v>
      </c>
      <c r="K7" t="s">
        <v>23</v>
      </c>
      <c r="L7" t="s">
        <v>23</v>
      </c>
      <c r="M7" t="s">
        <v>23</v>
      </c>
      <c r="N7">
        <v>0.99239999999999995</v>
      </c>
      <c r="O7">
        <v>123.05370000000001</v>
      </c>
    </row>
    <row r="8" spans="1:19" hidden="1" x14ac:dyDescent="0.25">
      <c r="A8">
        <v>323</v>
      </c>
      <c r="B8" t="s">
        <v>14</v>
      </c>
      <c r="C8">
        <v>94</v>
      </c>
      <c r="E8">
        <v>94</v>
      </c>
      <c r="F8">
        <v>3531572</v>
      </c>
      <c r="G8">
        <v>3</v>
      </c>
      <c r="H8">
        <v>2</v>
      </c>
      <c r="I8" t="s">
        <v>24</v>
      </c>
      <c r="J8" t="s">
        <v>20</v>
      </c>
      <c r="K8" t="s">
        <v>23</v>
      </c>
      <c r="L8" t="s">
        <v>23</v>
      </c>
      <c r="M8" t="s">
        <v>23</v>
      </c>
      <c r="N8">
        <v>5.5236000000000001</v>
      </c>
      <c r="O8">
        <v>78.937200000000004</v>
      </c>
      <c r="P8" t="s">
        <v>85</v>
      </c>
      <c r="Q8">
        <f>F8-F4</f>
        <v>7492</v>
      </c>
    </row>
    <row r="9" spans="1:19" hidden="1" x14ac:dyDescent="0.25">
      <c r="A9">
        <v>324</v>
      </c>
      <c r="B9" t="s">
        <v>14</v>
      </c>
      <c r="C9">
        <v>94</v>
      </c>
      <c r="E9">
        <v>94</v>
      </c>
      <c r="F9">
        <v>3531968</v>
      </c>
      <c r="G9">
        <v>0</v>
      </c>
      <c r="H9">
        <v>5</v>
      </c>
      <c r="J9" t="s">
        <v>25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</row>
    <row r="10" spans="1:19" hidden="1" x14ac:dyDescent="0.25">
      <c r="A10">
        <v>594</v>
      </c>
      <c r="B10" t="s">
        <v>26</v>
      </c>
      <c r="C10">
        <v>166</v>
      </c>
      <c r="E10">
        <v>166</v>
      </c>
      <c r="F10">
        <v>5636231</v>
      </c>
      <c r="G10">
        <v>1</v>
      </c>
      <c r="H10">
        <v>1</v>
      </c>
      <c r="I10" t="s">
        <v>15</v>
      </c>
      <c r="J10" t="s">
        <v>16</v>
      </c>
      <c r="K10">
        <v>3.09423</v>
      </c>
      <c r="L10">
        <v>55.462499999999999</v>
      </c>
      <c r="M10">
        <v>6.7196400000000001</v>
      </c>
      <c r="N10">
        <v>0.47010000000000002</v>
      </c>
      <c r="O10">
        <v>58.389299999999999</v>
      </c>
    </row>
    <row r="11" spans="1:19" hidden="1" x14ac:dyDescent="0.25">
      <c r="A11">
        <v>595</v>
      </c>
      <c r="B11" t="s">
        <v>26</v>
      </c>
      <c r="C11">
        <v>166</v>
      </c>
      <c r="E11">
        <v>166</v>
      </c>
      <c r="F11">
        <v>5636693</v>
      </c>
      <c r="G11">
        <v>10</v>
      </c>
      <c r="H11">
        <v>4</v>
      </c>
      <c r="I11" t="s">
        <v>17</v>
      </c>
      <c r="J11" t="s">
        <v>18</v>
      </c>
      <c r="K11">
        <v>-0.15323339999999999</v>
      </c>
      <c r="L11">
        <v>2.815512</v>
      </c>
      <c r="M11">
        <v>3.2581500000000001</v>
      </c>
      <c r="N11">
        <v>2.3498999999999999</v>
      </c>
      <c r="O11">
        <v>-0.86339999999999995</v>
      </c>
    </row>
    <row r="12" spans="1:19" hidden="1" x14ac:dyDescent="0.25">
      <c r="A12">
        <v>596</v>
      </c>
      <c r="B12" t="s">
        <v>26</v>
      </c>
      <c r="C12">
        <v>166</v>
      </c>
      <c r="E12">
        <v>166</v>
      </c>
      <c r="F12">
        <v>5639828</v>
      </c>
      <c r="G12">
        <v>8</v>
      </c>
      <c r="H12">
        <v>2</v>
      </c>
      <c r="I12" t="s">
        <v>19</v>
      </c>
      <c r="J12" t="s">
        <v>20</v>
      </c>
      <c r="K12">
        <v>21.556080000000001</v>
      </c>
      <c r="L12">
        <v>248.5752</v>
      </c>
      <c r="M12">
        <v>0</v>
      </c>
      <c r="N12">
        <v>21.097799999999999</v>
      </c>
      <c r="O12">
        <v>248.05770000000001</v>
      </c>
    </row>
    <row r="13" spans="1:19" hidden="1" x14ac:dyDescent="0.25">
      <c r="A13">
        <v>597</v>
      </c>
      <c r="B13" t="s">
        <v>26</v>
      </c>
      <c r="C13">
        <v>166</v>
      </c>
      <c r="E13">
        <v>166</v>
      </c>
      <c r="F13">
        <v>5641082</v>
      </c>
      <c r="G13">
        <v>8</v>
      </c>
      <c r="H13">
        <v>3</v>
      </c>
      <c r="I13" t="s">
        <v>19</v>
      </c>
      <c r="J13" t="s">
        <v>21</v>
      </c>
      <c r="K13">
        <v>20.596050000000002</v>
      </c>
      <c r="L13">
        <v>232.4667</v>
      </c>
      <c r="M13">
        <v>4.9212600000000002</v>
      </c>
      <c r="N13">
        <v>22.288799999999998</v>
      </c>
      <c r="O13">
        <v>228.5907</v>
      </c>
    </row>
    <row r="14" spans="1:19" x14ac:dyDescent="0.25">
      <c r="A14">
        <v>598</v>
      </c>
      <c r="B14" t="s">
        <v>26</v>
      </c>
      <c r="C14">
        <v>166</v>
      </c>
      <c r="E14">
        <v>166</v>
      </c>
      <c r="F14">
        <v>5642832</v>
      </c>
      <c r="G14">
        <v>3</v>
      </c>
      <c r="H14">
        <v>2</v>
      </c>
      <c r="I14" t="s">
        <v>24</v>
      </c>
      <c r="J14" t="s">
        <v>20</v>
      </c>
      <c r="K14">
        <v>9.8070000000000004</v>
      </c>
      <c r="L14">
        <v>65.611500000000007</v>
      </c>
      <c r="M14">
        <v>0</v>
      </c>
      <c r="N14">
        <v>9.2876999999999992</v>
      </c>
      <c r="O14">
        <v>65.285399999999996</v>
      </c>
      <c r="P14" t="s">
        <v>86</v>
      </c>
      <c r="Q14">
        <f>F14-F12</f>
        <v>3004</v>
      </c>
    </row>
    <row r="15" spans="1:19" hidden="1" x14ac:dyDescent="0.25">
      <c r="A15">
        <v>599</v>
      </c>
      <c r="B15" t="s">
        <v>26</v>
      </c>
      <c r="C15">
        <v>166</v>
      </c>
      <c r="E15">
        <v>166</v>
      </c>
      <c r="F15">
        <v>5643261</v>
      </c>
      <c r="G15">
        <v>0</v>
      </c>
      <c r="H15">
        <v>5</v>
      </c>
      <c r="J15" t="s">
        <v>25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</row>
    <row r="16" spans="1:19" hidden="1" x14ac:dyDescent="0.25">
      <c r="A16">
        <v>169</v>
      </c>
      <c r="B16" t="s">
        <v>27</v>
      </c>
      <c r="C16">
        <v>45</v>
      </c>
      <c r="E16">
        <v>45</v>
      </c>
      <c r="F16">
        <v>1734864</v>
      </c>
      <c r="G16">
        <v>1</v>
      </c>
      <c r="H16">
        <v>1</v>
      </c>
      <c r="I16" t="s">
        <v>15</v>
      </c>
      <c r="J16" t="s">
        <v>16</v>
      </c>
      <c r="K16">
        <v>-1.601586</v>
      </c>
      <c r="L16">
        <v>56.381700000000002</v>
      </c>
      <c r="M16">
        <v>5.81358</v>
      </c>
      <c r="N16">
        <v>-0.28050000000000003</v>
      </c>
      <c r="O16">
        <v>56.564999999999998</v>
      </c>
    </row>
    <row r="17" spans="1:17" hidden="1" x14ac:dyDescent="0.25">
      <c r="A17">
        <v>170</v>
      </c>
      <c r="B17" t="s">
        <v>27</v>
      </c>
      <c r="C17">
        <v>45</v>
      </c>
      <c r="E17">
        <v>45</v>
      </c>
      <c r="F17">
        <v>1735314</v>
      </c>
      <c r="G17">
        <v>10</v>
      </c>
      <c r="H17">
        <v>4</v>
      </c>
      <c r="I17" t="s">
        <v>17</v>
      </c>
      <c r="J17" t="s">
        <v>18</v>
      </c>
      <c r="K17">
        <v>0.71340000000000003</v>
      </c>
      <c r="L17">
        <v>-8.4338999999999997E-2</v>
      </c>
      <c r="M17">
        <v>1.9381740000000001</v>
      </c>
      <c r="N17">
        <v>-3.5373000000000001</v>
      </c>
      <c r="O17">
        <v>2.1128999999999998</v>
      </c>
    </row>
    <row r="18" spans="1:17" hidden="1" x14ac:dyDescent="0.25">
      <c r="A18">
        <v>171</v>
      </c>
      <c r="B18" t="s">
        <v>27</v>
      </c>
      <c r="C18">
        <v>45</v>
      </c>
      <c r="E18">
        <v>45</v>
      </c>
      <c r="F18">
        <v>1737514</v>
      </c>
      <c r="G18">
        <v>255</v>
      </c>
      <c r="H18">
        <v>16</v>
      </c>
      <c r="I18" t="s">
        <v>28</v>
      </c>
      <c r="J18" t="s">
        <v>29</v>
      </c>
      <c r="K18">
        <v>0.329841</v>
      </c>
      <c r="L18">
        <v>256.18979999999999</v>
      </c>
      <c r="M18">
        <v>-1.5344249999999999</v>
      </c>
      <c r="N18" t="s">
        <v>23</v>
      </c>
      <c r="O18" t="s">
        <v>23</v>
      </c>
    </row>
    <row r="19" spans="1:17" hidden="1" x14ac:dyDescent="0.25">
      <c r="A19">
        <v>172</v>
      </c>
      <c r="B19" t="s">
        <v>27</v>
      </c>
      <c r="C19">
        <v>45</v>
      </c>
      <c r="E19">
        <v>45</v>
      </c>
      <c r="F19">
        <v>1738064</v>
      </c>
      <c r="G19">
        <v>8</v>
      </c>
      <c r="H19">
        <v>2</v>
      </c>
      <c r="I19" t="s">
        <v>19</v>
      </c>
      <c r="J19" t="s">
        <v>20</v>
      </c>
      <c r="K19">
        <v>-0.1987014</v>
      </c>
      <c r="L19">
        <v>276.08879999999999</v>
      </c>
      <c r="M19">
        <v>1.363329</v>
      </c>
      <c r="N19">
        <v>1.6256999999999999</v>
      </c>
      <c r="O19">
        <v>273.63659999999999</v>
      </c>
    </row>
    <row r="20" spans="1:17" hidden="1" x14ac:dyDescent="0.25">
      <c r="A20">
        <v>173</v>
      </c>
      <c r="B20" t="s">
        <v>27</v>
      </c>
      <c r="C20">
        <v>45</v>
      </c>
      <c r="E20">
        <v>45</v>
      </c>
      <c r="F20">
        <v>1739114</v>
      </c>
      <c r="G20">
        <v>8</v>
      </c>
      <c r="H20">
        <v>3</v>
      </c>
      <c r="I20" t="s">
        <v>19</v>
      </c>
      <c r="J20" t="s">
        <v>21</v>
      </c>
      <c r="K20">
        <v>3.2803200000000001</v>
      </c>
      <c r="L20">
        <v>256.2783</v>
      </c>
      <c r="M20">
        <v>4.9108200000000002</v>
      </c>
      <c r="N20">
        <v>2.1074999999999999</v>
      </c>
      <c r="O20">
        <v>252.0711</v>
      </c>
    </row>
    <row r="21" spans="1:17" x14ac:dyDescent="0.25">
      <c r="A21">
        <v>174</v>
      </c>
      <c r="B21" t="s">
        <v>27</v>
      </c>
      <c r="C21">
        <v>45</v>
      </c>
      <c r="E21">
        <v>45</v>
      </c>
      <c r="F21">
        <v>1740964</v>
      </c>
      <c r="G21">
        <v>3</v>
      </c>
      <c r="H21">
        <v>2</v>
      </c>
      <c r="I21" t="s">
        <v>24</v>
      </c>
      <c r="J21" t="s">
        <v>20</v>
      </c>
      <c r="K21">
        <v>14.394869999999999</v>
      </c>
      <c r="L21">
        <v>68.753399999999999</v>
      </c>
      <c r="M21">
        <v>7.0795500000000002</v>
      </c>
      <c r="N21">
        <v>12.303900000000001</v>
      </c>
      <c r="O21">
        <v>70.879199999999997</v>
      </c>
      <c r="P21" t="s">
        <v>86</v>
      </c>
      <c r="Q21">
        <f>F21-F19</f>
        <v>2900</v>
      </c>
    </row>
    <row r="22" spans="1:17" hidden="1" x14ac:dyDescent="0.25">
      <c r="A22">
        <v>175</v>
      </c>
      <c r="B22" t="s">
        <v>27</v>
      </c>
      <c r="C22">
        <v>45</v>
      </c>
      <c r="E22">
        <v>45</v>
      </c>
      <c r="F22">
        <v>1741664</v>
      </c>
      <c r="G22">
        <v>0</v>
      </c>
      <c r="H22">
        <v>5</v>
      </c>
      <c r="J22" t="s">
        <v>25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</row>
    <row r="23" spans="1:17" hidden="1" x14ac:dyDescent="0.25">
      <c r="A23">
        <v>502</v>
      </c>
      <c r="B23" t="s">
        <v>43</v>
      </c>
      <c r="C23">
        <v>133</v>
      </c>
      <c r="D23">
        <v>33</v>
      </c>
      <c r="E23">
        <v>133</v>
      </c>
      <c r="F23">
        <v>4123643</v>
      </c>
      <c r="G23">
        <v>1</v>
      </c>
      <c r="H23">
        <v>1</v>
      </c>
      <c r="I23" t="s">
        <v>15</v>
      </c>
      <c r="J23" t="s">
        <v>16</v>
      </c>
      <c r="K23">
        <v>2.2378230000000001</v>
      </c>
      <c r="L23">
        <v>56.490900000000003</v>
      </c>
      <c r="M23">
        <v>6.444</v>
      </c>
      <c r="N23">
        <v>-6.1499999999999999E-2</v>
      </c>
      <c r="O23">
        <v>55.673699999999997</v>
      </c>
    </row>
    <row r="24" spans="1:17" hidden="1" x14ac:dyDescent="0.25">
      <c r="A24">
        <v>503</v>
      </c>
      <c r="B24" t="s">
        <v>43</v>
      </c>
      <c r="C24">
        <v>133</v>
      </c>
      <c r="D24">
        <v>33</v>
      </c>
      <c r="E24">
        <v>133</v>
      </c>
      <c r="F24">
        <v>4124043</v>
      </c>
      <c r="G24">
        <v>10</v>
      </c>
      <c r="H24">
        <v>4</v>
      </c>
      <c r="I24" t="s">
        <v>17</v>
      </c>
      <c r="J24" t="s">
        <v>18</v>
      </c>
      <c r="K24">
        <v>0.54696900000000004</v>
      </c>
      <c r="L24">
        <v>3.1442399999999999</v>
      </c>
      <c r="M24">
        <v>2.1818339999999998</v>
      </c>
      <c r="N24">
        <v>2.6057999999999999</v>
      </c>
      <c r="O24">
        <v>-0.21659999999999999</v>
      </c>
    </row>
    <row r="25" spans="1:17" hidden="1" x14ac:dyDescent="0.25">
      <c r="A25">
        <v>504</v>
      </c>
      <c r="B25" t="s">
        <v>43</v>
      </c>
      <c r="C25">
        <v>133</v>
      </c>
      <c r="D25">
        <v>33</v>
      </c>
      <c r="E25">
        <v>133</v>
      </c>
      <c r="F25">
        <v>4124343</v>
      </c>
      <c r="G25">
        <v>255</v>
      </c>
      <c r="H25">
        <v>16</v>
      </c>
      <c r="I25" t="s">
        <v>28</v>
      </c>
      <c r="J25" t="s">
        <v>29</v>
      </c>
      <c r="K25">
        <v>-2.400849</v>
      </c>
      <c r="L25">
        <v>43.976999999999997</v>
      </c>
      <c r="M25">
        <v>8.8223399999999993E-2</v>
      </c>
      <c r="N25" t="s">
        <v>23</v>
      </c>
      <c r="O25" t="s">
        <v>23</v>
      </c>
    </row>
    <row r="26" spans="1:17" hidden="1" x14ac:dyDescent="0.25">
      <c r="A26">
        <v>505</v>
      </c>
      <c r="B26" t="s">
        <v>43</v>
      </c>
      <c r="C26">
        <v>133</v>
      </c>
      <c r="D26">
        <v>33</v>
      </c>
      <c r="E26">
        <v>133</v>
      </c>
      <c r="F26">
        <v>4124693</v>
      </c>
      <c r="G26">
        <v>255</v>
      </c>
      <c r="H26">
        <v>16</v>
      </c>
      <c r="I26" t="s">
        <v>28</v>
      </c>
      <c r="J26" t="s">
        <v>29</v>
      </c>
      <c r="K26">
        <v>-6.6141899999999998</v>
      </c>
      <c r="L26">
        <v>86.670599999999993</v>
      </c>
      <c r="M26">
        <v>7.3515300000000006E-2</v>
      </c>
      <c r="N26" t="s">
        <v>23</v>
      </c>
      <c r="O26" t="s">
        <v>23</v>
      </c>
    </row>
    <row r="27" spans="1:17" hidden="1" x14ac:dyDescent="0.25">
      <c r="A27">
        <v>506</v>
      </c>
      <c r="B27" t="s">
        <v>43</v>
      </c>
      <c r="C27">
        <v>133</v>
      </c>
      <c r="D27">
        <v>33</v>
      </c>
      <c r="E27">
        <v>133</v>
      </c>
      <c r="F27">
        <v>4124993</v>
      </c>
      <c r="G27">
        <v>255</v>
      </c>
      <c r="H27">
        <v>16</v>
      </c>
      <c r="I27" t="s">
        <v>28</v>
      </c>
      <c r="J27" t="s">
        <v>29</v>
      </c>
      <c r="K27">
        <v>-10.21617</v>
      </c>
      <c r="L27">
        <v>117.56699999999999</v>
      </c>
      <c r="M27">
        <v>-0.24090839999999999</v>
      </c>
      <c r="N27" t="s">
        <v>23</v>
      </c>
      <c r="O27" t="s">
        <v>23</v>
      </c>
    </row>
    <row r="28" spans="1:17" hidden="1" x14ac:dyDescent="0.25">
      <c r="A28">
        <v>507</v>
      </c>
      <c r="B28" t="s">
        <v>43</v>
      </c>
      <c r="C28">
        <v>133</v>
      </c>
      <c r="D28">
        <v>33</v>
      </c>
      <c r="E28">
        <v>133</v>
      </c>
      <c r="F28">
        <v>4125293</v>
      </c>
      <c r="G28">
        <v>255</v>
      </c>
      <c r="H28">
        <v>16</v>
      </c>
      <c r="I28" t="s">
        <v>28</v>
      </c>
      <c r="J28" t="s">
        <v>29</v>
      </c>
      <c r="K28">
        <v>-12.164429999999999</v>
      </c>
      <c r="L28">
        <v>143.13900000000001</v>
      </c>
      <c r="M28">
        <v>-0.46572000000000002</v>
      </c>
      <c r="N28" t="s">
        <v>23</v>
      </c>
      <c r="O28" t="s">
        <v>23</v>
      </c>
    </row>
    <row r="29" spans="1:17" hidden="1" x14ac:dyDescent="0.25">
      <c r="A29">
        <v>508</v>
      </c>
      <c r="B29" t="s">
        <v>43</v>
      </c>
      <c r="C29">
        <v>133</v>
      </c>
      <c r="D29">
        <v>33</v>
      </c>
      <c r="E29">
        <v>133</v>
      </c>
      <c r="F29">
        <v>4125543</v>
      </c>
      <c r="G29">
        <v>255</v>
      </c>
      <c r="H29">
        <v>16</v>
      </c>
      <c r="I29" t="s">
        <v>28</v>
      </c>
      <c r="J29" t="s">
        <v>29</v>
      </c>
      <c r="K29">
        <v>-15.957090000000001</v>
      </c>
      <c r="L29">
        <v>159.24870000000001</v>
      </c>
      <c r="M29">
        <v>8.6479799999999996E-2</v>
      </c>
      <c r="N29" t="s">
        <v>23</v>
      </c>
      <c r="O29" t="s">
        <v>23</v>
      </c>
    </row>
    <row r="30" spans="1:17" hidden="1" x14ac:dyDescent="0.25">
      <c r="A30">
        <v>509</v>
      </c>
      <c r="B30" t="s">
        <v>43</v>
      </c>
      <c r="C30">
        <v>133</v>
      </c>
      <c r="D30">
        <v>33</v>
      </c>
      <c r="E30">
        <v>133</v>
      </c>
      <c r="F30">
        <v>4127443</v>
      </c>
      <c r="G30">
        <v>8</v>
      </c>
      <c r="H30">
        <v>2</v>
      </c>
      <c r="I30" t="s">
        <v>19</v>
      </c>
      <c r="J30" t="s">
        <v>20</v>
      </c>
      <c r="K30">
        <v>-31.089300000000001</v>
      </c>
      <c r="L30">
        <v>266.25150000000002</v>
      </c>
      <c r="M30">
        <v>-0.86945700000000004</v>
      </c>
      <c r="N30">
        <v>-31.264500000000002</v>
      </c>
      <c r="O30">
        <v>264.93329999999997</v>
      </c>
    </row>
    <row r="31" spans="1:17" hidden="1" x14ac:dyDescent="0.25">
      <c r="A31">
        <v>510</v>
      </c>
      <c r="B31" t="s">
        <v>43</v>
      </c>
      <c r="C31">
        <v>133</v>
      </c>
      <c r="D31">
        <v>33</v>
      </c>
      <c r="E31">
        <v>133</v>
      </c>
      <c r="F31">
        <v>4128593</v>
      </c>
      <c r="G31">
        <v>8</v>
      </c>
      <c r="H31">
        <v>3</v>
      </c>
      <c r="I31" t="s">
        <v>19</v>
      </c>
      <c r="J31" t="s">
        <v>21</v>
      </c>
      <c r="K31">
        <v>-29.098559999999999</v>
      </c>
      <c r="L31">
        <v>250.45320000000001</v>
      </c>
      <c r="M31">
        <v>5.2315199999999997</v>
      </c>
      <c r="N31">
        <v>-29.120699999999999</v>
      </c>
      <c r="O31">
        <v>253.029</v>
      </c>
    </row>
    <row r="32" spans="1:17" x14ac:dyDescent="0.25">
      <c r="A32">
        <v>511</v>
      </c>
      <c r="B32" t="s">
        <v>43</v>
      </c>
      <c r="C32">
        <v>133</v>
      </c>
      <c r="D32">
        <v>33</v>
      </c>
      <c r="E32">
        <v>133</v>
      </c>
      <c r="F32">
        <v>4130343</v>
      </c>
      <c r="G32">
        <v>3</v>
      </c>
      <c r="H32">
        <v>2</v>
      </c>
      <c r="I32" t="s">
        <v>24</v>
      </c>
      <c r="J32" t="s">
        <v>20</v>
      </c>
      <c r="K32">
        <v>-7.5069600000000003</v>
      </c>
      <c r="L32">
        <v>70.402799999999999</v>
      </c>
      <c r="M32">
        <v>5.3312099999999996</v>
      </c>
      <c r="N32">
        <v>-9.2523</v>
      </c>
      <c r="O32">
        <v>69.132599999999996</v>
      </c>
      <c r="P32" t="s">
        <v>86</v>
      </c>
      <c r="Q32">
        <f>F32-F30</f>
        <v>2900</v>
      </c>
    </row>
    <row r="33" spans="1:17" hidden="1" x14ac:dyDescent="0.25">
      <c r="A33">
        <v>512</v>
      </c>
      <c r="B33" t="s">
        <v>43</v>
      </c>
      <c r="C33">
        <v>133</v>
      </c>
      <c r="D33">
        <v>33</v>
      </c>
      <c r="E33">
        <v>133</v>
      </c>
      <c r="F33">
        <v>4131343</v>
      </c>
      <c r="G33">
        <v>0</v>
      </c>
      <c r="H33">
        <v>5</v>
      </c>
      <c r="J33" t="s">
        <v>25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</row>
    <row r="34" spans="1:17" hidden="1" x14ac:dyDescent="0.25">
      <c r="A34">
        <v>640</v>
      </c>
      <c r="B34" t="s">
        <v>44</v>
      </c>
      <c r="C34">
        <v>160</v>
      </c>
      <c r="D34">
        <v>43</v>
      </c>
      <c r="E34">
        <v>160</v>
      </c>
      <c r="F34">
        <v>5274896</v>
      </c>
      <c r="G34">
        <v>1</v>
      </c>
      <c r="H34">
        <v>1</v>
      </c>
      <c r="I34" t="s">
        <v>15</v>
      </c>
      <c r="J34" t="s">
        <v>16</v>
      </c>
      <c r="K34">
        <v>-1.43859</v>
      </c>
      <c r="L34">
        <v>56.407499999999999</v>
      </c>
      <c r="M34">
        <v>5.6632499999999997</v>
      </c>
      <c r="N34">
        <v>0.75870000000000004</v>
      </c>
      <c r="O34">
        <v>55.923900000000003</v>
      </c>
    </row>
    <row r="35" spans="1:17" hidden="1" x14ac:dyDescent="0.25">
      <c r="A35">
        <v>641</v>
      </c>
      <c r="B35" t="s">
        <v>44</v>
      </c>
      <c r="C35">
        <v>160</v>
      </c>
      <c r="D35">
        <v>43</v>
      </c>
      <c r="E35">
        <v>160</v>
      </c>
      <c r="F35">
        <v>5275346</v>
      </c>
      <c r="G35">
        <v>10</v>
      </c>
      <c r="H35">
        <v>4</v>
      </c>
      <c r="I35" t="s">
        <v>17</v>
      </c>
      <c r="J35" t="s">
        <v>18</v>
      </c>
      <c r="K35">
        <v>-3.8375699999999998E-3</v>
      </c>
      <c r="L35">
        <v>0.79019099999999998</v>
      </c>
      <c r="M35">
        <v>2.3941859999999999</v>
      </c>
      <c r="N35">
        <v>3.0893999999999999</v>
      </c>
      <c r="O35">
        <v>7.6499999999999999E-2</v>
      </c>
    </row>
    <row r="36" spans="1:17" hidden="1" x14ac:dyDescent="0.25">
      <c r="A36">
        <v>642</v>
      </c>
      <c r="B36" t="s">
        <v>44</v>
      </c>
      <c r="C36">
        <v>160</v>
      </c>
      <c r="D36">
        <v>43</v>
      </c>
      <c r="E36">
        <v>160</v>
      </c>
      <c r="F36">
        <v>5275446</v>
      </c>
      <c r="G36">
        <v>255</v>
      </c>
      <c r="H36">
        <v>16</v>
      </c>
      <c r="I36" t="s">
        <v>28</v>
      </c>
      <c r="J36" t="s">
        <v>29</v>
      </c>
      <c r="K36">
        <v>0.71430000000000005</v>
      </c>
      <c r="L36">
        <v>16.865100000000002</v>
      </c>
      <c r="M36">
        <v>-0.126</v>
      </c>
      <c r="N36" t="s">
        <v>23</v>
      </c>
      <c r="O36" t="s">
        <v>23</v>
      </c>
    </row>
    <row r="37" spans="1:17" hidden="1" x14ac:dyDescent="0.25">
      <c r="A37">
        <v>643</v>
      </c>
      <c r="B37" t="s">
        <v>44</v>
      </c>
      <c r="C37">
        <v>160</v>
      </c>
      <c r="D37">
        <v>43</v>
      </c>
      <c r="E37">
        <v>160</v>
      </c>
      <c r="F37">
        <v>5276046</v>
      </c>
      <c r="G37">
        <v>255</v>
      </c>
      <c r="H37">
        <v>16</v>
      </c>
      <c r="I37" t="s">
        <v>28</v>
      </c>
      <c r="J37" t="s">
        <v>29</v>
      </c>
      <c r="K37">
        <v>6.37209</v>
      </c>
      <c r="L37">
        <v>82.519199999999998</v>
      </c>
      <c r="M37">
        <v>7.2301199999999996E-2</v>
      </c>
      <c r="N37" t="s">
        <v>23</v>
      </c>
      <c r="O37" t="s">
        <v>23</v>
      </c>
    </row>
    <row r="38" spans="1:17" hidden="1" x14ac:dyDescent="0.25">
      <c r="A38">
        <v>644</v>
      </c>
      <c r="B38" t="s">
        <v>44</v>
      </c>
      <c r="C38">
        <v>160</v>
      </c>
      <c r="D38">
        <v>43</v>
      </c>
      <c r="E38">
        <v>160</v>
      </c>
      <c r="F38">
        <v>5276446</v>
      </c>
      <c r="G38">
        <v>255</v>
      </c>
      <c r="H38">
        <v>16</v>
      </c>
      <c r="I38" t="s">
        <v>28</v>
      </c>
      <c r="J38" t="s">
        <v>29</v>
      </c>
      <c r="K38">
        <v>8.6319900000000001</v>
      </c>
      <c r="L38">
        <v>115.31610000000001</v>
      </c>
      <c r="M38">
        <v>0.45102900000000001</v>
      </c>
      <c r="N38" t="s">
        <v>23</v>
      </c>
      <c r="O38" t="s">
        <v>23</v>
      </c>
    </row>
    <row r="39" spans="1:17" hidden="1" x14ac:dyDescent="0.25">
      <c r="A39">
        <v>645</v>
      </c>
      <c r="B39" t="s">
        <v>44</v>
      </c>
      <c r="C39">
        <v>160</v>
      </c>
      <c r="D39">
        <v>43</v>
      </c>
      <c r="E39">
        <v>160</v>
      </c>
      <c r="F39">
        <v>5276746</v>
      </c>
      <c r="G39">
        <v>255</v>
      </c>
      <c r="H39">
        <v>16</v>
      </c>
      <c r="I39" t="s">
        <v>28</v>
      </c>
      <c r="J39" t="s">
        <v>29</v>
      </c>
      <c r="K39">
        <v>10.32723</v>
      </c>
      <c r="L39">
        <v>138.52950000000001</v>
      </c>
      <c r="M39">
        <v>-0.2428179</v>
      </c>
      <c r="N39" t="s">
        <v>23</v>
      </c>
      <c r="O39" t="s">
        <v>23</v>
      </c>
    </row>
    <row r="40" spans="1:17" hidden="1" x14ac:dyDescent="0.25">
      <c r="A40">
        <v>646</v>
      </c>
      <c r="B40" t="s">
        <v>44</v>
      </c>
      <c r="C40">
        <v>160</v>
      </c>
      <c r="D40">
        <v>43</v>
      </c>
      <c r="E40">
        <v>160</v>
      </c>
      <c r="F40">
        <v>5277046</v>
      </c>
      <c r="G40">
        <v>255</v>
      </c>
      <c r="H40">
        <v>16</v>
      </c>
      <c r="I40" t="s">
        <v>28</v>
      </c>
      <c r="J40" t="s">
        <v>29</v>
      </c>
      <c r="K40">
        <v>11.85717</v>
      </c>
      <c r="L40">
        <v>159.06720000000001</v>
      </c>
      <c r="M40">
        <v>-0.36417300000000002</v>
      </c>
      <c r="N40" t="s">
        <v>23</v>
      </c>
      <c r="O40" t="s">
        <v>23</v>
      </c>
    </row>
    <row r="41" spans="1:17" hidden="1" x14ac:dyDescent="0.25">
      <c r="A41">
        <v>647</v>
      </c>
      <c r="B41" t="s">
        <v>44</v>
      </c>
      <c r="C41">
        <v>160</v>
      </c>
      <c r="D41">
        <v>43</v>
      </c>
      <c r="E41">
        <v>160</v>
      </c>
      <c r="F41">
        <v>5279096</v>
      </c>
      <c r="G41">
        <v>8</v>
      </c>
      <c r="H41">
        <v>2</v>
      </c>
      <c r="I41" t="s">
        <v>19</v>
      </c>
      <c r="J41" t="s">
        <v>20</v>
      </c>
      <c r="K41">
        <v>15.2136</v>
      </c>
      <c r="L41">
        <v>264.78089999999997</v>
      </c>
      <c r="M41">
        <v>-1.0850610000000001</v>
      </c>
      <c r="N41">
        <v>16.072199999999999</v>
      </c>
      <c r="O41">
        <v>264.0462</v>
      </c>
    </row>
    <row r="42" spans="1:17" hidden="1" x14ac:dyDescent="0.25">
      <c r="A42">
        <v>648</v>
      </c>
      <c r="B42" t="s">
        <v>44</v>
      </c>
      <c r="C42">
        <v>160</v>
      </c>
      <c r="D42">
        <v>43</v>
      </c>
      <c r="E42">
        <v>160</v>
      </c>
      <c r="F42">
        <v>5280296</v>
      </c>
      <c r="G42">
        <v>8</v>
      </c>
      <c r="H42">
        <v>3</v>
      </c>
      <c r="I42" t="s">
        <v>19</v>
      </c>
      <c r="J42" t="s">
        <v>21</v>
      </c>
      <c r="K42">
        <v>15.136559999999999</v>
      </c>
      <c r="L42">
        <v>256.94130000000001</v>
      </c>
      <c r="M42">
        <v>5.1541199999999998</v>
      </c>
      <c r="N42">
        <v>16.683599999999998</v>
      </c>
      <c r="O42">
        <v>257.5215</v>
      </c>
    </row>
    <row r="43" spans="1:17" x14ac:dyDescent="0.25">
      <c r="A43">
        <v>649</v>
      </c>
      <c r="B43" t="s">
        <v>44</v>
      </c>
      <c r="C43">
        <v>160</v>
      </c>
      <c r="D43">
        <v>43</v>
      </c>
      <c r="E43">
        <v>160</v>
      </c>
      <c r="F43">
        <v>5281946</v>
      </c>
      <c r="G43">
        <v>3</v>
      </c>
      <c r="H43">
        <v>2</v>
      </c>
      <c r="I43" t="s">
        <v>24</v>
      </c>
      <c r="J43" t="s">
        <v>20</v>
      </c>
      <c r="K43">
        <v>10.13439</v>
      </c>
      <c r="L43">
        <v>94.489199999999997</v>
      </c>
      <c r="M43">
        <v>1.966269</v>
      </c>
      <c r="N43">
        <v>9.0762</v>
      </c>
      <c r="O43">
        <v>92.682299999999998</v>
      </c>
      <c r="P43" t="s">
        <v>86</v>
      </c>
      <c r="Q43">
        <f>F43-F41</f>
        <v>2850</v>
      </c>
    </row>
    <row r="44" spans="1:17" hidden="1" x14ac:dyDescent="0.25">
      <c r="A44">
        <v>650</v>
      </c>
      <c r="B44" t="s">
        <v>44</v>
      </c>
      <c r="C44">
        <v>160</v>
      </c>
      <c r="D44">
        <v>43</v>
      </c>
      <c r="E44">
        <v>160</v>
      </c>
      <c r="F44">
        <v>5282796</v>
      </c>
      <c r="G44">
        <v>0</v>
      </c>
      <c r="H44">
        <v>5</v>
      </c>
      <c r="J44" t="s">
        <v>25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</row>
    <row r="45" spans="1:17" hidden="1" x14ac:dyDescent="0.25">
      <c r="A45">
        <v>1064</v>
      </c>
      <c r="B45" t="s">
        <v>44</v>
      </c>
      <c r="C45">
        <v>264</v>
      </c>
      <c r="D45">
        <v>69</v>
      </c>
      <c r="E45">
        <v>264</v>
      </c>
      <c r="F45">
        <v>9507646</v>
      </c>
      <c r="G45">
        <v>1</v>
      </c>
      <c r="H45">
        <v>1</v>
      </c>
      <c r="I45" t="s">
        <v>15</v>
      </c>
      <c r="J45" t="s">
        <v>16</v>
      </c>
      <c r="K45">
        <v>-1.3645830000000001</v>
      </c>
      <c r="L45">
        <v>51.759599999999999</v>
      </c>
      <c r="M45">
        <v>5.8562700000000003</v>
      </c>
      <c r="N45">
        <v>-0.29909999999999998</v>
      </c>
      <c r="O45">
        <v>55.074599999999997</v>
      </c>
    </row>
    <row r="46" spans="1:17" hidden="1" x14ac:dyDescent="0.25">
      <c r="A46">
        <v>1065</v>
      </c>
      <c r="B46" t="s">
        <v>44</v>
      </c>
      <c r="C46">
        <v>264</v>
      </c>
      <c r="D46">
        <v>69</v>
      </c>
      <c r="E46">
        <v>264</v>
      </c>
      <c r="F46">
        <v>9508046</v>
      </c>
      <c r="G46">
        <v>10</v>
      </c>
      <c r="H46">
        <v>4</v>
      </c>
      <c r="I46" t="s">
        <v>17</v>
      </c>
      <c r="J46" t="s">
        <v>18</v>
      </c>
      <c r="K46">
        <v>-0.94863299999999995</v>
      </c>
      <c r="L46">
        <v>0.17001749999999999</v>
      </c>
      <c r="M46">
        <v>2.7645569999999999</v>
      </c>
      <c r="N46">
        <v>-3.3359999999999999</v>
      </c>
      <c r="O46">
        <v>0.52349999999999997</v>
      </c>
    </row>
    <row r="47" spans="1:17" hidden="1" x14ac:dyDescent="0.25">
      <c r="A47">
        <v>1066</v>
      </c>
      <c r="B47" t="s">
        <v>44</v>
      </c>
      <c r="C47">
        <v>264</v>
      </c>
      <c r="D47">
        <v>69</v>
      </c>
      <c r="E47">
        <v>264</v>
      </c>
      <c r="F47">
        <v>9511246</v>
      </c>
      <c r="G47">
        <v>255</v>
      </c>
      <c r="H47">
        <v>16</v>
      </c>
      <c r="I47" t="s">
        <v>28</v>
      </c>
      <c r="J47" t="s">
        <v>29</v>
      </c>
      <c r="K47">
        <v>-10.484730000000001</v>
      </c>
      <c r="L47">
        <v>202.58369999999999</v>
      </c>
      <c r="M47">
        <v>-0.43180800000000003</v>
      </c>
      <c r="N47" t="s">
        <v>23</v>
      </c>
      <c r="O47" t="s">
        <v>23</v>
      </c>
    </row>
    <row r="48" spans="1:17" hidden="1" x14ac:dyDescent="0.25">
      <c r="A48">
        <v>1067</v>
      </c>
      <c r="B48" t="s">
        <v>44</v>
      </c>
      <c r="C48">
        <v>264</v>
      </c>
      <c r="D48">
        <v>69</v>
      </c>
      <c r="E48">
        <v>264</v>
      </c>
      <c r="F48">
        <v>9512146</v>
      </c>
      <c r="G48">
        <v>255</v>
      </c>
      <c r="H48">
        <v>16</v>
      </c>
      <c r="I48" t="s">
        <v>28</v>
      </c>
      <c r="J48" t="s">
        <v>29</v>
      </c>
      <c r="K48">
        <v>-11.10435</v>
      </c>
      <c r="L48">
        <v>216.2559</v>
      </c>
      <c r="M48">
        <v>-1.1906099999999999</v>
      </c>
      <c r="N48" t="s">
        <v>23</v>
      </c>
      <c r="O48" t="s">
        <v>23</v>
      </c>
    </row>
    <row r="49" spans="1:17" hidden="1" x14ac:dyDescent="0.25">
      <c r="A49">
        <v>1068</v>
      </c>
      <c r="B49" t="s">
        <v>44</v>
      </c>
      <c r="C49">
        <v>264</v>
      </c>
      <c r="D49">
        <v>69</v>
      </c>
      <c r="E49">
        <v>264</v>
      </c>
      <c r="F49">
        <v>9512546</v>
      </c>
      <c r="G49">
        <v>255</v>
      </c>
      <c r="H49">
        <v>16</v>
      </c>
      <c r="I49" t="s">
        <v>28</v>
      </c>
      <c r="J49" t="s">
        <v>29</v>
      </c>
      <c r="K49">
        <v>-11.266500000000001</v>
      </c>
      <c r="L49">
        <v>220.75470000000001</v>
      </c>
      <c r="M49">
        <v>-0.68669999999999998</v>
      </c>
      <c r="N49" t="s">
        <v>23</v>
      </c>
      <c r="O49" t="s">
        <v>23</v>
      </c>
    </row>
    <row r="50" spans="1:17" hidden="1" x14ac:dyDescent="0.25">
      <c r="A50">
        <v>1069</v>
      </c>
      <c r="B50" t="s">
        <v>44</v>
      </c>
      <c r="C50">
        <v>264</v>
      </c>
      <c r="D50">
        <v>69</v>
      </c>
      <c r="E50">
        <v>264</v>
      </c>
      <c r="F50">
        <v>9512846</v>
      </c>
      <c r="G50">
        <v>8</v>
      </c>
      <c r="H50">
        <v>2</v>
      </c>
      <c r="I50" t="s">
        <v>19</v>
      </c>
      <c r="J50" t="s">
        <v>20</v>
      </c>
      <c r="K50">
        <v>-11.605499999999999</v>
      </c>
      <c r="L50">
        <v>226.00739999999999</v>
      </c>
      <c r="M50">
        <v>0</v>
      </c>
      <c r="N50">
        <v>-11.926500000000001</v>
      </c>
      <c r="O50">
        <v>226.22819999999999</v>
      </c>
    </row>
    <row r="51" spans="1:17" hidden="1" x14ac:dyDescent="0.25">
      <c r="A51">
        <v>1070</v>
      </c>
      <c r="B51" t="s">
        <v>44</v>
      </c>
      <c r="C51">
        <v>264</v>
      </c>
      <c r="D51">
        <v>69</v>
      </c>
      <c r="E51">
        <v>264</v>
      </c>
      <c r="F51">
        <v>9519446</v>
      </c>
      <c r="G51">
        <v>8</v>
      </c>
      <c r="H51">
        <v>3</v>
      </c>
      <c r="I51" t="s">
        <v>19</v>
      </c>
      <c r="J51" t="s">
        <v>21</v>
      </c>
      <c r="K51">
        <v>-4.9700699999999998</v>
      </c>
      <c r="L51">
        <v>150.5052</v>
      </c>
      <c r="M51">
        <v>5.7549000000000001</v>
      </c>
      <c r="N51">
        <v>-3.9542999999999999</v>
      </c>
      <c r="O51">
        <v>150.9051</v>
      </c>
    </row>
    <row r="52" spans="1:17" x14ac:dyDescent="0.25">
      <c r="A52">
        <v>1071</v>
      </c>
      <c r="B52" t="s">
        <v>44</v>
      </c>
      <c r="C52">
        <v>264</v>
      </c>
      <c r="D52">
        <v>69</v>
      </c>
      <c r="E52">
        <v>264</v>
      </c>
      <c r="F52">
        <v>9520246</v>
      </c>
      <c r="G52">
        <v>3</v>
      </c>
      <c r="H52">
        <v>2</v>
      </c>
      <c r="I52" t="s">
        <v>24</v>
      </c>
      <c r="J52" t="s">
        <v>20</v>
      </c>
      <c r="K52">
        <v>-4.9512600000000004</v>
      </c>
      <c r="L52">
        <v>129.91229999999999</v>
      </c>
      <c r="M52">
        <v>4.8484800000000003</v>
      </c>
      <c r="N52">
        <v>-3.4148999999999998</v>
      </c>
      <c r="O52">
        <v>127.48739999999999</v>
      </c>
      <c r="P52" t="s">
        <v>86</v>
      </c>
      <c r="Q52">
        <f>F52-F50</f>
        <v>7400</v>
      </c>
    </row>
    <row r="53" spans="1:17" hidden="1" x14ac:dyDescent="0.25">
      <c r="A53">
        <v>1072</v>
      </c>
      <c r="B53" t="s">
        <v>44</v>
      </c>
      <c r="C53">
        <v>264</v>
      </c>
      <c r="D53">
        <v>69</v>
      </c>
      <c r="E53">
        <v>264</v>
      </c>
      <c r="F53">
        <v>9520796</v>
      </c>
      <c r="G53">
        <v>0</v>
      </c>
      <c r="H53">
        <v>5</v>
      </c>
      <c r="J53" t="s">
        <v>25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</row>
    <row r="54" spans="1:17" hidden="1" x14ac:dyDescent="0.25">
      <c r="A54">
        <v>984</v>
      </c>
      <c r="B54" t="s">
        <v>45</v>
      </c>
      <c r="C54">
        <v>247</v>
      </c>
      <c r="D54">
        <v>71</v>
      </c>
      <c r="E54">
        <v>247</v>
      </c>
      <c r="F54">
        <v>8218784</v>
      </c>
      <c r="G54">
        <v>1</v>
      </c>
      <c r="H54">
        <v>1</v>
      </c>
      <c r="I54" t="s">
        <v>15</v>
      </c>
      <c r="J54" t="s">
        <v>16</v>
      </c>
      <c r="K54">
        <v>-2.209422</v>
      </c>
      <c r="L54">
        <v>52.007100000000001</v>
      </c>
      <c r="M54">
        <v>6.0256499999999997</v>
      </c>
      <c r="N54">
        <v>-0.37140000000000001</v>
      </c>
      <c r="O54">
        <v>55.571100000000001</v>
      </c>
    </row>
    <row r="55" spans="1:17" hidden="1" x14ac:dyDescent="0.25">
      <c r="A55">
        <v>985</v>
      </c>
      <c r="B55" t="s">
        <v>45</v>
      </c>
      <c r="C55">
        <v>247</v>
      </c>
      <c r="D55">
        <v>71</v>
      </c>
      <c r="E55">
        <v>247</v>
      </c>
      <c r="F55">
        <v>8219184</v>
      </c>
      <c r="G55">
        <v>10</v>
      </c>
      <c r="H55">
        <v>4</v>
      </c>
      <c r="I55" t="s">
        <v>17</v>
      </c>
      <c r="J55" t="s">
        <v>18</v>
      </c>
      <c r="K55">
        <v>-0.56092799999999998</v>
      </c>
      <c r="L55">
        <v>-0.419049</v>
      </c>
      <c r="M55">
        <v>2.305164</v>
      </c>
      <c r="N55">
        <v>3.1371000000000002</v>
      </c>
      <c r="O55">
        <v>1.7874000000000001</v>
      </c>
    </row>
    <row r="56" spans="1:17" hidden="1" x14ac:dyDescent="0.25">
      <c r="A56">
        <v>986</v>
      </c>
      <c r="B56" t="s">
        <v>45</v>
      </c>
      <c r="C56">
        <v>247</v>
      </c>
      <c r="D56">
        <v>71</v>
      </c>
      <c r="E56">
        <v>247</v>
      </c>
      <c r="F56">
        <v>8223184</v>
      </c>
      <c r="G56">
        <v>255</v>
      </c>
      <c r="H56">
        <v>16</v>
      </c>
      <c r="I56" t="s">
        <v>28</v>
      </c>
      <c r="J56" t="s">
        <v>29</v>
      </c>
      <c r="K56">
        <v>-50.989199999999997</v>
      </c>
      <c r="L56">
        <v>324.95999999999998</v>
      </c>
      <c r="M56">
        <v>-1.8067709999999999</v>
      </c>
      <c r="N56" t="s">
        <v>23</v>
      </c>
      <c r="O56" t="s">
        <v>23</v>
      </c>
    </row>
    <row r="57" spans="1:17" hidden="1" x14ac:dyDescent="0.25">
      <c r="A57">
        <v>987</v>
      </c>
      <c r="B57" t="s">
        <v>45</v>
      </c>
      <c r="C57">
        <v>247</v>
      </c>
      <c r="D57">
        <v>71</v>
      </c>
      <c r="E57">
        <v>247</v>
      </c>
      <c r="F57">
        <v>8223684</v>
      </c>
      <c r="G57">
        <v>8</v>
      </c>
      <c r="H57">
        <v>2</v>
      </c>
      <c r="I57" t="s">
        <v>19</v>
      </c>
      <c r="J57" t="s">
        <v>20</v>
      </c>
      <c r="K57">
        <v>-55.0989</v>
      </c>
      <c r="L57">
        <v>332.96699999999998</v>
      </c>
      <c r="M57">
        <v>2.9595660000000001</v>
      </c>
      <c r="N57">
        <v>-53.0214</v>
      </c>
      <c r="O57">
        <v>333.39870000000002</v>
      </c>
    </row>
    <row r="58" spans="1:17" hidden="1" x14ac:dyDescent="0.25">
      <c r="A58">
        <v>988</v>
      </c>
      <c r="B58" t="s">
        <v>45</v>
      </c>
      <c r="C58">
        <v>247</v>
      </c>
      <c r="D58">
        <v>71</v>
      </c>
      <c r="E58">
        <v>247</v>
      </c>
      <c r="F58">
        <v>8224934</v>
      </c>
      <c r="G58">
        <v>8</v>
      </c>
      <c r="H58">
        <v>3</v>
      </c>
      <c r="I58" t="s">
        <v>19</v>
      </c>
      <c r="J58" t="s">
        <v>21</v>
      </c>
      <c r="K58">
        <v>-62.793300000000002</v>
      </c>
      <c r="L58">
        <v>324.22500000000002</v>
      </c>
      <c r="M58">
        <v>4.18872</v>
      </c>
      <c r="N58">
        <v>-63.648299999999999</v>
      </c>
      <c r="O58">
        <v>324.21120000000002</v>
      </c>
    </row>
    <row r="59" spans="1:17" hidden="1" x14ac:dyDescent="0.25">
      <c r="A59">
        <v>989</v>
      </c>
      <c r="B59" t="s">
        <v>45</v>
      </c>
      <c r="C59">
        <v>247</v>
      </c>
      <c r="D59">
        <v>71</v>
      </c>
      <c r="E59">
        <v>247</v>
      </c>
      <c r="F59">
        <v>8226584</v>
      </c>
      <c r="G59">
        <v>6</v>
      </c>
      <c r="H59">
        <v>2</v>
      </c>
      <c r="I59" t="s">
        <v>22</v>
      </c>
      <c r="J59" t="s">
        <v>20</v>
      </c>
      <c r="K59">
        <v>-51.122100000000003</v>
      </c>
      <c r="L59">
        <v>194.4846</v>
      </c>
      <c r="M59">
        <v>2.55714</v>
      </c>
      <c r="N59">
        <v>-49.929900000000004</v>
      </c>
      <c r="O59">
        <v>194.07900000000001</v>
      </c>
    </row>
    <row r="60" spans="1:17" hidden="1" x14ac:dyDescent="0.25">
      <c r="A60">
        <v>990</v>
      </c>
      <c r="B60" t="s">
        <v>45</v>
      </c>
      <c r="C60">
        <v>247</v>
      </c>
      <c r="D60">
        <v>71</v>
      </c>
      <c r="E60">
        <v>247</v>
      </c>
      <c r="F60">
        <v>8227734</v>
      </c>
      <c r="G60">
        <v>6</v>
      </c>
      <c r="H60">
        <v>3</v>
      </c>
      <c r="I60" t="s">
        <v>22</v>
      </c>
      <c r="J60" t="s">
        <v>21</v>
      </c>
      <c r="K60">
        <v>-45.829500000000003</v>
      </c>
      <c r="L60">
        <v>186.41730000000001</v>
      </c>
      <c r="M60">
        <v>3.6774900000000001</v>
      </c>
      <c r="N60">
        <v>-45.575400000000002</v>
      </c>
      <c r="O60">
        <v>183.77459999999999</v>
      </c>
    </row>
    <row r="61" spans="1:17" hidden="1" x14ac:dyDescent="0.25">
      <c r="A61">
        <v>991</v>
      </c>
      <c r="B61" t="s">
        <v>45</v>
      </c>
      <c r="C61">
        <v>247</v>
      </c>
      <c r="D61">
        <v>71</v>
      </c>
      <c r="E61">
        <v>247</v>
      </c>
      <c r="F61">
        <v>8228634</v>
      </c>
      <c r="G61">
        <v>3</v>
      </c>
      <c r="H61">
        <v>2</v>
      </c>
      <c r="I61" t="s">
        <v>24</v>
      </c>
      <c r="J61" t="s">
        <v>20</v>
      </c>
      <c r="K61">
        <v>4.7625000000000002</v>
      </c>
      <c r="L61">
        <v>118.05329999999999</v>
      </c>
      <c r="M61">
        <v>1.8036179999999999</v>
      </c>
      <c r="N61">
        <v>0.73260000000000003</v>
      </c>
      <c r="O61">
        <v>120.3867</v>
      </c>
      <c r="P61" t="s">
        <v>85</v>
      </c>
      <c r="Q61">
        <f>F61-F57</f>
        <v>4950</v>
      </c>
    </row>
    <row r="62" spans="1:17" hidden="1" x14ac:dyDescent="0.25">
      <c r="A62">
        <v>992</v>
      </c>
      <c r="B62" t="s">
        <v>45</v>
      </c>
      <c r="C62">
        <v>247</v>
      </c>
      <c r="D62">
        <v>71</v>
      </c>
      <c r="E62">
        <v>247</v>
      </c>
      <c r="F62">
        <v>8229834</v>
      </c>
      <c r="G62">
        <v>0</v>
      </c>
      <c r="H62">
        <v>5</v>
      </c>
      <c r="J62" t="s">
        <v>25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</row>
    <row r="63" spans="1:17" hidden="1" x14ac:dyDescent="0.25">
      <c r="A63">
        <v>936</v>
      </c>
      <c r="B63" t="s">
        <v>46</v>
      </c>
      <c r="C63">
        <v>247</v>
      </c>
      <c r="D63">
        <v>65</v>
      </c>
      <c r="E63">
        <v>248</v>
      </c>
      <c r="F63">
        <v>8687574</v>
      </c>
      <c r="G63">
        <v>1</v>
      </c>
      <c r="H63">
        <v>1</v>
      </c>
      <c r="I63" t="s">
        <v>15</v>
      </c>
      <c r="J63" t="s">
        <v>16</v>
      </c>
      <c r="K63">
        <v>-1.5505199999999999</v>
      </c>
      <c r="L63">
        <v>51.558599999999998</v>
      </c>
      <c r="M63">
        <v>6.1780499999999998</v>
      </c>
      <c r="N63">
        <v>6.8400000000000002E-2</v>
      </c>
      <c r="O63">
        <v>55.8504</v>
      </c>
    </row>
    <row r="64" spans="1:17" hidden="1" x14ac:dyDescent="0.25">
      <c r="A64">
        <v>937</v>
      </c>
      <c r="B64" t="s">
        <v>46</v>
      </c>
      <c r="C64">
        <v>247</v>
      </c>
      <c r="D64">
        <v>65</v>
      </c>
      <c r="E64">
        <v>248</v>
      </c>
      <c r="F64">
        <v>8687974</v>
      </c>
      <c r="G64">
        <v>10</v>
      </c>
      <c r="H64">
        <v>4</v>
      </c>
      <c r="I64" t="s">
        <v>17</v>
      </c>
      <c r="J64" t="s">
        <v>18</v>
      </c>
      <c r="K64">
        <v>-0.51873899999999995</v>
      </c>
      <c r="L64">
        <v>-0.61250700000000002</v>
      </c>
      <c r="M64">
        <v>2.5857899999999998</v>
      </c>
      <c r="N64">
        <v>-2.7117</v>
      </c>
      <c r="O64">
        <v>0.15629999999999999</v>
      </c>
    </row>
    <row r="65" spans="1:17" hidden="1" x14ac:dyDescent="0.25">
      <c r="A65">
        <v>938</v>
      </c>
      <c r="B65" t="s">
        <v>46</v>
      </c>
      <c r="C65">
        <v>247</v>
      </c>
      <c r="D65">
        <v>65</v>
      </c>
      <c r="E65">
        <v>248</v>
      </c>
      <c r="F65">
        <v>8691724</v>
      </c>
      <c r="G65">
        <v>255</v>
      </c>
      <c r="H65">
        <v>16</v>
      </c>
      <c r="I65" t="s">
        <v>28</v>
      </c>
      <c r="J65" t="s">
        <v>29</v>
      </c>
      <c r="K65">
        <v>-49.150199999999998</v>
      </c>
      <c r="L65">
        <v>340.55099999999999</v>
      </c>
      <c r="M65">
        <v>-0.37506899999999999</v>
      </c>
      <c r="N65" t="s">
        <v>23</v>
      </c>
      <c r="O65" t="s">
        <v>23</v>
      </c>
    </row>
    <row r="66" spans="1:17" hidden="1" x14ac:dyDescent="0.25">
      <c r="A66">
        <v>939</v>
      </c>
      <c r="B66" t="s">
        <v>46</v>
      </c>
      <c r="C66">
        <v>247</v>
      </c>
      <c r="D66">
        <v>65</v>
      </c>
      <c r="E66">
        <v>248</v>
      </c>
      <c r="F66">
        <v>8692124</v>
      </c>
      <c r="G66">
        <v>8</v>
      </c>
      <c r="H66">
        <v>2</v>
      </c>
      <c r="I66" t="s">
        <v>19</v>
      </c>
      <c r="J66" t="s">
        <v>20</v>
      </c>
      <c r="K66">
        <v>-50.252699999999997</v>
      </c>
      <c r="L66">
        <v>347.21100000000001</v>
      </c>
      <c r="M66">
        <v>0</v>
      </c>
      <c r="N66">
        <v>-49.935299999999998</v>
      </c>
      <c r="O66">
        <v>347.82600000000002</v>
      </c>
    </row>
    <row r="67" spans="1:17" hidden="1" x14ac:dyDescent="0.25">
      <c r="A67">
        <v>940</v>
      </c>
      <c r="B67" t="s">
        <v>46</v>
      </c>
      <c r="C67">
        <v>247</v>
      </c>
      <c r="D67">
        <v>65</v>
      </c>
      <c r="E67">
        <v>248</v>
      </c>
      <c r="F67">
        <v>8693624</v>
      </c>
      <c r="G67">
        <v>8</v>
      </c>
      <c r="H67">
        <v>3</v>
      </c>
      <c r="I67" t="s">
        <v>19</v>
      </c>
      <c r="J67" t="s">
        <v>21</v>
      </c>
      <c r="K67">
        <v>-59.636400000000002</v>
      </c>
      <c r="L67">
        <v>357.16199999999998</v>
      </c>
      <c r="M67">
        <v>3.6347100000000001</v>
      </c>
      <c r="N67">
        <v>-61.467300000000002</v>
      </c>
      <c r="O67">
        <v>357.1173</v>
      </c>
    </row>
    <row r="68" spans="1:17" hidden="1" x14ac:dyDescent="0.25">
      <c r="A68">
        <v>941</v>
      </c>
      <c r="B68" t="s">
        <v>46</v>
      </c>
      <c r="C68">
        <v>247</v>
      </c>
      <c r="D68">
        <v>65</v>
      </c>
      <c r="E68">
        <v>248</v>
      </c>
      <c r="F68">
        <v>8695274</v>
      </c>
      <c r="G68">
        <v>6</v>
      </c>
      <c r="H68">
        <v>2</v>
      </c>
      <c r="I68" t="s">
        <v>22</v>
      </c>
      <c r="J68" t="s">
        <v>20</v>
      </c>
      <c r="K68">
        <v>-34.898699999999998</v>
      </c>
      <c r="L68">
        <v>229.4091</v>
      </c>
      <c r="M68">
        <v>1.877316</v>
      </c>
      <c r="N68">
        <v>-33.714300000000001</v>
      </c>
      <c r="O68">
        <v>220.6002</v>
      </c>
    </row>
    <row r="69" spans="1:17" hidden="1" x14ac:dyDescent="0.25">
      <c r="A69">
        <v>942</v>
      </c>
      <c r="B69" t="s">
        <v>46</v>
      </c>
      <c r="C69">
        <v>247</v>
      </c>
      <c r="D69">
        <v>65</v>
      </c>
      <c r="E69">
        <v>248</v>
      </c>
      <c r="F69">
        <v>8695874</v>
      </c>
      <c r="G69">
        <v>6</v>
      </c>
      <c r="H69">
        <v>3</v>
      </c>
      <c r="I69" t="s">
        <v>22</v>
      </c>
      <c r="J69" t="s">
        <v>21</v>
      </c>
      <c r="K69">
        <v>-36.406500000000001</v>
      </c>
      <c r="L69">
        <v>224.4528</v>
      </c>
      <c r="M69">
        <v>4.0563599999999997</v>
      </c>
      <c r="N69">
        <v>-34.072499999999998</v>
      </c>
      <c r="O69">
        <v>220.81620000000001</v>
      </c>
    </row>
    <row r="70" spans="1:17" hidden="1" x14ac:dyDescent="0.25">
      <c r="A70">
        <v>943</v>
      </c>
      <c r="B70" t="s">
        <v>46</v>
      </c>
      <c r="C70">
        <v>247</v>
      </c>
      <c r="D70">
        <v>65</v>
      </c>
      <c r="E70">
        <v>248</v>
      </c>
      <c r="F70">
        <v>8697424</v>
      </c>
      <c r="G70">
        <v>3</v>
      </c>
      <c r="H70">
        <v>2</v>
      </c>
      <c r="I70" t="s">
        <v>24</v>
      </c>
      <c r="J70" t="s">
        <v>20</v>
      </c>
      <c r="K70">
        <v>-7.23393</v>
      </c>
      <c r="L70">
        <v>69.256799999999998</v>
      </c>
      <c r="M70">
        <v>8.2077299999999997</v>
      </c>
      <c r="N70">
        <v>-7.4115000000000002</v>
      </c>
      <c r="O70">
        <v>70.281300000000002</v>
      </c>
      <c r="P70" t="s">
        <v>85</v>
      </c>
      <c r="Q70">
        <f>F70-F66</f>
        <v>5300</v>
      </c>
    </row>
    <row r="71" spans="1:17" hidden="1" x14ac:dyDescent="0.25">
      <c r="A71">
        <v>944</v>
      </c>
      <c r="B71" t="s">
        <v>46</v>
      </c>
      <c r="C71">
        <v>247</v>
      </c>
      <c r="D71">
        <v>65</v>
      </c>
      <c r="E71">
        <v>248</v>
      </c>
      <c r="F71">
        <v>8698224</v>
      </c>
      <c r="G71">
        <v>0</v>
      </c>
      <c r="H71">
        <v>5</v>
      </c>
      <c r="J71" t="s">
        <v>25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</row>
    <row r="72" spans="1:17" hidden="1" x14ac:dyDescent="0.25">
      <c r="A72">
        <v>1088</v>
      </c>
      <c r="B72" t="s">
        <v>46</v>
      </c>
      <c r="C72">
        <v>283</v>
      </c>
      <c r="D72">
        <v>76</v>
      </c>
      <c r="E72">
        <v>284</v>
      </c>
      <c r="F72">
        <v>10047224</v>
      </c>
      <c r="G72">
        <v>1</v>
      </c>
      <c r="H72">
        <v>1</v>
      </c>
      <c r="I72" t="s">
        <v>15</v>
      </c>
      <c r="J72" t="s">
        <v>16</v>
      </c>
      <c r="K72">
        <v>-1.339485</v>
      </c>
      <c r="L72">
        <v>57.143700000000003</v>
      </c>
      <c r="M72">
        <v>6.3915600000000001</v>
      </c>
      <c r="N72">
        <v>0.32640000000000002</v>
      </c>
      <c r="O72">
        <v>55.5717</v>
      </c>
    </row>
    <row r="73" spans="1:17" hidden="1" x14ac:dyDescent="0.25">
      <c r="A73">
        <v>1089</v>
      </c>
      <c r="B73" t="s">
        <v>46</v>
      </c>
      <c r="C73">
        <v>283</v>
      </c>
      <c r="D73">
        <v>76</v>
      </c>
      <c r="E73">
        <v>284</v>
      </c>
      <c r="F73">
        <v>10047674</v>
      </c>
      <c r="G73">
        <v>10</v>
      </c>
      <c r="H73">
        <v>4</v>
      </c>
      <c r="I73" t="s">
        <v>17</v>
      </c>
      <c r="J73" t="s">
        <v>18</v>
      </c>
      <c r="K73">
        <v>-0.25629299999999999</v>
      </c>
      <c r="L73">
        <v>-1.4356169999999999</v>
      </c>
      <c r="M73">
        <v>1.103721</v>
      </c>
      <c r="N73">
        <v>2.4552</v>
      </c>
      <c r="O73">
        <v>0.46079999999999999</v>
      </c>
    </row>
    <row r="74" spans="1:17" hidden="1" x14ac:dyDescent="0.25">
      <c r="A74">
        <v>1090</v>
      </c>
      <c r="B74" t="s">
        <v>46</v>
      </c>
      <c r="C74">
        <v>283</v>
      </c>
      <c r="D74">
        <v>76</v>
      </c>
      <c r="E74">
        <v>284</v>
      </c>
      <c r="F74">
        <v>10050124</v>
      </c>
      <c r="G74">
        <v>8</v>
      </c>
      <c r="H74">
        <v>2</v>
      </c>
      <c r="I74" t="s">
        <v>19</v>
      </c>
      <c r="J74" t="s">
        <v>20</v>
      </c>
      <c r="K74">
        <v>26.312580000000001</v>
      </c>
      <c r="L74">
        <v>276.11759999999998</v>
      </c>
      <c r="M74">
        <v>1.301955</v>
      </c>
      <c r="N74">
        <v>25.8657</v>
      </c>
      <c r="O74">
        <v>275.85390000000001</v>
      </c>
    </row>
    <row r="75" spans="1:17" hidden="1" x14ac:dyDescent="0.25">
      <c r="A75">
        <v>1091</v>
      </c>
      <c r="B75" t="s">
        <v>46</v>
      </c>
      <c r="C75">
        <v>283</v>
      </c>
      <c r="D75">
        <v>76</v>
      </c>
      <c r="E75">
        <v>284</v>
      </c>
      <c r="F75">
        <v>10051374</v>
      </c>
      <c r="G75">
        <v>8</v>
      </c>
      <c r="H75">
        <v>3</v>
      </c>
      <c r="I75" t="s">
        <v>19</v>
      </c>
      <c r="J75" t="s">
        <v>21</v>
      </c>
      <c r="K75">
        <v>32.1828</v>
      </c>
      <c r="L75">
        <v>252.1662</v>
      </c>
      <c r="M75">
        <v>4.6485599999999998</v>
      </c>
      <c r="N75">
        <v>31.209599999999998</v>
      </c>
      <c r="O75">
        <v>249.6438</v>
      </c>
    </row>
    <row r="76" spans="1:17" hidden="1" x14ac:dyDescent="0.25">
      <c r="A76">
        <v>1092</v>
      </c>
      <c r="B76" t="s">
        <v>46</v>
      </c>
      <c r="C76">
        <v>283</v>
      </c>
      <c r="D76">
        <v>76</v>
      </c>
      <c r="E76">
        <v>284</v>
      </c>
      <c r="F76">
        <v>10053124</v>
      </c>
      <c r="G76">
        <v>255</v>
      </c>
      <c r="H76">
        <v>16</v>
      </c>
      <c r="I76" t="s">
        <v>28</v>
      </c>
      <c r="J76" t="s">
        <v>29</v>
      </c>
      <c r="K76">
        <v>61.7988</v>
      </c>
      <c r="L76">
        <v>77.1126</v>
      </c>
      <c r="M76">
        <v>-0.64682399999999995</v>
      </c>
      <c r="N76" t="s">
        <v>23</v>
      </c>
      <c r="O76" t="s">
        <v>23</v>
      </c>
    </row>
    <row r="77" spans="1:17" x14ac:dyDescent="0.25">
      <c r="A77">
        <v>1093</v>
      </c>
      <c r="B77" t="s">
        <v>46</v>
      </c>
      <c r="C77">
        <v>283</v>
      </c>
      <c r="D77">
        <v>76</v>
      </c>
      <c r="E77">
        <v>284</v>
      </c>
      <c r="F77">
        <v>10053324</v>
      </c>
      <c r="G77">
        <v>3</v>
      </c>
      <c r="H77">
        <v>2</v>
      </c>
      <c r="I77" t="s">
        <v>24</v>
      </c>
      <c r="J77" t="s">
        <v>20</v>
      </c>
      <c r="K77">
        <v>62.176200000000001</v>
      </c>
      <c r="L77">
        <v>64.374300000000005</v>
      </c>
      <c r="M77">
        <v>0</v>
      </c>
      <c r="N77">
        <v>62.114699999999999</v>
      </c>
      <c r="O77">
        <v>63.192300000000003</v>
      </c>
      <c r="P77" t="s">
        <v>86</v>
      </c>
      <c r="Q77">
        <f>F77-F74</f>
        <v>3200</v>
      </c>
    </row>
    <row r="78" spans="1:17" hidden="1" x14ac:dyDescent="0.25">
      <c r="A78">
        <v>1094</v>
      </c>
      <c r="B78" t="s">
        <v>46</v>
      </c>
      <c r="C78">
        <v>283</v>
      </c>
      <c r="D78">
        <v>76</v>
      </c>
      <c r="E78">
        <v>284</v>
      </c>
      <c r="F78">
        <v>10053424</v>
      </c>
      <c r="G78">
        <v>0</v>
      </c>
      <c r="H78">
        <v>5</v>
      </c>
      <c r="J78" t="s">
        <v>25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</row>
    <row r="79" spans="1:17" hidden="1" x14ac:dyDescent="0.25">
      <c r="A79">
        <v>868</v>
      </c>
      <c r="B79" t="s">
        <v>47</v>
      </c>
      <c r="C79">
        <v>223</v>
      </c>
      <c r="D79">
        <v>58</v>
      </c>
      <c r="E79">
        <v>223</v>
      </c>
      <c r="F79">
        <v>8192952</v>
      </c>
      <c r="G79">
        <v>1</v>
      </c>
      <c r="H79">
        <v>1</v>
      </c>
      <c r="I79" t="s">
        <v>15</v>
      </c>
      <c r="J79" t="s">
        <v>16</v>
      </c>
      <c r="K79">
        <v>-2.032632</v>
      </c>
      <c r="L79">
        <v>55.697099999999999</v>
      </c>
      <c r="M79">
        <v>6.3499499999999998</v>
      </c>
      <c r="N79">
        <v>0.2064</v>
      </c>
      <c r="O79">
        <v>55.235100000000003</v>
      </c>
    </row>
    <row r="80" spans="1:17" hidden="1" x14ac:dyDescent="0.25">
      <c r="A80">
        <v>869</v>
      </c>
      <c r="B80" t="s">
        <v>47</v>
      </c>
      <c r="C80">
        <v>223</v>
      </c>
      <c r="D80">
        <v>58</v>
      </c>
      <c r="E80">
        <v>223</v>
      </c>
      <c r="F80">
        <v>8193352</v>
      </c>
      <c r="G80">
        <v>10</v>
      </c>
      <c r="H80">
        <v>4</v>
      </c>
      <c r="I80" t="s">
        <v>17</v>
      </c>
      <c r="J80" t="s">
        <v>18</v>
      </c>
      <c r="K80">
        <v>-0.72375900000000004</v>
      </c>
      <c r="L80">
        <v>3.2362199999999999</v>
      </c>
      <c r="M80">
        <v>3.15822</v>
      </c>
      <c r="N80">
        <v>2.5335000000000001</v>
      </c>
      <c r="O80">
        <v>-0.39960000000000001</v>
      </c>
    </row>
    <row r="81" spans="1:17" hidden="1" x14ac:dyDescent="0.25">
      <c r="A81">
        <v>870</v>
      </c>
      <c r="B81" t="s">
        <v>47</v>
      </c>
      <c r="C81">
        <v>223</v>
      </c>
      <c r="D81">
        <v>58</v>
      </c>
      <c r="E81">
        <v>223</v>
      </c>
      <c r="F81">
        <v>8195852</v>
      </c>
      <c r="G81">
        <v>8</v>
      </c>
      <c r="H81">
        <v>2</v>
      </c>
      <c r="I81" t="s">
        <v>19</v>
      </c>
      <c r="J81" t="s">
        <v>20</v>
      </c>
      <c r="K81">
        <v>-9.8190299999999997</v>
      </c>
      <c r="L81">
        <v>256.26569999999998</v>
      </c>
      <c r="M81">
        <v>-1.70346</v>
      </c>
      <c r="N81">
        <v>-1.9578</v>
      </c>
      <c r="O81">
        <v>264.97140000000002</v>
      </c>
    </row>
    <row r="82" spans="1:17" hidden="1" x14ac:dyDescent="0.25">
      <c r="A82">
        <v>871</v>
      </c>
      <c r="B82" t="s">
        <v>47</v>
      </c>
      <c r="C82">
        <v>223</v>
      </c>
      <c r="D82">
        <v>58</v>
      </c>
      <c r="E82">
        <v>223</v>
      </c>
      <c r="F82">
        <v>8197052</v>
      </c>
      <c r="G82">
        <v>8</v>
      </c>
      <c r="H82">
        <v>3</v>
      </c>
      <c r="I82" t="s">
        <v>19</v>
      </c>
      <c r="J82" t="s">
        <v>21</v>
      </c>
      <c r="K82">
        <v>-1.74756</v>
      </c>
      <c r="L82">
        <v>254.9682</v>
      </c>
      <c r="M82">
        <v>3.9543599999999999</v>
      </c>
      <c r="N82">
        <v>-2.8841999999999999</v>
      </c>
      <c r="O82">
        <v>250.35149999999999</v>
      </c>
    </row>
    <row r="83" spans="1:17" x14ac:dyDescent="0.25">
      <c r="A83">
        <v>872</v>
      </c>
      <c r="B83" t="s">
        <v>47</v>
      </c>
      <c r="C83">
        <v>223</v>
      </c>
      <c r="D83">
        <v>58</v>
      </c>
      <c r="E83">
        <v>223</v>
      </c>
      <c r="F83">
        <v>8199052</v>
      </c>
      <c r="G83">
        <v>3</v>
      </c>
      <c r="H83">
        <v>2</v>
      </c>
      <c r="I83" t="s">
        <v>24</v>
      </c>
      <c r="J83" t="s">
        <v>20</v>
      </c>
      <c r="K83">
        <v>4.4512799999999997</v>
      </c>
      <c r="L83">
        <v>66.295500000000004</v>
      </c>
      <c r="M83">
        <v>3.9567899999999998</v>
      </c>
      <c r="N83">
        <v>3.7065000000000001</v>
      </c>
      <c r="O83">
        <v>71.198099999999997</v>
      </c>
      <c r="P83" t="s">
        <v>86</v>
      </c>
      <c r="Q83">
        <f>F83-F81</f>
        <v>3200</v>
      </c>
    </row>
    <row r="84" spans="1:17" hidden="1" x14ac:dyDescent="0.25">
      <c r="A84">
        <v>873</v>
      </c>
      <c r="B84" t="s">
        <v>47</v>
      </c>
      <c r="C84">
        <v>223</v>
      </c>
      <c r="D84">
        <v>58</v>
      </c>
      <c r="E84">
        <v>223</v>
      </c>
      <c r="F84">
        <v>8200902</v>
      </c>
      <c r="G84">
        <v>0</v>
      </c>
      <c r="H84">
        <v>5</v>
      </c>
      <c r="J84" t="s">
        <v>25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</row>
    <row r="85" spans="1:17" hidden="1" x14ac:dyDescent="0.25">
      <c r="A85">
        <v>265</v>
      </c>
      <c r="B85" t="s">
        <v>48</v>
      </c>
      <c r="C85">
        <v>67</v>
      </c>
      <c r="D85">
        <v>16</v>
      </c>
      <c r="E85">
        <v>67</v>
      </c>
      <c r="F85">
        <v>2303752</v>
      </c>
      <c r="G85">
        <v>1</v>
      </c>
      <c r="H85">
        <v>1</v>
      </c>
      <c r="I85" t="s">
        <v>15</v>
      </c>
      <c r="J85" t="s">
        <v>16</v>
      </c>
      <c r="K85">
        <v>-3.0735299999999999</v>
      </c>
      <c r="L85">
        <v>57.834899999999998</v>
      </c>
      <c r="M85">
        <v>5.7313499999999999</v>
      </c>
      <c r="N85">
        <v>-0.83399999999999996</v>
      </c>
      <c r="O85">
        <v>56.343299999999999</v>
      </c>
    </row>
    <row r="86" spans="1:17" hidden="1" x14ac:dyDescent="0.25">
      <c r="A86">
        <v>266</v>
      </c>
      <c r="B86" t="s">
        <v>48</v>
      </c>
      <c r="C86">
        <v>67</v>
      </c>
      <c r="D86">
        <v>16</v>
      </c>
      <c r="E86">
        <v>67</v>
      </c>
      <c r="F86">
        <v>2304202</v>
      </c>
      <c r="G86">
        <v>10</v>
      </c>
      <c r="H86">
        <v>4</v>
      </c>
      <c r="I86" t="s">
        <v>17</v>
      </c>
      <c r="J86" t="s">
        <v>18</v>
      </c>
      <c r="K86">
        <v>0.46229999999999999</v>
      </c>
      <c r="L86">
        <v>-8.6850599999999997E-3</v>
      </c>
      <c r="M86">
        <v>2.7885300000000002</v>
      </c>
      <c r="N86">
        <v>-1.3673999999999999</v>
      </c>
      <c r="O86">
        <v>2.1549</v>
      </c>
    </row>
    <row r="87" spans="1:17" hidden="1" x14ac:dyDescent="0.25">
      <c r="A87">
        <v>267</v>
      </c>
      <c r="B87" t="s">
        <v>48</v>
      </c>
      <c r="C87">
        <v>67</v>
      </c>
      <c r="D87">
        <v>16</v>
      </c>
      <c r="E87">
        <v>67</v>
      </c>
      <c r="F87">
        <v>2308902</v>
      </c>
      <c r="G87">
        <v>255</v>
      </c>
      <c r="H87">
        <v>16</v>
      </c>
      <c r="I87" t="s">
        <v>28</v>
      </c>
      <c r="J87" t="s">
        <v>29</v>
      </c>
      <c r="K87">
        <v>102.5697</v>
      </c>
      <c r="L87">
        <v>357.60300000000001</v>
      </c>
      <c r="M87">
        <v>-2.3275290000000002</v>
      </c>
      <c r="N87" t="s">
        <v>23</v>
      </c>
      <c r="O87" t="s">
        <v>23</v>
      </c>
    </row>
    <row r="88" spans="1:17" hidden="1" x14ac:dyDescent="0.25">
      <c r="A88">
        <v>268</v>
      </c>
      <c r="B88" t="s">
        <v>48</v>
      </c>
      <c r="C88">
        <v>67</v>
      </c>
      <c r="D88">
        <v>16</v>
      </c>
      <c r="E88">
        <v>67</v>
      </c>
      <c r="F88">
        <v>2309302</v>
      </c>
      <c r="G88">
        <v>255</v>
      </c>
      <c r="H88">
        <v>10</v>
      </c>
      <c r="I88" t="s">
        <v>28</v>
      </c>
      <c r="J88" t="s">
        <v>38</v>
      </c>
      <c r="K88">
        <v>105.92610000000001</v>
      </c>
      <c r="L88">
        <v>355.17</v>
      </c>
      <c r="M88">
        <v>5.7824999999999998</v>
      </c>
      <c r="N88" t="s">
        <v>23</v>
      </c>
      <c r="O88" t="s">
        <v>23</v>
      </c>
    </row>
    <row r="89" spans="1:17" hidden="1" x14ac:dyDescent="0.25">
      <c r="A89">
        <v>269</v>
      </c>
      <c r="B89" t="s">
        <v>48</v>
      </c>
      <c r="C89">
        <v>67</v>
      </c>
      <c r="D89">
        <v>16</v>
      </c>
      <c r="E89">
        <v>67</v>
      </c>
      <c r="F89">
        <v>2310152</v>
      </c>
      <c r="G89">
        <v>255</v>
      </c>
      <c r="H89">
        <v>16</v>
      </c>
      <c r="I89" t="s">
        <v>28</v>
      </c>
      <c r="J89" t="s">
        <v>29</v>
      </c>
      <c r="K89">
        <v>99.786299999999997</v>
      </c>
      <c r="L89">
        <v>359.637</v>
      </c>
      <c r="M89">
        <v>-1.7807999999999999</v>
      </c>
      <c r="N89" t="s">
        <v>23</v>
      </c>
      <c r="O89" t="s">
        <v>23</v>
      </c>
    </row>
    <row r="90" spans="1:17" hidden="1" x14ac:dyDescent="0.25">
      <c r="A90">
        <v>270</v>
      </c>
      <c r="B90" t="s">
        <v>48</v>
      </c>
      <c r="C90">
        <v>67</v>
      </c>
      <c r="D90">
        <v>16</v>
      </c>
      <c r="E90">
        <v>67</v>
      </c>
      <c r="F90">
        <v>2310652</v>
      </c>
      <c r="G90">
        <v>255</v>
      </c>
      <c r="H90">
        <v>16</v>
      </c>
      <c r="I90" t="s">
        <v>28</v>
      </c>
      <c r="J90" t="s">
        <v>29</v>
      </c>
      <c r="K90">
        <v>98.247</v>
      </c>
      <c r="L90">
        <v>360.762</v>
      </c>
      <c r="M90">
        <v>-1.6395</v>
      </c>
      <c r="N90" t="s">
        <v>23</v>
      </c>
      <c r="O90" t="s">
        <v>23</v>
      </c>
    </row>
    <row r="91" spans="1:17" hidden="1" x14ac:dyDescent="0.25">
      <c r="A91">
        <v>271</v>
      </c>
      <c r="B91" t="s">
        <v>48</v>
      </c>
      <c r="C91">
        <v>67</v>
      </c>
      <c r="D91">
        <v>16</v>
      </c>
      <c r="E91">
        <v>67</v>
      </c>
      <c r="F91">
        <v>2311752</v>
      </c>
      <c r="G91">
        <v>8</v>
      </c>
      <c r="H91">
        <v>2</v>
      </c>
      <c r="I91" t="s">
        <v>19</v>
      </c>
      <c r="J91" t="s">
        <v>20</v>
      </c>
      <c r="K91">
        <v>95.091300000000004</v>
      </c>
      <c r="L91">
        <v>363.01799999999997</v>
      </c>
      <c r="M91">
        <v>0</v>
      </c>
      <c r="N91">
        <v>95.427599999999998</v>
      </c>
      <c r="O91">
        <v>363.06720000000001</v>
      </c>
    </row>
    <row r="92" spans="1:17" hidden="1" x14ac:dyDescent="0.25">
      <c r="A92">
        <v>272</v>
      </c>
      <c r="B92" t="s">
        <v>48</v>
      </c>
      <c r="C92">
        <v>67</v>
      </c>
      <c r="D92">
        <v>16</v>
      </c>
      <c r="E92">
        <v>67</v>
      </c>
      <c r="F92">
        <v>2312502</v>
      </c>
      <c r="G92">
        <v>8</v>
      </c>
      <c r="H92">
        <v>3</v>
      </c>
      <c r="I92" t="s">
        <v>19</v>
      </c>
      <c r="J92" t="s">
        <v>21</v>
      </c>
      <c r="K92">
        <v>91.507499999999993</v>
      </c>
      <c r="L92">
        <v>359.20499999999998</v>
      </c>
      <c r="M92">
        <v>3.9464700000000001</v>
      </c>
      <c r="N92">
        <v>93.368399999999994</v>
      </c>
      <c r="O92">
        <v>361.11660000000001</v>
      </c>
    </row>
    <row r="93" spans="1:17" hidden="1" x14ac:dyDescent="0.25">
      <c r="A93">
        <v>273</v>
      </c>
      <c r="B93" t="s">
        <v>48</v>
      </c>
      <c r="C93">
        <v>67</v>
      </c>
      <c r="D93">
        <v>16</v>
      </c>
      <c r="E93">
        <v>67</v>
      </c>
      <c r="F93">
        <v>2314352</v>
      </c>
      <c r="G93">
        <v>4</v>
      </c>
      <c r="H93">
        <v>2</v>
      </c>
      <c r="I93" t="s">
        <v>49</v>
      </c>
      <c r="J93" t="s">
        <v>20</v>
      </c>
      <c r="K93">
        <v>26.307300000000001</v>
      </c>
      <c r="L93">
        <v>212.67060000000001</v>
      </c>
      <c r="M93">
        <v>3.7467600000000001</v>
      </c>
      <c r="N93">
        <v>28.108799999999999</v>
      </c>
      <c r="O93">
        <v>213.54480000000001</v>
      </c>
    </row>
    <row r="94" spans="1:17" hidden="1" x14ac:dyDescent="0.25">
      <c r="A94">
        <v>274</v>
      </c>
      <c r="B94" t="s">
        <v>48</v>
      </c>
      <c r="C94">
        <v>67</v>
      </c>
      <c r="D94">
        <v>16</v>
      </c>
      <c r="E94">
        <v>67</v>
      </c>
      <c r="F94">
        <v>2316202</v>
      </c>
      <c r="G94">
        <v>4</v>
      </c>
      <c r="H94">
        <v>3</v>
      </c>
      <c r="I94" t="s">
        <v>49</v>
      </c>
      <c r="J94" t="s">
        <v>21</v>
      </c>
      <c r="K94">
        <v>23.584199999999999</v>
      </c>
      <c r="L94">
        <v>207.17699999999999</v>
      </c>
      <c r="M94">
        <v>5.2607400000000002</v>
      </c>
      <c r="N94">
        <v>26.0181</v>
      </c>
      <c r="O94">
        <v>207.22649999999999</v>
      </c>
    </row>
    <row r="95" spans="1:17" hidden="1" x14ac:dyDescent="0.25">
      <c r="A95">
        <v>275</v>
      </c>
      <c r="B95" t="s">
        <v>48</v>
      </c>
      <c r="C95">
        <v>67</v>
      </c>
      <c r="D95">
        <v>16</v>
      </c>
      <c r="E95">
        <v>67</v>
      </c>
      <c r="F95">
        <v>2317702</v>
      </c>
      <c r="G95">
        <v>3</v>
      </c>
      <c r="H95">
        <v>2</v>
      </c>
      <c r="I95" t="s">
        <v>24</v>
      </c>
      <c r="J95" t="s">
        <v>20</v>
      </c>
      <c r="K95">
        <v>-0.69092699999999996</v>
      </c>
      <c r="L95">
        <v>92.461500000000001</v>
      </c>
      <c r="M95">
        <v>2.2398030000000002</v>
      </c>
      <c r="N95">
        <v>1.0299</v>
      </c>
      <c r="O95">
        <v>91.796700000000001</v>
      </c>
      <c r="P95" t="s">
        <v>85</v>
      </c>
      <c r="Q95">
        <f>F95-F91</f>
        <v>5950</v>
      </c>
    </row>
    <row r="96" spans="1:17" hidden="1" x14ac:dyDescent="0.25">
      <c r="A96">
        <v>276</v>
      </c>
      <c r="B96" t="s">
        <v>48</v>
      </c>
      <c r="C96">
        <v>67</v>
      </c>
      <c r="D96">
        <v>16</v>
      </c>
      <c r="E96">
        <v>67</v>
      </c>
      <c r="F96">
        <v>2318052</v>
      </c>
      <c r="G96">
        <v>0</v>
      </c>
      <c r="H96">
        <v>5</v>
      </c>
      <c r="J96" t="s">
        <v>25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</row>
    <row r="97" spans="1:17" hidden="1" x14ac:dyDescent="0.25">
      <c r="A97">
        <v>1280</v>
      </c>
      <c r="B97" t="s">
        <v>50</v>
      </c>
      <c r="C97">
        <v>318</v>
      </c>
      <c r="D97">
        <v>86</v>
      </c>
      <c r="E97">
        <v>318</v>
      </c>
      <c r="F97">
        <v>11641010</v>
      </c>
      <c r="G97">
        <v>1</v>
      </c>
      <c r="H97">
        <v>1</v>
      </c>
      <c r="I97" t="s">
        <v>15</v>
      </c>
      <c r="J97" t="s">
        <v>16</v>
      </c>
      <c r="K97">
        <v>-1.4747520000000001</v>
      </c>
      <c r="L97">
        <v>53.281500000000001</v>
      </c>
      <c r="M97">
        <v>6.40815</v>
      </c>
      <c r="N97">
        <v>5.1299999999999998E-2</v>
      </c>
      <c r="O97">
        <v>55.4514</v>
      </c>
    </row>
    <row r="98" spans="1:17" hidden="1" x14ac:dyDescent="0.25">
      <c r="A98">
        <v>1281</v>
      </c>
      <c r="B98" t="s">
        <v>50</v>
      </c>
      <c r="C98">
        <v>318</v>
      </c>
      <c r="D98">
        <v>86</v>
      </c>
      <c r="E98">
        <v>318</v>
      </c>
      <c r="F98">
        <v>11641410</v>
      </c>
      <c r="G98">
        <v>10</v>
      </c>
      <c r="H98">
        <v>4</v>
      </c>
      <c r="I98" t="s">
        <v>17</v>
      </c>
      <c r="J98" t="s">
        <v>18</v>
      </c>
      <c r="K98">
        <v>-0.10065209999999999</v>
      </c>
      <c r="L98">
        <v>1.3051349999999999</v>
      </c>
      <c r="M98">
        <v>1.77162</v>
      </c>
      <c r="N98">
        <v>2.9931000000000001</v>
      </c>
      <c r="O98">
        <v>1.0965</v>
      </c>
    </row>
    <row r="99" spans="1:17" hidden="1" x14ac:dyDescent="0.25">
      <c r="A99">
        <v>1282</v>
      </c>
      <c r="B99" t="s">
        <v>50</v>
      </c>
      <c r="C99">
        <v>318</v>
      </c>
      <c r="D99">
        <v>86</v>
      </c>
      <c r="E99">
        <v>318</v>
      </c>
      <c r="F99">
        <v>11643710</v>
      </c>
      <c r="G99">
        <v>255</v>
      </c>
      <c r="H99">
        <v>16</v>
      </c>
      <c r="I99" t="s">
        <v>28</v>
      </c>
      <c r="J99" t="s">
        <v>29</v>
      </c>
      <c r="K99">
        <v>21.766680000000001</v>
      </c>
      <c r="L99">
        <v>257.94510000000002</v>
      </c>
      <c r="M99">
        <v>-1.339326</v>
      </c>
      <c r="N99" t="s">
        <v>23</v>
      </c>
      <c r="O99" t="s">
        <v>23</v>
      </c>
    </row>
    <row r="100" spans="1:17" hidden="1" x14ac:dyDescent="0.25">
      <c r="A100">
        <v>1283</v>
      </c>
      <c r="B100" t="s">
        <v>50</v>
      </c>
      <c r="C100">
        <v>318</v>
      </c>
      <c r="D100">
        <v>86</v>
      </c>
      <c r="E100">
        <v>318</v>
      </c>
      <c r="F100">
        <v>11644160</v>
      </c>
      <c r="G100">
        <v>8</v>
      </c>
      <c r="H100">
        <v>2</v>
      </c>
      <c r="I100" t="s">
        <v>19</v>
      </c>
      <c r="J100" t="s">
        <v>20</v>
      </c>
      <c r="K100">
        <v>21.540959999999998</v>
      </c>
      <c r="L100">
        <v>280.9941</v>
      </c>
      <c r="M100">
        <v>4.1261400000000004</v>
      </c>
      <c r="N100">
        <v>24.0564</v>
      </c>
      <c r="O100">
        <v>278.34960000000001</v>
      </c>
    </row>
    <row r="101" spans="1:17" hidden="1" x14ac:dyDescent="0.25">
      <c r="A101">
        <v>1284</v>
      </c>
      <c r="B101" t="s">
        <v>50</v>
      </c>
      <c r="C101">
        <v>318</v>
      </c>
      <c r="D101">
        <v>86</v>
      </c>
      <c r="E101">
        <v>318</v>
      </c>
      <c r="F101">
        <v>11645510</v>
      </c>
      <c r="G101">
        <v>8</v>
      </c>
      <c r="H101">
        <v>3</v>
      </c>
      <c r="I101" t="s">
        <v>19</v>
      </c>
      <c r="J101" t="s">
        <v>21</v>
      </c>
      <c r="K101">
        <v>23.607990000000001</v>
      </c>
      <c r="L101">
        <v>257.39010000000002</v>
      </c>
      <c r="M101">
        <v>4.6921499999999998</v>
      </c>
      <c r="N101">
        <v>20.987100000000002</v>
      </c>
      <c r="O101">
        <v>254.9205</v>
      </c>
    </row>
    <row r="102" spans="1:17" x14ac:dyDescent="0.25">
      <c r="A102">
        <v>1285</v>
      </c>
      <c r="B102" t="s">
        <v>50</v>
      </c>
      <c r="C102">
        <v>318</v>
      </c>
      <c r="D102">
        <v>86</v>
      </c>
      <c r="E102">
        <v>318</v>
      </c>
      <c r="F102">
        <v>11647510</v>
      </c>
      <c r="G102">
        <v>3</v>
      </c>
      <c r="H102">
        <v>2</v>
      </c>
      <c r="I102" t="s">
        <v>24</v>
      </c>
      <c r="J102" t="s">
        <v>20</v>
      </c>
      <c r="K102">
        <v>0.65615100000000004</v>
      </c>
      <c r="L102">
        <v>73.125299999999996</v>
      </c>
      <c r="M102">
        <v>-1.349559</v>
      </c>
      <c r="N102">
        <v>1.4136</v>
      </c>
      <c r="O102">
        <v>76.850700000000003</v>
      </c>
      <c r="P102" t="s">
        <v>86</v>
      </c>
      <c r="Q102">
        <f>F102-F100</f>
        <v>3350</v>
      </c>
    </row>
    <row r="103" spans="1:17" hidden="1" x14ac:dyDescent="0.25">
      <c r="A103">
        <v>1286</v>
      </c>
      <c r="B103" t="s">
        <v>50</v>
      </c>
      <c r="C103">
        <v>318</v>
      </c>
      <c r="D103">
        <v>86</v>
      </c>
      <c r="E103">
        <v>318</v>
      </c>
      <c r="F103">
        <v>11648060</v>
      </c>
      <c r="G103">
        <v>0</v>
      </c>
      <c r="H103">
        <v>5</v>
      </c>
      <c r="J103" t="s">
        <v>25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</row>
    <row r="104" spans="1:17" hidden="1" x14ac:dyDescent="0.25">
      <c r="A104">
        <v>523</v>
      </c>
      <c r="B104" t="s">
        <v>51</v>
      </c>
      <c r="C104">
        <v>131</v>
      </c>
      <c r="D104">
        <v>37</v>
      </c>
      <c r="E104">
        <v>131</v>
      </c>
      <c r="F104">
        <v>4178435</v>
      </c>
      <c r="G104">
        <v>1</v>
      </c>
      <c r="H104">
        <v>1</v>
      </c>
      <c r="I104" t="s">
        <v>15</v>
      </c>
      <c r="J104" t="s">
        <v>16</v>
      </c>
      <c r="K104">
        <v>2.8131539999999999</v>
      </c>
      <c r="L104">
        <v>56.511600000000001</v>
      </c>
      <c r="M104">
        <v>6.1141199999999998</v>
      </c>
      <c r="N104">
        <v>0.7077</v>
      </c>
      <c r="O104">
        <v>55.622399999999999</v>
      </c>
    </row>
    <row r="105" spans="1:17" hidden="1" x14ac:dyDescent="0.25">
      <c r="A105">
        <v>524</v>
      </c>
      <c r="B105" t="s">
        <v>51</v>
      </c>
      <c r="C105">
        <v>131</v>
      </c>
      <c r="D105">
        <v>37</v>
      </c>
      <c r="E105">
        <v>131</v>
      </c>
      <c r="F105">
        <v>4178935</v>
      </c>
      <c r="G105">
        <v>10</v>
      </c>
      <c r="H105">
        <v>4</v>
      </c>
      <c r="I105" t="s">
        <v>17</v>
      </c>
      <c r="J105" t="s">
        <v>18</v>
      </c>
      <c r="K105">
        <v>0.38871</v>
      </c>
      <c r="L105">
        <v>-0.77763300000000002</v>
      </c>
      <c r="M105">
        <v>1.382409</v>
      </c>
      <c r="N105">
        <v>-3.2118000000000002</v>
      </c>
      <c r="O105">
        <v>0.27389999999999998</v>
      </c>
    </row>
    <row r="106" spans="1:17" hidden="1" x14ac:dyDescent="0.25">
      <c r="A106">
        <v>525</v>
      </c>
      <c r="B106" t="s">
        <v>51</v>
      </c>
      <c r="C106">
        <v>131</v>
      </c>
      <c r="D106">
        <v>37</v>
      </c>
      <c r="E106">
        <v>131</v>
      </c>
      <c r="F106">
        <v>4181285</v>
      </c>
      <c r="G106">
        <v>255</v>
      </c>
      <c r="H106">
        <v>16</v>
      </c>
      <c r="I106" t="s">
        <v>28</v>
      </c>
      <c r="J106" t="s">
        <v>29</v>
      </c>
      <c r="K106">
        <v>-40.593299999999999</v>
      </c>
      <c r="L106">
        <v>253.61429999999999</v>
      </c>
      <c r="M106">
        <v>-2.4066209999999999</v>
      </c>
      <c r="N106" t="s">
        <v>23</v>
      </c>
      <c r="O106" t="s">
        <v>23</v>
      </c>
    </row>
    <row r="107" spans="1:17" hidden="1" x14ac:dyDescent="0.25">
      <c r="A107">
        <v>526</v>
      </c>
      <c r="B107" t="s">
        <v>51</v>
      </c>
      <c r="C107">
        <v>131</v>
      </c>
      <c r="D107">
        <v>37</v>
      </c>
      <c r="E107">
        <v>131</v>
      </c>
      <c r="F107">
        <v>4181635</v>
      </c>
      <c r="G107">
        <v>8</v>
      </c>
      <c r="H107">
        <v>2</v>
      </c>
      <c r="I107" t="s">
        <v>19</v>
      </c>
      <c r="J107" t="s">
        <v>20</v>
      </c>
      <c r="K107">
        <v>-43.503300000000003</v>
      </c>
      <c r="L107">
        <v>270.73439999999999</v>
      </c>
      <c r="M107">
        <v>3.1095299999999999</v>
      </c>
      <c r="N107">
        <v>-41.826300000000003</v>
      </c>
      <c r="O107">
        <v>268.90679999999998</v>
      </c>
    </row>
    <row r="108" spans="1:17" hidden="1" x14ac:dyDescent="0.25">
      <c r="A108">
        <v>527</v>
      </c>
      <c r="B108" t="s">
        <v>51</v>
      </c>
      <c r="C108">
        <v>131</v>
      </c>
      <c r="D108">
        <v>37</v>
      </c>
      <c r="E108">
        <v>131</v>
      </c>
      <c r="F108">
        <v>4182835</v>
      </c>
      <c r="G108">
        <v>8</v>
      </c>
      <c r="H108">
        <v>3</v>
      </c>
      <c r="I108" t="s">
        <v>19</v>
      </c>
      <c r="J108" t="s">
        <v>21</v>
      </c>
      <c r="K108">
        <v>-41.133600000000001</v>
      </c>
      <c r="L108">
        <v>252.6669</v>
      </c>
      <c r="M108">
        <v>3.2393700000000001</v>
      </c>
      <c r="N108">
        <v>-42.885300000000001</v>
      </c>
      <c r="O108">
        <v>247.75649999999999</v>
      </c>
    </row>
    <row r="109" spans="1:17" hidden="1" x14ac:dyDescent="0.25">
      <c r="A109">
        <v>528</v>
      </c>
      <c r="B109" t="s">
        <v>51</v>
      </c>
      <c r="C109">
        <v>131</v>
      </c>
      <c r="D109">
        <v>37</v>
      </c>
      <c r="E109">
        <v>131</v>
      </c>
      <c r="F109">
        <v>4184335</v>
      </c>
      <c r="G109">
        <v>255</v>
      </c>
      <c r="H109">
        <v>16</v>
      </c>
      <c r="I109" t="s">
        <v>28</v>
      </c>
      <c r="J109" t="s">
        <v>29</v>
      </c>
      <c r="K109">
        <v>-17.23536</v>
      </c>
      <c r="L109">
        <v>99.601500000000001</v>
      </c>
      <c r="M109">
        <v>0.334482</v>
      </c>
      <c r="N109" t="s">
        <v>23</v>
      </c>
      <c r="O109" t="s">
        <v>23</v>
      </c>
    </row>
    <row r="110" spans="1:17" x14ac:dyDescent="0.25">
      <c r="A110">
        <v>529</v>
      </c>
      <c r="B110" t="s">
        <v>51</v>
      </c>
      <c r="C110">
        <v>131</v>
      </c>
      <c r="D110">
        <v>37</v>
      </c>
      <c r="E110">
        <v>131</v>
      </c>
      <c r="F110">
        <v>4184835</v>
      </c>
      <c r="G110">
        <v>3</v>
      </c>
      <c r="H110">
        <v>2</v>
      </c>
      <c r="I110" t="s">
        <v>24</v>
      </c>
      <c r="J110" t="s">
        <v>20</v>
      </c>
      <c r="K110">
        <v>-12.051629999999999</v>
      </c>
      <c r="L110">
        <v>75.362399999999994</v>
      </c>
      <c r="M110">
        <v>3.3678300000000001</v>
      </c>
      <c r="N110">
        <v>-9.7676999999999996</v>
      </c>
      <c r="O110">
        <v>72.741299999999995</v>
      </c>
      <c r="P110" t="s">
        <v>86</v>
      </c>
      <c r="Q110">
        <f>F110-F107</f>
        <v>3200</v>
      </c>
    </row>
    <row r="111" spans="1:17" hidden="1" x14ac:dyDescent="0.25">
      <c r="A111">
        <v>530</v>
      </c>
      <c r="B111" t="s">
        <v>51</v>
      </c>
      <c r="C111">
        <v>131</v>
      </c>
      <c r="D111">
        <v>37</v>
      </c>
      <c r="E111">
        <v>131</v>
      </c>
      <c r="F111">
        <v>4185535</v>
      </c>
      <c r="G111">
        <v>0</v>
      </c>
      <c r="H111">
        <v>5</v>
      </c>
      <c r="J111" t="s">
        <v>25</v>
      </c>
      <c r="K111" t="s">
        <v>23</v>
      </c>
      <c r="L111" t="s">
        <v>23</v>
      </c>
      <c r="M111" t="s">
        <v>23</v>
      </c>
      <c r="N111" t="s">
        <v>23</v>
      </c>
      <c r="O111" t="s">
        <v>23</v>
      </c>
    </row>
    <row r="112" spans="1:17" hidden="1" x14ac:dyDescent="0.25">
      <c r="A112">
        <v>819</v>
      </c>
      <c r="B112" t="s">
        <v>51</v>
      </c>
      <c r="C112">
        <v>204</v>
      </c>
      <c r="D112">
        <v>54</v>
      </c>
      <c r="E112">
        <v>204</v>
      </c>
      <c r="F112">
        <v>6562735</v>
      </c>
      <c r="G112">
        <v>1</v>
      </c>
      <c r="H112">
        <v>1</v>
      </c>
      <c r="I112" t="s">
        <v>15</v>
      </c>
      <c r="J112" t="s">
        <v>16</v>
      </c>
      <c r="K112">
        <v>1.850544</v>
      </c>
      <c r="L112">
        <v>54.5289</v>
      </c>
      <c r="M112">
        <v>6.3336300000000003</v>
      </c>
      <c r="N112">
        <v>0.79320000000000002</v>
      </c>
      <c r="O112">
        <v>55.078200000000002</v>
      </c>
    </row>
    <row r="113" spans="1:17" hidden="1" x14ac:dyDescent="0.25">
      <c r="A113">
        <v>820</v>
      </c>
      <c r="B113" t="s">
        <v>51</v>
      </c>
      <c r="C113">
        <v>204</v>
      </c>
      <c r="D113">
        <v>54</v>
      </c>
      <c r="E113">
        <v>204</v>
      </c>
      <c r="F113">
        <v>6563185</v>
      </c>
      <c r="G113">
        <v>10</v>
      </c>
      <c r="H113">
        <v>4</v>
      </c>
      <c r="I113" t="s">
        <v>17</v>
      </c>
      <c r="J113" t="s">
        <v>18</v>
      </c>
      <c r="K113">
        <v>-0.66996599999999995</v>
      </c>
      <c r="L113">
        <v>-0.50014199999999998</v>
      </c>
      <c r="M113">
        <v>1.1358299999999999</v>
      </c>
      <c r="N113">
        <v>2.0198999999999998</v>
      </c>
      <c r="O113">
        <v>0.53280000000000005</v>
      </c>
    </row>
    <row r="114" spans="1:17" hidden="1" x14ac:dyDescent="0.25">
      <c r="A114">
        <v>821</v>
      </c>
      <c r="B114" t="s">
        <v>51</v>
      </c>
      <c r="C114">
        <v>204</v>
      </c>
      <c r="D114">
        <v>54</v>
      </c>
      <c r="E114">
        <v>204</v>
      </c>
      <c r="F114">
        <v>6565885</v>
      </c>
      <c r="G114">
        <v>255</v>
      </c>
      <c r="H114">
        <v>16</v>
      </c>
      <c r="I114" t="s">
        <v>28</v>
      </c>
      <c r="J114" t="s">
        <v>29</v>
      </c>
      <c r="K114">
        <v>19.305569999999999</v>
      </c>
      <c r="L114">
        <v>251.904</v>
      </c>
      <c r="M114">
        <v>-1.071234</v>
      </c>
      <c r="N114" t="s">
        <v>23</v>
      </c>
      <c r="O114" t="s">
        <v>23</v>
      </c>
    </row>
    <row r="115" spans="1:17" hidden="1" x14ac:dyDescent="0.25">
      <c r="A115">
        <v>822</v>
      </c>
      <c r="B115" t="s">
        <v>51</v>
      </c>
      <c r="C115">
        <v>204</v>
      </c>
      <c r="D115">
        <v>54</v>
      </c>
      <c r="E115">
        <v>204</v>
      </c>
      <c r="F115">
        <v>6566635</v>
      </c>
      <c r="G115">
        <v>8</v>
      </c>
      <c r="H115">
        <v>2</v>
      </c>
      <c r="I115" t="s">
        <v>19</v>
      </c>
      <c r="J115" t="s">
        <v>20</v>
      </c>
      <c r="K115">
        <v>20.062950000000001</v>
      </c>
      <c r="L115">
        <v>264.48540000000003</v>
      </c>
      <c r="M115">
        <v>3.44163</v>
      </c>
      <c r="N115">
        <v>20.587800000000001</v>
      </c>
      <c r="O115">
        <v>275.85719999999998</v>
      </c>
    </row>
    <row r="116" spans="1:17" hidden="1" x14ac:dyDescent="0.25">
      <c r="A116">
        <v>823</v>
      </c>
      <c r="B116" t="s">
        <v>51</v>
      </c>
      <c r="C116">
        <v>204</v>
      </c>
      <c r="D116">
        <v>54</v>
      </c>
      <c r="E116">
        <v>204</v>
      </c>
      <c r="F116">
        <v>6567885</v>
      </c>
      <c r="G116">
        <v>8</v>
      </c>
      <c r="H116">
        <v>3</v>
      </c>
      <c r="I116" t="s">
        <v>19</v>
      </c>
      <c r="J116" t="s">
        <v>21</v>
      </c>
      <c r="K116">
        <v>20.095980000000001</v>
      </c>
      <c r="L116">
        <v>254.2971</v>
      </c>
      <c r="M116">
        <v>3.7616100000000001</v>
      </c>
      <c r="N116">
        <v>20.101500000000001</v>
      </c>
      <c r="O116">
        <v>255.5736</v>
      </c>
    </row>
    <row r="117" spans="1:17" x14ac:dyDescent="0.25">
      <c r="A117">
        <v>824</v>
      </c>
      <c r="B117" t="s">
        <v>51</v>
      </c>
      <c r="C117">
        <v>204</v>
      </c>
      <c r="D117">
        <v>54</v>
      </c>
      <c r="E117">
        <v>204</v>
      </c>
      <c r="F117">
        <v>6569635</v>
      </c>
      <c r="G117">
        <v>3</v>
      </c>
      <c r="H117">
        <v>2</v>
      </c>
      <c r="I117" t="s">
        <v>24</v>
      </c>
      <c r="J117" t="s">
        <v>20</v>
      </c>
      <c r="K117">
        <v>5.4577799999999996</v>
      </c>
      <c r="L117">
        <v>68.916300000000007</v>
      </c>
      <c r="M117">
        <v>9.76065</v>
      </c>
      <c r="N117">
        <v>5.1966000000000001</v>
      </c>
      <c r="O117">
        <v>69.280500000000004</v>
      </c>
      <c r="P117" t="s">
        <v>86</v>
      </c>
      <c r="Q117">
        <f>F117-F115</f>
        <v>3000</v>
      </c>
    </row>
    <row r="118" spans="1:17" hidden="1" x14ac:dyDescent="0.25">
      <c r="A118">
        <v>825</v>
      </c>
      <c r="B118" t="s">
        <v>51</v>
      </c>
      <c r="C118">
        <v>204</v>
      </c>
      <c r="D118">
        <v>54</v>
      </c>
      <c r="E118">
        <v>204</v>
      </c>
      <c r="F118">
        <v>6570635</v>
      </c>
      <c r="G118">
        <v>0</v>
      </c>
      <c r="H118">
        <v>5</v>
      </c>
      <c r="J118" t="s">
        <v>25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</row>
    <row r="119" spans="1:17" hidden="1" x14ac:dyDescent="0.25">
      <c r="A119">
        <v>454</v>
      </c>
      <c r="B119" t="s">
        <v>52</v>
      </c>
      <c r="C119">
        <v>113</v>
      </c>
      <c r="D119">
        <v>35</v>
      </c>
      <c r="E119">
        <v>113</v>
      </c>
      <c r="F119">
        <v>4044528</v>
      </c>
      <c r="G119">
        <v>1</v>
      </c>
      <c r="H119">
        <v>1</v>
      </c>
      <c r="I119" t="s">
        <v>15</v>
      </c>
      <c r="J119" t="s">
        <v>16</v>
      </c>
      <c r="K119">
        <v>-1.465047</v>
      </c>
      <c r="L119">
        <v>55.668900000000001</v>
      </c>
      <c r="M119">
        <v>6.2299800000000003</v>
      </c>
      <c r="N119">
        <v>0.43380000000000002</v>
      </c>
      <c r="O119">
        <v>56.228400000000001</v>
      </c>
    </row>
    <row r="120" spans="1:17" hidden="1" x14ac:dyDescent="0.25">
      <c r="A120">
        <v>455</v>
      </c>
      <c r="B120" t="s">
        <v>52</v>
      </c>
      <c r="C120">
        <v>113</v>
      </c>
      <c r="D120">
        <v>35</v>
      </c>
      <c r="E120">
        <v>113</v>
      </c>
      <c r="F120">
        <v>4044978</v>
      </c>
      <c r="G120">
        <v>10</v>
      </c>
      <c r="H120">
        <v>4</v>
      </c>
      <c r="I120" t="s">
        <v>17</v>
      </c>
      <c r="J120" t="s">
        <v>18</v>
      </c>
      <c r="K120">
        <v>0.29788769999999998</v>
      </c>
      <c r="L120">
        <v>3.1267800000000001</v>
      </c>
      <c r="M120">
        <v>2.7225990000000002</v>
      </c>
      <c r="N120">
        <v>1.7694000000000001</v>
      </c>
      <c r="O120">
        <v>-0.44550000000000001</v>
      </c>
    </row>
    <row r="121" spans="1:17" hidden="1" x14ac:dyDescent="0.25">
      <c r="A121">
        <v>456</v>
      </c>
      <c r="B121" t="s">
        <v>52</v>
      </c>
      <c r="C121">
        <v>113</v>
      </c>
      <c r="D121">
        <v>35</v>
      </c>
      <c r="E121">
        <v>113</v>
      </c>
      <c r="F121">
        <v>4047228</v>
      </c>
      <c r="G121">
        <v>255</v>
      </c>
      <c r="H121">
        <v>16</v>
      </c>
      <c r="I121" t="s">
        <v>28</v>
      </c>
      <c r="J121" t="s">
        <v>29</v>
      </c>
      <c r="K121">
        <v>-2.7421709999999999</v>
      </c>
      <c r="L121">
        <v>182.2791</v>
      </c>
      <c r="M121">
        <v>-0.369537</v>
      </c>
      <c r="N121" t="s">
        <v>23</v>
      </c>
      <c r="O121" t="s">
        <v>23</v>
      </c>
    </row>
    <row r="122" spans="1:17" hidden="1" x14ac:dyDescent="0.25">
      <c r="A122">
        <v>457</v>
      </c>
      <c r="B122" t="s">
        <v>52</v>
      </c>
      <c r="C122">
        <v>113</v>
      </c>
      <c r="D122">
        <v>35</v>
      </c>
      <c r="E122">
        <v>113</v>
      </c>
      <c r="F122">
        <v>4048278</v>
      </c>
      <c r="G122">
        <v>255</v>
      </c>
      <c r="H122">
        <v>16</v>
      </c>
      <c r="I122" t="s">
        <v>28</v>
      </c>
      <c r="J122" t="s">
        <v>29</v>
      </c>
      <c r="K122">
        <v>-1.9510890000000001</v>
      </c>
      <c r="L122">
        <v>216.58680000000001</v>
      </c>
      <c r="M122">
        <v>-0.41316599999999998</v>
      </c>
      <c r="N122" t="s">
        <v>23</v>
      </c>
      <c r="O122" t="s">
        <v>23</v>
      </c>
    </row>
    <row r="123" spans="1:17" hidden="1" x14ac:dyDescent="0.25">
      <c r="A123">
        <v>458</v>
      </c>
      <c r="B123" t="s">
        <v>52</v>
      </c>
      <c r="C123">
        <v>113</v>
      </c>
      <c r="D123">
        <v>35</v>
      </c>
      <c r="E123">
        <v>113</v>
      </c>
      <c r="F123">
        <v>4048878</v>
      </c>
      <c r="G123">
        <v>255</v>
      </c>
      <c r="H123">
        <v>16</v>
      </c>
      <c r="I123" t="s">
        <v>28</v>
      </c>
      <c r="J123" t="s">
        <v>29</v>
      </c>
      <c r="K123">
        <v>-0.79344000000000003</v>
      </c>
      <c r="L123">
        <v>230.66040000000001</v>
      </c>
      <c r="M123">
        <v>-0.22241759999999999</v>
      </c>
      <c r="N123" t="s">
        <v>23</v>
      </c>
      <c r="O123" t="s">
        <v>23</v>
      </c>
    </row>
    <row r="124" spans="1:17" hidden="1" x14ac:dyDescent="0.25">
      <c r="A124">
        <v>459</v>
      </c>
      <c r="B124" t="s">
        <v>52</v>
      </c>
      <c r="C124">
        <v>113</v>
      </c>
      <c r="D124">
        <v>35</v>
      </c>
      <c r="E124">
        <v>113</v>
      </c>
      <c r="F124">
        <v>4049228</v>
      </c>
      <c r="G124">
        <v>8</v>
      </c>
      <c r="H124">
        <v>2</v>
      </c>
      <c r="I124" t="s">
        <v>19</v>
      </c>
      <c r="J124" t="s">
        <v>20</v>
      </c>
      <c r="K124">
        <v>-5.58819</v>
      </c>
      <c r="L124">
        <v>245.0778</v>
      </c>
      <c r="M124">
        <v>0.46292699999999998</v>
      </c>
      <c r="N124">
        <v>-1.2612000000000001</v>
      </c>
      <c r="O124">
        <v>237.4239</v>
      </c>
    </row>
    <row r="125" spans="1:17" hidden="1" x14ac:dyDescent="0.25">
      <c r="A125">
        <v>460</v>
      </c>
      <c r="B125" t="s">
        <v>52</v>
      </c>
      <c r="C125">
        <v>113</v>
      </c>
      <c r="D125">
        <v>35</v>
      </c>
      <c r="E125">
        <v>113</v>
      </c>
      <c r="F125">
        <v>4050328</v>
      </c>
      <c r="G125">
        <v>8</v>
      </c>
      <c r="H125">
        <v>3</v>
      </c>
      <c r="I125" t="s">
        <v>19</v>
      </c>
      <c r="J125" t="s">
        <v>21</v>
      </c>
      <c r="K125">
        <v>-1.6261890000000001</v>
      </c>
      <c r="L125">
        <v>218.85659999999999</v>
      </c>
      <c r="M125">
        <v>6.7655099999999999</v>
      </c>
      <c r="N125">
        <v>0.1578</v>
      </c>
      <c r="O125">
        <v>219.70140000000001</v>
      </c>
    </row>
    <row r="126" spans="1:17" x14ac:dyDescent="0.25">
      <c r="A126">
        <v>461</v>
      </c>
      <c r="B126" t="s">
        <v>52</v>
      </c>
      <c r="C126">
        <v>113</v>
      </c>
      <c r="D126">
        <v>35</v>
      </c>
      <c r="E126">
        <v>113</v>
      </c>
      <c r="F126">
        <v>4051878</v>
      </c>
      <c r="G126">
        <v>3</v>
      </c>
      <c r="H126">
        <v>2</v>
      </c>
      <c r="I126" t="s">
        <v>24</v>
      </c>
      <c r="J126" t="s">
        <v>20</v>
      </c>
      <c r="K126">
        <v>-0.280221</v>
      </c>
      <c r="L126">
        <v>73.252200000000002</v>
      </c>
      <c r="M126">
        <v>1.336932</v>
      </c>
      <c r="N126">
        <v>1.5537000000000001</v>
      </c>
      <c r="O126">
        <v>72.441299999999998</v>
      </c>
      <c r="P126" t="s">
        <v>86</v>
      </c>
      <c r="Q126">
        <f>F126-F124</f>
        <v>2650</v>
      </c>
    </row>
    <row r="127" spans="1:17" hidden="1" x14ac:dyDescent="0.25">
      <c r="A127">
        <v>462</v>
      </c>
      <c r="B127" t="s">
        <v>52</v>
      </c>
      <c r="C127">
        <v>113</v>
      </c>
      <c r="D127">
        <v>35</v>
      </c>
      <c r="E127">
        <v>113</v>
      </c>
      <c r="F127">
        <v>4052278</v>
      </c>
      <c r="G127">
        <v>0</v>
      </c>
      <c r="H127">
        <v>5</v>
      </c>
      <c r="J127" t="s">
        <v>25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</row>
    <row r="128" spans="1:17" hidden="1" x14ac:dyDescent="0.25">
      <c r="A128">
        <v>277</v>
      </c>
      <c r="B128" t="s">
        <v>53</v>
      </c>
      <c r="C128">
        <v>72</v>
      </c>
      <c r="D128">
        <v>20</v>
      </c>
      <c r="E128">
        <v>72</v>
      </c>
      <c r="F128">
        <v>2540640</v>
      </c>
      <c r="G128">
        <v>1</v>
      </c>
      <c r="H128">
        <v>1</v>
      </c>
      <c r="I128" t="s">
        <v>15</v>
      </c>
      <c r="J128" t="s">
        <v>16</v>
      </c>
      <c r="K128">
        <v>-2.3132429999999999</v>
      </c>
      <c r="L128">
        <v>51.460500000000003</v>
      </c>
      <c r="M128">
        <v>5.3519699999999997</v>
      </c>
      <c r="N128">
        <v>-0.63</v>
      </c>
      <c r="O128">
        <v>55.942500000000003</v>
      </c>
    </row>
    <row r="129" spans="1:17" hidden="1" x14ac:dyDescent="0.25">
      <c r="A129">
        <v>278</v>
      </c>
      <c r="B129" t="s">
        <v>53</v>
      </c>
      <c r="C129">
        <v>72</v>
      </c>
      <c r="D129">
        <v>20</v>
      </c>
      <c r="E129">
        <v>72</v>
      </c>
      <c r="F129">
        <v>2540990</v>
      </c>
      <c r="G129">
        <v>10</v>
      </c>
      <c r="H129">
        <v>4</v>
      </c>
      <c r="I129" t="s">
        <v>17</v>
      </c>
      <c r="J129" t="s">
        <v>18</v>
      </c>
      <c r="K129">
        <v>0.337731</v>
      </c>
      <c r="L129">
        <v>4.6262400000000001</v>
      </c>
      <c r="M129">
        <v>2.2072859999999999</v>
      </c>
      <c r="N129">
        <v>2.9199000000000002</v>
      </c>
      <c r="O129">
        <v>0.21659999999999999</v>
      </c>
    </row>
    <row r="130" spans="1:17" hidden="1" x14ac:dyDescent="0.25">
      <c r="A130">
        <v>279</v>
      </c>
      <c r="B130" t="s">
        <v>53</v>
      </c>
      <c r="C130">
        <v>72</v>
      </c>
      <c r="D130">
        <v>20</v>
      </c>
      <c r="E130">
        <v>72</v>
      </c>
      <c r="F130">
        <v>2541690</v>
      </c>
      <c r="G130">
        <v>255</v>
      </c>
      <c r="H130">
        <v>16</v>
      </c>
      <c r="I130" t="s">
        <v>28</v>
      </c>
      <c r="J130" t="s">
        <v>29</v>
      </c>
      <c r="K130">
        <v>11.64</v>
      </c>
      <c r="L130">
        <v>81.715800000000002</v>
      </c>
      <c r="M130">
        <v>6.36708E-2</v>
      </c>
      <c r="N130" t="s">
        <v>23</v>
      </c>
      <c r="O130" t="s">
        <v>23</v>
      </c>
    </row>
    <row r="131" spans="1:17" hidden="1" x14ac:dyDescent="0.25">
      <c r="A131">
        <v>280</v>
      </c>
      <c r="B131" t="s">
        <v>53</v>
      </c>
      <c r="C131">
        <v>72</v>
      </c>
      <c r="D131">
        <v>20</v>
      </c>
      <c r="E131">
        <v>72</v>
      </c>
      <c r="F131">
        <v>2542240</v>
      </c>
      <c r="G131">
        <v>255</v>
      </c>
      <c r="H131">
        <v>16</v>
      </c>
      <c r="I131" t="s">
        <v>28</v>
      </c>
      <c r="J131" t="s">
        <v>29</v>
      </c>
      <c r="K131">
        <v>17.966339999999999</v>
      </c>
      <c r="L131">
        <v>127.29900000000001</v>
      </c>
      <c r="M131">
        <v>0.2851725</v>
      </c>
      <c r="N131" t="s">
        <v>23</v>
      </c>
      <c r="O131" t="s">
        <v>23</v>
      </c>
    </row>
    <row r="132" spans="1:17" hidden="1" x14ac:dyDescent="0.25">
      <c r="A132">
        <v>281</v>
      </c>
      <c r="B132" t="s">
        <v>53</v>
      </c>
      <c r="C132">
        <v>72</v>
      </c>
      <c r="D132">
        <v>20</v>
      </c>
      <c r="E132">
        <v>72</v>
      </c>
      <c r="F132">
        <v>2542740</v>
      </c>
      <c r="G132">
        <v>255</v>
      </c>
      <c r="H132">
        <v>16</v>
      </c>
      <c r="I132" t="s">
        <v>28</v>
      </c>
      <c r="J132" t="s">
        <v>29</v>
      </c>
      <c r="K132">
        <v>23.316929999999999</v>
      </c>
      <c r="L132">
        <v>158.8227</v>
      </c>
      <c r="M132">
        <v>0.27014460000000001</v>
      </c>
      <c r="N132" t="s">
        <v>23</v>
      </c>
      <c r="O132" t="s">
        <v>23</v>
      </c>
    </row>
    <row r="133" spans="1:17" hidden="1" x14ac:dyDescent="0.25">
      <c r="A133">
        <v>282</v>
      </c>
      <c r="B133" t="s">
        <v>53</v>
      </c>
      <c r="C133">
        <v>72</v>
      </c>
      <c r="D133">
        <v>20</v>
      </c>
      <c r="E133">
        <v>72</v>
      </c>
      <c r="F133">
        <v>2543090</v>
      </c>
      <c r="G133">
        <v>255</v>
      </c>
      <c r="H133">
        <v>16</v>
      </c>
      <c r="I133" t="s">
        <v>28</v>
      </c>
      <c r="J133" t="s">
        <v>29</v>
      </c>
      <c r="K133">
        <v>26.471250000000001</v>
      </c>
      <c r="L133">
        <v>176.45609999999999</v>
      </c>
      <c r="M133">
        <v>-0.1900047</v>
      </c>
      <c r="N133" t="s">
        <v>23</v>
      </c>
      <c r="O133" t="s">
        <v>23</v>
      </c>
    </row>
    <row r="134" spans="1:17" hidden="1" x14ac:dyDescent="0.25">
      <c r="A134">
        <v>283</v>
      </c>
      <c r="B134" t="s">
        <v>53</v>
      </c>
      <c r="C134">
        <v>72</v>
      </c>
      <c r="D134">
        <v>20</v>
      </c>
      <c r="E134">
        <v>72</v>
      </c>
      <c r="F134">
        <v>2545190</v>
      </c>
      <c r="G134">
        <v>8</v>
      </c>
      <c r="H134">
        <v>2</v>
      </c>
      <c r="I134" t="s">
        <v>19</v>
      </c>
      <c r="J134" t="s">
        <v>20</v>
      </c>
      <c r="K134">
        <v>35.155200000000001</v>
      </c>
      <c r="L134">
        <v>256.64550000000003</v>
      </c>
      <c r="M134">
        <v>-0.413412</v>
      </c>
      <c r="N134">
        <v>37.149000000000001</v>
      </c>
      <c r="O134">
        <v>257.63189999999997</v>
      </c>
    </row>
    <row r="135" spans="1:17" hidden="1" x14ac:dyDescent="0.25">
      <c r="A135">
        <v>284</v>
      </c>
      <c r="B135" t="s">
        <v>53</v>
      </c>
      <c r="C135">
        <v>72</v>
      </c>
      <c r="D135">
        <v>20</v>
      </c>
      <c r="E135">
        <v>72</v>
      </c>
      <c r="F135">
        <v>2547390</v>
      </c>
      <c r="G135">
        <v>8</v>
      </c>
      <c r="H135">
        <v>3</v>
      </c>
      <c r="I135" t="s">
        <v>19</v>
      </c>
      <c r="J135" t="s">
        <v>21</v>
      </c>
      <c r="K135">
        <v>26.93337</v>
      </c>
      <c r="L135">
        <v>237.2706</v>
      </c>
      <c r="M135">
        <v>5.98149</v>
      </c>
      <c r="N135">
        <v>27.8277</v>
      </c>
      <c r="O135">
        <v>236.52930000000001</v>
      </c>
    </row>
    <row r="136" spans="1:17" x14ac:dyDescent="0.25">
      <c r="A136">
        <v>285</v>
      </c>
      <c r="B136" t="s">
        <v>53</v>
      </c>
      <c r="C136">
        <v>72</v>
      </c>
      <c r="D136">
        <v>20</v>
      </c>
      <c r="E136">
        <v>72</v>
      </c>
      <c r="F136">
        <v>2549340</v>
      </c>
      <c r="G136">
        <v>3</v>
      </c>
      <c r="H136">
        <v>2</v>
      </c>
      <c r="I136" t="s">
        <v>24</v>
      </c>
      <c r="J136" t="s">
        <v>20</v>
      </c>
      <c r="K136">
        <v>-0.35988900000000001</v>
      </c>
      <c r="L136">
        <v>84.995099999999994</v>
      </c>
      <c r="M136">
        <v>0.43173600000000001</v>
      </c>
      <c r="N136">
        <v>0.77790000000000004</v>
      </c>
      <c r="O136">
        <v>81.570300000000003</v>
      </c>
      <c r="P136" t="s">
        <v>86</v>
      </c>
      <c r="Q136">
        <f>F136-F134</f>
        <v>4150</v>
      </c>
    </row>
    <row r="137" spans="1:17" hidden="1" x14ac:dyDescent="0.25">
      <c r="A137">
        <v>286</v>
      </c>
      <c r="B137" t="s">
        <v>53</v>
      </c>
      <c r="C137">
        <v>72</v>
      </c>
      <c r="D137">
        <v>20</v>
      </c>
      <c r="E137">
        <v>72</v>
      </c>
      <c r="F137">
        <v>2549840</v>
      </c>
      <c r="G137">
        <v>0</v>
      </c>
      <c r="H137">
        <v>5</v>
      </c>
      <c r="J137" t="s">
        <v>25</v>
      </c>
      <c r="K137" t="s">
        <v>23</v>
      </c>
      <c r="L137" t="s">
        <v>23</v>
      </c>
      <c r="M137" t="s">
        <v>23</v>
      </c>
      <c r="N137" t="s">
        <v>23</v>
      </c>
      <c r="O137" t="s">
        <v>23</v>
      </c>
    </row>
    <row r="138" spans="1:17" hidden="1" x14ac:dyDescent="0.25">
      <c r="A138">
        <v>1288</v>
      </c>
      <c r="B138" t="s">
        <v>39</v>
      </c>
      <c r="C138">
        <v>324</v>
      </c>
      <c r="D138">
        <v>82</v>
      </c>
      <c r="E138">
        <v>324</v>
      </c>
      <c r="F138">
        <v>11154408</v>
      </c>
      <c r="G138">
        <v>1</v>
      </c>
      <c r="H138">
        <v>1</v>
      </c>
      <c r="I138" t="s">
        <v>15</v>
      </c>
      <c r="J138" t="s">
        <v>16</v>
      </c>
      <c r="K138">
        <v>1.0998749999999999</v>
      </c>
      <c r="L138">
        <v>53.5959</v>
      </c>
      <c r="M138">
        <v>5.8334999999999999</v>
      </c>
      <c r="N138">
        <v>-0.2571</v>
      </c>
      <c r="O138">
        <v>56.794800000000002</v>
      </c>
    </row>
    <row r="139" spans="1:17" hidden="1" x14ac:dyDescent="0.25">
      <c r="A139">
        <v>1289</v>
      </c>
      <c r="B139" t="s">
        <v>39</v>
      </c>
      <c r="C139">
        <v>324</v>
      </c>
      <c r="D139">
        <v>82</v>
      </c>
      <c r="E139">
        <v>324</v>
      </c>
      <c r="F139">
        <v>11154808</v>
      </c>
      <c r="G139">
        <v>10</v>
      </c>
      <c r="H139">
        <v>4</v>
      </c>
      <c r="I139" t="s">
        <v>17</v>
      </c>
      <c r="J139" t="s">
        <v>18</v>
      </c>
      <c r="K139">
        <v>-0.1992351</v>
      </c>
      <c r="L139">
        <v>0.89229000000000003</v>
      </c>
      <c r="M139">
        <v>3.34545</v>
      </c>
      <c r="N139">
        <v>-1.5102</v>
      </c>
      <c r="O139">
        <v>1.5324</v>
      </c>
    </row>
    <row r="140" spans="1:17" hidden="1" x14ac:dyDescent="0.25">
      <c r="A140">
        <v>1290</v>
      </c>
      <c r="B140" t="s">
        <v>39</v>
      </c>
      <c r="C140">
        <v>324</v>
      </c>
      <c r="D140">
        <v>82</v>
      </c>
      <c r="E140">
        <v>324</v>
      </c>
      <c r="F140">
        <v>11156308</v>
      </c>
      <c r="G140">
        <v>255</v>
      </c>
      <c r="H140">
        <v>16</v>
      </c>
      <c r="I140" t="s">
        <v>28</v>
      </c>
      <c r="J140" t="s">
        <v>29</v>
      </c>
      <c r="K140">
        <v>-15.89988</v>
      </c>
      <c r="L140">
        <v>169.84950000000001</v>
      </c>
      <c r="M140">
        <v>-1.080438</v>
      </c>
      <c r="N140" t="s">
        <v>23</v>
      </c>
      <c r="O140" t="s">
        <v>23</v>
      </c>
    </row>
    <row r="141" spans="1:17" hidden="1" x14ac:dyDescent="0.25">
      <c r="A141">
        <v>1291</v>
      </c>
      <c r="B141" t="s">
        <v>39</v>
      </c>
      <c r="C141">
        <v>324</v>
      </c>
      <c r="D141">
        <v>82</v>
      </c>
      <c r="E141">
        <v>324</v>
      </c>
      <c r="F141">
        <v>11157058</v>
      </c>
      <c r="G141">
        <v>255</v>
      </c>
      <c r="H141">
        <v>16</v>
      </c>
      <c r="I141" t="s">
        <v>28</v>
      </c>
      <c r="J141" t="s">
        <v>29</v>
      </c>
      <c r="K141">
        <v>-19.43037</v>
      </c>
      <c r="L141">
        <v>208.89359999999999</v>
      </c>
      <c r="M141">
        <v>-0.30344700000000002</v>
      </c>
      <c r="N141" t="s">
        <v>23</v>
      </c>
      <c r="O141" t="s">
        <v>23</v>
      </c>
    </row>
    <row r="142" spans="1:17" hidden="1" x14ac:dyDescent="0.25">
      <c r="A142">
        <v>1292</v>
      </c>
      <c r="B142" t="s">
        <v>39</v>
      </c>
      <c r="C142">
        <v>324</v>
      </c>
      <c r="D142">
        <v>82</v>
      </c>
      <c r="E142">
        <v>324</v>
      </c>
      <c r="F142">
        <v>11157508</v>
      </c>
      <c r="G142">
        <v>255</v>
      </c>
      <c r="H142">
        <v>16</v>
      </c>
      <c r="I142" t="s">
        <v>28</v>
      </c>
      <c r="J142" t="s">
        <v>29</v>
      </c>
      <c r="K142">
        <v>-21.262409999999999</v>
      </c>
      <c r="L142">
        <v>229.22399999999999</v>
      </c>
      <c r="M142">
        <v>-0.68610300000000002</v>
      </c>
      <c r="N142" t="s">
        <v>23</v>
      </c>
      <c r="O142" t="s">
        <v>23</v>
      </c>
    </row>
    <row r="143" spans="1:17" hidden="1" x14ac:dyDescent="0.25">
      <c r="A143">
        <v>1293</v>
      </c>
      <c r="B143" t="s">
        <v>39</v>
      </c>
      <c r="C143">
        <v>324</v>
      </c>
      <c r="D143">
        <v>82</v>
      </c>
      <c r="E143">
        <v>324</v>
      </c>
      <c r="F143">
        <v>11157958</v>
      </c>
      <c r="G143">
        <v>255</v>
      </c>
      <c r="H143">
        <v>16</v>
      </c>
      <c r="I143" t="s">
        <v>28</v>
      </c>
      <c r="J143" t="s">
        <v>29</v>
      </c>
      <c r="K143">
        <v>-23.26125</v>
      </c>
      <c r="L143">
        <v>248.37780000000001</v>
      </c>
      <c r="M143">
        <v>-1.0173030000000001</v>
      </c>
      <c r="N143" t="s">
        <v>23</v>
      </c>
      <c r="O143" t="s">
        <v>23</v>
      </c>
    </row>
    <row r="144" spans="1:17" hidden="1" x14ac:dyDescent="0.25">
      <c r="A144">
        <v>1294</v>
      </c>
      <c r="B144" t="s">
        <v>39</v>
      </c>
      <c r="C144">
        <v>324</v>
      </c>
      <c r="D144">
        <v>82</v>
      </c>
      <c r="E144">
        <v>324</v>
      </c>
      <c r="F144">
        <v>11158308</v>
      </c>
      <c r="G144">
        <v>8</v>
      </c>
      <c r="H144">
        <v>2</v>
      </c>
      <c r="I144" t="s">
        <v>19</v>
      </c>
      <c r="J144" t="s">
        <v>20</v>
      </c>
      <c r="K144">
        <v>-27.126660000000001</v>
      </c>
      <c r="L144">
        <v>258.6096</v>
      </c>
      <c r="M144">
        <v>-0.64907099999999995</v>
      </c>
      <c r="N144">
        <v>-26.0307</v>
      </c>
      <c r="O144">
        <v>261.84899999999999</v>
      </c>
    </row>
    <row r="145" spans="1:17" hidden="1" x14ac:dyDescent="0.25">
      <c r="A145">
        <v>1295</v>
      </c>
      <c r="B145" t="s">
        <v>39</v>
      </c>
      <c r="C145">
        <v>324</v>
      </c>
      <c r="D145">
        <v>82</v>
      </c>
      <c r="E145">
        <v>324</v>
      </c>
      <c r="F145">
        <v>11160658</v>
      </c>
      <c r="G145">
        <v>8</v>
      </c>
      <c r="H145">
        <v>3</v>
      </c>
      <c r="I145" t="s">
        <v>19</v>
      </c>
      <c r="J145" t="s">
        <v>21</v>
      </c>
      <c r="K145">
        <v>-28.862850000000002</v>
      </c>
      <c r="L145">
        <v>240.3246</v>
      </c>
      <c r="M145">
        <v>4.8388499999999999</v>
      </c>
      <c r="N145">
        <v>-28.029599999999999</v>
      </c>
      <c r="O145">
        <v>242.5248</v>
      </c>
    </row>
    <row r="146" spans="1:17" hidden="1" x14ac:dyDescent="0.25">
      <c r="A146">
        <v>1296</v>
      </c>
      <c r="B146" t="s">
        <v>39</v>
      </c>
      <c r="C146">
        <v>324</v>
      </c>
      <c r="D146">
        <v>82</v>
      </c>
      <c r="E146">
        <v>324</v>
      </c>
      <c r="F146">
        <v>11162008</v>
      </c>
      <c r="G146">
        <v>255</v>
      </c>
      <c r="H146">
        <v>16</v>
      </c>
      <c r="I146" t="s">
        <v>28</v>
      </c>
      <c r="J146" t="s">
        <v>29</v>
      </c>
      <c r="K146">
        <v>-10.19994</v>
      </c>
      <c r="L146">
        <v>110.4375</v>
      </c>
      <c r="M146">
        <v>-0.18036450000000001</v>
      </c>
      <c r="N146" t="s">
        <v>23</v>
      </c>
      <c r="O146" t="s">
        <v>23</v>
      </c>
    </row>
    <row r="147" spans="1:17" hidden="1" x14ac:dyDescent="0.25">
      <c r="A147">
        <v>1297</v>
      </c>
      <c r="B147" t="s">
        <v>39</v>
      </c>
      <c r="C147">
        <v>324</v>
      </c>
      <c r="D147">
        <v>82</v>
      </c>
      <c r="E147">
        <v>324</v>
      </c>
      <c r="F147">
        <v>11162608</v>
      </c>
      <c r="G147">
        <v>255</v>
      </c>
      <c r="H147">
        <v>16</v>
      </c>
      <c r="I147" t="s">
        <v>28</v>
      </c>
      <c r="J147" t="s">
        <v>29</v>
      </c>
      <c r="K147">
        <v>-8.18154</v>
      </c>
      <c r="L147">
        <v>76.505399999999995</v>
      </c>
      <c r="M147">
        <v>0.29657129999999998</v>
      </c>
      <c r="N147" t="s">
        <v>23</v>
      </c>
      <c r="O147" t="s">
        <v>23</v>
      </c>
    </row>
    <row r="148" spans="1:17" x14ac:dyDescent="0.25">
      <c r="A148">
        <v>1298</v>
      </c>
      <c r="B148" t="s">
        <v>39</v>
      </c>
      <c r="C148">
        <v>324</v>
      </c>
      <c r="D148">
        <v>82</v>
      </c>
      <c r="E148">
        <v>324</v>
      </c>
      <c r="F148">
        <v>11162708</v>
      </c>
      <c r="G148">
        <v>3</v>
      </c>
      <c r="H148">
        <v>2</v>
      </c>
      <c r="I148" t="s">
        <v>24</v>
      </c>
      <c r="J148" t="s">
        <v>20</v>
      </c>
      <c r="K148">
        <v>-6.5468999999999999</v>
      </c>
      <c r="L148">
        <v>73.103700000000003</v>
      </c>
      <c r="M148">
        <v>0</v>
      </c>
      <c r="N148">
        <v>-5.8823999999999996</v>
      </c>
      <c r="O148">
        <v>70.607100000000003</v>
      </c>
      <c r="P148" t="s">
        <v>86</v>
      </c>
      <c r="Q148">
        <f>F148-F144</f>
        <v>4400</v>
      </c>
    </row>
    <row r="149" spans="1:17" hidden="1" x14ac:dyDescent="0.25">
      <c r="A149">
        <v>1299</v>
      </c>
      <c r="B149" t="s">
        <v>39</v>
      </c>
      <c r="C149">
        <v>324</v>
      </c>
      <c r="D149">
        <v>82</v>
      </c>
      <c r="E149">
        <v>324</v>
      </c>
      <c r="F149">
        <v>11163308</v>
      </c>
      <c r="G149">
        <v>0</v>
      </c>
      <c r="H149">
        <v>5</v>
      </c>
      <c r="J149" t="s">
        <v>25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</row>
    <row r="150" spans="1:17" hidden="1" x14ac:dyDescent="0.25">
      <c r="A150">
        <v>1014</v>
      </c>
      <c r="B150" t="s">
        <v>54</v>
      </c>
      <c r="C150">
        <v>292</v>
      </c>
      <c r="D150">
        <v>72</v>
      </c>
      <c r="E150">
        <v>293</v>
      </c>
      <c r="F150">
        <v>9498396</v>
      </c>
      <c r="G150">
        <v>1</v>
      </c>
      <c r="H150">
        <v>1</v>
      </c>
      <c r="I150" t="s">
        <v>15</v>
      </c>
      <c r="J150" t="s">
        <v>16</v>
      </c>
      <c r="K150">
        <v>1.168005</v>
      </c>
      <c r="L150">
        <v>53.807699999999997</v>
      </c>
      <c r="M150">
        <v>6.0507600000000004</v>
      </c>
      <c r="N150">
        <v>-0.88560000000000005</v>
      </c>
      <c r="O150">
        <v>56.558100000000003</v>
      </c>
    </row>
    <row r="151" spans="1:17" hidden="1" x14ac:dyDescent="0.25">
      <c r="A151">
        <v>1015</v>
      </c>
      <c r="B151" t="s">
        <v>54</v>
      </c>
      <c r="C151">
        <v>292</v>
      </c>
      <c r="D151">
        <v>72</v>
      </c>
      <c r="E151">
        <v>293</v>
      </c>
      <c r="F151">
        <v>9498796</v>
      </c>
      <c r="G151">
        <v>10</v>
      </c>
      <c r="H151">
        <v>4</v>
      </c>
      <c r="I151" t="s">
        <v>17</v>
      </c>
      <c r="J151" t="s">
        <v>18</v>
      </c>
      <c r="K151">
        <v>0.56016299999999997</v>
      </c>
      <c r="L151">
        <v>2.2160250000000001</v>
      </c>
      <c r="M151">
        <v>2.8369559999999998</v>
      </c>
      <c r="N151">
        <v>2.4354</v>
      </c>
      <c r="O151">
        <v>1.0416000000000001</v>
      </c>
    </row>
    <row r="152" spans="1:17" hidden="1" x14ac:dyDescent="0.25">
      <c r="A152">
        <v>1016</v>
      </c>
      <c r="B152" t="s">
        <v>54</v>
      </c>
      <c r="C152">
        <v>292</v>
      </c>
      <c r="D152">
        <v>72</v>
      </c>
      <c r="E152">
        <v>293</v>
      </c>
      <c r="F152">
        <v>9500746</v>
      </c>
      <c r="G152">
        <v>255</v>
      </c>
      <c r="H152">
        <v>16</v>
      </c>
      <c r="I152" t="s">
        <v>28</v>
      </c>
      <c r="J152" t="s">
        <v>29</v>
      </c>
      <c r="K152">
        <v>5.3768099999999999</v>
      </c>
      <c r="L152">
        <v>219.49350000000001</v>
      </c>
      <c r="M152">
        <v>-0.41505300000000001</v>
      </c>
      <c r="N152" t="s">
        <v>23</v>
      </c>
      <c r="O152" t="s">
        <v>23</v>
      </c>
    </row>
    <row r="153" spans="1:17" hidden="1" x14ac:dyDescent="0.25">
      <c r="A153">
        <v>1017</v>
      </c>
      <c r="B153" t="s">
        <v>54</v>
      </c>
      <c r="C153">
        <v>292</v>
      </c>
      <c r="D153">
        <v>72</v>
      </c>
      <c r="E153">
        <v>293</v>
      </c>
      <c r="F153">
        <v>9501446</v>
      </c>
      <c r="G153">
        <v>8</v>
      </c>
      <c r="H153">
        <v>2</v>
      </c>
      <c r="I153" t="s">
        <v>19</v>
      </c>
      <c r="J153" t="s">
        <v>20</v>
      </c>
      <c r="K153">
        <v>1.8013859999999999</v>
      </c>
      <c r="L153">
        <v>256.17239999999998</v>
      </c>
      <c r="M153">
        <v>2.0869740000000001</v>
      </c>
      <c r="N153">
        <v>1.7666999999999999</v>
      </c>
      <c r="O153">
        <v>258.79349999999999</v>
      </c>
    </row>
    <row r="154" spans="1:17" hidden="1" x14ac:dyDescent="0.25">
      <c r="A154">
        <v>1018</v>
      </c>
      <c r="B154" t="s">
        <v>54</v>
      </c>
      <c r="C154">
        <v>292</v>
      </c>
      <c r="D154">
        <v>72</v>
      </c>
      <c r="E154">
        <v>293</v>
      </c>
      <c r="F154">
        <v>9503346</v>
      </c>
      <c r="G154">
        <v>8</v>
      </c>
      <c r="H154">
        <v>3</v>
      </c>
      <c r="I154" t="s">
        <v>19</v>
      </c>
      <c r="J154" t="s">
        <v>21</v>
      </c>
      <c r="K154">
        <v>0.79412099999999997</v>
      </c>
      <c r="L154">
        <v>229.7724</v>
      </c>
      <c r="M154">
        <v>7.0741199999999997</v>
      </c>
      <c r="N154">
        <v>1.6488</v>
      </c>
      <c r="O154">
        <v>230.8587</v>
      </c>
    </row>
    <row r="155" spans="1:17" x14ac:dyDescent="0.25">
      <c r="A155">
        <v>1019</v>
      </c>
      <c r="B155" t="s">
        <v>54</v>
      </c>
      <c r="C155">
        <v>292</v>
      </c>
      <c r="D155">
        <v>72</v>
      </c>
      <c r="E155">
        <v>293</v>
      </c>
      <c r="F155">
        <v>9505396</v>
      </c>
      <c r="G155">
        <v>3</v>
      </c>
      <c r="H155">
        <v>2</v>
      </c>
      <c r="I155" t="s">
        <v>24</v>
      </c>
      <c r="J155" t="s">
        <v>20</v>
      </c>
      <c r="K155">
        <v>-0.44104199999999999</v>
      </c>
      <c r="L155">
        <v>78.1023</v>
      </c>
      <c r="M155">
        <v>4.7208600000000001</v>
      </c>
      <c r="N155">
        <v>0.33450000000000002</v>
      </c>
      <c r="O155">
        <v>76.060199999999995</v>
      </c>
      <c r="P155" t="s">
        <v>86</v>
      </c>
      <c r="Q155">
        <f>F155-F153</f>
        <v>3950</v>
      </c>
    </row>
    <row r="156" spans="1:17" hidden="1" x14ac:dyDescent="0.25">
      <c r="A156">
        <v>1020</v>
      </c>
      <c r="B156" t="s">
        <v>54</v>
      </c>
      <c r="C156">
        <v>292</v>
      </c>
      <c r="D156">
        <v>72</v>
      </c>
      <c r="E156">
        <v>293</v>
      </c>
      <c r="F156">
        <v>9505696</v>
      </c>
      <c r="G156">
        <v>0</v>
      </c>
      <c r="H156">
        <v>5</v>
      </c>
      <c r="J156" t="s">
        <v>25</v>
      </c>
      <c r="K156" t="s">
        <v>23</v>
      </c>
      <c r="L156" t="s">
        <v>23</v>
      </c>
      <c r="M156" t="s">
        <v>23</v>
      </c>
      <c r="N156" t="s">
        <v>23</v>
      </c>
      <c r="O156" t="s">
        <v>23</v>
      </c>
    </row>
    <row r="157" spans="1:17" hidden="1" x14ac:dyDescent="0.25">
      <c r="A157">
        <v>635</v>
      </c>
      <c r="B157" t="s">
        <v>55</v>
      </c>
      <c r="C157">
        <v>168</v>
      </c>
      <c r="D157">
        <v>45</v>
      </c>
      <c r="E157">
        <v>170</v>
      </c>
      <c r="F157">
        <v>6404765</v>
      </c>
      <c r="G157">
        <v>1</v>
      </c>
      <c r="H157">
        <v>1</v>
      </c>
      <c r="I157" t="s">
        <v>15</v>
      </c>
      <c r="J157" t="s">
        <v>16</v>
      </c>
      <c r="K157">
        <v>-1.6828620000000001</v>
      </c>
      <c r="L157">
        <v>55.517099999999999</v>
      </c>
      <c r="M157">
        <v>6.2652000000000001</v>
      </c>
      <c r="N157">
        <v>1.1706000000000001</v>
      </c>
      <c r="O157">
        <v>59.519100000000002</v>
      </c>
    </row>
    <row r="158" spans="1:17" hidden="1" x14ac:dyDescent="0.25">
      <c r="A158">
        <v>636</v>
      </c>
      <c r="B158" t="s">
        <v>55</v>
      </c>
      <c r="C158">
        <v>168</v>
      </c>
      <c r="D158">
        <v>45</v>
      </c>
      <c r="E158">
        <v>170</v>
      </c>
      <c r="F158">
        <v>6405215</v>
      </c>
      <c r="G158">
        <v>10</v>
      </c>
      <c r="H158">
        <v>4</v>
      </c>
      <c r="I158" t="s">
        <v>17</v>
      </c>
      <c r="J158" t="s">
        <v>18</v>
      </c>
      <c r="K158">
        <v>-0.80062199999999994</v>
      </c>
      <c r="L158">
        <v>-1.1316539999999999</v>
      </c>
      <c r="M158">
        <v>1.0756349999999999</v>
      </c>
      <c r="N158">
        <v>1.4783999999999999</v>
      </c>
      <c r="O158">
        <v>0.2379</v>
      </c>
    </row>
    <row r="159" spans="1:17" hidden="1" x14ac:dyDescent="0.25">
      <c r="A159">
        <v>637</v>
      </c>
      <c r="B159" t="s">
        <v>55</v>
      </c>
      <c r="C159">
        <v>168</v>
      </c>
      <c r="D159">
        <v>45</v>
      </c>
      <c r="E159">
        <v>170</v>
      </c>
      <c r="F159">
        <v>6405965</v>
      </c>
      <c r="G159">
        <v>255</v>
      </c>
      <c r="H159">
        <v>16</v>
      </c>
      <c r="I159" t="s">
        <v>28</v>
      </c>
      <c r="J159" t="s">
        <v>29</v>
      </c>
      <c r="K159">
        <v>11.066369999999999</v>
      </c>
      <c r="L159">
        <v>74.670299999999997</v>
      </c>
      <c r="M159">
        <v>0.51986100000000002</v>
      </c>
      <c r="N159" t="s">
        <v>23</v>
      </c>
      <c r="O159" t="s">
        <v>23</v>
      </c>
    </row>
    <row r="160" spans="1:17" hidden="1" x14ac:dyDescent="0.25">
      <c r="A160">
        <v>638</v>
      </c>
      <c r="B160" t="s">
        <v>55</v>
      </c>
      <c r="C160">
        <v>168</v>
      </c>
      <c r="D160">
        <v>45</v>
      </c>
      <c r="E160">
        <v>170</v>
      </c>
      <c r="F160">
        <v>6406615</v>
      </c>
      <c r="G160">
        <v>255</v>
      </c>
      <c r="H160">
        <v>16</v>
      </c>
      <c r="I160" t="s">
        <v>28</v>
      </c>
      <c r="J160" t="s">
        <v>29</v>
      </c>
      <c r="K160">
        <v>18.839279999999999</v>
      </c>
      <c r="L160">
        <v>115.7898</v>
      </c>
      <c r="M160">
        <v>-0.66085199999999999</v>
      </c>
      <c r="N160" t="s">
        <v>23</v>
      </c>
      <c r="O160" t="s">
        <v>23</v>
      </c>
    </row>
    <row r="161" spans="1:17" hidden="1" x14ac:dyDescent="0.25">
      <c r="A161">
        <v>639</v>
      </c>
      <c r="B161" t="s">
        <v>55</v>
      </c>
      <c r="C161">
        <v>168</v>
      </c>
      <c r="D161">
        <v>45</v>
      </c>
      <c r="E161">
        <v>170</v>
      </c>
      <c r="F161">
        <v>6406965</v>
      </c>
      <c r="G161">
        <v>255</v>
      </c>
      <c r="H161">
        <v>16</v>
      </c>
      <c r="I161" t="s">
        <v>28</v>
      </c>
      <c r="J161" t="s">
        <v>29</v>
      </c>
      <c r="K161">
        <v>20.125499999999999</v>
      </c>
      <c r="L161">
        <v>135.8733</v>
      </c>
      <c r="M161">
        <v>-0.30330000000000001</v>
      </c>
      <c r="N161" t="s">
        <v>23</v>
      </c>
      <c r="O161" t="s">
        <v>23</v>
      </c>
    </row>
    <row r="162" spans="1:17" hidden="1" x14ac:dyDescent="0.25">
      <c r="A162">
        <v>640</v>
      </c>
      <c r="B162" t="s">
        <v>55</v>
      </c>
      <c r="C162">
        <v>168</v>
      </c>
      <c r="D162">
        <v>45</v>
      </c>
      <c r="E162">
        <v>170</v>
      </c>
      <c r="F162">
        <v>6407315</v>
      </c>
      <c r="G162">
        <v>255</v>
      </c>
      <c r="H162">
        <v>16</v>
      </c>
      <c r="I162" t="s">
        <v>28</v>
      </c>
      <c r="J162" t="s">
        <v>29</v>
      </c>
      <c r="K162">
        <v>25.043399999999998</v>
      </c>
      <c r="L162">
        <v>148.53299999999999</v>
      </c>
      <c r="M162">
        <v>-0.29249999999999998</v>
      </c>
      <c r="N162" t="s">
        <v>23</v>
      </c>
      <c r="O162" t="s">
        <v>23</v>
      </c>
    </row>
    <row r="163" spans="1:17" hidden="1" x14ac:dyDescent="0.25">
      <c r="A163">
        <v>641</v>
      </c>
      <c r="B163" t="s">
        <v>55</v>
      </c>
      <c r="C163">
        <v>168</v>
      </c>
      <c r="D163">
        <v>45</v>
      </c>
      <c r="E163">
        <v>170</v>
      </c>
      <c r="F163">
        <v>6408265</v>
      </c>
      <c r="G163">
        <v>255</v>
      </c>
      <c r="H163">
        <v>16</v>
      </c>
      <c r="I163" t="s">
        <v>28</v>
      </c>
      <c r="J163" t="s">
        <v>29</v>
      </c>
      <c r="K163">
        <v>32.684699999999999</v>
      </c>
      <c r="L163">
        <v>189.13380000000001</v>
      </c>
      <c r="M163">
        <v>-0.84172499999999995</v>
      </c>
      <c r="N163" t="s">
        <v>23</v>
      </c>
      <c r="O163" t="s">
        <v>23</v>
      </c>
    </row>
    <row r="164" spans="1:17" hidden="1" x14ac:dyDescent="0.25">
      <c r="A164">
        <v>642</v>
      </c>
      <c r="B164" t="s">
        <v>55</v>
      </c>
      <c r="C164">
        <v>168</v>
      </c>
      <c r="D164">
        <v>45</v>
      </c>
      <c r="E164">
        <v>170</v>
      </c>
      <c r="F164">
        <v>6410465</v>
      </c>
      <c r="G164">
        <v>8</v>
      </c>
      <c r="H164">
        <v>2</v>
      </c>
      <c r="I164" t="s">
        <v>19</v>
      </c>
      <c r="J164" t="s">
        <v>20</v>
      </c>
      <c r="K164">
        <v>43.4343</v>
      </c>
      <c r="L164">
        <v>247.24199999999999</v>
      </c>
      <c r="M164">
        <v>-0.95371499999999998</v>
      </c>
      <c r="N164">
        <v>0.82469999999999999</v>
      </c>
      <c r="O164">
        <v>299.89980000000003</v>
      </c>
    </row>
    <row r="165" spans="1:17" hidden="1" x14ac:dyDescent="0.25">
      <c r="A165">
        <v>643</v>
      </c>
      <c r="B165" t="s">
        <v>55</v>
      </c>
      <c r="C165">
        <v>168</v>
      </c>
      <c r="D165">
        <v>45</v>
      </c>
      <c r="E165">
        <v>170</v>
      </c>
      <c r="F165">
        <v>6411615</v>
      </c>
      <c r="G165">
        <v>8</v>
      </c>
      <c r="H165">
        <v>3</v>
      </c>
      <c r="I165" t="s">
        <v>19</v>
      </c>
      <c r="J165" t="s">
        <v>21</v>
      </c>
      <c r="K165">
        <v>41.841900000000003</v>
      </c>
      <c r="L165">
        <v>231.7542</v>
      </c>
      <c r="M165">
        <v>5.1516000000000002</v>
      </c>
      <c r="N165">
        <v>18.903300000000002</v>
      </c>
      <c r="O165">
        <v>279.86099999999999</v>
      </c>
    </row>
    <row r="166" spans="1:17" x14ac:dyDescent="0.25">
      <c r="A166">
        <v>644</v>
      </c>
      <c r="B166" t="s">
        <v>55</v>
      </c>
      <c r="C166">
        <v>168</v>
      </c>
      <c r="D166">
        <v>45</v>
      </c>
      <c r="E166">
        <v>170</v>
      </c>
      <c r="F166">
        <v>6413065</v>
      </c>
      <c r="G166">
        <v>3</v>
      </c>
      <c r="H166">
        <v>2</v>
      </c>
      <c r="I166" t="s">
        <v>24</v>
      </c>
      <c r="J166" t="s">
        <v>20</v>
      </c>
      <c r="K166">
        <v>18.357780000000002</v>
      </c>
      <c r="L166">
        <v>70.471500000000006</v>
      </c>
      <c r="M166">
        <v>-1.7879400000000001</v>
      </c>
      <c r="N166">
        <v>49.604999999999997</v>
      </c>
      <c r="O166">
        <v>68.0976</v>
      </c>
      <c r="P166" t="s">
        <v>86</v>
      </c>
      <c r="Q166">
        <f>F166-F164</f>
        <v>2600</v>
      </c>
    </row>
    <row r="167" spans="1:17" hidden="1" x14ac:dyDescent="0.25">
      <c r="A167">
        <v>645</v>
      </c>
      <c r="B167" t="s">
        <v>55</v>
      </c>
      <c r="C167">
        <v>168</v>
      </c>
      <c r="D167">
        <v>45</v>
      </c>
      <c r="E167">
        <v>170</v>
      </c>
      <c r="F167">
        <v>6413815</v>
      </c>
      <c r="G167">
        <v>0</v>
      </c>
      <c r="H167">
        <v>5</v>
      </c>
      <c r="J167" t="s">
        <v>25</v>
      </c>
      <c r="K167" t="s">
        <v>23</v>
      </c>
      <c r="L167" t="s">
        <v>23</v>
      </c>
      <c r="M167" t="s">
        <v>23</v>
      </c>
      <c r="N167" t="s">
        <v>23</v>
      </c>
      <c r="O167" t="s">
        <v>23</v>
      </c>
    </row>
    <row r="168" spans="1:17" hidden="1" x14ac:dyDescent="0.25">
      <c r="A168">
        <v>138</v>
      </c>
      <c r="B168" t="s">
        <v>56</v>
      </c>
      <c r="C168">
        <v>29</v>
      </c>
      <c r="D168">
        <v>9</v>
      </c>
      <c r="E168">
        <v>30</v>
      </c>
      <c r="F168">
        <v>906151</v>
      </c>
      <c r="G168">
        <v>1</v>
      </c>
      <c r="H168">
        <v>1</v>
      </c>
      <c r="I168" t="s">
        <v>15</v>
      </c>
      <c r="J168" t="s">
        <v>16</v>
      </c>
      <c r="K168">
        <v>-1.0803419999999999</v>
      </c>
      <c r="L168">
        <v>58.188600000000001</v>
      </c>
      <c r="M168">
        <v>6.3171900000000001</v>
      </c>
      <c r="N168">
        <v>0.95760000000000001</v>
      </c>
      <c r="O168">
        <v>56.427900000000001</v>
      </c>
    </row>
    <row r="169" spans="1:17" hidden="1" x14ac:dyDescent="0.25">
      <c r="A169">
        <v>139</v>
      </c>
      <c r="B169" t="s">
        <v>56</v>
      </c>
      <c r="C169">
        <v>29</v>
      </c>
      <c r="D169">
        <v>9</v>
      </c>
      <c r="E169">
        <v>30</v>
      </c>
      <c r="F169">
        <v>906601</v>
      </c>
      <c r="G169">
        <v>10</v>
      </c>
      <c r="H169">
        <v>4</v>
      </c>
      <c r="I169" t="s">
        <v>17</v>
      </c>
      <c r="J169" t="s">
        <v>18</v>
      </c>
      <c r="K169">
        <v>-0.28351199999999999</v>
      </c>
      <c r="L169">
        <v>2.5719750000000001</v>
      </c>
      <c r="M169">
        <v>3.84531</v>
      </c>
      <c r="N169">
        <v>-4.524</v>
      </c>
      <c r="O169">
        <v>-7.1400000000000005E-2</v>
      </c>
    </row>
    <row r="170" spans="1:17" hidden="1" x14ac:dyDescent="0.25">
      <c r="A170">
        <v>140</v>
      </c>
      <c r="B170" t="s">
        <v>56</v>
      </c>
      <c r="C170">
        <v>29</v>
      </c>
      <c r="D170">
        <v>9</v>
      </c>
      <c r="E170">
        <v>30</v>
      </c>
      <c r="F170">
        <v>909051</v>
      </c>
      <c r="G170">
        <v>255</v>
      </c>
      <c r="H170">
        <v>16</v>
      </c>
      <c r="I170" t="s">
        <v>28</v>
      </c>
      <c r="J170" t="s">
        <v>29</v>
      </c>
      <c r="K170">
        <v>7.8443399999999999</v>
      </c>
      <c r="L170">
        <v>252.2295</v>
      </c>
      <c r="M170">
        <v>-2.546751</v>
      </c>
      <c r="N170" t="s">
        <v>23</v>
      </c>
      <c r="O170" t="s">
        <v>23</v>
      </c>
    </row>
    <row r="171" spans="1:17" hidden="1" x14ac:dyDescent="0.25">
      <c r="A171">
        <v>141</v>
      </c>
      <c r="B171" t="s">
        <v>56</v>
      </c>
      <c r="C171">
        <v>29</v>
      </c>
      <c r="D171">
        <v>9</v>
      </c>
      <c r="E171">
        <v>30</v>
      </c>
      <c r="F171">
        <v>909451</v>
      </c>
      <c r="G171">
        <v>8</v>
      </c>
      <c r="H171">
        <v>2</v>
      </c>
      <c r="I171" t="s">
        <v>19</v>
      </c>
      <c r="J171" t="s">
        <v>20</v>
      </c>
      <c r="K171">
        <v>7.8677400000000004</v>
      </c>
      <c r="L171">
        <v>269.14350000000002</v>
      </c>
      <c r="M171">
        <v>2.2283279999999999</v>
      </c>
      <c r="N171">
        <v>7.1018999999999997</v>
      </c>
      <c r="O171">
        <v>266.22449999999998</v>
      </c>
    </row>
    <row r="172" spans="1:17" hidden="1" x14ac:dyDescent="0.25">
      <c r="A172">
        <v>142</v>
      </c>
      <c r="B172" t="s">
        <v>56</v>
      </c>
      <c r="C172">
        <v>29</v>
      </c>
      <c r="D172">
        <v>9</v>
      </c>
      <c r="E172">
        <v>30</v>
      </c>
      <c r="F172">
        <v>910801</v>
      </c>
      <c r="G172">
        <v>8</v>
      </c>
      <c r="H172">
        <v>3</v>
      </c>
      <c r="I172" t="s">
        <v>19</v>
      </c>
      <c r="J172" t="s">
        <v>21</v>
      </c>
      <c r="K172">
        <v>8.1606000000000005</v>
      </c>
      <c r="L172">
        <v>247.46369999999999</v>
      </c>
      <c r="M172">
        <v>5.0266500000000001</v>
      </c>
      <c r="N172">
        <v>8.8706999999999994</v>
      </c>
      <c r="O172">
        <v>244.63470000000001</v>
      </c>
    </row>
    <row r="173" spans="1:17" x14ac:dyDescent="0.25">
      <c r="A173">
        <v>143</v>
      </c>
      <c r="B173" t="s">
        <v>56</v>
      </c>
      <c r="C173">
        <v>29</v>
      </c>
      <c r="D173">
        <v>9</v>
      </c>
      <c r="E173">
        <v>30</v>
      </c>
      <c r="F173">
        <v>912351</v>
      </c>
      <c r="G173">
        <v>3</v>
      </c>
      <c r="H173">
        <v>2</v>
      </c>
      <c r="I173" t="s">
        <v>24</v>
      </c>
      <c r="J173" t="s">
        <v>20</v>
      </c>
      <c r="K173">
        <v>4.9490999999999996</v>
      </c>
      <c r="L173">
        <v>80.268299999999996</v>
      </c>
      <c r="M173">
        <v>3.57084</v>
      </c>
      <c r="N173">
        <v>6.6348000000000003</v>
      </c>
      <c r="O173">
        <v>80.337299999999999</v>
      </c>
      <c r="P173" t="s">
        <v>86</v>
      </c>
      <c r="Q173">
        <f>F173-F171</f>
        <v>2900</v>
      </c>
    </row>
    <row r="174" spans="1:17" hidden="1" x14ac:dyDescent="0.25">
      <c r="A174">
        <v>144</v>
      </c>
      <c r="B174" t="s">
        <v>56</v>
      </c>
      <c r="C174">
        <v>29</v>
      </c>
      <c r="D174">
        <v>9</v>
      </c>
      <c r="E174">
        <v>30</v>
      </c>
      <c r="F174">
        <v>913001</v>
      </c>
      <c r="G174">
        <v>0</v>
      </c>
      <c r="H174">
        <v>5</v>
      </c>
      <c r="J174" t="s">
        <v>25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</row>
    <row r="175" spans="1:17" hidden="1" x14ac:dyDescent="0.25">
      <c r="A175">
        <v>489</v>
      </c>
      <c r="B175" t="s">
        <v>56</v>
      </c>
      <c r="C175">
        <v>118</v>
      </c>
      <c r="D175">
        <v>32</v>
      </c>
      <c r="E175">
        <v>122</v>
      </c>
      <c r="F175">
        <v>3905451</v>
      </c>
      <c r="G175">
        <v>1</v>
      </c>
      <c r="H175">
        <v>1</v>
      </c>
      <c r="I175" t="s">
        <v>15</v>
      </c>
      <c r="J175" t="s">
        <v>16</v>
      </c>
      <c r="K175">
        <v>-1.462971</v>
      </c>
      <c r="L175">
        <v>57.132599999999996</v>
      </c>
      <c r="M175">
        <v>6.1846800000000002</v>
      </c>
      <c r="N175">
        <v>0.78239999999999998</v>
      </c>
      <c r="O175">
        <v>56.810699999999997</v>
      </c>
    </row>
    <row r="176" spans="1:17" hidden="1" x14ac:dyDescent="0.25">
      <c r="A176">
        <v>490</v>
      </c>
      <c r="B176" t="s">
        <v>56</v>
      </c>
      <c r="C176">
        <v>118</v>
      </c>
      <c r="D176">
        <v>32</v>
      </c>
      <c r="E176">
        <v>122</v>
      </c>
      <c r="F176">
        <v>3905901</v>
      </c>
      <c r="G176">
        <v>10</v>
      </c>
      <c r="H176">
        <v>4</v>
      </c>
      <c r="I176" t="s">
        <v>17</v>
      </c>
      <c r="J176" t="s">
        <v>18</v>
      </c>
      <c r="K176">
        <v>8.3364599999999997E-2</v>
      </c>
      <c r="L176">
        <v>2.7631350000000001</v>
      </c>
      <c r="M176">
        <v>2.3571689999999998</v>
      </c>
      <c r="N176">
        <v>1.3854</v>
      </c>
      <c r="O176">
        <v>0.28439999999999999</v>
      </c>
    </row>
    <row r="177" spans="1:17" hidden="1" x14ac:dyDescent="0.25">
      <c r="A177">
        <v>491</v>
      </c>
      <c r="B177" t="s">
        <v>56</v>
      </c>
      <c r="C177">
        <v>118</v>
      </c>
      <c r="D177">
        <v>32</v>
      </c>
      <c r="E177">
        <v>122</v>
      </c>
      <c r="F177">
        <v>3909451</v>
      </c>
      <c r="G177">
        <v>8</v>
      </c>
      <c r="H177">
        <v>2</v>
      </c>
      <c r="I177" t="s">
        <v>19</v>
      </c>
      <c r="J177" t="s">
        <v>20</v>
      </c>
      <c r="K177">
        <v>71.054699999999997</v>
      </c>
      <c r="L177">
        <v>318.02699999999999</v>
      </c>
      <c r="M177">
        <v>4.8454199999999998</v>
      </c>
      <c r="N177">
        <v>73.899600000000007</v>
      </c>
      <c r="O177">
        <v>315.29160000000002</v>
      </c>
    </row>
    <row r="178" spans="1:17" hidden="1" x14ac:dyDescent="0.25">
      <c r="A178">
        <v>492</v>
      </c>
      <c r="B178" t="s">
        <v>56</v>
      </c>
      <c r="C178">
        <v>118</v>
      </c>
      <c r="D178">
        <v>32</v>
      </c>
      <c r="E178">
        <v>122</v>
      </c>
      <c r="F178">
        <v>3910851</v>
      </c>
      <c r="G178">
        <v>8</v>
      </c>
      <c r="H178">
        <v>3</v>
      </c>
      <c r="I178" t="s">
        <v>19</v>
      </c>
      <c r="J178" t="s">
        <v>21</v>
      </c>
      <c r="K178">
        <v>94.055400000000006</v>
      </c>
      <c r="L178">
        <v>313.81799999999998</v>
      </c>
      <c r="M178">
        <v>5.20458</v>
      </c>
      <c r="N178">
        <v>97.271100000000004</v>
      </c>
      <c r="O178">
        <v>311.3175</v>
      </c>
    </row>
    <row r="179" spans="1:17" hidden="1" x14ac:dyDescent="0.25">
      <c r="A179">
        <v>493</v>
      </c>
      <c r="B179" t="s">
        <v>56</v>
      </c>
      <c r="C179">
        <v>118</v>
      </c>
      <c r="D179">
        <v>32</v>
      </c>
      <c r="E179">
        <v>122</v>
      </c>
      <c r="F179">
        <v>3912951</v>
      </c>
      <c r="G179">
        <v>255</v>
      </c>
      <c r="H179">
        <v>16</v>
      </c>
      <c r="I179" t="s">
        <v>28</v>
      </c>
      <c r="J179" t="s">
        <v>29</v>
      </c>
      <c r="K179">
        <v>81.906300000000002</v>
      </c>
      <c r="L179">
        <v>90.300600000000003</v>
      </c>
      <c r="M179">
        <v>0.45908700000000002</v>
      </c>
      <c r="N179" t="s">
        <v>23</v>
      </c>
      <c r="O179" t="s">
        <v>23</v>
      </c>
    </row>
    <row r="180" spans="1:17" x14ac:dyDescent="0.25">
      <c r="A180">
        <v>494</v>
      </c>
      <c r="B180" t="s">
        <v>56</v>
      </c>
      <c r="C180">
        <v>118</v>
      </c>
      <c r="D180">
        <v>32</v>
      </c>
      <c r="E180">
        <v>122</v>
      </c>
      <c r="F180">
        <v>3913551</v>
      </c>
      <c r="G180">
        <v>3</v>
      </c>
      <c r="H180">
        <v>2</v>
      </c>
      <c r="I180" t="s">
        <v>24</v>
      </c>
      <c r="J180" t="s">
        <v>20</v>
      </c>
      <c r="K180">
        <v>80.718599999999995</v>
      </c>
      <c r="L180">
        <v>58.641599999999997</v>
      </c>
      <c r="M180">
        <v>4.12059</v>
      </c>
      <c r="N180">
        <v>80.693399999999997</v>
      </c>
      <c r="O180">
        <v>60.849600000000002</v>
      </c>
      <c r="P180" t="s">
        <v>86</v>
      </c>
      <c r="Q180">
        <f>F180-F177</f>
        <v>4100</v>
      </c>
    </row>
    <row r="181" spans="1:17" hidden="1" x14ac:dyDescent="0.25">
      <c r="A181">
        <v>495</v>
      </c>
      <c r="B181" t="s">
        <v>56</v>
      </c>
      <c r="C181">
        <v>118</v>
      </c>
      <c r="D181">
        <v>32</v>
      </c>
      <c r="E181">
        <v>122</v>
      </c>
      <c r="F181">
        <v>3914201</v>
      </c>
      <c r="G181">
        <v>0</v>
      </c>
      <c r="H181">
        <v>5</v>
      </c>
      <c r="J181" t="s">
        <v>25</v>
      </c>
      <c r="K181" t="s">
        <v>23</v>
      </c>
      <c r="L181" t="s">
        <v>23</v>
      </c>
      <c r="M181" t="s">
        <v>23</v>
      </c>
      <c r="N181" t="s">
        <v>23</v>
      </c>
      <c r="O181" t="s">
        <v>23</v>
      </c>
    </row>
    <row r="182" spans="1:17" hidden="1" x14ac:dyDescent="0.25">
      <c r="A182">
        <v>587</v>
      </c>
      <c r="B182" t="s">
        <v>57</v>
      </c>
      <c r="C182">
        <v>156</v>
      </c>
      <c r="D182">
        <v>41</v>
      </c>
      <c r="E182">
        <v>156</v>
      </c>
      <c r="F182">
        <v>5227316</v>
      </c>
      <c r="G182">
        <v>1</v>
      </c>
      <c r="H182">
        <v>1</v>
      </c>
      <c r="I182" t="s">
        <v>15</v>
      </c>
      <c r="J182" t="s">
        <v>16</v>
      </c>
      <c r="K182">
        <v>-1.905402</v>
      </c>
      <c r="L182">
        <v>54.018300000000004</v>
      </c>
      <c r="M182">
        <v>6.5348699999999997</v>
      </c>
      <c r="N182">
        <v>-0.42749999999999999</v>
      </c>
      <c r="O182">
        <v>55.768500000000003</v>
      </c>
    </row>
    <row r="183" spans="1:17" hidden="1" x14ac:dyDescent="0.25">
      <c r="A183">
        <v>588</v>
      </c>
      <c r="B183" t="s">
        <v>57</v>
      </c>
      <c r="C183">
        <v>156</v>
      </c>
      <c r="D183">
        <v>41</v>
      </c>
      <c r="E183">
        <v>156</v>
      </c>
      <c r="F183">
        <v>5227716</v>
      </c>
      <c r="G183">
        <v>10</v>
      </c>
      <c r="H183">
        <v>4</v>
      </c>
      <c r="I183" t="s">
        <v>17</v>
      </c>
      <c r="J183" t="s">
        <v>18</v>
      </c>
      <c r="K183">
        <v>-0.35542800000000002</v>
      </c>
      <c r="L183">
        <v>1.3647450000000001</v>
      </c>
      <c r="M183">
        <v>1.9005209999999999</v>
      </c>
      <c r="N183">
        <v>-4.6520999999999999</v>
      </c>
      <c r="O183">
        <v>0.90210000000000001</v>
      </c>
    </row>
    <row r="184" spans="1:17" hidden="1" x14ac:dyDescent="0.25">
      <c r="A184">
        <v>589</v>
      </c>
      <c r="B184" t="s">
        <v>57</v>
      </c>
      <c r="C184">
        <v>156</v>
      </c>
      <c r="D184">
        <v>41</v>
      </c>
      <c r="E184">
        <v>156</v>
      </c>
      <c r="F184">
        <v>5229466</v>
      </c>
      <c r="G184">
        <v>255</v>
      </c>
      <c r="H184">
        <v>16</v>
      </c>
      <c r="I184" t="s">
        <v>28</v>
      </c>
      <c r="J184" t="s">
        <v>29</v>
      </c>
      <c r="K184">
        <v>-12.72369</v>
      </c>
      <c r="L184">
        <v>220.57919999999999</v>
      </c>
      <c r="M184">
        <v>-0.35345100000000002</v>
      </c>
      <c r="N184" t="s">
        <v>23</v>
      </c>
      <c r="O184" t="s">
        <v>23</v>
      </c>
    </row>
    <row r="185" spans="1:17" hidden="1" x14ac:dyDescent="0.25">
      <c r="A185">
        <v>590</v>
      </c>
      <c r="B185" t="s">
        <v>57</v>
      </c>
      <c r="C185">
        <v>156</v>
      </c>
      <c r="D185">
        <v>41</v>
      </c>
      <c r="E185">
        <v>156</v>
      </c>
      <c r="F185">
        <v>5230316</v>
      </c>
      <c r="G185">
        <v>8</v>
      </c>
      <c r="H185">
        <v>2</v>
      </c>
      <c r="I185" t="s">
        <v>19</v>
      </c>
      <c r="J185" t="s">
        <v>20</v>
      </c>
      <c r="K185">
        <v>-12.641970000000001</v>
      </c>
      <c r="L185">
        <v>278.637</v>
      </c>
      <c r="M185">
        <v>-0.87947399999999998</v>
      </c>
      <c r="N185">
        <v>-12.597899999999999</v>
      </c>
      <c r="O185">
        <v>280.09289999999999</v>
      </c>
    </row>
    <row r="186" spans="1:17" hidden="1" x14ac:dyDescent="0.25">
      <c r="A186">
        <v>591</v>
      </c>
      <c r="B186" t="s">
        <v>57</v>
      </c>
      <c r="C186">
        <v>156</v>
      </c>
      <c r="D186">
        <v>41</v>
      </c>
      <c r="E186">
        <v>156</v>
      </c>
      <c r="F186">
        <v>5231616</v>
      </c>
      <c r="G186">
        <v>8</v>
      </c>
      <c r="H186">
        <v>3</v>
      </c>
      <c r="I186" t="s">
        <v>19</v>
      </c>
      <c r="J186" t="s">
        <v>21</v>
      </c>
      <c r="K186">
        <v>-9.8755500000000005</v>
      </c>
      <c r="L186">
        <v>260.66219999999998</v>
      </c>
      <c r="M186">
        <v>4.9469399999999997</v>
      </c>
      <c r="N186">
        <v>-11.7201</v>
      </c>
      <c r="O186">
        <v>260.69459999999998</v>
      </c>
    </row>
    <row r="187" spans="1:17" x14ac:dyDescent="0.25">
      <c r="A187">
        <v>592</v>
      </c>
      <c r="B187" t="s">
        <v>57</v>
      </c>
      <c r="C187">
        <v>156</v>
      </c>
      <c r="D187">
        <v>41</v>
      </c>
      <c r="E187">
        <v>156</v>
      </c>
      <c r="F187">
        <v>5233266</v>
      </c>
      <c r="G187">
        <v>3</v>
      </c>
      <c r="H187">
        <v>2</v>
      </c>
      <c r="I187" t="s">
        <v>24</v>
      </c>
      <c r="J187" t="s">
        <v>20</v>
      </c>
      <c r="K187">
        <v>-7.2876300000000001</v>
      </c>
      <c r="L187">
        <v>70.412700000000001</v>
      </c>
      <c r="M187">
        <v>-1.4402729999999999</v>
      </c>
      <c r="N187">
        <v>-8.1384000000000007</v>
      </c>
      <c r="O187">
        <v>73.676100000000005</v>
      </c>
      <c r="P187" t="s">
        <v>86</v>
      </c>
      <c r="Q187">
        <f>F187-F185</f>
        <v>2950</v>
      </c>
    </row>
    <row r="188" spans="1:17" hidden="1" x14ac:dyDescent="0.25">
      <c r="A188">
        <v>593</v>
      </c>
      <c r="B188" t="s">
        <v>57</v>
      </c>
      <c r="C188">
        <v>156</v>
      </c>
      <c r="D188">
        <v>41</v>
      </c>
      <c r="E188">
        <v>156</v>
      </c>
      <c r="F188">
        <v>5235616</v>
      </c>
      <c r="G188">
        <v>0</v>
      </c>
      <c r="H188">
        <v>5</v>
      </c>
      <c r="J188" t="s">
        <v>25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</row>
    <row r="189" spans="1:17" hidden="1" x14ac:dyDescent="0.25">
      <c r="A189">
        <v>301</v>
      </c>
      <c r="B189" t="s">
        <v>58</v>
      </c>
      <c r="C189">
        <v>84</v>
      </c>
      <c r="D189">
        <v>22</v>
      </c>
      <c r="E189">
        <v>86</v>
      </c>
      <c r="F189">
        <v>2519244</v>
      </c>
      <c r="G189">
        <v>1</v>
      </c>
      <c r="H189">
        <v>1</v>
      </c>
      <c r="I189" t="s">
        <v>15</v>
      </c>
      <c r="J189" t="s">
        <v>16</v>
      </c>
      <c r="K189">
        <v>-1.899945</v>
      </c>
      <c r="L189">
        <v>54.418199999999999</v>
      </c>
      <c r="M189">
        <v>6.2110500000000002</v>
      </c>
      <c r="N189">
        <v>0.3624</v>
      </c>
      <c r="O189">
        <v>56.115600000000001</v>
      </c>
    </row>
    <row r="190" spans="1:17" hidden="1" x14ac:dyDescent="0.25">
      <c r="A190">
        <v>302</v>
      </c>
      <c r="B190" t="s">
        <v>58</v>
      </c>
      <c r="C190">
        <v>84</v>
      </c>
      <c r="D190">
        <v>22</v>
      </c>
      <c r="E190">
        <v>86</v>
      </c>
      <c r="F190">
        <v>2519744</v>
      </c>
      <c r="G190">
        <v>10</v>
      </c>
      <c r="H190">
        <v>4</v>
      </c>
      <c r="I190" t="s">
        <v>17</v>
      </c>
      <c r="J190" t="s">
        <v>18</v>
      </c>
      <c r="K190">
        <v>4.3386000000000001E-2</v>
      </c>
      <c r="L190">
        <v>-0.33516000000000001</v>
      </c>
      <c r="M190">
        <v>1.6177109999999999</v>
      </c>
      <c r="N190">
        <v>-2.6966999999999999</v>
      </c>
      <c r="O190">
        <v>-0.16889999999999999</v>
      </c>
    </row>
    <row r="191" spans="1:17" hidden="1" x14ac:dyDescent="0.25">
      <c r="A191">
        <v>303</v>
      </c>
      <c r="B191" t="s">
        <v>58</v>
      </c>
      <c r="C191">
        <v>84</v>
      </c>
      <c r="D191">
        <v>22</v>
      </c>
      <c r="E191">
        <v>86</v>
      </c>
      <c r="F191">
        <v>2520694</v>
      </c>
      <c r="G191">
        <v>255</v>
      </c>
      <c r="H191">
        <v>16</v>
      </c>
      <c r="I191" t="s">
        <v>28</v>
      </c>
      <c r="J191" t="s">
        <v>29</v>
      </c>
      <c r="K191">
        <v>-16.511340000000001</v>
      </c>
      <c r="L191">
        <v>130.2021</v>
      </c>
      <c r="M191">
        <v>-5.7660900000000001E-2</v>
      </c>
      <c r="N191" t="s">
        <v>23</v>
      </c>
      <c r="O191" t="s">
        <v>23</v>
      </c>
    </row>
    <row r="192" spans="1:17" hidden="1" x14ac:dyDescent="0.25">
      <c r="A192">
        <v>304</v>
      </c>
      <c r="B192" t="s">
        <v>58</v>
      </c>
      <c r="C192">
        <v>84</v>
      </c>
      <c r="D192">
        <v>22</v>
      </c>
      <c r="E192">
        <v>86</v>
      </c>
      <c r="F192">
        <v>2521294</v>
      </c>
      <c r="G192">
        <v>255</v>
      </c>
      <c r="H192">
        <v>16</v>
      </c>
      <c r="I192" t="s">
        <v>28</v>
      </c>
      <c r="J192" t="s">
        <v>29</v>
      </c>
      <c r="K192">
        <v>-22.045439999999999</v>
      </c>
      <c r="L192">
        <v>183.18360000000001</v>
      </c>
      <c r="M192">
        <v>-8.1057300000000002E-3</v>
      </c>
      <c r="N192" t="s">
        <v>23</v>
      </c>
      <c r="O192" t="s">
        <v>23</v>
      </c>
    </row>
    <row r="193" spans="1:17" hidden="1" x14ac:dyDescent="0.25">
      <c r="A193">
        <v>305</v>
      </c>
      <c r="B193" t="s">
        <v>58</v>
      </c>
      <c r="C193">
        <v>84</v>
      </c>
      <c r="D193">
        <v>22</v>
      </c>
      <c r="E193">
        <v>86</v>
      </c>
      <c r="F193">
        <v>2521744</v>
      </c>
      <c r="G193">
        <v>255</v>
      </c>
      <c r="H193">
        <v>16</v>
      </c>
      <c r="I193" t="s">
        <v>28</v>
      </c>
      <c r="J193" t="s">
        <v>29</v>
      </c>
      <c r="K193">
        <v>-19.580279999999998</v>
      </c>
      <c r="L193">
        <v>217.85730000000001</v>
      </c>
      <c r="M193">
        <v>-1.3096920000000001</v>
      </c>
      <c r="N193" t="s">
        <v>23</v>
      </c>
      <c r="O193" t="s">
        <v>23</v>
      </c>
    </row>
    <row r="194" spans="1:17" hidden="1" x14ac:dyDescent="0.25">
      <c r="A194">
        <v>306</v>
      </c>
      <c r="B194" t="s">
        <v>58</v>
      </c>
      <c r="C194">
        <v>84</v>
      </c>
      <c r="D194">
        <v>22</v>
      </c>
      <c r="E194">
        <v>86</v>
      </c>
      <c r="F194">
        <v>2523194</v>
      </c>
      <c r="G194">
        <v>8</v>
      </c>
      <c r="H194">
        <v>2</v>
      </c>
      <c r="I194" t="s">
        <v>19</v>
      </c>
      <c r="J194" t="s">
        <v>20</v>
      </c>
      <c r="K194">
        <v>-30.527100000000001</v>
      </c>
      <c r="L194">
        <v>278.99310000000003</v>
      </c>
      <c r="M194">
        <v>-0.56257800000000002</v>
      </c>
      <c r="N194">
        <v>-31.2699</v>
      </c>
      <c r="O194">
        <v>280.01100000000002</v>
      </c>
    </row>
    <row r="195" spans="1:17" hidden="1" x14ac:dyDescent="0.25">
      <c r="A195">
        <v>307</v>
      </c>
      <c r="B195" t="s">
        <v>58</v>
      </c>
      <c r="C195">
        <v>84</v>
      </c>
      <c r="D195">
        <v>22</v>
      </c>
      <c r="E195">
        <v>86</v>
      </c>
      <c r="F195">
        <v>2524444</v>
      </c>
      <c r="G195">
        <v>8</v>
      </c>
      <c r="H195">
        <v>3</v>
      </c>
      <c r="I195" t="s">
        <v>19</v>
      </c>
      <c r="J195" t="s">
        <v>21</v>
      </c>
      <c r="K195">
        <v>-28.612410000000001</v>
      </c>
      <c r="L195">
        <v>257.79180000000002</v>
      </c>
      <c r="M195">
        <v>6.2461500000000001</v>
      </c>
      <c r="N195">
        <v>-28.008900000000001</v>
      </c>
      <c r="O195">
        <v>262.42439999999999</v>
      </c>
    </row>
    <row r="196" spans="1:17" hidden="1" x14ac:dyDescent="0.25">
      <c r="A196">
        <v>308</v>
      </c>
      <c r="B196" t="s">
        <v>58</v>
      </c>
      <c r="C196">
        <v>84</v>
      </c>
      <c r="D196">
        <v>22</v>
      </c>
      <c r="E196">
        <v>86</v>
      </c>
      <c r="F196">
        <v>2526094</v>
      </c>
      <c r="G196">
        <v>255</v>
      </c>
      <c r="H196">
        <v>16</v>
      </c>
      <c r="I196" t="s">
        <v>28</v>
      </c>
      <c r="J196" t="s">
        <v>29</v>
      </c>
      <c r="K196">
        <v>-2.3499509999999999</v>
      </c>
      <c r="L196">
        <v>83.938199999999995</v>
      </c>
      <c r="M196">
        <v>-0.29309370000000001</v>
      </c>
      <c r="N196" t="s">
        <v>23</v>
      </c>
      <c r="O196" t="s">
        <v>23</v>
      </c>
    </row>
    <row r="197" spans="1:17" hidden="1" x14ac:dyDescent="0.25">
      <c r="A197">
        <v>309</v>
      </c>
      <c r="B197" t="s">
        <v>58</v>
      </c>
      <c r="C197">
        <v>84</v>
      </c>
      <c r="D197">
        <v>22</v>
      </c>
      <c r="E197">
        <v>86</v>
      </c>
      <c r="F197">
        <v>2526294</v>
      </c>
      <c r="G197">
        <v>3</v>
      </c>
      <c r="H197">
        <v>9</v>
      </c>
      <c r="I197" t="s">
        <v>24</v>
      </c>
      <c r="J197" t="s">
        <v>31</v>
      </c>
      <c r="K197">
        <v>-1.8254999999999999</v>
      </c>
      <c r="L197">
        <v>80.342699999999994</v>
      </c>
      <c r="M197">
        <v>2.2667999999999999</v>
      </c>
      <c r="N197">
        <v>-1.7361</v>
      </c>
      <c r="O197">
        <v>80.567999999999998</v>
      </c>
    </row>
    <row r="198" spans="1:17" hidden="1" x14ac:dyDescent="0.25">
      <c r="A198">
        <v>310</v>
      </c>
      <c r="B198" t="s">
        <v>58</v>
      </c>
      <c r="C198">
        <v>84</v>
      </c>
      <c r="D198">
        <v>22</v>
      </c>
      <c r="E198">
        <v>86</v>
      </c>
      <c r="F198">
        <v>2526744</v>
      </c>
      <c r="G198">
        <v>255</v>
      </c>
      <c r="H198">
        <v>16</v>
      </c>
      <c r="I198" t="s">
        <v>28</v>
      </c>
      <c r="J198" t="s">
        <v>29</v>
      </c>
      <c r="K198">
        <v>-3.04467</v>
      </c>
      <c r="L198">
        <v>85.484999999999999</v>
      </c>
      <c r="M198">
        <v>-3.8879400000000001E-2</v>
      </c>
      <c r="N198" t="s">
        <v>23</v>
      </c>
      <c r="O198" t="s">
        <v>23</v>
      </c>
    </row>
    <row r="199" spans="1:17" x14ac:dyDescent="0.25">
      <c r="A199">
        <v>311</v>
      </c>
      <c r="B199" t="s">
        <v>58</v>
      </c>
      <c r="C199">
        <v>84</v>
      </c>
      <c r="D199">
        <v>22</v>
      </c>
      <c r="E199">
        <v>86</v>
      </c>
      <c r="F199">
        <v>2527844</v>
      </c>
      <c r="G199">
        <v>3</v>
      </c>
      <c r="H199">
        <v>2</v>
      </c>
      <c r="I199" t="s">
        <v>24</v>
      </c>
      <c r="J199" t="s">
        <v>20</v>
      </c>
      <c r="K199">
        <v>-4.4019000000000004</v>
      </c>
      <c r="L199">
        <v>87.069900000000004</v>
      </c>
      <c r="M199">
        <v>0</v>
      </c>
      <c r="N199">
        <v>-4.3841999999999999</v>
      </c>
      <c r="O199">
        <v>87.441299999999998</v>
      </c>
      <c r="P199" t="s">
        <v>86</v>
      </c>
      <c r="Q199">
        <f>F199-F194</f>
        <v>4650</v>
      </c>
    </row>
    <row r="200" spans="1:17" hidden="1" x14ac:dyDescent="0.25">
      <c r="A200">
        <v>312</v>
      </c>
      <c r="B200" t="s">
        <v>58</v>
      </c>
      <c r="C200">
        <v>84</v>
      </c>
      <c r="D200">
        <v>22</v>
      </c>
      <c r="E200">
        <v>86</v>
      </c>
      <c r="F200">
        <v>2528594</v>
      </c>
      <c r="G200">
        <v>0</v>
      </c>
      <c r="H200">
        <v>5</v>
      </c>
      <c r="J200" t="s">
        <v>25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</row>
    <row r="201" spans="1:17" hidden="1" x14ac:dyDescent="0.25">
      <c r="A201">
        <v>979</v>
      </c>
      <c r="B201" t="s">
        <v>59</v>
      </c>
      <c r="C201">
        <v>258</v>
      </c>
      <c r="D201">
        <v>65</v>
      </c>
      <c r="E201">
        <v>259</v>
      </c>
      <c r="F201">
        <v>8811263</v>
      </c>
      <c r="G201">
        <v>1</v>
      </c>
      <c r="H201">
        <v>1</v>
      </c>
      <c r="I201" t="s">
        <v>15</v>
      </c>
      <c r="J201" t="s">
        <v>16</v>
      </c>
      <c r="K201">
        <v>-1.1635949999999999</v>
      </c>
      <c r="L201">
        <v>52.508699999999997</v>
      </c>
      <c r="M201">
        <v>5.62845</v>
      </c>
      <c r="N201">
        <v>0.3705</v>
      </c>
      <c r="O201">
        <v>56.660400000000003</v>
      </c>
    </row>
    <row r="202" spans="1:17" hidden="1" x14ac:dyDescent="0.25">
      <c r="A202">
        <v>980</v>
      </c>
      <c r="B202" t="s">
        <v>59</v>
      </c>
      <c r="C202">
        <v>258</v>
      </c>
      <c r="D202">
        <v>65</v>
      </c>
      <c r="E202">
        <v>259</v>
      </c>
      <c r="F202">
        <v>8811663</v>
      </c>
      <c r="G202">
        <v>10</v>
      </c>
      <c r="H202">
        <v>4</v>
      </c>
      <c r="I202" t="s">
        <v>17</v>
      </c>
      <c r="J202" t="s">
        <v>18</v>
      </c>
      <c r="K202">
        <v>0.448098</v>
      </c>
      <c r="L202">
        <v>4.3138199999999998</v>
      </c>
      <c r="M202">
        <v>2.2394820000000002</v>
      </c>
      <c r="N202">
        <v>2.8614000000000002</v>
      </c>
      <c r="O202">
        <v>-3.7199999999999997E-2</v>
      </c>
    </row>
    <row r="203" spans="1:17" hidden="1" x14ac:dyDescent="0.25">
      <c r="A203">
        <v>981</v>
      </c>
      <c r="B203" t="s">
        <v>59</v>
      </c>
      <c r="C203">
        <v>258</v>
      </c>
      <c r="D203">
        <v>65</v>
      </c>
      <c r="E203">
        <v>259</v>
      </c>
      <c r="F203">
        <v>8816013</v>
      </c>
      <c r="G203">
        <v>255</v>
      </c>
      <c r="H203">
        <v>16</v>
      </c>
      <c r="I203" t="s">
        <v>28</v>
      </c>
      <c r="J203" t="s">
        <v>29</v>
      </c>
      <c r="K203">
        <v>59.138100000000001</v>
      </c>
      <c r="L203">
        <v>349.56299999999999</v>
      </c>
      <c r="M203">
        <v>-1.763838</v>
      </c>
      <c r="N203" t="s">
        <v>23</v>
      </c>
      <c r="O203" t="s">
        <v>23</v>
      </c>
    </row>
    <row r="204" spans="1:17" hidden="1" x14ac:dyDescent="0.25">
      <c r="A204">
        <v>982</v>
      </c>
      <c r="B204" t="s">
        <v>59</v>
      </c>
      <c r="C204">
        <v>258</v>
      </c>
      <c r="D204">
        <v>65</v>
      </c>
      <c r="E204">
        <v>259</v>
      </c>
      <c r="F204">
        <v>8816913</v>
      </c>
      <c r="G204">
        <v>255</v>
      </c>
      <c r="H204">
        <v>16</v>
      </c>
      <c r="I204" t="s">
        <v>28</v>
      </c>
      <c r="J204" t="s">
        <v>29</v>
      </c>
      <c r="K204">
        <v>63.876600000000003</v>
      </c>
      <c r="L204">
        <v>357.92099999999999</v>
      </c>
      <c r="M204">
        <v>-0.60809999999999997</v>
      </c>
      <c r="N204" t="s">
        <v>23</v>
      </c>
      <c r="O204" t="s">
        <v>23</v>
      </c>
    </row>
    <row r="205" spans="1:17" hidden="1" x14ac:dyDescent="0.25">
      <c r="A205">
        <v>983</v>
      </c>
      <c r="B205" t="s">
        <v>59</v>
      </c>
      <c r="C205">
        <v>258</v>
      </c>
      <c r="D205">
        <v>65</v>
      </c>
      <c r="E205">
        <v>259</v>
      </c>
      <c r="F205">
        <v>8818613</v>
      </c>
      <c r="G205">
        <v>8</v>
      </c>
      <c r="H205">
        <v>2</v>
      </c>
      <c r="I205" t="s">
        <v>19</v>
      </c>
      <c r="J205" t="s">
        <v>20</v>
      </c>
      <c r="K205">
        <v>65.504400000000004</v>
      </c>
      <c r="L205">
        <v>384.47699999999998</v>
      </c>
      <c r="M205">
        <v>0</v>
      </c>
      <c r="N205">
        <v>64.929900000000004</v>
      </c>
      <c r="O205">
        <v>383.9151</v>
      </c>
    </row>
    <row r="206" spans="1:17" hidden="1" x14ac:dyDescent="0.25">
      <c r="A206">
        <v>984</v>
      </c>
      <c r="B206" t="s">
        <v>59</v>
      </c>
      <c r="C206">
        <v>258</v>
      </c>
      <c r="D206">
        <v>65</v>
      </c>
      <c r="E206">
        <v>259</v>
      </c>
      <c r="F206">
        <v>8819663</v>
      </c>
      <c r="G206">
        <v>8</v>
      </c>
      <c r="H206">
        <v>3</v>
      </c>
      <c r="I206" t="s">
        <v>19</v>
      </c>
      <c r="J206" t="s">
        <v>21</v>
      </c>
      <c r="K206">
        <v>61.631100000000004</v>
      </c>
      <c r="L206">
        <v>388.89</v>
      </c>
      <c r="M206">
        <v>3.1511100000000001</v>
      </c>
      <c r="N206">
        <v>63.696599999999997</v>
      </c>
      <c r="O206">
        <v>385.7595</v>
      </c>
    </row>
    <row r="207" spans="1:17" hidden="1" x14ac:dyDescent="0.25">
      <c r="A207">
        <v>985</v>
      </c>
      <c r="B207" t="s">
        <v>59</v>
      </c>
      <c r="C207">
        <v>258</v>
      </c>
      <c r="D207">
        <v>65</v>
      </c>
      <c r="E207">
        <v>259</v>
      </c>
      <c r="F207">
        <v>8821563</v>
      </c>
      <c r="G207">
        <v>6</v>
      </c>
      <c r="H207">
        <v>2</v>
      </c>
      <c r="I207" t="s">
        <v>22</v>
      </c>
      <c r="J207" t="s">
        <v>20</v>
      </c>
      <c r="K207">
        <v>8.6114999999999995</v>
      </c>
      <c r="L207">
        <v>221.6328</v>
      </c>
      <c r="M207">
        <v>2.641629</v>
      </c>
      <c r="N207">
        <v>10.242000000000001</v>
      </c>
      <c r="O207">
        <v>216.6576</v>
      </c>
    </row>
    <row r="208" spans="1:17" hidden="1" x14ac:dyDescent="0.25">
      <c r="A208">
        <v>986</v>
      </c>
      <c r="B208" t="s">
        <v>59</v>
      </c>
      <c r="C208">
        <v>258</v>
      </c>
      <c r="D208">
        <v>65</v>
      </c>
      <c r="E208">
        <v>259</v>
      </c>
      <c r="F208">
        <v>8823113</v>
      </c>
      <c r="G208">
        <v>6</v>
      </c>
      <c r="H208">
        <v>3</v>
      </c>
      <c r="I208" t="s">
        <v>22</v>
      </c>
      <c r="J208" t="s">
        <v>21</v>
      </c>
      <c r="K208">
        <v>4.6141800000000002</v>
      </c>
      <c r="L208">
        <v>203.64930000000001</v>
      </c>
      <c r="M208">
        <v>5.3272500000000003</v>
      </c>
      <c r="N208">
        <v>7.1570999999999998</v>
      </c>
      <c r="O208">
        <v>208.0275</v>
      </c>
    </row>
    <row r="209" spans="1:17" hidden="1" x14ac:dyDescent="0.25">
      <c r="A209">
        <v>987</v>
      </c>
      <c r="B209" t="s">
        <v>59</v>
      </c>
      <c r="C209">
        <v>258</v>
      </c>
      <c r="D209">
        <v>65</v>
      </c>
      <c r="E209">
        <v>259</v>
      </c>
      <c r="F209">
        <v>8824063</v>
      </c>
      <c r="G209">
        <v>3</v>
      </c>
      <c r="H209">
        <v>2</v>
      </c>
      <c r="I209" t="s">
        <v>24</v>
      </c>
      <c r="J209" t="s">
        <v>20</v>
      </c>
      <c r="K209">
        <v>-5.1628800000000004</v>
      </c>
      <c r="L209">
        <v>119.4597</v>
      </c>
      <c r="M209">
        <v>6.15693</v>
      </c>
      <c r="N209">
        <v>-3.6042000000000001</v>
      </c>
      <c r="O209">
        <v>123.05070000000001</v>
      </c>
      <c r="P209" t="s">
        <v>85</v>
      </c>
      <c r="Q209">
        <f>F209-F205</f>
        <v>5450</v>
      </c>
    </row>
    <row r="210" spans="1:17" hidden="1" x14ac:dyDescent="0.25">
      <c r="A210">
        <v>988</v>
      </c>
      <c r="B210" t="s">
        <v>59</v>
      </c>
      <c r="C210">
        <v>258</v>
      </c>
      <c r="D210">
        <v>65</v>
      </c>
      <c r="E210">
        <v>259</v>
      </c>
      <c r="F210">
        <v>8824263</v>
      </c>
      <c r="G210">
        <v>0</v>
      </c>
      <c r="H210">
        <v>5</v>
      </c>
      <c r="J210" t="s">
        <v>25</v>
      </c>
      <c r="K210" t="s">
        <v>23</v>
      </c>
      <c r="L210" t="s">
        <v>23</v>
      </c>
      <c r="M210" t="s">
        <v>23</v>
      </c>
      <c r="N210" t="s">
        <v>23</v>
      </c>
      <c r="O210" t="s">
        <v>23</v>
      </c>
    </row>
    <row r="211" spans="1:17" hidden="1" x14ac:dyDescent="0.25">
      <c r="A211">
        <v>424</v>
      </c>
      <c r="B211" t="s">
        <v>60</v>
      </c>
      <c r="C211">
        <v>114</v>
      </c>
      <c r="D211">
        <v>32</v>
      </c>
      <c r="E211">
        <v>117</v>
      </c>
      <c r="F211">
        <v>3656029</v>
      </c>
      <c r="G211">
        <v>1</v>
      </c>
      <c r="H211">
        <v>1</v>
      </c>
      <c r="I211" t="s">
        <v>15</v>
      </c>
      <c r="J211" t="s">
        <v>16</v>
      </c>
      <c r="K211">
        <v>2.4815700000000001</v>
      </c>
      <c r="L211">
        <v>55.939799999999998</v>
      </c>
      <c r="M211">
        <v>5.95533</v>
      </c>
      <c r="N211">
        <v>0.84150000000000003</v>
      </c>
      <c r="O211">
        <v>56.679000000000002</v>
      </c>
    </row>
    <row r="212" spans="1:17" hidden="1" x14ac:dyDescent="0.25">
      <c r="A212">
        <v>425</v>
      </c>
      <c r="B212" t="s">
        <v>60</v>
      </c>
      <c r="C212">
        <v>114</v>
      </c>
      <c r="D212">
        <v>32</v>
      </c>
      <c r="E212">
        <v>117</v>
      </c>
      <c r="F212">
        <v>3656479</v>
      </c>
      <c r="G212">
        <v>10</v>
      </c>
      <c r="H212">
        <v>4</v>
      </c>
      <c r="I212" t="s">
        <v>17</v>
      </c>
      <c r="J212" t="s">
        <v>18</v>
      </c>
      <c r="K212">
        <v>-0.21236550000000001</v>
      </c>
      <c r="L212">
        <v>-0.21284339999999999</v>
      </c>
      <c r="M212">
        <v>1.956645</v>
      </c>
      <c r="N212">
        <v>-2.8329</v>
      </c>
      <c r="O212">
        <v>0.27029999999999998</v>
      </c>
    </row>
    <row r="213" spans="1:17" hidden="1" x14ac:dyDescent="0.25">
      <c r="A213">
        <v>426</v>
      </c>
      <c r="B213" t="s">
        <v>60</v>
      </c>
      <c r="C213">
        <v>114</v>
      </c>
      <c r="D213">
        <v>32</v>
      </c>
      <c r="E213">
        <v>117</v>
      </c>
      <c r="F213">
        <v>3658829</v>
      </c>
      <c r="G213">
        <v>255</v>
      </c>
      <c r="H213">
        <v>16</v>
      </c>
      <c r="I213" t="s">
        <v>28</v>
      </c>
      <c r="J213" t="s">
        <v>29</v>
      </c>
      <c r="K213">
        <v>-16.121490000000001</v>
      </c>
      <c r="L213">
        <v>255.33269999999999</v>
      </c>
      <c r="M213">
        <v>-1.009692</v>
      </c>
      <c r="N213" t="s">
        <v>23</v>
      </c>
      <c r="O213" t="s">
        <v>23</v>
      </c>
    </row>
    <row r="214" spans="1:17" hidden="1" x14ac:dyDescent="0.25">
      <c r="A214">
        <v>427</v>
      </c>
      <c r="B214" t="s">
        <v>60</v>
      </c>
      <c r="C214">
        <v>114</v>
      </c>
      <c r="D214">
        <v>32</v>
      </c>
      <c r="E214">
        <v>117</v>
      </c>
      <c r="F214">
        <v>3659679</v>
      </c>
      <c r="G214">
        <v>8</v>
      </c>
      <c r="H214">
        <v>2</v>
      </c>
      <c r="I214" t="s">
        <v>19</v>
      </c>
      <c r="J214" t="s">
        <v>20</v>
      </c>
      <c r="K214">
        <v>-20.14068</v>
      </c>
      <c r="L214">
        <v>288.81810000000002</v>
      </c>
      <c r="M214">
        <v>0.92846099999999998</v>
      </c>
      <c r="N214">
        <v>-19.763100000000001</v>
      </c>
      <c r="O214">
        <v>288.69959999999998</v>
      </c>
    </row>
    <row r="215" spans="1:17" hidden="1" x14ac:dyDescent="0.25">
      <c r="A215">
        <v>428</v>
      </c>
      <c r="B215" t="s">
        <v>60</v>
      </c>
      <c r="C215">
        <v>114</v>
      </c>
      <c r="D215">
        <v>32</v>
      </c>
      <c r="E215">
        <v>117</v>
      </c>
      <c r="F215">
        <v>3660829</v>
      </c>
      <c r="G215">
        <v>8</v>
      </c>
      <c r="H215">
        <v>3</v>
      </c>
      <c r="I215" t="s">
        <v>19</v>
      </c>
      <c r="J215" t="s">
        <v>21</v>
      </c>
      <c r="K215">
        <v>-21.318210000000001</v>
      </c>
      <c r="L215">
        <v>266.59890000000001</v>
      </c>
      <c r="M215">
        <v>5.1324899999999998</v>
      </c>
      <c r="N215">
        <v>-20.619299999999999</v>
      </c>
      <c r="O215">
        <v>268.0401</v>
      </c>
    </row>
    <row r="216" spans="1:17" hidden="1" x14ac:dyDescent="0.25">
      <c r="A216">
        <v>429</v>
      </c>
      <c r="B216" t="s">
        <v>60</v>
      </c>
      <c r="C216">
        <v>114</v>
      </c>
      <c r="D216">
        <v>32</v>
      </c>
      <c r="E216">
        <v>117</v>
      </c>
      <c r="F216">
        <v>3662429</v>
      </c>
      <c r="G216">
        <v>255</v>
      </c>
      <c r="H216">
        <v>16</v>
      </c>
      <c r="I216" t="s">
        <v>28</v>
      </c>
      <c r="J216" t="s">
        <v>29</v>
      </c>
      <c r="K216">
        <v>-11.436540000000001</v>
      </c>
      <c r="L216">
        <v>75.651600000000002</v>
      </c>
      <c r="M216">
        <v>0.71940899999999997</v>
      </c>
      <c r="N216" t="s">
        <v>23</v>
      </c>
      <c r="O216" t="s">
        <v>23</v>
      </c>
    </row>
    <row r="217" spans="1:17" x14ac:dyDescent="0.25">
      <c r="A217">
        <v>430</v>
      </c>
      <c r="B217" t="s">
        <v>60</v>
      </c>
      <c r="C217">
        <v>114</v>
      </c>
      <c r="D217">
        <v>32</v>
      </c>
      <c r="E217">
        <v>117</v>
      </c>
      <c r="F217">
        <v>3662529</v>
      </c>
      <c r="G217">
        <v>3</v>
      </c>
      <c r="H217">
        <v>2</v>
      </c>
      <c r="I217" t="s">
        <v>24</v>
      </c>
      <c r="J217" t="s">
        <v>20</v>
      </c>
      <c r="K217">
        <v>-10.598699999999999</v>
      </c>
      <c r="L217">
        <v>70.830600000000004</v>
      </c>
      <c r="M217">
        <v>0</v>
      </c>
      <c r="N217">
        <v>-9.9099000000000004</v>
      </c>
      <c r="O217">
        <v>71.171700000000001</v>
      </c>
      <c r="P217" t="s">
        <v>86</v>
      </c>
      <c r="Q217">
        <f>F217-F214</f>
        <v>2850</v>
      </c>
    </row>
    <row r="218" spans="1:17" hidden="1" x14ac:dyDescent="0.25">
      <c r="A218">
        <v>431</v>
      </c>
      <c r="B218" t="s">
        <v>60</v>
      </c>
      <c r="C218">
        <v>114</v>
      </c>
      <c r="D218">
        <v>32</v>
      </c>
      <c r="E218">
        <v>117</v>
      </c>
      <c r="F218">
        <v>3664529</v>
      </c>
      <c r="G218">
        <v>0</v>
      </c>
      <c r="H218">
        <v>5</v>
      </c>
      <c r="J218" t="s">
        <v>25</v>
      </c>
      <c r="K218" t="s">
        <v>23</v>
      </c>
      <c r="L218" t="s">
        <v>23</v>
      </c>
      <c r="M218" t="s">
        <v>23</v>
      </c>
      <c r="N218" t="s">
        <v>23</v>
      </c>
      <c r="O218" t="s">
        <v>23</v>
      </c>
    </row>
    <row r="219" spans="1:17" hidden="1" x14ac:dyDescent="0.25">
      <c r="A219">
        <v>515</v>
      </c>
      <c r="B219" t="s">
        <v>61</v>
      </c>
      <c r="C219">
        <v>133</v>
      </c>
      <c r="D219">
        <v>40</v>
      </c>
      <c r="E219">
        <v>133</v>
      </c>
      <c r="F219">
        <v>4952462</v>
      </c>
      <c r="G219">
        <v>1</v>
      </c>
      <c r="H219">
        <v>1</v>
      </c>
      <c r="I219" t="s">
        <v>15</v>
      </c>
      <c r="J219" t="s">
        <v>16</v>
      </c>
      <c r="K219">
        <v>-1.779936</v>
      </c>
      <c r="L219">
        <v>55.325400000000002</v>
      </c>
      <c r="M219">
        <v>6.1925999999999997</v>
      </c>
      <c r="N219">
        <v>0.42030000000000001</v>
      </c>
      <c r="O219">
        <v>56.156399999999998</v>
      </c>
    </row>
    <row r="220" spans="1:17" hidden="1" x14ac:dyDescent="0.25">
      <c r="A220">
        <v>516</v>
      </c>
      <c r="B220" t="s">
        <v>61</v>
      </c>
      <c r="C220">
        <v>133</v>
      </c>
      <c r="D220">
        <v>40</v>
      </c>
      <c r="E220">
        <v>133</v>
      </c>
      <c r="F220">
        <v>4952891</v>
      </c>
      <c r="G220">
        <v>10</v>
      </c>
      <c r="H220">
        <v>4</v>
      </c>
      <c r="I220" t="s">
        <v>17</v>
      </c>
      <c r="J220" t="s">
        <v>18</v>
      </c>
      <c r="K220">
        <v>-0.13658609999999999</v>
      </c>
      <c r="L220">
        <v>-0.1371552</v>
      </c>
      <c r="M220">
        <v>2.7466740000000001</v>
      </c>
      <c r="N220">
        <v>-2.6232000000000002</v>
      </c>
      <c r="O220">
        <v>1.3746</v>
      </c>
    </row>
    <row r="221" spans="1:17" hidden="1" x14ac:dyDescent="0.25">
      <c r="A221">
        <v>517</v>
      </c>
      <c r="B221" t="s">
        <v>61</v>
      </c>
      <c r="C221">
        <v>133</v>
      </c>
      <c r="D221">
        <v>40</v>
      </c>
      <c r="E221">
        <v>133</v>
      </c>
      <c r="F221">
        <v>4953056</v>
      </c>
      <c r="G221">
        <v>255</v>
      </c>
      <c r="H221">
        <v>16</v>
      </c>
      <c r="I221" t="s">
        <v>28</v>
      </c>
      <c r="J221" t="s">
        <v>29</v>
      </c>
      <c r="K221">
        <v>-3.03213</v>
      </c>
      <c r="L221">
        <v>27.044070000000001</v>
      </c>
      <c r="M221">
        <v>0.53964000000000001</v>
      </c>
      <c r="N221" t="s">
        <v>23</v>
      </c>
      <c r="O221" t="s">
        <v>23</v>
      </c>
    </row>
    <row r="222" spans="1:17" hidden="1" x14ac:dyDescent="0.25">
      <c r="A222">
        <v>518</v>
      </c>
      <c r="B222" t="s">
        <v>61</v>
      </c>
      <c r="C222">
        <v>133</v>
      </c>
      <c r="D222">
        <v>40</v>
      </c>
      <c r="E222">
        <v>133</v>
      </c>
      <c r="F222">
        <v>4953815</v>
      </c>
      <c r="G222">
        <v>255</v>
      </c>
      <c r="H222">
        <v>16</v>
      </c>
      <c r="I222" t="s">
        <v>28</v>
      </c>
      <c r="J222" t="s">
        <v>29</v>
      </c>
      <c r="K222">
        <v>-10.3794</v>
      </c>
      <c r="L222">
        <v>99.431399999999996</v>
      </c>
      <c r="M222">
        <v>0.490506</v>
      </c>
      <c r="N222" t="s">
        <v>23</v>
      </c>
      <c r="O222" t="s">
        <v>23</v>
      </c>
    </row>
    <row r="223" spans="1:17" hidden="1" x14ac:dyDescent="0.25">
      <c r="A223">
        <v>519</v>
      </c>
      <c r="B223" t="s">
        <v>61</v>
      </c>
      <c r="C223">
        <v>133</v>
      </c>
      <c r="D223">
        <v>40</v>
      </c>
      <c r="E223">
        <v>133</v>
      </c>
      <c r="F223">
        <v>4954376</v>
      </c>
      <c r="G223">
        <v>255</v>
      </c>
      <c r="H223">
        <v>16</v>
      </c>
      <c r="I223" t="s">
        <v>28</v>
      </c>
      <c r="J223" t="s">
        <v>29</v>
      </c>
      <c r="K223">
        <v>-14.01924</v>
      </c>
      <c r="L223">
        <v>137.04300000000001</v>
      </c>
      <c r="M223">
        <v>0.22094040000000001</v>
      </c>
      <c r="N223" t="s">
        <v>23</v>
      </c>
      <c r="O223" t="s">
        <v>23</v>
      </c>
    </row>
    <row r="224" spans="1:17" hidden="1" x14ac:dyDescent="0.25">
      <c r="A224">
        <v>520</v>
      </c>
      <c r="B224" t="s">
        <v>61</v>
      </c>
      <c r="C224">
        <v>133</v>
      </c>
      <c r="D224">
        <v>40</v>
      </c>
      <c r="E224">
        <v>133</v>
      </c>
      <c r="F224">
        <v>4954871</v>
      </c>
      <c r="G224">
        <v>255</v>
      </c>
      <c r="H224">
        <v>16</v>
      </c>
      <c r="I224" t="s">
        <v>28</v>
      </c>
      <c r="J224" t="s">
        <v>29</v>
      </c>
      <c r="K224">
        <v>-16.618770000000001</v>
      </c>
      <c r="L224">
        <v>167.6874</v>
      </c>
      <c r="M224">
        <v>-0.34527600000000003</v>
      </c>
      <c r="N224" t="s">
        <v>23</v>
      </c>
      <c r="O224" t="s">
        <v>23</v>
      </c>
    </row>
    <row r="225" spans="1:17" hidden="1" x14ac:dyDescent="0.25">
      <c r="A225">
        <v>521</v>
      </c>
      <c r="B225" t="s">
        <v>61</v>
      </c>
      <c r="C225">
        <v>133</v>
      </c>
      <c r="D225">
        <v>40</v>
      </c>
      <c r="E225">
        <v>133</v>
      </c>
      <c r="F225">
        <v>4955168</v>
      </c>
      <c r="G225">
        <v>255</v>
      </c>
      <c r="H225">
        <v>16</v>
      </c>
      <c r="I225" t="s">
        <v>28</v>
      </c>
      <c r="J225" t="s">
        <v>29</v>
      </c>
      <c r="K225">
        <v>-18.096419999999998</v>
      </c>
      <c r="L225">
        <v>183.9117</v>
      </c>
      <c r="M225">
        <v>-0.10222920000000001</v>
      </c>
      <c r="N225" t="s">
        <v>23</v>
      </c>
      <c r="O225" t="s">
        <v>23</v>
      </c>
    </row>
    <row r="226" spans="1:17" hidden="1" x14ac:dyDescent="0.25">
      <c r="A226">
        <v>522</v>
      </c>
      <c r="B226" t="s">
        <v>61</v>
      </c>
      <c r="C226">
        <v>133</v>
      </c>
      <c r="D226">
        <v>40</v>
      </c>
      <c r="E226">
        <v>133</v>
      </c>
      <c r="F226">
        <v>4955531</v>
      </c>
      <c r="G226">
        <v>255</v>
      </c>
      <c r="H226">
        <v>16</v>
      </c>
      <c r="I226" t="s">
        <v>28</v>
      </c>
      <c r="J226" t="s">
        <v>29</v>
      </c>
      <c r="K226">
        <v>-19.32516</v>
      </c>
      <c r="L226">
        <v>202.21440000000001</v>
      </c>
      <c r="M226">
        <v>-0.61972799999999995</v>
      </c>
      <c r="N226" t="s">
        <v>23</v>
      </c>
      <c r="O226" t="s">
        <v>23</v>
      </c>
    </row>
    <row r="227" spans="1:17" hidden="1" x14ac:dyDescent="0.25">
      <c r="A227">
        <v>523</v>
      </c>
      <c r="B227" t="s">
        <v>61</v>
      </c>
      <c r="C227">
        <v>133</v>
      </c>
      <c r="D227">
        <v>40</v>
      </c>
      <c r="E227">
        <v>133</v>
      </c>
      <c r="F227">
        <v>4955828</v>
      </c>
      <c r="G227">
        <v>255</v>
      </c>
      <c r="H227">
        <v>16</v>
      </c>
      <c r="I227" t="s">
        <v>28</v>
      </c>
      <c r="J227" t="s">
        <v>29</v>
      </c>
      <c r="K227">
        <v>-21.50874</v>
      </c>
      <c r="L227">
        <v>215.196</v>
      </c>
      <c r="M227">
        <v>-0.927423</v>
      </c>
      <c r="N227" t="s">
        <v>23</v>
      </c>
      <c r="O227" t="s">
        <v>23</v>
      </c>
    </row>
    <row r="228" spans="1:17" hidden="1" x14ac:dyDescent="0.25">
      <c r="A228">
        <v>524</v>
      </c>
      <c r="B228" t="s">
        <v>61</v>
      </c>
      <c r="C228">
        <v>133</v>
      </c>
      <c r="D228">
        <v>40</v>
      </c>
      <c r="E228">
        <v>133</v>
      </c>
      <c r="F228">
        <v>4956554</v>
      </c>
      <c r="G228">
        <v>8</v>
      </c>
      <c r="H228">
        <v>2</v>
      </c>
      <c r="I228" t="s">
        <v>19</v>
      </c>
      <c r="J228" t="s">
        <v>20</v>
      </c>
      <c r="K228">
        <v>-25.01295</v>
      </c>
      <c r="L228">
        <v>243.82409999999999</v>
      </c>
      <c r="M228">
        <v>-0.63971100000000003</v>
      </c>
      <c r="N228">
        <v>-24.120899999999999</v>
      </c>
      <c r="O228">
        <v>245.35769999999999</v>
      </c>
    </row>
    <row r="229" spans="1:17" hidden="1" x14ac:dyDescent="0.25">
      <c r="A229">
        <v>525</v>
      </c>
      <c r="B229" t="s">
        <v>61</v>
      </c>
      <c r="C229">
        <v>133</v>
      </c>
      <c r="D229">
        <v>40</v>
      </c>
      <c r="E229">
        <v>133</v>
      </c>
      <c r="F229">
        <v>4957742</v>
      </c>
      <c r="G229">
        <v>8</v>
      </c>
      <c r="H229">
        <v>3</v>
      </c>
      <c r="I229" t="s">
        <v>19</v>
      </c>
      <c r="J229" t="s">
        <v>21</v>
      </c>
      <c r="K229">
        <v>-22.045110000000001</v>
      </c>
      <c r="L229">
        <v>226.21109999999999</v>
      </c>
      <c r="M229">
        <v>5.1565200000000004</v>
      </c>
      <c r="N229">
        <v>-21.338699999999999</v>
      </c>
      <c r="O229">
        <v>227.04509999999999</v>
      </c>
    </row>
    <row r="230" spans="1:17" hidden="1" x14ac:dyDescent="0.25">
      <c r="A230">
        <v>526</v>
      </c>
      <c r="B230" t="s">
        <v>61</v>
      </c>
      <c r="C230">
        <v>133</v>
      </c>
      <c r="D230">
        <v>40</v>
      </c>
      <c r="E230">
        <v>133</v>
      </c>
      <c r="F230">
        <v>4959029</v>
      </c>
      <c r="G230">
        <v>255</v>
      </c>
      <c r="H230">
        <v>16</v>
      </c>
      <c r="I230" t="s">
        <v>28</v>
      </c>
      <c r="J230" t="s">
        <v>29</v>
      </c>
      <c r="K230">
        <v>-5.3539500000000002</v>
      </c>
      <c r="L230">
        <v>79.602599999999995</v>
      </c>
      <c r="M230">
        <v>0.63352799999999998</v>
      </c>
      <c r="N230" t="s">
        <v>23</v>
      </c>
      <c r="O230" t="s">
        <v>23</v>
      </c>
    </row>
    <row r="231" spans="1:17" hidden="1" x14ac:dyDescent="0.25">
      <c r="A231">
        <v>527</v>
      </c>
      <c r="B231" t="s">
        <v>61</v>
      </c>
      <c r="C231">
        <v>133</v>
      </c>
      <c r="D231">
        <v>40</v>
      </c>
      <c r="E231">
        <v>133</v>
      </c>
      <c r="F231">
        <v>4959128</v>
      </c>
      <c r="G231">
        <v>3</v>
      </c>
      <c r="H231">
        <v>9</v>
      </c>
      <c r="I231" t="s">
        <v>24</v>
      </c>
      <c r="J231" t="s">
        <v>31</v>
      </c>
      <c r="K231">
        <v>-2.6076000000000001</v>
      </c>
      <c r="L231">
        <v>71.098200000000006</v>
      </c>
      <c r="M231">
        <v>2.5101</v>
      </c>
      <c r="N231">
        <v>-3.0009000000000001</v>
      </c>
      <c r="O231">
        <v>71.882400000000004</v>
      </c>
    </row>
    <row r="232" spans="1:17" hidden="1" x14ac:dyDescent="0.25">
      <c r="A232">
        <v>528</v>
      </c>
      <c r="B232" t="s">
        <v>61</v>
      </c>
      <c r="C232">
        <v>133</v>
      </c>
      <c r="D232">
        <v>40</v>
      </c>
      <c r="E232">
        <v>133</v>
      </c>
      <c r="F232">
        <v>4959689</v>
      </c>
      <c r="G232">
        <v>255</v>
      </c>
      <c r="H232">
        <v>16</v>
      </c>
      <c r="I232" t="s">
        <v>28</v>
      </c>
      <c r="J232" t="s">
        <v>29</v>
      </c>
      <c r="K232">
        <v>-3.7339799999999999</v>
      </c>
      <c r="L232">
        <v>59.842799999999997</v>
      </c>
      <c r="M232">
        <v>0.91282799999999997</v>
      </c>
      <c r="N232" t="s">
        <v>23</v>
      </c>
      <c r="O232" t="s">
        <v>23</v>
      </c>
    </row>
    <row r="233" spans="1:17" hidden="1" x14ac:dyDescent="0.25">
      <c r="A233">
        <v>529</v>
      </c>
      <c r="B233" t="s">
        <v>61</v>
      </c>
      <c r="C233">
        <v>133</v>
      </c>
      <c r="D233">
        <v>40</v>
      </c>
      <c r="E233">
        <v>133</v>
      </c>
      <c r="F233">
        <v>4960085</v>
      </c>
      <c r="G233">
        <v>255</v>
      </c>
      <c r="H233">
        <v>16</v>
      </c>
      <c r="I233" t="s">
        <v>28</v>
      </c>
      <c r="J233" t="s">
        <v>29</v>
      </c>
      <c r="K233">
        <v>-4.2999299999999998</v>
      </c>
      <c r="L233">
        <v>56.293799999999997</v>
      </c>
      <c r="M233">
        <v>1.1111819999999999</v>
      </c>
      <c r="N233" t="s">
        <v>23</v>
      </c>
      <c r="O233" t="s">
        <v>23</v>
      </c>
    </row>
    <row r="234" spans="1:17" hidden="1" x14ac:dyDescent="0.25">
      <c r="A234">
        <v>530</v>
      </c>
      <c r="B234" t="s">
        <v>61</v>
      </c>
      <c r="C234">
        <v>133</v>
      </c>
      <c r="D234">
        <v>40</v>
      </c>
      <c r="E234">
        <v>133</v>
      </c>
      <c r="F234">
        <v>4960250</v>
      </c>
      <c r="G234">
        <v>255</v>
      </c>
      <c r="H234">
        <v>16</v>
      </c>
      <c r="I234" t="s">
        <v>28</v>
      </c>
      <c r="J234" t="s">
        <v>29</v>
      </c>
      <c r="K234">
        <v>-4.4471999999999996</v>
      </c>
      <c r="L234">
        <v>54.363300000000002</v>
      </c>
      <c r="M234">
        <v>0.58530000000000004</v>
      </c>
      <c r="N234" t="s">
        <v>23</v>
      </c>
      <c r="O234" t="s">
        <v>23</v>
      </c>
    </row>
    <row r="235" spans="1:17" x14ac:dyDescent="0.25">
      <c r="A235">
        <v>531</v>
      </c>
      <c r="B235" t="s">
        <v>61</v>
      </c>
      <c r="C235">
        <v>133</v>
      </c>
      <c r="D235">
        <v>40</v>
      </c>
      <c r="E235">
        <v>133</v>
      </c>
      <c r="F235">
        <v>4964804</v>
      </c>
      <c r="G235">
        <v>3</v>
      </c>
      <c r="H235">
        <v>2</v>
      </c>
      <c r="I235" t="s">
        <v>24</v>
      </c>
      <c r="J235" t="s">
        <v>20</v>
      </c>
      <c r="K235">
        <v>-5.7873000000000001</v>
      </c>
      <c r="L235">
        <v>37.419899999999998</v>
      </c>
      <c r="M235">
        <v>0</v>
      </c>
      <c r="N235">
        <v>-6.1386000000000003</v>
      </c>
      <c r="O235">
        <v>37.603499999999997</v>
      </c>
      <c r="P235" t="s">
        <v>86</v>
      </c>
      <c r="Q235">
        <f>F235-F228</f>
        <v>8250</v>
      </c>
    </row>
    <row r="236" spans="1:17" hidden="1" x14ac:dyDescent="0.25">
      <c r="A236">
        <v>532</v>
      </c>
      <c r="B236" t="s">
        <v>61</v>
      </c>
      <c r="C236">
        <v>133</v>
      </c>
      <c r="D236">
        <v>40</v>
      </c>
      <c r="E236">
        <v>133</v>
      </c>
      <c r="F236">
        <v>4965365</v>
      </c>
      <c r="G236">
        <v>0</v>
      </c>
      <c r="H236">
        <v>5</v>
      </c>
      <c r="J236" t="s">
        <v>25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</row>
    <row r="237" spans="1:17" hidden="1" x14ac:dyDescent="0.25">
      <c r="A237">
        <v>615</v>
      </c>
      <c r="B237" t="s">
        <v>62</v>
      </c>
      <c r="C237">
        <v>148</v>
      </c>
      <c r="D237">
        <v>48</v>
      </c>
      <c r="E237">
        <v>154</v>
      </c>
      <c r="F237">
        <v>4902721</v>
      </c>
      <c r="G237">
        <v>1</v>
      </c>
      <c r="H237">
        <v>1</v>
      </c>
      <c r="I237" t="s">
        <v>15</v>
      </c>
      <c r="J237" t="s">
        <v>16</v>
      </c>
      <c r="K237">
        <v>-1.2638400000000001</v>
      </c>
      <c r="L237">
        <v>53.445900000000002</v>
      </c>
      <c r="M237">
        <v>6.1940999999999997</v>
      </c>
      <c r="N237">
        <v>0.41010000000000002</v>
      </c>
      <c r="O237">
        <v>56.810099999999998</v>
      </c>
    </row>
    <row r="238" spans="1:17" hidden="1" x14ac:dyDescent="0.25">
      <c r="A238">
        <v>616</v>
      </c>
      <c r="B238" t="s">
        <v>62</v>
      </c>
      <c r="C238">
        <v>148</v>
      </c>
      <c r="D238">
        <v>48</v>
      </c>
      <c r="E238">
        <v>154</v>
      </c>
      <c r="F238">
        <v>4903121</v>
      </c>
      <c r="G238">
        <v>10</v>
      </c>
      <c r="H238">
        <v>4</v>
      </c>
      <c r="I238" t="s">
        <v>17</v>
      </c>
      <c r="J238" t="s">
        <v>18</v>
      </c>
      <c r="K238">
        <v>-0.36274499999999998</v>
      </c>
      <c r="L238">
        <v>1.6831860000000001</v>
      </c>
      <c r="M238">
        <v>2.317968</v>
      </c>
      <c r="N238">
        <v>-2.8563000000000001</v>
      </c>
      <c r="O238">
        <v>-0.22320000000000001</v>
      </c>
    </row>
    <row r="239" spans="1:17" hidden="1" x14ac:dyDescent="0.25">
      <c r="A239">
        <v>617</v>
      </c>
      <c r="B239" t="s">
        <v>62</v>
      </c>
      <c r="C239">
        <v>148</v>
      </c>
      <c r="D239">
        <v>48</v>
      </c>
      <c r="E239">
        <v>154</v>
      </c>
      <c r="F239">
        <v>4904621</v>
      </c>
      <c r="G239">
        <v>255</v>
      </c>
      <c r="H239">
        <v>16</v>
      </c>
      <c r="I239" t="s">
        <v>28</v>
      </c>
      <c r="J239" t="s">
        <v>29</v>
      </c>
      <c r="K239">
        <v>7.9991700000000003</v>
      </c>
      <c r="L239">
        <v>150.06720000000001</v>
      </c>
      <c r="M239">
        <v>-0.21457380000000001</v>
      </c>
      <c r="N239" t="s">
        <v>23</v>
      </c>
      <c r="O239" t="s">
        <v>23</v>
      </c>
    </row>
    <row r="240" spans="1:17" hidden="1" x14ac:dyDescent="0.25">
      <c r="A240">
        <v>618</v>
      </c>
      <c r="B240" t="s">
        <v>62</v>
      </c>
      <c r="C240">
        <v>148</v>
      </c>
      <c r="D240">
        <v>48</v>
      </c>
      <c r="E240">
        <v>154</v>
      </c>
      <c r="F240">
        <v>4905571</v>
      </c>
      <c r="G240">
        <v>255</v>
      </c>
      <c r="H240">
        <v>16</v>
      </c>
      <c r="I240" t="s">
        <v>28</v>
      </c>
      <c r="J240" t="s">
        <v>29</v>
      </c>
      <c r="K240">
        <v>10.40619</v>
      </c>
      <c r="L240">
        <v>208.22280000000001</v>
      </c>
      <c r="M240">
        <v>-1.9109609999999999</v>
      </c>
      <c r="N240" t="s">
        <v>23</v>
      </c>
      <c r="O240" t="s">
        <v>23</v>
      </c>
    </row>
    <row r="241" spans="1:17" hidden="1" x14ac:dyDescent="0.25">
      <c r="A241">
        <v>619</v>
      </c>
      <c r="B241" t="s">
        <v>62</v>
      </c>
      <c r="C241">
        <v>148</v>
      </c>
      <c r="D241">
        <v>48</v>
      </c>
      <c r="E241">
        <v>154</v>
      </c>
      <c r="F241">
        <v>4906171</v>
      </c>
      <c r="G241">
        <v>255</v>
      </c>
      <c r="H241">
        <v>16</v>
      </c>
      <c r="I241" t="s">
        <v>28</v>
      </c>
      <c r="J241" t="s">
        <v>29</v>
      </c>
      <c r="K241">
        <v>16.124400000000001</v>
      </c>
      <c r="L241">
        <v>222.63239999999999</v>
      </c>
      <c r="M241">
        <v>-0.68029499999999998</v>
      </c>
      <c r="N241" t="s">
        <v>23</v>
      </c>
      <c r="O241" t="s">
        <v>23</v>
      </c>
    </row>
    <row r="242" spans="1:17" hidden="1" x14ac:dyDescent="0.25">
      <c r="A242">
        <v>620</v>
      </c>
      <c r="B242" t="s">
        <v>62</v>
      </c>
      <c r="C242">
        <v>148</v>
      </c>
      <c r="D242">
        <v>48</v>
      </c>
      <c r="E242">
        <v>154</v>
      </c>
      <c r="F242">
        <v>4907121</v>
      </c>
      <c r="G242">
        <v>8</v>
      </c>
      <c r="H242">
        <v>2</v>
      </c>
      <c r="I242" t="s">
        <v>19</v>
      </c>
      <c r="J242" t="s">
        <v>20</v>
      </c>
      <c r="K242">
        <v>20.045999999999999</v>
      </c>
      <c r="L242">
        <v>252.94800000000001</v>
      </c>
      <c r="M242">
        <v>0</v>
      </c>
      <c r="N242">
        <v>20.657699999999998</v>
      </c>
      <c r="O242">
        <v>253.90559999999999</v>
      </c>
    </row>
    <row r="243" spans="1:17" hidden="1" x14ac:dyDescent="0.25">
      <c r="A243">
        <v>621</v>
      </c>
      <c r="B243" t="s">
        <v>62</v>
      </c>
      <c r="C243">
        <v>148</v>
      </c>
      <c r="D243">
        <v>48</v>
      </c>
      <c r="E243">
        <v>154</v>
      </c>
      <c r="F243">
        <v>4908321</v>
      </c>
      <c r="G243">
        <v>8</v>
      </c>
      <c r="H243">
        <v>3</v>
      </c>
      <c r="I243" t="s">
        <v>19</v>
      </c>
      <c r="J243" t="s">
        <v>21</v>
      </c>
      <c r="K243">
        <v>16.802399999999999</v>
      </c>
      <c r="L243">
        <v>233.19720000000001</v>
      </c>
      <c r="M243">
        <v>6.3278100000000004</v>
      </c>
      <c r="N243">
        <v>16.161300000000001</v>
      </c>
      <c r="O243">
        <v>236.49090000000001</v>
      </c>
    </row>
    <row r="244" spans="1:17" hidden="1" x14ac:dyDescent="0.25">
      <c r="A244">
        <v>622</v>
      </c>
      <c r="B244" t="s">
        <v>62</v>
      </c>
      <c r="C244">
        <v>148</v>
      </c>
      <c r="D244">
        <v>48</v>
      </c>
      <c r="E244">
        <v>154</v>
      </c>
      <c r="F244">
        <v>4909871</v>
      </c>
      <c r="G244">
        <v>255</v>
      </c>
      <c r="H244">
        <v>16</v>
      </c>
      <c r="I244" t="s">
        <v>28</v>
      </c>
      <c r="J244" t="s">
        <v>29</v>
      </c>
      <c r="K244">
        <v>-4.9756799999999997</v>
      </c>
      <c r="L244">
        <v>88.756200000000007</v>
      </c>
      <c r="M244">
        <v>-0.26771790000000001</v>
      </c>
      <c r="N244" t="s">
        <v>23</v>
      </c>
      <c r="O244" t="s">
        <v>23</v>
      </c>
    </row>
    <row r="245" spans="1:17" x14ac:dyDescent="0.25">
      <c r="A245">
        <v>623</v>
      </c>
      <c r="B245" t="s">
        <v>62</v>
      </c>
      <c r="C245">
        <v>148</v>
      </c>
      <c r="D245">
        <v>48</v>
      </c>
      <c r="E245">
        <v>154</v>
      </c>
      <c r="F245">
        <v>4910121</v>
      </c>
      <c r="G245">
        <v>3</v>
      </c>
      <c r="H245">
        <v>2</v>
      </c>
      <c r="I245" t="s">
        <v>24</v>
      </c>
      <c r="J245" t="s">
        <v>20</v>
      </c>
      <c r="K245">
        <v>-7.13028</v>
      </c>
      <c r="L245">
        <v>75.547200000000004</v>
      </c>
      <c r="M245">
        <v>2.9035169999999999</v>
      </c>
      <c r="N245">
        <v>-4.9889999999999999</v>
      </c>
      <c r="O245">
        <v>76.455299999999994</v>
      </c>
      <c r="P245" t="s">
        <v>86</v>
      </c>
      <c r="Q245">
        <f>F245-F242</f>
        <v>3000</v>
      </c>
    </row>
    <row r="246" spans="1:17" hidden="1" x14ac:dyDescent="0.25">
      <c r="A246">
        <v>624</v>
      </c>
      <c r="B246" t="s">
        <v>62</v>
      </c>
      <c r="C246">
        <v>148</v>
      </c>
      <c r="D246">
        <v>48</v>
      </c>
      <c r="E246">
        <v>154</v>
      </c>
      <c r="F246">
        <v>4911271</v>
      </c>
      <c r="G246">
        <v>0</v>
      </c>
      <c r="H246">
        <v>5</v>
      </c>
      <c r="J246" t="s">
        <v>25</v>
      </c>
      <c r="K246" t="s">
        <v>23</v>
      </c>
      <c r="L246" t="s">
        <v>23</v>
      </c>
      <c r="M246" t="s">
        <v>23</v>
      </c>
      <c r="N246" t="s">
        <v>23</v>
      </c>
      <c r="O246" t="s">
        <v>23</v>
      </c>
    </row>
  </sheetData>
  <autoFilter ref="A1:S246" xr:uid="{00000000-0001-0000-0000-000000000000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85F9-AA21-4BB7-92E8-E79496A5192E}">
  <sheetPr filterMode="1"/>
  <dimension ref="A1:S420"/>
  <sheetViews>
    <sheetView tabSelected="1" topLeftCell="E51" workbookViewId="0">
      <selection activeCell="P8" sqref="P8:Q419"/>
    </sheetView>
  </sheetViews>
  <sheetFormatPr defaultRowHeight="15" x14ac:dyDescent="0.25"/>
  <cols>
    <col min="1" max="1" width="5.140625" bestFit="1" customWidth="1"/>
    <col min="2" max="2" width="25.57031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40.42578125" bestFit="1" customWidth="1"/>
    <col min="10" max="10" width="23" bestFit="1" customWidth="1"/>
    <col min="11" max="12" width="14.7109375" bestFit="1" customWidth="1"/>
    <col min="13" max="13" width="14.5703125" bestFit="1" customWidth="1"/>
    <col min="14" max="15" width="9.28515625" bestFit="1" customWidth="1"/>
    <col min="16" max="16" width="32" bestFit="1" customWidth="1"/>
    <col min="18" max="18" width="22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82</v>
      </c>
      <c r="R1" t="s">
        <v>83</v>
      </c>
      <c r="S1">
        <f>AVERAGE(Q367,Q403)</f>
        <v>4844</v>
      </c>
    </row>
    <row r="2" spans="1:19" hidden="1" x14ac:dyDescent="0.25">
      <c r="A2">
        <v>313</v>
      </c>
      <c r="B2" t="s">
        <v>30</v>
      </c>
      <c r="C2">
        <v>90</v>
      </c>
      <c r="E2">
        <v>90</v>
      </c>
      <c r="F2">
        <v>2663444</v>
      </c>
      <c r="G2">
        <v>1</v>
      </c>
      <c r="H2">
        <v>1</v>
      </c>
      <c r="I2" t="s">
        <v>15</v>
      </c>
      <c r="J2" t="s">
        <v>16</v>
      </c>
      <c r="K2">
        <v>-2.255277</v>
      </c>
      <c r="L2">
        <v>54.916499999999999</v>
      </c>
      <c r="M2">
        <v>6.3319799999999997</v>
      </c>
      <c r="N2">
        <v>-1.5477000000000001</v>
      </c>
      <c r="O2">
        <v>58.102200000000003</v>
      </c>
      <c r="R2" t="s">
        <v>84</v>
      </c>
      <c r="S2">
        <f>AVERAGEIF(P8:P419,"No Cutoff",Q8:Q419)</f>
        <v>3331.7857142857142</v>
      </c>
    </row>
    <row r="3" spans="1:19" hidden="1" x14ac:dyDescent="0.25">
      <c r="A3">
        <v>314</v>
      </c>
      <c r="B3" t="s">
        <v>30</v>
      </c>
      <c r="C3">
        <v>90</v>
      </c>
      <c r="E3">
        <v>90</v>
      </c>
      <c r="F3">
        <v>2663873</v>
      </c>
      <c r="G3">
        <v>10</v>
      </c>
      <c r="H3">
        <v>4</v>
      </c>
      <c r="I3" t="s">
        <v>17</v>
      </c>
      <c r="J3" t="s">
        <v>18</v>
      </c>
      <c r="K3">
        <v>9.5532900000000004E-2</v>
      </c>
      <c r="L3">
        <v>3.5436899999999998</v>
      </c>
      <c r="M3">
        <v>2.3319450000000002</v>
      </c>
      <c r="N3">
        <v>1.1529</v>
      </c>
      <c r="O3">
        <v>1.1127</v>
      </c>
    </row>
    <row r="4" spans="1:19" hidden="1" x14ac:dyDescent="0.25">
      <c r="A4">
        <v>315</v>
      </c>
      <c r="B4" t="s">
        <v>30</v>
      </c>
      <c r="C4">
        <v>90</v>
      </c>
      <c r="E4">
        <v>90</v>
      </c>
      <c r="F4">
        <v>2664632</v>
      </c>
      <c r="G4">
        <v>255</v>
      </c>
      <c r="H4">
        <v>16</v>
      </c>
      <c r="I4" t="s">
        <v>28</v>
      </c>
      <c r="J4" t="s">
        <v>29</v>
      </c>
      <c r="K4">
        <v>47.292900000000003</v>
      </c>
      <c r="L4">
        <v>55.781700000000001</v>
      </c>
      <c r="M4">
        <v>0</v>
      </c>
      <c r="N4" t="s">
        <v>23</v>
      </c>
      <c r="O4" t="s">
        <v>23</v>
      </c>
    </row>
    <row r="5" spans="1:19" hidden="1" x14ac:dyDescent="0.25">
      <c r="A5">
        <v>316</v>
      </c>
      <c r="B5" t="s">
        <v>30</v>
      </c>
      <c r="C5">
        <v>90</v>
      </c>
      <c r="E5">
        <v>90</v>
      </c>
      <c r="F5">
        <v>2664896</v>
      </c>
      <c r="G5">
        <v>3</v>
      </c>
      <c r="H5">
        <v>9</v>
      </c>
      <c r="I5" t="s">
        <v>24</v>
      </c>
      <c r="J5" t="s">
        <v>31</v>
      </c>
      <c r="K5">
        <v>61.068899999999999</v>
      </c>
      <c r="L5">
        <v>69.615600000000001</v>
      </c>
      <c r="M5">
        <v>0</v>
      </c>
      <c r="N5">
        <v>61.4709</v>
      </c>
      <c r="O5">
        <v>68.435699999999997</v>
      </c>
    </row>
    <row r="6" spans="1:19" hidden="1" x14ac:dyDescent="0.25">
      <c r="A6">
        <v>317</v>
      </c>
      <c r="B6" t="s">
        <v>30</v>
      </c>
      <c r="C6">
        <v>90</v>
      </c>
      <c r="E6">
        <v>90</v>
      </c>
      <c r="F6">
        <v>2671365</v>
      </c>
      <c r="G6">
        <v>9</v>
      </c>
      <c r="H6">
        <v>2</v>
      </c>
      <c r="I6" t="s">
        <v>32</v>
      </c>
      <c r="J6" t="s">
        <v>20</v>
      </c>
      <c r="K6" t="s">
        <v>23</v>
      </c>
      <c r="L6" t="s">
        <v>23</v>
      </c>
      <c r="M6" t="s">
        <v>23</v>
      </c>
      <c r="N6">
        <v>241.2123</v>
      </c>
      <c r="O6">
        <v>229.1568</v>
      </c>
    </row>
    <row r="7" spans="1:19" hidden="1" x14ac:dyDescent="0.25">
      <c r="A7">
        <v>318</v>
      </c>
      <c r="B7" t="s">
        <v>30</v>
      </c>
      <c r="C7">
        <v>90</v>
      </c>
      <c r="E7">
        <v>90</v>
      </c>
      <c r="F7">
        <v>2672058</v>
      </c>
      <c r="G7">
        <v>9</v>
      </c>
      <c r="H7">
        <v>3</v>
      </c>
      <c r="I7" t="s">
        <v>32</v>
      </c>
      <c r="J7" t="s">
        <v>21</v>
      </c>
      <c r="K7">
        <v>222.31110000000001</v>
      </c>
      <c r="L7">
        <v>218.22210000000001</v>
      </c>
      <c r="M7">
        <v>3.2263199999999999</v>
      </c>
      <c r="N7">
        <v>235.81049999999999</v>
      </c>
      <c r="O7">
        <v>226.26329999999999</v>
      </c>
    </row>
    <row r="8" spans="1:19" x14ac:dyDescent="0.25">
      <c r="A8">
        <v>319</v>
      </c>
      <c r="B8" t="s">
        <v>30</v>
      </c>
      <c r="C8">
        <v>90</v>
      </c>
      <c r="E8">
        <v>90</v>
      </c>
      <c r="F8">
        <v>2674534</v>
      </c>
      <c r="G8">
        <v>3</v>
      </c>
      <c r="H8">
        <v>2</v>
      </c>
      <c r="I8" t="s">
        <v>24</v>
      </c>
      <c r="J8" t="s">
        <v>20</v>
      </c>
      <c r="K8">
        <v>61.811999999999998</v>
      </c>
      <c r="L8">
        <v>95.672399999999996</v>
      </c>
      <c r="M8">
        <v>4.0465799999999996</v>
      </c>
      <c r="N8">
        <v>63.2958</v>
      </c>
      <c r="O8">
        <v>97.990799999999993</v>
      </c>
      <c r="P8" t="s">
        <v>86</v>
      </c>
      <c r="Q8">
        <f>F8-F6</f>
        <v>3169</v>
      </c>
    </row>
    <row r="9" spans="1:19" hidden="1" x14ac:dyDescent="0.25">
      <c r="A9">
        <v>320</v>
      </c>
      <c r="B9" t="s">
        <v>30</v>
      </c>
      <c r="C9">
        <v>90</v>
      </c>
      <c r="E9">
        <v>90</v>
      </c>
      <c r="F9">
        <v>2676976</v>
      </c>
      <c r="G9">
        <v>0</v>
      </c>
      <c r="H9">
        <v>5</v>
      </c>
      <c r="J9" t="s">
        <v>25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</row>
    <row r="10" spans="1:19" hidden="1" x14ac:dyDescent="0.25">
      <c r="A10">
        <v>796</v>
      </c>
      <c r="B10" t="s">
        <v>33</v>
      </c>
      <c r="C10">
        <v>221</v>
      </c>
      <c r="E10">
        <v>224</v>
      </c>
      <c r="F10">
        <v>8750872</v>
      </c>
      <c r="G10">
        <v>10</v>
      </c>
      <c r="H10">
        <v>4</v>
      </c>
      <c r="I10" t="s">
        <v>17</v>
      </c>
      <c r="J10" t="s">
        <v>18</v>
      </c>
      <c r="K10">
        <v>0.1438053</v>
      </c>
      <c r="L10">
        <v>5.5959899999999996</v>
      </c>
      <c r="M10">
        <v>2.50305</v>
      </c>
      <c r="N10">
        <v>2.3321999999999998</v>
      </c>
      <c r="O10">
        <v>0.3</v>
      </c>
    </row>
    <row r="11" spans="1:19" hidden="1" x14ac:dyDescent="0.25">
      <c r="A11">
        <v>797</v>
      </c>
      <c r="B11" t="s">
        <v>33</v>
      </c>
      <c r="C11">
        <v>221</v>
      </c>
      <c r="E11">
        <v>224</v>
      </c>
      <c r="F11">
        <v>8751103</v>
      </c>
      <c r="G11">
        <v>255</v>
      </c>
      <c r="H11">
        <v>16</v>
      </c>
      <c r="I11" t="s">
        <v>28</v>
      </c>
      <c r="J11" t="s">
        <v>29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</row>
    <row r="12" spans="1:19" hidden="1" x14ac:dyDescent="0.25">
      <c r="A12">
        <v>798</v>
      </c>
      <c r="B12" t="s">
        <v>33</v>
      </c>
      <c r="C12">
        <v>221</v>
      </c>
      <c r="E12">
        <v>224</v>
      </c>
      <c r="F12">
        <v>8751763</v>
      </c>
      <c r="G12">
        <v>255</v>
      </c>
      <c r="H12">
        <v>16</v>
      </c>
      <c r="I12" t="s">
        <v>28</v>
      </c>
      <c r="J12" t="s">
        <v>29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</row>
    <row r="13" spans="1:19" hidden="1" x14ac:dyDescent="0.25">
      <c r="A13">
        <v>799</v>
      </c>
      <c r="B13" t="s">
        <v>33</v>
      </c>
      <c r="C13">
        <v>221</v>
      </c>
      <c r="E13">
        <v>224</v>
      </c>
      <c r="F13">
        <v>8757770</v>
      </c>
      <c r="G13">
        <v>9</v>
      </c>
      <c r="H13">
        <v>2</v>
      </c>
      <c r="I13" t="s">
        <v>32</v>
      </c>
      <c r="J13" t="s">
        <v>20</v>
      </c>
      <c r="K13" t="s">
        <v>23</v>
      </c>
      <c r="L13" t="s">
        <v>23</v>
      </c>
      <c r="M13" t="s">
        <v>23</v>
      </c>
      <c r="N13">
        <v>230.38380000000001</v>
      </c>
      <c r="O13">
        <v>226.57769999999999</v>
      </c>
    </row>
    <row r="14" spans="1:19" hidden="1" x14ac:dyDescent="0.25">
      <c r="A14">
        <v>800</v>
      </c>
      <c r="B14" t="s">
        <v>33</v>
      </c>
      <c r="C14">
        <v>221</v>
      </c>
      <c r="E14">
        <v>224</v>
      </c>
      <c r="F14">
        <v>8759289</v>
      </c>
      <c r="G14">
        <v>9</v>
      </c>
      <c r="H14">
        <v>3</v>
      </c>
      <c r="I14" t="s">
        <v>32</v>
      </c>
      <c r="J14" t="s">
        <v>21</v>
      </c>
      <c r="K14">
        <v>239.52629999999999</v>
      </c>
      <c r="L14">
        <v>230.92679999999999</v>
      </c>
      <c r="M14">
        <v>2.0430030000000001</v>
      </c>
      <c r="N14" t="s">
        <v>23</v>
      </c>
      <c r="O14" t="s">
        <v>23</v>
      </c>
    </row>
    <row r="15" spans="1:19" x14ac:dyDescent="0.25">
      <c r="A15">
        <v>801</v>
      </c>
      <c r="B15" t="s">
        <v>33</v>
      </c>
      <c r="C15">
        <v>221</v>
      </c>
      <c r="E15">
        <v>224</v>
      </c>
      <c r="F15">
        <v>8761368</v>
      </c>
      <c r="G15">
        <v>3</v>
      </c>
      <c r="H15">
        <v>2</v>
      </c>
      <c r="I15" t="s">
        <v>24</v>
      </c>
      <c r="J15" t="s">
        <v>20</v>
      </c>
      <c r="K15">
        <v>64.238100000000003</v>
      </c>
      <c r="L15">
        <v>150.05160000000001</v>
      </c>
      <c r="M15">
        <v>4.3127700000000004</v>
      </c>
      <c r="N15">
        <v>63.691800000000001</v>
      </c>
      <c r="O15">
        <v>145.76849999999999</v>
      </c>
      <c r="P15" t="s">
        <v>86</v>
      </c>
      <c r="Q15">
        <f>F15-F13</f>
        <v>3598</v>
      </c>
    </row>
    <row r="16" spans="1:19" hidden="1" x14ac:dyDescent="0.25">
      <c r="A16">
        <v>802</v>
      </c>
      <c r="B16" t="s">
        <v>33</v>
      </c>
      <c r="C16">
        <v>221</v>
      </c>
      <c r="E16">
        <v>224</v>
      </c>
      <c r="F16">
        <v>8762028</v>
      </c>
      <c r="G16">
        <v>0</v>
      </c>
      <c r="H16">
        <v>5</v>
      </c>
      <c r="J16" t="s">
        <v>25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</row>
    <row r="17" spans="1:17" hidden="1" x14ac:dyDescent="0.25">
      <c r="A17">
        <v>63</v>
      </c>
      <c r="B17" t="s">
        <v>34</v>
      </c>
      <c r="C17">
        <v>20</v>
      </c>
      <c r="E17">
        <v>20</v>
      </c>
      <c r="F17">
        <v>504194</v>
      </c>
      <c r="G17">
        <v>1</v>
      </c>
      <c r="H17">
        <v>1</v>
      </c>
      <c r="I17" t="s">
        <v>15</v>
      </c>
      <c r="J17" t="s">
        <v>16</v>
      </c>
      <c r="K17">
        <v>1.6442939999999999</v>
      </c>
      <c r="L17">
        <v>53.8245</v>
      </c>
      <c r="M17">
        <v>6.4498199999999999</v>
      </c>
      <c r="N17">
        <v>0.627</v>
      </c>
      <c r="O17">
        <v>55.3611</v>
      </c>
    </row>
    <row r="18" spans="1:17" hidden="1" x14ac:dyDescent="0.25">
      <c r="A18">
        <v>64</v>
      </c>
      <c r="B18" t="s">
        <v>34</v>
      </c>
      <c r="C18">
        <v>20</v>
      </c>
      <c r="E18">
        <v>20</v>
      </c>
      <c r="F18">
        <v>504594</v>
      </c>
      <c r="G18">
        <v>10</v>
      </c>
      <c r="H18">
        <v>4</v>
      </c>
      <c r="I18" t="s">
        <v>17</v>
      </c>
      <c r="J18" t="s">
        <v>18</v>
      </c>
      <c r="K18">
        <v>-0.17477699999999999</v>
      </c>
      <c r="L18">
        <v>4.97844</v>
      </c>
      <c r="M18">
        <v>3.68418</v>
      </c>
      <c r="N18">
        <v>-3.3618000000000001</v>
      </c>
      <c r="O18">
        <v>-1.3433999999999999</v>
      </c>
    </row>
    <row r="19" spans="1:17" hidden="1" x14ac:dyDescent="0.25">
      <c r="A19">
        <v>65</v>
      </c>
      <c r="B19" t="s">
        <v>34</v>
      </c>
      <c r="C19">
        <v>20</v>
      </c>
      <c r="E19">
        <v>20</v>
      </c>
      <c r="F19">
        <v>507293</v>
      </c>
      <c r="G19">
        <v>255</v>
      </c>
      <c r="H19">
        <v>16</v>
      </c>
      <c r="I19" t="s">
        <v>28</v>
      </c>
      <c r="J19" t="s">
        <v>29</v>
      </c>
      <c r="K19">
        <v>114.6306</v>
      </c>
      <c r="L19">
        <v>134.63460000000001</v>
      </c>
      <c r="M19">
        <v>0.21212729999999999</v>
      </c>
      <c r="N19" t="s">
        <v>23</v>
      </c>
      <c r="O19" t="s">
        <v>23</v>
      </c>
    </row>
    <row r="20" spans="1:17" hidden="1" x14ac:dyDescent="0.25">
      <c r="A20">
        <v>66</v>
      </c>
      <c r="B20" t="s">
        <v>34</v>
      </c>
      <c r="C20">
        <v>20</v>
      </c>
      <c r="E20">
        <v>20</v>
      </c>
      <c r="F20">
        <v>507893</v>
      </c>
      <c r="G20">
        <v>255</v>
      </c>
      <c r="H20">
        <v>16</v>
      </c>
      <c r="I20" t="s">
        <v>28</v>
      </c>
      <c r="J20" t="s">
        <v>29</v>
      </c>
      <c r="K20">
        <v>128.0301</v>
      </c>
      <c r="L20">
        <v>144.2328</v>
      </c>
      <c r="M20">
        <v>-1.855362</v>
      </c>
      <c r="N20" t="s">
        <v>23</v>
      </c>
      <c r="O20" t="s">
        <v>23</v>
      </c>
    </row>
    <row r="21" spans="1:17" hidden="1" x14ac:dyDescent="0.25">
      <c r="A21">
        <v>67</v>
      </c>
      <c r="B21" t="s">
        <v>34</v>
      </c>
      <c r="C21">
        <v>20</v>
      </c>
      <c r="E21">
        <v>20</v>
      </c>
      <c r="F21">
        <v>508243</v>
      </c>
      <c r="G21">
        <v>255</v>
      </c>
      <c r="H21">
        <v>16</v>
      </c>
      <c r="I21" t="s">
        <v>28</v>
      </c>
      <c r="J21" t="s">
        <v>29</v>
      </c>
      <c r="K21">
        <v>134.4228</v>
      </c>
      <c r="L21">
        <v>144.97710000000001</v>
      </c>
      <c r="M21">
        <v>-0.45600000000000002</v>
      </c>
      <c r="N21" t="s">
        <v>23</v>
      </c>
      <c r="O21" t="s">
        <v>23</v>
      </c>
    </row>
    <row r="22" spans="1:17" hidden="1" x14ac:dyDescent="0.25">
      <c r="A22">
        <v>68</v>
      </c>
      <c r="B22" t="s">
        <v>34</v>
      </c>
      <c r="C22">
        <v>20</v>
      </c>
      <c r="E22">
        <v>20</v>
      </c>
      <c r="F22">
        <v>508593</v>
      </c>
      <c r="G22">
        <v>255</v>
      </c>
      <c r="H22">
        <v>16</v>
      </c>
      <c r="I22" t="s">
        <v>28</v>
      </c>
      <c r="J22" t="s">
        <v>29</v>
      </c>
      <c r="K22">
        <v>140.1189</v>
      </c>
      <c r="L22">
        <v>148.99440000000001</v>
      </c>
      <c r="M22">
        <v>-0.4461</v>
      </c>
      <c r="N22" t="s">
        <v>23</v>
      </c>
      <c r="O22" t="s">
        <v>23</v>
      </c>
    </row>
    <row r="23" spans="1:17" hidden="1" x14ac:dyDescent="0.25">
      <c r="A23">
        <v>69</v>
      </c>
      <c r="B23" t="s">
        <v>34</v>
      </c>
      <c r="C23">
        <v>20</v>
      </c>
      <c r="E23">
        <v>20</v>
      </c>
      <c r="F23">
        <v>510843</v>
      </c>
      <c r="G23">
        <v>9</v>
      </c>
      <c r="H23">
        <v>2</v>
      </c>
      <c r="I23" t="s">
        <v>32</v>
      </c>
      <c r="J23" t="s">
        <v>20</v>
      </c>
      <c r="K23">
        <v>161.78880000000001</v>
      </c>
      <c r="L23">
        <v>162.55799999999999</v>
      </c>
      <c r="M23">
        <v>0</v>
      </c>
      <c r="N23">
        <v>160.73849999999999</v>
      </c>
      <c r="O23">
        <v>161.15700000000001</v>
      </c>
    </row>
    <row r="24" spans="1:17" hidden="1" x14ac:dyDescent="0.25">
      <c r="A24">
        <v>70</v>
      </c>
      <c r="B24" t="s">
        <v>34</v>
      </c>
      <c r="C24">
        <v>20</v>
      </c>
      <c r="E24">
        <v>20</v>
      </c>
      <c r="F24">
        <v>511593</v>
      </c>
      <c r="G24">
        <v>9</v>
      </c>
      <c r="H24">
        <v>3</v>
      </c>
      <c r="I24" t="s">
        <v>32</v>
      </c>
      <c r="J24" t="s">
        <v>21</v>
      </c>
      <c r="K24">
        <v>158.00399999999999</v>
      </c>
      <c r="L24">
        <v>159.2355</v>
      </c>
      <c r="M24">
        <v>-0.31559999999999999</v>
      </c>
      <c r="N24">
        <v>157.6584</v>
      </c>
      <c r="O24">
        <v>157.57259999999999</v>
      </c>
    </row>
    <row r="25" spans="1:17" x14ac:dyDescent="0.25">
      <c r="A25">
        <v>71</v>
      </c>
      <c r="B25" t="s">
        <v>34</v>
      </c>
      <c r="C25">
        <v>20</v>
      </c>
      <c r="E25">
        <v>20</v>
      </c>
      <c r="F25">
        <v>513093</v>
      </c>
      <c r="G25">
        <v>3</v>
      </c>
      <c r="H25">
        <v>2</v>
      </c>
      <c r="I25" t="s">
        <v>24</v>
      </c>
      <c r="J25" t="s">
        <v>20</v>
      </c>
      <c r="K25">
        <v>67.4529</v>
      </c>
      <c r="L25">
        <v>67.796400000000006</v>
      </c>
      <c r="M25">
        <v>-2.8199999999999999E-2</v>
      </c>
      <c r="N25">
        <v>63.639299999999999</v>
      </c>
      <c r="O25">
        <v>65.133300000000006</v>
      </c>
      <c r="P25" t="s">
        <v>86</v>
      </c>
      <c r="Q25">
        <f>F25-F23</f>
        <v>2250</v>
      </c>
    </row>
    <row r="26" spans="1:17" hidden="1" x14ac:dyDescent="0.25">
      <c r="A26">
        <v>72</v>
      </c>
      <c r="B26" t="s">
        <v>34</v>
      </c>
      <c r="C26">
        <v>20</v>
      </c>
      <c r="E26">
        <v>20</v>
      </c>
      <c r="F26">
        <v>513393</v>
      </c>
      <c r="G26">
        <v>0</v>
      </c>
      <c r="H26">
        <v>5</v>
      </c>
      <c r="J26" t="s">
        <v>25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</row>
    <row r="27" spans="1:17" hidden="1" x14ac:dyDescent="0.25">
      <c r="A27">
        <v>16</v>
      </c>
      <c r="B27" t="s">
        <v>35</v>
      </c>
      <c r="C27">
        <v>6</v>
      </c>
      <c r="E27">
        <v>9</v>
      </c>
      <c r="F27">
        <v>289916</v>
      </c>
      <c r="G27">
        <v>1</v>
      </c>
      <c r="H27">
        <v>1</v>
      </c>
      <c r="I27" t="s">
        <v>15</v>
      </c>
      <c r="J27" t="s">
        <v>16</v>
      </c>
      <c r="K27">
        <v>-2.3673120000000001</v>
      </c>
      <c r="L27">
        <v>56.153399999999998</v>
      </c>
      <c r="M27">
        <v>5.7901199999999999</v>
      </c>
      <c r="N27">
        <v>-0.249</v>
      </c>
      <c r="O27">
        <v>55.395899999999997</v>
      </c>
    </row>
    <row r="28" spans="1:17" hidden="1" x14ac:dyDescent="0.25">
      <c r="A28">
        <v>17</v>
      </c>
      <c r="B28" t="s">
        <v>35</v>
      </c>
      <c r="C28">
        <v>6</v>
      </c>
      <c r="E28">
        <v>9</v>
      </c>
      <c r="F28">
        <v>290316</v>
      </c>
      <c r="G28">
        <v>10</v>
      </c>
      <c r="H28">
        <v>4</v>
      </c>
      <c r="I28" t="s">
        <v>17</v>
      </c>
      <c r="J28" t="s">
        <v>18</v>
      </c>
      <c r="K28">
        <v>-0.1191537</v>
      </c>
      <c r="L28">
        <v>4.1335499999999996</v>
      </c>
      <c r="M28">
        <v>2.410596</v>
      </c>
      <c r="N28">
        <v>2.7654000000000001</v>
      </c>
      <c r="O28">
        <v>3.0255000000000001</v>
      </c>
    </row>
    <row r="29" spans="1:17" hidden="1" x14ac:dyDescent="0.25">
      <c r="A29">
        <v>18</v>
      </c>
      <c r="B29" t="s">
        <v>35</v>
      </c>
      <c r="C29">
        <v>6</v>
      </c>
      <c r="E29">
        <v>9</v>
      </c>
      <c r="F29">
        <v>292016</v>
      </c>
      <c r="G29">
        <v>255</v>
      </c>
      <c r="H29">
        <v>16</v>
      </c>
      <c r="I29" t="s">
        <v>28</v>
      </c>
      <c r="J29" t="s">
        <v>29</v>
      </c>
      <c r="K29">
        <v>96.598500000000001</v>
      </c>
      <c r="L29">
        <v>182.10149999999999</v>
      </c>
      <c r="M29">
        <v>-0.61153800000000003</v>
      </c>
      <c r="N29" t="s">
        <v>23</v>
      </c>
      <c r="O29" t="s">
        <v>23</v>
      </c>
    </row>
    <row r="30" spans="1:17" hidden="1" x14ac:dyDescent="0.25">
      <c r="A30">
        <v>19</v>
      </c>
      <c r="B30" t="s">
        <v>35</v>
      </c>
      <c r="C30">
        <v>6</v>
      </c>
      <c r="E30">
        <v>9</v>
      </c>
      <c r="F30">
        <v>292816</v>
      </c>
      <c r="G30">
        <v>255</v>
      </c>
      <c r="H30">
        <v>16</v>
      </c>
      <c r="I30" t="s">
        <v>28</v>
      </c>
      <c r="J30" t="s">
        <v>29</v>
      </c>
      <c r="K30">
        <v>122.22839999999999</v>
      </c>
      <c r="L30">
        <v>212.72280000000001</v>
      </c>
      <c r="M30">
        <v>0.19359480000000001</v>
      </c>
      <c r="N30" t="s">
        <v>23</v>
      </c>
      <c r="O30" t="s">
        <v>23</v>
      </c>
    </row>
    <row r="31" spans="1:17" hidden="1" x14ac:dyDescent="0.25">
      <c r="A31">
        <v>20</v>
      </c>
      <c r="B31" t="s">
        <v>35</v>
      </c>
      <c r="C31">
        <v>6</v>
      </c>
      <c r="E31">
        <v>9</v>
      </c>
      <c r="F31">
        <v>293166</v>
      </c>
      <c r="G31">
        <v>9</v>
      </c>
      <c r="H31">
        <v>2</v>
      </c>
      <c r="I31" t="s">
        <v>32</v>
      </c>
      <c r="J31" t="s">
        <v>20</v>
      </c>
      <c r="K31">
        <v>123.94589999999999</v>
      </c>
      <c r="L31">
        <v>222.18180000000001</v>
      </c>
      <c r="M31">
        <v>0</v>
      </c>
      <c r="N31">
        <v>124.0731</v>
      </c>
      <c r="O31">
        <v>221.1996</v>
      </c>
    </row>
    <row r="32" spans="1:17" hidden="1" x14ac:dyDescent="0.25">
      <c r="A32">
        <v>21</v>
      </c>
      <c r="B32" t="s">
        <v>35</v>
      </c>
      <c r="C32">
        <v>6</v>
      </c>
      <c r="E32">
        <v>9</v>
      </c>
      <c r="F32">
        <v>294216</v>
      </c>
      <c r="G32">
        <v>9</v>
      </c>
      <c r="H32">
        <v>3</v>
      </c>
      <c r="I32" t="s">
        <v>32</v>
      </c>
      <c r="J32" t="s">
        <v>21</v>
      </c>
      <c r="K32">
        <v>113.84010000000001</v>
      </c>
      <c r="L32">
        <v>209.52959999999999</v>
      </c>
      <c r="M32">
        <v>4.9348799999999997</v>
      </c>
      <c r="N32">
        <v>115.75320000000001</v>
      </c>
      <c r="O32">
        <v>206.68469999999999</v>
      </c>
    </row>
    <row r="33" spans="1:17" hidden="1" x14ac:dyDescent="0.25">
      <c r="A33">
        <v>22</v>
      </c>
      <c r="B33" t="s">
        <v>35</v>
      </c>
      <c r="C33">
        <v>6</v>
      </c>
      <c r="E33">
        <v>9</v>
      </c>
      <c r="F33">
        <v>295366</v>
      </c>
      <c r="G33">
        <v>255</v>
      </c>
      <c r="H33">
        <v>16</v>
      </c>
      <c r="I33" t="s">
        <v>28</v>
      </c>
      <c r="J33" t="s">
        <v>29</v>
      </c>
      <c r="K33">
        <v>51.886200000000002</v>
      </c>
      <c r="L33">
        <v>86.67</v>
      </c>
      <c r="M33">
        <v>-5.16E-2</v>
      </c>
      <c r="N33" t="s">
        <v>23</v>
      </c>
      <c r="O33" t="s">
        <v>23</v>
      </c>
    </row>
    <row r="34" spans="1:17" x14ac:dyDescent="0.25">
      <c r="A34">
        <v>23</v>
      </c>
      <c r="B34" t="s">
        <v>35</v>
      </c>
      <c r="C34">
        <v>6</v>
      </c>
      <c r="E34">
        <v>9</v>
      </c>
      <c r="F34">
        <v>296116</v>
      </c>
      <c r="G34">
        <v>3</v>
      </c>
      <c r="H34">
        <v>2</v>
      </c>
      <c r="I34" t="s">
        <v>24</v>
      </c>
      <c r="J34" t="s">
        <v>20</v>
      </c>
      <c r="K34">
        <v>24.340409999999999</v>
      </c>
      <c r="L34">
        <v>38.796599999999998</v>
      </c>
      <c r="M34">
        <v>5.43183E-2</v>
      </c>
      <c r="N34">
        <v>25.990500000000001</v>
      </c>
      <c r="O34">
        <v>45.229199999999999</v>
      </c>
      <c r="P34" t="s">
        <v>86</v>
      </c>
      <c r="Q34">
        <f>F34-F31</f>
        <v>2950</v>
      </c>
    </row>
    <row r="35" spans="1:17" hidden="1" x14ac:dyDescent="0.25">
      <c r="A35">
        <v>24</v>
      </c>
      <c r="B35" t="s">
        <v>35</v>
      </c>
      <c r="C35">
        <v>6</v>
      </c>
      <c r="E35">
        <v>9</v>
      </c>
      <c r="F35">
        <v>296466</v>
      </c>
      <c r="G35">
        <v>0</v>
      </c>
      <c r="H35">
        <v>5</v>
      </c>
      <c r="J35" t="s">
        <v>25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</row>
    <row r="36" spans="1:17" hidden="1" x14ac:dyDescent="0.25">
      <c r="A36">
        <v>931</v>
      </c>
      <c r="B36" t="s">
        <v>35</v>
      </c>
      <c r="C36">
        <v>244</v>
      </c>
      <c r="E36">
        <v>248</v>
      </c>
      <c r="F36">
        <v>9946407</v>
      </c>
      <c r="G36">
        <v>1</v>
      </c>
      <c r="H36">
        <v>1</v>
      </c>
      <c r="I36" t="s">
        <v>15</v>
      </c>
      <c r="J36" t="s">
        <v>16</v>
      </c>
      <c r="K36">
        <v>3.08466</v>
      </c>
      <c r="L36">
        <v>54.268799999999999</v>
      </c>
      <c r="M36">
        <v>3.7885200000000001</v>
      </c>
      <c r="N36">
        <v>-0.37319999999999998</v>
      </c>
      <c r="O36">
        <v>54.833399999999997</v>
      </c>
    </row>
    <row r="37" spans="1:17" hidden="1" x14ac:dyDescent="0.25">
      <c r="A37">
        <v>932</v>
      </c>
      <c r="B37" t="s">
        <v>35</v>
      </c>
      <c r="C37">
        <v>244</v>
      </c>
      <c r="E37">
        <v>248</v>
      </c>
      <c r="F37">
        <v>9946857</v>
      </c>
      <c r="G37">
        <v>10</v>
      </c>
      <c r="H37">
        <v>4</v>
      </c>
      <c r="I37" t="s">
        <v>17</v>
      </c>
      <c r="J37" t="s">
        <v>18</v>
      </c>
      <c r="K37">
        <v>0.81932099999999997</v>
      </c>
      <c r="L37">
        <v>3.6940499999999998</v>
      </c>
      <c r="M37">
        <v>2.3255129999999999</v>
      </c>
      <c r="N37">
        <v>-2.5535999999999999</v>
      </c>
      <c r="O37">
        <v>0.84119999999999995</v>
      </c>
    </row>
    <row r="38" spans="1:17" hidden="1" x14ac:dyDescent="0.25">
      <c r="A38">
        <v>933</v>
      </c>
      <c r="B38" t="s">
        <v>35</v>
      </c>
      <c r="C38">
        <v>244</v>
      </c>
      <c r="E38">
        <v>248</v>
      </c>
      <c r="F38">
        <v>9949757</v>
      </c>
      <c r="G38">
        <v>9</v>
      </c>
      <c r="H38">
        <v>2</v>
      </c>
      <c r="I38" t="s">
        <v>32</v>
      </c>
      <c r="J38" t="s">
        <v>20</v>
      </c>
      <c r="K38">
        <v>89.64</v>
      </c>
      <c r="L38">
        <v>229.78890000000001</v>
      </c>
      <c r="M38">
        <v>-4.1590499999999997</v>
      </c>
      <c r="N38">
        <v>90.214200000000005</v>
      </c>
      <c r="O38">
        <v>227.1429</v>
      </c>
    </row>
    <row r="39" spans="1:17" hidden="1" x14ac:dyDescent="0.25">
      <c r="A39">
        <v>934</v>
      </c>
      <c r="B39" t="s">
        <v>35</v>
      </c>
      <c r="C39">
        <v>244</v>
      </c>
      <c r="E39">
        <v>248</v>
      </c>
      <c r="F39">
        <v>9952607</v>
      </c>
      <c r="G39">
        <v>9</v>
      </c>
      <c r="H39">
        <v>3</v>
      </c>
      <c r="I39" t="s">
        <v>32</v>
      </c>
      <c r="J39" t="s">
        <v>21</v>
      </c>
      <c r="K39">
        <v>71.537999999999997</v>
      </c>
      <c r="L39">
        <v>210.0711</v>
      </c>
      <c r="M39">
        <v>6.3830999999999998</v>
      </c>
      <c r="N39">
        <v>74.277299999999997</v>
      </c>
      <c r="O39">
        <v>210.417</v>
      </c>
    </row>
    <row r="40" spans="1:17" hidden="1" x14ac:dyDescent="0.25">
      <c r="A40">
        <v>935</v>
      </c>
      <c r="B40" t="s">
        <v>35</v>
      </c>
      <c r="C40">
        <v>244</v>
      </c>
      <c r="E40">
        <v>248</v>
      </c>
      <c r="F40">
        <v>9954507</v>
      </c>
      <c r="G40">
        <v>255</v>
      </c>
      <c r="H40">
        <v>16</v>
      </c>
      <c r="I40" t="s">
        <v>28</v>
      </c>
      <c r="J40" t="s">
        <v>29</v>
      </c>
      <c r="K40">
        <v>63.503700000000002</v>
      </c>
      <c r="L40">
        <v>91.451400000000007</v>
      </c>
      <c r="M40">
        <v>-0.26532480000000003</v>
      </c>
      <c r="N40" t="s">
        <v>23</v>
      </c>
      <c r="O40" t="s">
        <v>23</v>
      </c>
    </row>
    <row r="41" spans="1:17" x14ac:dyDescent="0.25">
      <c r="A41">
        <v>936</v>
      </c>
      <c r="B41" t="s">
        <v>35</v>
      </c>
      <c r="C41">
        <v>244</v>
      </c>
      <c r="E41">
        <v>248</v>
      </c>
      <c r="F41">
        <v>9955557</v>
      </c>
      <c r="G41">
        <v>3</v>
      </c>
      <c r="H41">
        <v>2</v>
      </c>
      <c r="I41" t="s">
        <v>24</v>
      </c>
      <c r="J41" t="s">
        <v>20</v>
      </c>
      <c r="K41">
        <v>62.916600000000003</v>
      </c>
      <c r="L41">
        <v>64.893900000000002</v>
      </c>
      <c r="M41">
        <v>-1.575699</v>
      </c>
      <c r="N41">
        <v>64.642499999999998</v>
      </c>
      <c r="O41">
        <v>65.905799999999999</v>
      </c>
      <c r="P41" t="s">
        <v>86</v>
      </c>
      <c r="Q41">
        <f>F41-F38</f>
        <v>5800</v>
      </c>
    </row>
    <row r="42" spans="1:17" hidden="1" x14ac:dyDescent="0.25">
      <c r="A42">
        <v>937</v>
      </c>
      <c r="B42" t="s">
        <v>35</v>
      </c>
      <c r="C42">
        <v>244</v>
      </c>
      <c r="E42">
        <v>248</v>
      </c>
      <c r="F42">
        <v>9955857</v>
      </c>
      <c r="G42">
        <v>0</v>
      </c>
      <c r="H42">
        <v>5</v>
      </c>
      <c r="J42" t="s">
        <v>25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</row>
    <row r="43" spans="1:17" hidden="1" x14ac:dyDescent="0.25">
      <c r="A43">
        <v>537</v>
      </c>
      <c r="B43" t="s">
        <v>63</v>
      </c>
      <c r="C43">
        <v>148</v>
      </c>
      <c r="E43">
        <v>148</v>
      </c>
      <c r="F43">
        <v>4709371</v>
      </c>
      <c r="G43">
        <v>1</v>
      </c>
      <c r="H43">
        <v>1</v>
      </c>
      <c r="I43" t="s">
        <v>15</v>
      </c>
      <c r="J43" t="s">
        <v>16</v>
      </c>
      <c r="K43">
        <v>-1.431354</v>
      </c>
      <c r="L43">
        <v>51.645000000000003</v>
      </c>
      <c r="M43">
        <v>5.2134600000000004</v>
      </c>
      <c r="N43">
        <v>-0.27750000000000002</v>
      </c>
      <c r="O43">
        <v>55.5336</v>
      </c>
    </row>
    <row r="44" spans="1:17" hidden="1" x14ac:dyDescent="0.25">
      <c r="A44">
        <v>538</v>
      </c>
      <c r="B44" t="s">
        <v>63</v>
      </c>
      <c r="C44">
        <v>148</v>
      </c>
      <c r="E44">
        <v>148</v>
      </c>
      <c r="F44">
        <v>4709771</v>
      </c>
      <c r="G44">
        <v>10</v>
      </c>
      <c r="H44">
        <v>4</v>
      </c>
      <c r="I44" t="s">
        <v>17</v>
      </c>
      <c r="J44" t="s">
        <v>18</v>
      </c>
      <c r="K44">
        <v>0.36445499999999997</v>
      </c>
      <c r="L44">
        <v>1.125351</v>
      </c>
      <c r="M44">
        <v>1.9839059999999999</v>
      </c>
      <c r="N44">
        <v>3.1844999999999999</v>
      </c>
      <c r="O44">
        <v>2.4657</v>
      </c>
    </row>
    <row r="45" spans="1:17" hidden="1" x14ac:dyDescent="0.25">
      <c r="A45">
        <v>539</v>
      </c>
      <c r="B45" t="s">
        <v>63</v>
      </c>
      <c r="C45">
        <v>148</v>
      </c>
      <c r="E45">
        <v>148</v>
      </c>
      <c r="F45">
        <v>4710421</v>
      </c>
      <c r="G45">
        <v>255</v>
      </c>
      <c r="H45">
        <v>16</v>
      </c>
      <c r="I45" t="s">
        <v>28</v>
      </c>
      <c r="J45" t="s">
        <v>29</v>
      </c>
      <c r="K45">
        <v>40.125900000000001</v>
      </c>
      <c r="L45">
        <v>67.377300000000005</v>
      </c>
      <c r="M45">
        <v>0.15582660000000001</v>
      </c>
      <c r="N45" t="s">
        <v>23</v>
      </c>
      <c r="O45" t="s">
        <v>23</v>
      </c>
    </row>
    <row r="46" spans="1:17" hidden="1" x14ac:dyDescent="0.25">
      <c r="A46">
        <v>540</v>
      </c>
      <c r="B46" t="s">
        <v>63</v>
      </c>
      <c r="C46">
        <v>148</v>
      </c>
      <c r="E46">
        <v>148</v>
      </c>
      <c r="F46">
        <v>4711071</v>
      </c>
      <c r="G46">
        <v>255</v>
      </c>
      <c r="H46">
        <v>16</v>
      </c>
      <c r="I46" t="s">
        <v>28</v>
      </c>
      <c r="J46" t="s">
        <v>29</v>
      </c>
      <c r="K46">
        <v>65.551199999999994</v>
      </c>
      <c r="L46">
        <v>107.99250000000001</v>
      </c>
      <c r="M46">
        <v>2.5757909999999998E-2</v>
      </c>
      <c r="N46" t="s">
        <v>23</v>
      </c>
      <c r="O46" t="s">
        <v>23</v>
      </c>
    </row>
    <row r="47" spans="1:17" hidden="1" x14ac:dyDescent="0.25">
      <c r="A47">
        <v>541</v>
      </c>
      <c r="B47" t="s">
        <v>63</v>
      </c>
      <c r="C47">
        <v>148</v>
      </c>
      <c r="E47">
        <v>148</v>
      </c>
      <c r="F47">
        <v>4711521</v>
      </c>
      <c r="G47">
        <v>255</v>
      </c>
      <c r="H47">
        <v>16</v>
      </c>
      <c r="I47" t="s">
        <v>28</v>
      </c>
      <c r="J47" t="s">
        <v>29</v>
      </c>
      <c r="K47">
        <v>80.417400000000001</v>
      </c>
      <c r="L47">
        <v>130.48320000000001</v>
      </c>
      <c r="M47">
        <v>0.2288676</v>
      </c>
      <c r="N47" t="s">
        <v>23</v>
      </c>
      <c r="O47" t="s">
        <v>23</v>
      </c>
    </row>
    <row r="48" spans="1:17" hidden="1" x14ac:dyDescent="0.25">
      <c r="A48">
        <v>542</v>
      </c>
      <c r="B48" t="s">
        <v>63</v>
      </c>
      <c r="C48">
        <v>148</v>
      </c>
      <c r="E48">
        <v>148</v>
      </c>
      <c r="F48">
        <v>4713621</v>
      </c>
      <c r="G48">
        <v>9</v>
      </c>
      <c r="H48">
        <v>2</v>
      </c>
      <c r="I48" t="s">
        <v>32</v>
      </c>
      <c r="J48" t="s">
        <v>20</v>
      </c>
      <c r="K48">
        <v>128.90010000000001</v>
      </c>
      <c r="L48">
        <v>209.37629999999999</v>
      </c>
      <c r="M48">
        <v>0</v>
      </c>
      <c r="N48">
        <v>129.3612</v>
      </c>
      <c r="O48">
        <v>205.9863</v>
      </c>
    </row>
    <row r="49" spans="1:17" hidden="1" x14ac:dyDescent="0.25">
      <c r="A49">
        <v>543</v>
      </c>
      <c r="B49" t="s">
        <v>63</v>
      </c>
      <c r="C49">
        <v>148</v>
      </c>
      <c r="E49">
        <v>148</v>
      </c>
      <c r="F49">
        <v>4714721</v>
      </c>
      <c r="G49">
        <v>9</v>
      </c>
      <c r="H49">
        <v>3</v>
      </c>
      <c r="I49" t="s">
        <v>32</v>
      </c>
      <c r="J49" t="s">
        <v>21</v>
      </c>
      <c r="K49">
        <v>120.0795</v>
      </c>
      <c r="L49">
        <v>195.5454</v>
      </c>
      <c r="M49">
        <v>5.5450799999999996</v>
      </c>
      <c r="N49">
        <v>121.7403</v>
      </c>
      <c r="O49">
        <v>192.05670000000001</v>
      </c>
    </row>
    <row r="50" spans="1:17" hidden="1" x14ac:dyDescent="0.25">
      <c r="A50">
        <v>544</v>
      </c>
      <c r="B50" t="s">
        <v>63</v>
      </c>
      <c r="C50">
        <v>148</v>
      </c>
      <c r="E50">
        <v>148</v>
      </c>
      <c r="F50">
        <v>4715871</v>
      </c>
      <c r="G50">
        <v>255</v>
      </c>
      <c r="H50">
        <v>16</v>
      </c>
      <c r="I50" t="s">
        <v>28</v>
      </c>
      <c r="J50" t="s">
        <v>29</v>
      </c>
      <c r="K50">
        <v>52.894199999999998</v>
      </c>
      <c r="L50">
        <v>83.462999999999994</v>
      </c>
      <c r="M50">
        <v>-0.31673699999999999</v>
      </c>
      <c r="N50" t="s">
        <v>23</v>
      </c>
      <c r="O50" t="s">
        <v>23</v>
      </c>
    </row>
    <row r="51" spans="1:17" x14ac:dyDescent="0.25">
      <c r="A51">
        <v>545</v>
      </c>
      <c r="B51" t="s">
        <v>63</v>
      </c>
      <c r="C51">
        <v>148</v>
      </c>
      <c r="E51">
        <v>148</v>
      </c>
      <c r="F51">
        <v>4716021</v>
      </c>
      <c r="G51">
        <v>3</v>
      </c>
      <c r="H51">
        <v>2</v>
      </c>
      <c r="I51" t="s">
        <v>24</v>
      </c>
      <c r="J51" t="s">
        <v>20</v>
      </c>
      <c r="K51">
        <v>51.055199999999999</v>
      </c>
      <c r="L51">
        <v>80.349599999999995</v>
      </c>
      <c r="M51">
        <v>0</v>
      </c>
      <c r="N51">
        <v>50.971200000000003</v>
      </c>
      <c r="O51">
        <v>80.607299999999995</v>
      </c>
      <c r="P51" t="s">
        <v>86</v>
      </c>
      <c r="Q51">
        <f>F51-F48</f>
        <v>2400</v>
      </c>
    </row>
    <row r="52" spans="1:17" hidden="1" x14ac:dyDescent="0.25">
      <c r="A52">
        <v>546</v>
      </c>
      <c r="B52" t="s">
        <v>63</v>
      </c>
      <c r="C52">
        <v>148</v>
      </c>
      <c r="E52">
        <v>148</v>
      </c>
      <c r="F52">
        <v>4717321</v>
      </c>
      <c r="G52">
        <v>0</v>
      </c>
      <c r="H52">
        <v>5</v>
      </c>
      <c r="J52" t="s">
        <v>25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</row>
    <row r="53" spans="1:17" hidden="1" x14ac:dyDescent="0.25">
      <c r="A53">
        <v>606</v>
      </c>
      <c r="B53" t="s">
        <v>63</v>
      </c>
      <c r="C53">
        <v>166</v>
      </c>
      <c r="E53">
        <v>166</v>
      </c>
      <c r="F53">
        <v>5431420</v>
      </c>
      <c r="G53">
        <v>1</v>
      </c>
      <c r="H53">
        <v>1</v>
      </c>
      <c r="I53" t="s">
        <v>15</v>
      </c>
      <c r="J53" t="s">
        <v>16</v>
      </c>
      <c r="K53">
        <v>-1.232067</v>
      </c>
      <c r="L53">
        <v>52.714799999999997</v>
      </c>
      <c r="M53">
        <v>5.7929399999999998</v>
      </c>
      <c r="N53">
        <v>-0.30630000000000002</v>
      </c>
      <c r="O53">
        <v>55.622700000000002</v>
      </c>
    </row>
    <row r="54" spans="1:17" hidden="1" x14ac:dyDescent="0.25">
      <c r="A54">
        <v>607</v>
      </c>
      <c r="B54" t="s">
        <v>63</v>
      </c>
      <c r="C54">
        <v>166</v>
      </c>
      <c r="E54">
        <v>166</v>
      </c>
      <c r="F54">
        <v>5431870</v>
      </c>
      <c r="G54">
        <v>10</v>
      </c>
      <c r="H54">
        <v>4</v>
      </c>
      <c r="I54" t="s">
        <v>17</v>
      </c>
      <c r="J54" t="s">
        <v>18</v>
      </c>
      <c r="K54">
        <v>-0.352464</v>
      </c>
      <c r="L54">
        <v>3.3843299999999998</v>
      </c>
      <c r="M54">
        <v>2.4671850000000002</v>
      </c>
      <c r="N54">
        <v>-3.1257000000000001</v>
      </c>
      <c r="O54">
        <v>-0.11940000000000001</v>
      </c>
    </row>
    <row r="55" spans="1:17" hidden="1" x14ac:dyDescent="0.25">
      <c r="A55">
        <v>608</v>
      </c>
      <c r="B55" t="s">
        <v>63</v>
      </c>
      <c r="C55">
        <v>166</v>
      </c>
      <c r="E55">
        <v>166</v>
      </c>
      <c r="F55">
        <v>5436720</v>
      </c>
      <c r="G55">
        <v>255</v>
      </c>
      <c r="H55">
        <v>16</v>
      </c>
      <c r="I55" t="s">
        <v>28</v>
      </c>
      <c r="J55" t="s">
        <v>29</v>
      </c>
      <c r="K55">
        <v>219.0615</v>
      </c>
      <c r="L55">
        <v>222.49979999999999</v>
      </c>
      <c r="M55">
        <v>1.5</v>
      </c>
      <c r="N55" t="s">
        <v>23</v>
      </c>
      <c r="O55" t="s">
        <v>23</v>
      </c>
    </row>
    <row r="56" spans="1:17" hidden="1" x14ac:dyDescent="0.25">
      <c r="A56">
        <v>609</v>
      </c>
      <c r="B56" t="s">
        <v>63</v>
      </c>
      <c r="C56">
        <v>166</v>
      </c>
      <c r="E56">
        <v>166</v>
      </c>
      <c r="F56">
        <v>5438820</v>
      </c>
      <c r="G56">
        <v>9</v>
      </c>
      <c r="H56">
        <v>2</v>
      </c>
      <c r="I56" t="s">
        <v>32</v>
      </c>
      <c r="J56" t="s">
        <v>20</v>
      </c>
      <c r="K56">
        <v>235.03290000000001</v>
      </c>
      <c r="L56">
        <v>226.17269999999999</v>
      </c>
      <c r="M56">
        <v>0</v>
      </c>
      <c r="N56">
        <v>237.41220000000001</v>
      </c>
      <c r="O56">
        <v>228.822</v>
      </c>
    </row>
    <row r="57" spans="1:17" hidden="1" x14ac:dyDescent="0.25">
      <c r="A57">
        <v>610</v>
      </c>
      <c r="B57" t="s">
        <v>63</v>
      </c>
      <c r="C57">
        <v>166</v>
      </c>
      <c r="E57">
        <v>166</v>
      </c>
      <c r="F57">
        <v>5440270</v>
      </c>
      <c r="G57">
        <v>9</v>
      </c>
      <c r="H57">
        <v>3</v>
      </c>
      <c r="I57" t="s">
        <v>32</v>
      </c>
      <c r="J57" t="s">
        <v>21</v>
      </c>
      <c r="K57">
        <v>235.81829999999999</v>
      </c>
      <c r="L57">
        <v>227.5581</v>
      </c>
      <c r="M57">
        <v>-4.3799999999999999E-2</v>
      </c>
      <c r="N57">
        <v>237.4701</v>
      </c>
      <c r="O57">
        <v>229.92420000000001</v>
      </c>
    </row>
    <row r="58" spans="1:17" hidden="1" x14ac:dyDescent="0.25">
      <c r="A58">
        <v>611</v>
      </c>
      <c r="B58" t="s">
        <v>63</v>
      </c>
      <c r="C58">
        <v>166</v>
      </c>
      <c r="E58">
        <v>166</v>
      </c>
      <c r="F58">
        <v>5442670</v>
      </c>
      <c r="G58">
        <v>255</v>
      </c>
      <c r="H58">
        <v>16</v>
      </c>
      <c r="I58" t="s">
        <v>28</v>
      </c>
      <c r="J58" t="s">
        <v>29</v>
      </c>
      <c r="K58">
        <v>70.043700000000001</v>
      </c>
      <c r="L58">
        <v>138.48419999999999</v>
      </c>
      <c r="M58">
        <v>-7.9200000000000007E-2</v>
      </c>
      <c r="N58" t="s">
        <v>23</v>
      </c>
      <c r="O58" t="s">
        <v>23</v>
      </c>
    </row>
    <row r="59" spans="1:17" hidden="1" x14ac:dyDescent="0.25">
      <c r="A59">
        <v>612</v>
      </c>
      <c r="B59" t="s">
        <v>63</v>
      </c>
      <c r="C59">
        <v>166</v>
      </c>
      <c r="E59">
        <v>166</v>
      </c>
      <c r="F59">
        <v>5443220</v>
      </c>
      <c r="G59">
        <v>255</v>
      </c>
      <c r="H59">
        <v>16</v>
      </c>
      <c r="I59" t="s">
        <v>28</v>
      </c>
      <c r="J59" t="s">
        <v>29</v>
      </c>
      <c r="K59">
        <v>55.952100000000002</v>
      </c>
      <c r="L59">
        <v>131.48220000000001</v>
      </c>
      <c r="M59">
        <v>0.43804199999999999</v>
      </c>
      <c r="N59" t="s">
        <v>23</v>
      </c>
      <c r="O59" t="s">
        <v>23</v>
      </c>
    </row>
    <row r="60" spans="1:17" x14ac:dyDescent="0.25">
      <c r="A60">
        <v>613</v>
      </c>
      <c r="B60" t="s">
        <v>63</v>
      </c>
      <c r="C60">
        <v>166</v>
      </c>
      <c r="E60">
        <v>166</v>
      </c>
      <c r="F60">
        <v>5443620</v>
      </c>
      <c r="G60">
        <v>3</v>
      </c>
      <c r="H60">
        <v>2</v>
      </c>
      <c r="I60" t="s">
        <v>24</v>
      </c>
      <c r="J60" t="s">
        <v>20</v>
      </c>
      <c r="K60">
        <v>48.520200000000003</v>
      </c>
      <c r="L60">
        <v>124.0911</v>
      </c>
      <c r="M60">
        <v>0</v>
      </c>
      <c r="N60">
        <v>48.051600000000001</v>
      </c>
      <c r="O60">
        <v>125.22150000000001</v>
      </c>
      <c r="P60" t="s">
        <v>86</v>
      </c>
      <c r="Q60">
        <f>F60-F56</f>
        <v>4800</v>
      </c>
    </row>
    <row r="61" spans="1:17" hidden="1" x14ac:dyDescent="0.25">
      <c r="A61">
        <v>614</v>
      </c>
      <c r="B61" t="s">
        <v>63</v>
      </c>
      <c r="C61">
        <v>166</v>
      </c>
      <c r="E61">
        <v>166</v>
      </c>
      <c r="F61">
        <v>5445170</v>
      </c>
      <c r="G61">
        <v>0</v>
      </c>
      <c r="H61">
        <v>5</v>
      </c>
      <c r="J61" t="s">
        <v>25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</row>
    <row r="62" spans="1:17" hidden="1" x14ac:dyDescent="0.25">
      <c r="A62">
        <v>370</v>
      </c>
      <c r="B62" t="s">
        <v>64</v>
      </c>
      <c r="C62">
        <v>98</v>
      </c>
      <c r="E62">
        <v>98</v>
      </c>
      <c r="F62">
        <v>3402999</v>
      </c>
      <c r="G62">
        <v>1</v>
      </c>
      <c r="H62">
        <v>1</v>
      </c>
      <c r="I62" t="s">
        <v>15</v>
      </c>
      <c r="J62" t="s">
        <v>16</v>
      </c>
      <c r="K62">
        <v>-2.7419820000000001</v>
      </c>
      <c r="L62">
        <v>55.0959</v>
      </c>
      <c r="M62">
        <v>6.0065999999999997</v>
      </c>
      <c r="N62">
        <v>-0.68520000000000003</v>
      </c>
      <c r="O62">
        <v>55.8429</v>
      </c>
    </row>
    <row r="63" spans="1:17" hidden="1" x14ac:dyDescent="0.25">
      <c r="A63">
        <v>371</v>
      </c>
      <c r="B63" t="s">
        <v>64</v>
      </c>
      <c r="C63">
        <v>98</v>
      </c>
      <c r="E63">
        <v>98</v>
      </c>
      <c r="F63">
        <v>3403399</v>
      </c>
      <c r="G63">
        <v>10</v>
      </c>
      <c r="H63">
        <v>4</v>
      </c>
      <c r="I63" t="s">
        <v>17</v>
      </c>
      <c r="J63" t="s">
        <v>18</v>
      </c>
      <c r="K63">
        <v>-0.20189879999999999</v>
      </c>
      <c r="L63">
        <v>3.79494</v>
      </c>
      <c r="M63">
        <v>2.5259580000000001</v>
      </c>
      <c r="N63">
        <v>-1.7763</v>
      </c>
      <c r="O63">
        <v>-1.2950999999999999</v>
      </c>
    </row>
    <row r="64" spans="1:17" hidden="1" x14ac:dyDescent="0.25">
      <c r="A64">
        <v>372</v>
      </c>
      <c r="B64" t="s">
        <v>64</v>
      </c>
      <c r="C64">
        <v>98</v>
      </c>
      <c r="E64">
        <v>98</v>
      </c>
      <c r="F64">
        <v>3407749</v>
      </c>
      <c r="G64">
        <v>255</v>
      </c>
      <c r="H64">
        <v>10</v>
      </c>
      <c r="I64" t="s">
        <v>28</v>
      </c>
      <c r="J64" t="s">
        <v>38</v>
      </c>
      <c r="K64">
        <v>238.6542</v>
      </c>
      <c r="L64">
        <v>239.7201</v>
      </c>
      <c r="M64">
        <v>0.29391299999999998</v>
      </c>
      <c r="N64" t="s">
        <v>23</v>
      </c>
      <c r="O64" t="s">
        <v>23</v>
      </c>
    </row>
    <row r="65" spans="1:17" hidden="1" x14ac:dyDescent="0.25">
      <c r="A65">
        <v>373</v>
      </c>
      <c r="B65" t="s">
        <v>64</v>
      </c>
      <c r="C65">
        <v>98</v>
      </c>
      <c r="E65">
        <v>98</v>
      </c>
      <c r="F65">
        <v>3408999</v>
      </c>
      <c r="G65">
        <v>9</v>
      </c>
      <c r="H65">
        <v>2</v>
      </c>
      <c r="I65" t="s">
        <v>32</v>
      </c>
      <c r="J65" t="s">
        <v>20</v>
      </c>
      <c r="K65">
        <v>214.0692</v>
      </c>
      <c r="L65">
        <v>217.5711</v>
      </c>
      <c r="M65">
        <v>7.0800000000000002E-2</v>
      </c>
      <c r="N65">
        <v>211.35149999999999</v>
      </c>
      <c r="O65">
        <v>215.02260000000001</v>
      </c>
    </row>
    <row r="66" spans="1:17" hidden="1" x14ac:dyDescent="0.25">
      <c r="A66">
        <v>374</v>
      </c>
      <c r="B66" t="s">
        <v>64</v>
      </c>
      <c r="C66">
        <v>98</v>
      </c>
      <c r="E66">
        <v>98</v>
      </c>
      <c r="F66">
        <v>3410199</v>
      </c>
      <c r="G66">
        <v>9</v>
      </c>
      <c r="H66">
        <v>3</v>
      </c>
      <c r="I66" t="s">
        <v>32</v>
      </c>
      <c r="J66" t="s">
        <v>21</v>
      </c>
      <c r="K66">
        <v>208.91399999999999</v>
      </c>
      <c r="L66">
        <v>206.08410000000001</v>
      </c>
      <c r="M66">
        <v>6.5633400000000002</v>
      </c>
      <c r="N66">
        <v>215.63730000000001</v>
      </c>
      <c r="O66">
        <v>210.1515</v>
      </c>
    </row>
    <row r="67" spans="1:17" x14ac:dyDescent="0.25">
      <c r="A67">
        <v>375</v>
      </c>
      <c r="B67" t="s">
        <v>64</v>
      </c>
      <c r="C67">
        <v>98</v>
      </c>
      <c r="E67">
        <v>98</v>
      </c>
      <c r="F67">
        <v>3412049</v>
      </c>
      <c r="G67">
        <v>3</v>
      </c>
      <c r="H67">
        <v>2</v>
      </c>
      <c r="I67" t="s">
        <v>24</v>
      </c>
      <c r="J67" t="s">
        <v>20</v>
      </c>
      <c r="K67">
        <v>76.198800000000006</v>
      </c>
      <c r="L67">
        <v>97.128299999999996</v>
      </c>
      <c r="M67">
        <v>-8.9099999999999999E-2</v>
      </c>
      <c r="N67">
        <v>76.237499999999997</v>
      </c>
      <c r="O67">
        <v>95.832899999999995</v>
      </c>
      <c r="P67" t="s">
        <v>86</v>
      </c>
      <c r="Q67">
        <f>F67-F65</f>
        <v>3050</v>
      </c>
    </row>
    <row r="68" spans="1:17" hidden="1" x14ac:dyDescent="0.25">
      <c r="A68">
        <v>376</v>
      </c>
      <c r="B68" t="s">
        <v>64</v>
      </c>
      <c r="C68">
        <v>98</v>
      </c>
      <c r="E68">
        <v>98</v>
      </c>
      <c r="F68">
        <v>3414049</v>
      </c>
      <c r="G68">
        <v>0</v>
      </c>
      <c r="H68">
        <v>5</v>
      </c>
      <c r="J68" t="s">
        <v>25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</row>
    <row r="69" spans="1:17" hidden="1" x14ac:dyDescent="0.25">
      <c r="A69">
        <v>53</v>
      </c>
      <c r="B69" t="s">
        <v>65</v>
      </c>
      <c r="C69">
        <v>13</v>
      </c>
      <c r="E69">
        <v>14</v>
      </c>
      <c r="F69">
        <v>401330</v>
      </c>
      <c r="G69">
        <v>1</v>
      </c>
      <c r="H69">
        <v>1</v>
      </c>
      <c r="I69" t="s">
        <v>15</v>
      </c>
      <c r="J69" t="s">
        <v>16</v>
      </c>
      <c r="K69">
        <v>-0.58716000000000002</v>
      </c>
      <c r="L69">
        <v>52.292700000000004</v>
      </c>
      <c r="M69">
        <v>6.0033599999999998</v>
      </c>
      <c r="N69">
        <v>0.36749999999999999</v>
      </c>
      <c r="O69">
        <v>56.297699999999999</v>
      </c>
    </row>
    <row r="70" spans="1:17" hidden="1" x14ac:dyDescent="0.25">
      <c r="A70">
        <v>54</v>
      </c>
      <c r="B70" t="s">
        <v>65</v>
      </c>
      <c r="C70">
        <v>13</v>
      </c>
      <c r="E70">
        <v>14</v>
      </c>
      <c r="F70">
        <v>401780</v>
      </c>
      <c r="G70">
        <v>10</v>
      </c>
      <c r="H70">
        <v>4</v>
      </c>
      <c r="I70" t="s">
        <v>17</v>
      </c>
      <c r="J70" t="s">
        <v>18</v>
      </c>
      <c r="K70">
        <v>0.68361000000000005</v>
      </c>
      <c r="L70">
        <v>-0.97454099999999999</v>
      </c>
      <c r="M70">
        <v>1.386063</v>
      </c>
      <c r="N70">
        <v>-1.6323000000000001</v>
      </c>
      <c r="O70">
        <v>1.1198999999999999</v>
      </c>
    </row>
    <row r="71" spans="1:17" hidden="1" x14ac:dyDescent="0.25">
      <c r="A71">
        <v>55</v>
      </c>
      <c r="B71" t="s">
        <v>65</v>
      </c>
      <c r="C71">
        <v>13</v>
      </c>
      <c r="E71">
        <v>14</v>
      </c>
      <c r="F71">
        <v>406380</v>
      </c>
      <c r="G71">
        <v>9</v>
      </c>
      <c r="H71">
        <v>2</v>
      </c>
      <c r="I71" t="s">
        <v>32</v>
      </c>
      <c r="J71" t="s">
        <v>20</v>
      </c>
      <c r="K71">
        <v>112.3614</v>
      </c>
      <c r="L71">
        <v>192.08189999999999</v>
      </c>
      <c r="M71">
        <v>2.7679740000000002</v>
      </c>
      <c r="N71">
        <v>112.8567</v>
      </c>
      <c r="O71">
        <v>194.62350000000001</v>
      </c>
    </row>
    <row r="72" spans="1:17" hidden="1" x14ac:dyDescent="0.25">
      <c r="A72">
        <v>56</v>
      </c>
      <c r="B72" t="s">
        <v>65</v>
      </c>
      <c r="C72">
        <v>13</v>
      </c>
      <c r="E72">
        <v>14</v>
      </c>
      <c r="F72">
        <v>407080</v>
      </c>
      <c r="G72">
        <v>9</v>
      </c>
      <c r="H72">
        <v>3</v>
      </c>
      <c r="I72" t="s">
        <v>32</v>
      </c>
      <c r="J72" t="s">
        <v>21</v>
      </c>
      <c r="K72">
        <v>112.2294</v>
      </c>
      <c r="L72">
        <v>174.1788</v>
      </c>
      <c r="M72">
        <v>3.2465999999999999</v>
      </c>
      <c r="N72">
        <v>113.03100000000001</v>
      </c>
      <c r="O72">
        <v>176.7372</v>
      </c>
    </row>
    <row r="73" spans="1:17" hidden="1" x14ac:dyDescent="0.25">
      <c r="A73">
        <v>57</v>
      </c>
      <c r="B73" t="s">
        <v>65</v>
      </c>
      <c r="C73">
        <v>13</v>
      </c>
      <c r="E73">
        <v>14</v>
      </c>
      <c r="F73">
        <v>407580</v>
      </c>
      <c r="G73">
        <v>255</v>
      </c>
      <c r="H73">
        <v>16</v>
      </c>
      <c r="I73" t="s">
        <v>28</v>
      </c>
      <c r="J73" t="s">
        <v>29</v>
      </c>
      <c r="K73">
        <v>108.50700000000001</v>
      </c>
      <c r="L73">
        <v>165.30600000000001</v>
      </c>
      <c r="M73">
        <v>-0.43319999999999997</v>
      </c>
      <c r="N73" t="s">
        <v>23</v>
      </c>
      <c r="O73" t="s">
        <v>23</v>
      </c>
    </row>
    <row r="74" spans="1:17" hidden="1" x14ac:dyDescent="0.25">
      <c r="A74">
        <v>58</v>
      </c>
      <c r="B74" t="s">
        <v>65</v>
      </c>
      <c r="C74">
        <v>13</v>
      </c>
      <c r="E74">
        <v>14</v>
      </c>
      <c r="F74">
        <v>408580</v>
      </c>
      <c r="G74">
        <v>9</v>
      </c>
      <c r="H74">
        <v>2</v>
      </c>
      <c r="I74" t="s">
        <v>32</v>
      </c>
      <c r="J74" t="s">
        <v>20</v>
      </c>
      <c r="K74">
        <v>105.1848</v>
      </c>
      <c r="L74">
        <v>154.1379</v>
      </c>
      <c r="M74">
        <v>0</v>
      </c>
      <c r="N74">
        <v>105.1998</v>
      </c>
      <c r="O74">
        <v>153.7287</v>
      </c>
    </row>
    <row r="75" spans="1:17" hidden="1" x14ac:dyDescent="0.25">
      <c r="A75">
        <v>59</v>
      </c>
      <c r="B75" t="s">
        <v>65</v>
      </c>
      <c r="C75">
        <v>13</v>
      </c>
      <c r="E75">
        <v>14</v>
      </c>
      <c r="F75">
        <v>411030</v>
      </c>
      <c r="G75">
        <v>9</v>
      </c>
      <c r="H75">
        <v>3</v>
      </c>
      <c r="I75" t="s">
        <v>32</v>
      </c>
      <c r="J75" t="s">
        <v>21</v>
      </c>
      <c r="K75">
        <v>95.540099999999995</v>
      </c>
      <c r="L75">
        <v>139.38839999999999</v>
      </c>
      <c r="M75">
        <v>6.48759</v>
      </c>
      <c r="N75">
        <v>97.267499999999998</v>
      </c>
      <c r="O75">
        <v>139.58160000000001</v>
      </c>
    </row>
    <row r="76" spans="1:17" x14ac:dyDescent="0.25">
      <c r="A76">
        <v>60</v>
      </c>
      <c r="B76" t="s">
        <v>65</v>
      </c>
      <c r="C76">
        <v>13</v>
      </c>
      <c r="E76">
        <v>14</v>
      </c>
      <c r="F76">
        <v>412380</v>
      </c>
      <c r="G76">
        <v>3</v>
      </c>
      <c r="H76">
        <v>2</v>
      </c>
      <c r="I76" t="s">
        <v>24</v>
      </c>
      <c r="J76" t="s">
        <v>20</v>
      </c>
      <c r="K76">
        <v>39.382800000000003</v>
      </c>
      <c r="L76">
        <v>63.2376</v>
      </c>
      <c r="M76">
        <v>1.920555</v>
      </c>
      <c r="N76">
        <v>40.542299999999997</v>
      </c>
      <c r="O76">
        <v>61.2012</v>
      </c>
      <c r="P76" t="s">
        <v>86</v>
      </c>
      <c r="Q76">
        <f>F76-F74</f>
        <v>3800</v>
      </c>
    </row>
    <row r="77" spans="1:17" hidden="1" x14ac:dyDescent="0.25">
      <c r="A77">
        <v>61</v>
      </c>
      <c r="B77" t="s">
        <v>65</v>
      </c>
      <c r="C77">
        <v>13</v>
      </c>
      <c r="E77">
        <v>14</v>
      </c>
      <c r="F77">
        <v>412630</v>
      </c>
      <c r="G77">
        <v>0</v>
      </c>
      <c r="H77">
        <v>5</v>
      </c>
      <c r="J77" t="s">
        <v>25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</row>
    <row r="78" spans="1:17" hidden="1" x14ac:dyDescent="0.25">
      <c r="A78">
        <v>143</v>
      </c>
      <c r="B78" t="s">
        <v>66</v>
      </c>
      <c r="C78">
        <v>44</v>
      </c>
      <c r="D78">
        <v>11</v>
      </c>
      <c r="E78">
        <v>44</v>
      </c>
      <c r="F78">
        <v>1428569</v>
      </c>
      <c r="G78">
        <v>1</v>
      </c>
      <c r="H78">
        <v>1</v>
      </c>
      <c r="I78" t="s">
        <v>15</v>
      </c>
      <c r="J78" t="s">
        <v>16</v>
      </c>
      <c r="K78">
        <v>-0.22272420000000001</v>
      </c>
      <c r="L78">
        <v>55.771799999999999</v>
      </c>
      <c r="M78">
        <v>6.2550600000000003</v>
      </c>
      <c r="N78">
        <v>1.1574</v>
      </c>
      <c r="O78">
        <v>55.947899999999997</v>
      </c>
    </row>
    <row r="79" spans="1:17" hidden="1" x14ac:dyDescent="0.25">
      <c r="A79">
        <v>144</v>
      </c>
      <c r="B79" t="s">
        <v>66</v>
      </c>
      <c r="C79">
        <v>44</v>
      </c>
      <c r="D79">
        <v>11</v>
      </c>
      <c r="E79">
        <v>44</v>
      </c>
      <c r="F79">
        <v>1429019</v>
      </c>
      <c r="G79">
        <v>10</v>
      </c>
      <c r="H79">
        <v>4</v>
      </c>
      <c r="I79" t="s">
        <v>17</v>
      </c>
      <c r="J79" t="s">
        <v>18</v>
      </c>
      <c r="K79">
        <v>0.68626500000000001</v>
      </c>
      <c r="L79">
        <v>0.83028599999999997</v>
      </c>
      <c r="M79">
        <v>2.3779620000000001</v>
      </c>
      <c r="N79">
        <v>-9.8100000000000007E-2</v>
      </c>
      <c r="O79">
        <v>1.9178999999999999</v>
      </c>
    </row>
    <row r="80" spans="1:17" hidden="1" x14ac:dyDescent="0.25">
      <c r="A80">
        <v>145</v>
      </c>
      <c r="B80" t="s">
        <v>66</v>
      </c>
      <c r="C80">
        <v>44</v>
      </c>
      <c r="D80">
        <v>11</v>
      </c>
      <c r="E80">
        <v>44</v>
      </c>
      <c r="F80">
        <v>1431519</v>
      </c>
      <c r="G80">
        <v>255</v>
      </c>
      <c r="H80">
        <v>16</v>
      </c>
      <c r="I80" t="s">
        <v>28</v>
      </c>
      <c r="J80" t="s">
        <v>29</v>
      </c>
      <c r="K80">
        <v>152.93279999999999</v>
      </c>
      <c r="L80">
        <v>177.4494</v>
      </c>
      <c r="M80">
        <v>-0.86328000000000005</v>
      </c>
      <c r="N80" t="s">
        <v>23</v>
      </c>
      <c r="O80" t="s">
        <v>23</v>
      </c>
    </row>
    <row r="81" spans="1:17" hidden="1" x14ac:dyDescent="0.25">
      <c r="A81">
        <v>146</v>
      </c>
      <c r="B81" t="s">
        <v>66</v>
      </c>
      <c r="C81">
        <v>44</v>
      </c>
      <c r="D81">
        <v>11</v>
      </c>
      <c r="E81">
        <v>44</v>
      </c>
      <c r="F81">
        <v>1432369</v>
      </c>
      <c r="G81">
        <v>255</v>
      </c>
      <c r="H81">
        <v>16</v>
      </c>
      <c r="I81" t="s">
        <v>28</v>
      </c>
      <c r="J81" t="s">
        <v>29</v>
      </c>
      <c r="K81">
        <v>183.6318</v>
      </c>
      <c r="L81">
        <v>206.1063</v>
      </c>
      <c r="M81">
        <v>-0.74982300000000002</v>
      </c>
      <c r="N81" t="s">
        <v>23</v>
      </c>
      <c r="O81" t="s">
        <v>23</v>
      </c>
    </row>
    <row r="82" spans="1:17" hidden="1" x14ac:dyDescent="0.25">
      <c r="A82">
        <v>147</v>
      </c>
      <c r="B82" t="s">
        <v>66</v>
      </c>
      <c r="C82">
        <v>44</v>
      </c>
      <c r="D82">
        <v>11</v>
      </c>
      <c r="E82">
        <v>44</v>
      </c>
      <c r="F82">
        <v>1434919</v>
      </c>
      <c r="G82">
        <v>255</v>
      </c>
      <c r="H82">
        <v>10</v>
      </c>
      <c r="I82" t="s">
        <v>28</v>
      </c>
      <c r="J82" t="s">
        <v>38</v>
      </c>
      <c r="K82">
        <v>231.0882</v>
      </c>
      <c r="L82">
        <v>247.95419999999999</v>
      </c>
      <c r="M82">
        <v>-0.33629999999999999</v>
      </c>
      <c r="N82" t="s">
        <v>23</v>
      </c>
      <c r="O82" t="s">
        <v>23</v>
      </c>
    </row>
    <row r="83" spans="1:17" hidden="1" x14ac:dyDescent="0.25">
      <c r="A83">
        <v>148</v>
      </c>
      <c r="B83" t="s">
        <v>66</v>
      </c>
      <c r="C83">
        <v>44</v>
      </c>
      <c r="D83">
        <v>11</v>
      </c>
      <c r="E83">
        <v>44</v>
      </c>
      <c r="F83">
        <v>1435519</v>
      </c>
      <c r="G83">
        <v>9</v>
      </c>
      <c r="H83">
        <v>2</v>
      </c>
      <c r="I83" t="s">
        <v>32</v>
      </c>
      <c r="J83" t="s">
        <v>20</v>
      </c>
      <c r="K83">
        <v>229.4211</v>
      </c>
      <c r="L83">
        <v>249.4701</v>
      </c>
      <c r="M83">
        <v>-2.0181</v>
      </c>
      <c r="N83">
        <v>229.7199</v>
      </c>
      <c r="O83">
        <v>250.1841</v>
      </c>
    </row>
    <row r="84" spans="1:17" hidden="1" x14ac:dyDescent="0.25">
      <c r="A84">
        <v>149</v>
      </c>
      <c r="B84" t="s">
        <v>66</v>
      </c>
      <c r="C84">
        <v>44</v>
      </c>
      <c r="D84">
        <v>11</v>
      </c>
      <c r="E84">
        <v>44</v>
      </c>
      <c r="F84">
        <v>1436169</v>
      </c>
      <c r="G84">
        <v>9</v>
      </c>
      <c r="H84">
        <v>3</v>
      </c>
      <c r="I84" t="s">
        <v>32</v>
      </c>
      <c r="J84" t="s">
        <v>21</v>
      </c>
      <c r="K84">
        <v>228.5103</v>
      </c>
      <c r="L84">
        <v>254.78039999999999</v>
      </c>
      <c r="M84">
        <v>1.7193750000000001</v>
      </c>
      <c r="N84">
        <v>229.6104</v>
      </c>
      <c r="O84">
        <v>249.2877</v>
      </c>
    </row>
    <row r="85" spans="1:17" x14ac:dyDescent="0.25">
      <c r="A85">
        <v>150</v>
      </c>
      <c r="B85" t="s">
        <v>66</v>
      </c>
      <c r="C85">
        <v>44</v>
      </c>
      <c r="D85">
        <v>11</v>
      </c>
      <c r="E85">
        <v>44</v>
      </c>
      <c r="F85">
        <v>1438319</v>
      </c>
      <c r="G85">
        <v>3</v>
      </c>
      <c r="H85">
        <v>2</v>
      </c>
      <c r="I85" t="s">
        <v>24</v>
      </c>
      <c r="J85" t="s">
        <v>20</v>
      </c>
      <c r="K85">
        <v>55.530299999999997</v>
      </c>
      <c r="L85">
        <v>142.1634</v>
      </c>
      <c r="M85">
        <v>0.45262200000000002</v>
      </c>
      <c r="N85">
        <v>55.840800000000002</v>
      </c>
      <c r="O85">
        <v>141.62909999999999</v>
      </c>
      <c r="P85" t="s">
        <v>86</v>
      </c>
      <c r="Q85">
        <f>F85-F83</f>
        <v>2800</v>
      </c>
    </row>
    <row r="86" spans="1:17" hidden="1" x14ac:dyDescent="0.25">
      <c r="A86">
        <v>151</v>
      </c>
      <c r="B86" t="s">
        <v>66</v>
      </c>
      <c r="C86">
        <v>44</v>
      </c>
      <c r="D86">
        <v>11</v>
      </c>
      <c r="E86">
        <v>44</v>
      </c>
      <c r="F86">
        <v>1439619</v>
      </c>
      <c r="G86">
        <v>0</v>
      </c>
      <c r="H86">
        <v>5</v>
      </c>
      <c r="J86" t="s">
        <v>25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</row>
    <row r="87" spans="1:17" hidden="1" x14ac:dyDescent="0.25">
      <c r="A87">
        <v>717</v>
      </c>
      <c r="B87" t="s">
        <v>45</v>
      </c>
      <c r="C87">
        <v>182</v>
      </c>
      <c r="D87">
        <v>53</v>
      </c>
      <c r="E87">
        <v>182</v>
      </c>
      <c r="F87">
        <v>5808284</v>
      </c>
      <c r="G87">
        <v>1</v>
      </c>
      <c r="H87">
        <v>1</v>
      </c>
      <c r="I87" t="s">
        <v>15</v>
      </c>
      <c r="J87" t="s">
        <v>16</v>
      </c>
      <c r="K87">
        <v>-1.1839109999999999</v>
      </c>
      <c r="L87">
        <v>54.546900000000001</v>
      </c>
      <c r="M87">
        <v>6.2119200000000001</v>
      </c>
      <c r="N87">
        <v>0.21629999999999999</v>
      </c>
      <c r="O87">
        <v>55.075499999999998</v>
      </c>
    </row>
    <row r="88" spans="1:17" hidden="1" x14ac:dyDescent="0.25">
      <c r="A88">
        <v>718</v>
      </c>
      <c r="B88" t="s">
        <v>45</v>
      </c>
      <c r="C88">
        <v>182</v>
      </c>
      <c r="D88">
        <v>53</v>
      </c>
      <c r="E88">
        <v>182</v>
      </c>
      <c r="F88">
        <v>5808734</v>
      </c>
      <c r="G88">
        <v>10</v>
      </c>
      <c r="H88">
        <v>4</v>
      </c>
      <c r="I88" t="s">
        <v>17</v>
      </c>
      <c r="J88" t="s">
        <v>18</v>
      </c>
      <c r="K88">
        <v>-2.658021E-2</v>
      </c>
      <c r="L88">
        <v>2.1804389999999998</v>
      </c>
      <c r="M88">
        <v>2.4998339999999999</v>
      </c>
      <c r="N88">
        <v>2.2572000000000001</v>
      </c>
      <c r="O88">
        <v>0.73080000000000001</v>
      </c>
    </row>
    <row r="89" spans="1:17" hidden="1" x14ac:dyDescent="0.25">
      <c r="A89">
        <v>719</v>
      </c>
      <c r="B89" t="s">
        <v>45</v>
      </c>
      <c r="C89">
        <v>182</v>
      </c>
      <c r="D89">
        <v>53</v>
      </c>
      <c r="E89">
        <v>182</v>
      </c>
      <c r="F89">
        <v>5810484</v>
      </c>
      <c r="G89">
        <v>255</v>
      </c>
      <c r="H89">
        <v>16</v>
      </c>
      <c r="I89" t="s">
        <v>28</v>
      </c>
      <c r="J89" t="s">
        <v>29</v>
      </c>
      <c r="K89">
        <v>36.761099999999999</v>
      </c>
      <c r="L89">
        <v>189.01230000000001</v>
      </c>
      <c r="M89">
        <v>-0.85044299999999995</v>
      </c>
      <c r="N89" t="s">
        <v>23</v>
      </c>
      <c r="O89" t="s">
        <v>23</v>
      </c>
    </row>
    <row r="90" spans="1:17" hidden="1" x14ac:dyDescent="0.25">
      <c r="A90">
        <v>720</v>
      </c>
      <c r="B90" t="s">
        <v>45</v>
      </c>
      <c r="C90">
        <v>182</v>
      </c>
      <c r="D90">
        <v>53</v>
      </c>
      <c r="E90">
        <v>182</v>
      </c>
      <c r="F90">
        <v>5811184</v>
      </c>
      <c r="G90">
        <v>255</v>
      </c>
      <c r="H90">
        <v>16</v>
      </c>
      <c r="I90" t="s">
        <v>28</v>
      </c>
      <c r="J90" t="s">
        <v>29</v>
      </c>
      <c r="K90">
        <v>46.548000000000002</v>
      </c>
      <c r="L90">
        <v>224.93129999999999</v>
      </c>
      <c r="M90">
        <v>-0.52011600000000002</v>
      </c>
      <c r="N90" t="s">
        <v>23</v>
      </c>
      <c r="O90" t="s">
        <v>23</v>
      </c>
    </row>
    <row r="91" spans="1:17" hidden="1" x14ac:dyDescent="0.25">
      <c r="A91">
        <v>721</v>
      </c>
      <c r="B91" t="s">
        <v>45</v>
      </c>
      <c r="C91">
        <v>182</v>
      </c>
      <c r="D91">
        <v>53</v>
      </c>
      <c r="E91">
        <v>182</v>
      </c>
      <c r="F91">
        <v>5811634</v>
      </c>
      <c r="G91">
        <v>255</v>
      </c>
      <c r="H91">
        <v>16</v>
      </c>
      <c r="I91" t="s">
        <v>28</v>
      </c>
      <c r="J91" t="s">
        <v>29</v>
      </c>
      <c r="K91">
        <v>49.9482</v>
      </c>
      <c r="L91">
        <v>245.68260000000001</v>
      </c>
      <c r="M91">
        <v>-0.78941399999999995</v>
      </c>
      <c r="N91" t="s">
        <v>23</v>
      </c>
      <c r="O91" t="s">
        <v>23</v>
      </c>
    </row>
    <row r="92" spans="1:17" hidden="1" x14ac:dyDescent="0.25">
      <c r="A92">
        <v>722</v>
      </c>
      <c r="B92" t="s">
        <v>45</v>
      </c>
      <c r="C92">
        <v>182</v>
      </c>
      <c r="D92">
        <v>53</v>
      </c>
      <c r="E92">
        <v>182</v>
      </c>
      <c r="F92">
        <v>5813284</v>
      </c>
      <c r="G92">
        <v>9</v>
      </c>
      <c r="H92">
        <v>2</v>
      </c>
      <c r="I92" t="s">
        <v>32</v>
      </c>
      <c r="J92" t="s">
        <v>20</v>
      </c>
      <c r="K92">
        <v>64.548299999999998</v>
      </c>
      <c r="L92">
        <v>298.51499999999999</v>
      </c>
      <c r="M92">
        <v>-0.65277300000000005</v>
      </c>
      <c r="N92">
        <v>66.338399999999993</v>
      </c>
      <c r="O92">
        <v>296.46269999999998</v>
      </c>
    </row>
    <row r="93" spans="1:17" hidden="1" x14ac:dyDescent="0.25">
      <c r="A93">
        <v>723</v>
      </c>
      <c r="B93" t="s">
        <v>45</v>
      </c>
      <c r="C93">
        <v>182</v>
      </c>
      <c r="D93">
        <v>53</v>
      </c>
      <c r="E93">
        <v>182</v>
      </c>
      <c r="F93">
        <v>5814084</v>
      </c>
      <c r="G93">
        <v>9</v>
      </c>
      <c r="H93">
        <v>3</v>
      </c>
      <c r="I93" t="s">
        <v>32</v>
      </c>
      <c r="J93" t="s">
        <v>21</v>
      </c>
      <c r="K93">
        <v>55.156500000000001</v>
      </c>
      <c r="L93">
        <v>295.51830000000001</v>
      </c>
      <c r="M93">
        <v>4.4326800000000004</v>
      </c>
      <c r="N93">
        <v>59.226599999999998</v>
      </c>
      <c r="O93">
        <v>295.84710000000001</v>
      </c>
    </row>
    <row r="94" spans="1:17" hidden="1" x14ac:dyDescent="0.25">
      <c r="A94">
        <v>724</v>
      </c>
      <c r="B94" t="s">
        <v>45</v>
      </c>
      <c r="C94">
        <v>182</v>
      </c>
      <c r="D94">
        <v>53</v>
      </c>
      <c r="E94">
        <v>182</v>
      </c>
      <c r="F94">
        <v>5815434</v>
      </c>
      <c r="G94">
        <v>255</v>
      </c>
      <c r="H94">
        <v>16</v>
      </c>
      <c r="I94" t="s">
        <v>28</v>
      </c>
      <c r="J94" t="s">
        <v>29</v>
      </c>
      <c r="K94">
        <v>27.165299999999998</v>
      </c>
      <c r="L94">
        <v>165.3657</v>
      </c>
      <c r="M94">
        <v>-0.54528600000000005</v>
      </c>
      <c r="N94" t="s">
        <v>23</v>
      </c>
      <c r="O94" t="s">
        <v>23</v>
      </c>
    </row>
    <row r="95" spans="1:17" hidden="1" x14ac:dyDescent="0.25">
      <c r="A95">
        <v>725</v>
      </c>
      <c r="B95" t="s">
        <v>45</v>
      </c>
      <c r="C95">
        <v>182</v>
      </c>
      <c r="D95">
        <v>53</v>
      </c>
      <c r="E95">
        <v>182</v>
      </c>
      <c r="F95">
        <v>5816034</v>
      </c>
      <c r="G95">
        <v>255</v>
      </c>
      <c r="H95">
        <v>16</v>
      </c>
      <c r="I95" t="s">
        <v>28</v>
      </c>
      <c r="J95" t="s">
        <v>29</v>
      </c>
      <c r="K95">
        <v>18.591180000000001</v>
      </c>
      <c r="L95">
        <v>131.23230000000001</v>
      </c>
      <c r="M95">
        <v>-0.21634049999999999</v>
      </c>
      <c r="N95" t="s">
        <v>23</v>
      </c>
      <c r="O95" t="s">
        <v>23</v>
      </c>
    </row>
    <row r="96" spans="1:17" hidden="1" x14ac:dyDescent="0.25">
      <c r="A96">
        <v>726</v>
      </c>
      <c r="B96" t="s">
        <v>45</v>
      </c>
      <c r="C96">
        <v>182</v>
      </c>
      <c r="D96">
        <v>53</v>
      </c>
      <c r="E96">
        <v>182</v>
      </c>
      <c r="F96">
        <v>5816434</v>
      </c>
      <c r="G96">
        <v>255</v>
      </c>
      <c r="H96">
        <v>16</v>
      </c>
      <c r="I96" t="s">
        <v>28</v>
      </c>
      <c r="J96" t="s">
        <v>29</v>
      </c>
      <c r="K96">
        <v>13.5816</v>
      </c>
      <c r="L96">
        <v>111.9564</v>
      </c>
      <c r="M96">
        <v>0.19419510000000001</v>
      </c>
      <c r="N96" t="s">
        <v>23</v>
      </c>
      <c r="O96" t="s">
        <v>23</v>
      </c>
    </row>
    <row r="97" spans="1:17" hidden="1" x14ac:dyDescent="0.25">
      <c r="A97">
        <v>727</v>
      </c>
      <c r="B97" t="s">
        <v>45</v>
      </c>
      <c r="C97">
        <v>182</v>
      </c>
      <c r="D97">
        <v>53</v>
      </c>
      <c r="E97">
        <v>182</v>
      </c>
      <c r="F97">
        <v>5817034</v>
      </c>
      <c r="G97">
        <v>255</v>
      </c>
      <c r="H97">
        <v>16</v>
      </c>
      <c r="I97" t="s">
        <v>28</v>
      </c>
      <c r="J97" t="s">
        <v>29</v>
      </c>
      <c r="K97">
        <v>6.4952399999999999</v>
      </c>
      <c r="L97">
        <v>87.620400000000004</v>
      </c>
      <c r="M97">
        <v>-1.3696710000000001</v>
      </c>
      <c r="N97" t="s">
        <v>23</v>
      </c>
      <c r="O97" t="s">
        <v>23</v>
      </c>
    </row>
    <row r="98" spans="1:17" x14ac:dyDescent="0.25">
      <c r="A98">
        <v>728</v>
      </c>
      <c r="B98" t="s">
        <v>45</v>
      </c>
      <c r="C98">
        <v>182</v>
      </c>
      <c r="D98">
        <v>53</v>
      </c>
      <c r="E98">
        <v>182</v>
      </c>
      <c r="F98">
        <v>5817434</v>
      </c>
      <c r="G98">
        <v>3</v>
      </c>
      <c r="H98">
        <v>2</v>
      </c>
      <c r="I98" t="s">
        <v>24</v>
      </c>
      <c r="J98" t="s">
        <v>20</v>
      </c>
      <c r="K98">
        <v>0.1671549</v>
      </c>
      <c r="L98">
        <v>72.066900000000004</v>
      </c>
      <c r="M98">
        <v>-0.36854700000000001</v>
      </c>
      <c r="N98">
        <v>-0.34739999999999999</v>
      </c>
      <c r="O98">
        <v>74.604900000000001</v>
      </c>
      <c r="P98" t="s">
        <v>86</v>
      </c>
      <c r="Q98">
        <f>F98-F92</f>
        <v>4150</v>
      </c>
    </row>
    <row r="99" spans="1:17" hidden="1" x14ac:dyDescent="0.25">
      <c r="A99">
        <v>729</v>
      </c>
      <c r="B99" t="s">
        <v>45</v>
      </c>
      <c r="C99">
        <v>182</v>
      </c>
      <c r="D99">
        <v>53</v>
      </c>
      <c r="E99">
        <v>182</v>
      </c>
      <c r="F99">
        <v>5818334</v>
      </c>
      <c r="G99">
        <v>0</v>
      </c>
      <c r="H99">
        <v>5</v>
      </c>
      <c r="J99" t="s">
        <v>25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</row>
    <row r="100" spans="1:17" hidden="1" x14ac:dyDescent="0.25">
      <c r="A100">
        <v>898</v>
      </c>
      <c r="B100" t="s">
        <v>45</v>
      </c>
      <c r="C100">
        <v>224</v>
      </c>
      <c r="D100">
        <v>65</v>
      </c>
      <c r="E100">
        <v>224</v>
      </c>
      <c r="F100">
        <v>7359884</v>
      </c>
      <c r="G100">
        <v>1</v>
      </c>
      <c r="H100">
        <v>1</v>
      </c>
      <c r="I100" t="s">
        <v>15</v>
      </c>
      <c r="J100" t="s">
        <v>16</v>
      </c>
      <c r="K100">
        <v>-1.0166310000000001</v>
      </c>
      <c r="L100">
        <v>54.506999999999998</v>
      </c>
      <c r="M100">
        <v>2.0795129999999999</v>
      </c>
      <c r="N100">
        <v>1.4316</v>
      </c>
      <c r="O100">
        <v>56.089199999999998</v>
      </c>
    </row>
    <row r="101" spans="1:17" hidden="1" x14ac:dyDescent="0.25">
      <c r="A101">
        <v>899</v>
      </c>
      <c r="B101" t="s">
        <v>45</v>
      </c>
      <c r="C101">
        <v>224</v>
      </c>
      <c r="D101">
        <v>65</v>
      </c>
      <c r="E101">
        <v>224</v>
      </c>
      <c r="F101">
        <v>7360434</v>
      </c>
      <c r="G101">
        <v>10</v>
      </c>
      <c r="H101">
        <v>4</v>
      </c>
      <c r="I101" t="s">
        <v>17</v>
      </c>
      <c r="J101" t="s">
        <v>18</v>
      </c>
      <c r="K101">
        <v>1.02285</v>
      </c>
      <c r="L101">
        <v>0.18755820000000001</v>
      </c>
      <c r="M101">
        <v>1.77624</v>
      </c>
      <c r="N101">
        <v>3.1806000000000001</v>
      </c>
      <c r="O101">
        <v>-0.16800000000000001</v>
      </c>
    </row>
    <row r="102" spans="1:17" hidden="1" x14ac:dyDescent="0.25">
      <c r="A102">
        <v>900</v>
      </c>
      <c r="B102" t="s">
        <v>45</v>
      </c>
      <c r="C102">
        <v>224</v>
      </c>
      <c r="D102">
        <v>65</v>
      </c>
      <c r="E102">
        <v>224</v>
      </c>
      <c r="F102">
        <v>7363334</v>
      </c>
      <c r="G102">
        <v>255</v>
      </c>
      <c r="H102">
        <v>16</v>
      </c>
      <c r="I102" t="s">
        <v>28</v>
      </c>
      <c r="J102" t="s">
        <v>29</v>
      </c>
      <c r="K102">
        <v>103.1379</v>
      </c>
      <c r="L102">
        <v>145.46520000000001</v>
      </c>
      <c r="M102">
        <v>-0.21772559999999999</v>
      </c>
      <c r="N102" t="s">
        <v>23</v>
      </c>
      <c r="O102" t="s">
        <v>23</v>
      </c>
    </row>
    <row r="103" spans="1:17" hidden="1" x14ac:dyDescent="0.25">
      <c r="A103">
        <v>901</v>
      </c>
      <c r="B103" t="s">
        <v>45</v>
      </c>
      <c r="C103">
        <v>224</v>
      </c>
      <c r="D103">
        <v>65</v>
      </c>
      <c r="E103">
        <v>224</v>
      </c>
      <c r="F103">
        <v>7364234</v>
      </c>
      <c r="G103">
        <v>255</v>
      </c>
      <c r="H103">
        <v>16</v>
      </c>
      <c r="I103" t="s">
        <v>28</v>
      </c>
      <c r="J103" t="s">
        <v>29</v>
      </c>
      <c r="K103">
        <v>113.5455</v>
      </c>
      <c r="L103">
        <v>154.8963</v>
      </c>
      <c r="M103">
        <v>-0.78604200000000002</v>
      </c>
      <c r="N103" t="s">
        <v>23</v>
      </c>
      <c r="O103" t="s">
        <v>23</v>
      </c>
    </row>
    <row r="104" spans="1:17" hidden="1" x14ac:dyDescent="0.25">
      <c r="A104">
        <v>902</v>
      </c>
      <c r="B104" t="s">
        <v>45</v>
      </c>
      <c r="C104">
        <v>224</v>
      </c>
      <c r="D104">
        <v>65</v>
      </c>
      <c r="E104">
        <v>224</v>
      </c>
      <c r="F104">
        <v>7364634</v>
      </c>
      <c r="G104">
        <v>255</v>
      </c>
      <c r="H104">
        <v>16</v>
      </c>
      <c r="I104" t="s">
        <v>28</v>
      </c>
      <c r="J104" t="s">
        <v>29</v>
      </c>
      <c r="K104">
        <v>117.3969</v>
      </c>
      <c r="L104">
        <v>157.7004</v>
      </c>
      <c r="M104">
        <v>-0.65790000000000004</v>
      </c>
      <c r="N104" t="s">
        <v>23</v>
      </c>
      <c r="O104" t="s">
        <v>23</v>
      </c>
    </row>
    <row r="105" spans="1:17" hidden="1" x14ac:dyDescent="0.25">
      <c r="A105">
        <v>903</v>
      </c>
      <c r="B105" t="s">
        <v>45</v>
      </c>
      <c r="C105">
        <v>224</v>
      </c>
      <c r="D105">
        <v>65</v>
      </c>
      <c r="E105">
        <v>224</v>
      </c>
      <c r="F105">
        <v>7365984</v>
      </c>
      <c r="G105">
        <v>9</v>
      </c>
      <c r="H105">
        <v>2</v>
      </c>
      <c r="I105" t="s">
        <v>32</v>
      </c>
      <c r="J105" t="s">
        <v>20</v>
      </c>
      <c r="K105">
        <v>126.3531</v>
      </c>
      <c r="L105">
        <v>168.45179999999999</v>
      </c>
      <c r="M105">
        <v>0</v>
      </c>
      <c r="N105">
        <v>124.6164</v>
      </c>
      <c r="O105">
        <v>171.5625</v>
      </c>
    </row>
    <row r="106" spans="1:17" hidden="1" x14ac:dyDescent="0.25">
      <c r="A106">
        <v>904</v>
      </c>
      <c r="B106" t="s">
        <v>45</v>
      </c>
      <c r="C106">
        <v>224</v>
      </c>
      <c r="D106">
        <v>65</v>
      </c>
      <c r="E106">
        <v>224</v>
      </c>
      <c r="F106">
        <v>7367034</v>
      </c>
      <c r="G106">
        <v>9</v>
      </c>
      <c r="H106">
        <v>3</v>
      </c>
      <c r="I106" t="s">
        <v>32</v>
      </c>
      <c r="J106" t="s">
        <v>21</v>
      </c>
      <c r="K106">
        <v>118.0491</v>
      </c>
      <c r="L106">
        <v>163.63740000000001</v>
      </c>
      <c r="M106">
        <v>4.5487799999999998</v>
      </c>
      <c r="N106">
        <v>117.7182</v>
      </c>
      <c r="O106">
        <v>159.35849999999999</v>
      </c>
    </row>
    <row r="107" spans="1:17" x14ac:dyDescent="0.25">
      <c r="A107">
        <v>905</v>
      </c>
      <c r="B107" t="s">
        <v>45</v>
      </c>
      <c r="C107">
        <v>224</v>
      </c>
      <c r="D107">
        <v>65</v>
      </c>
      <c r="E107">
        <v>224</v>
      </c>
      <c r="F107">
        <v>7368784</v>
      </c>
      <c r="G107">
        <v>3</v>
      </c>
      <c r="H107">
        <v>2</v>
      </c>
      <c r="I107" t="s">
        <v>24</v>
      </c>
      <c r="J107" t="s">
        <v>20</v>
      </c>
      <c r="K107">
        <v>38.862900000000003</v>
      </c>
      <c r="L107">
        <v>59.019599999999997</v>
      </c>
      <c r="M107">
        <v>3.11145</v>
      </c>
      <c r="N107">
        <v>37.978200000000001</v>
      </c>
      <c r="O107">
        <v>59.347200000000001</v>
      </c>
      <c r="P107" t="s">
        <v>86</v>
      </c>
      <c r="Q107">
        <f>F107-F105</f>
        <v>2800</v>
      </c>
    </row>
    <row r="108" spans="1:17" hidden="1" x14ac:dyDescent="0.25">
      <c r="A108">
        <v>906</v>
      </c>
      <c r="B108" t="s">
        <v>45</v>
      </c>
      <c r="C108">
        <v>224</v>
      </c>
      <c r="D108">
        <v>65</v>
      </c>
      <c r="E108">
        <v>224</v>
      </c>
      <c r="F108">
        <v>7368834</v>
      </c>
      <c r="G108">
        <v>0</v>
      </c>
      <c r="H108">
        <v>5</v>
      </c>
      <c r="J108" t="s">
        <v>25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</row>
    <row r="109" spans="1:17" hidden="1" x14ac:dyDescent="0.25">
      <c r="A109">
        <v>1138</v>
      </c>
      <c r="B109" t="s">
        <v>45</v>
      </c>
      <c r="C109">
        <v>287</v>
      </c>
      <c r="D109">
        <v>81</v>
      </c>
      <c r="E109">
        <v>287</v>
      </c>
      <c r="F109">
        <v>9574034</v>
      </c>
      <c r="G109">
        <v>1</v>
      </c>
      <c r="H109">
        <v>1</v>
      </c>
      <c r="I109" t="s">
        <v>15</v>
      </c>
      <c r="J109" t="s">
        <v>16</v>
      </c>
      <c r="K109">
        <v>-2.308773</v>
      </c>
      <c r="L109">
        <v>57.6312</v>
      </c>
      <c r="M109">
        <v>5.8144499999999999</v>
      </c>
      <c r="N109">
        <v>-0.72840000000000005</v>
      </c>
      <c r="O109">
        <v>55.235999999999997</v>
      </c>
    </row>
    <row r="110" spans="1:17" hidden="1" x14ac:dyDescent="0.25">
      <c r="A110">
        <v>1139</v>
      </c>
      <c r="B110" t="s">
        <v>45</v>
      </c>
      <c r="C110">
        <v>287</v>
      </c>
      <c r="D110">
        <v>81</v>
      </c>
      <c r="E110">
        <v>287</v>
      </c>
      <c r="F110">
        <v>9574484</v>
      </c>
      <c r="G110">
        <v>10</v>
      </c>
      <c r="H110">
        <v>4</v>
      </c>
      <c r="I110" t="s">
        <v>17</v>
      </c>
      <c r="J110" t="s">
        <v>18</v>
      </c>
      <c r="K110">
        <v>0.39255600000000002</v>
      </c>
      <c r="L110">
        <v>4.0467000000000004</v>
      </c>
      <c r="M110">
        <v>1.9447140000000001</v>
      </c>
      <c r="N110">
        <v>3.1596000000000002</v>
      </c>
      <c r="O110">
        <v>-1.8753</v>
      </c>
    </row>
    <row r="111" spans="1:17" hidden="1" x14ac:dyDescent="0.25">
      <c r="A111">
        <v>1140</v>
      </c>
      <c r="B111" t="s">
        <v>45</v>
      </c>
      <c r="C111">
        <v>287</v>
      </c>
      <c r="D111">
        <v>81</v>
      </c>
      <c r="E111">
        <v>287</v>
      </c>
      <c r="F111">
        <v>9576734</v>
      </c>
      <c r="G111">
        <v>255</v>
      </c>
      <c r="H111">
        <v>16</v>
      </c>
      <c r="I111" t="s">
        <v>28</v>
      </c>
      <c r="J111" t="s">
        <v>29</v>
      </c>
      <c r="K111">
        <v>145.4718</v>
      </c>
      <c r="L111">
        <v>203.81100000000001</v>
      </c>
      <c r="M111">
        <v>-1.57701</v>
      </c>
      <c r="N111" t="s">
        <v>23</v>
      </c>
      <c r="O111" t="s">
        <v>23</v>
      </c>
    </row>
    <row r="112" spans="1:17" hidden="1" x14ac:dyDescent="0.25">
      <c r="A112">
        <v>1141</v>
      </c>
      <c r="B112" t="s">
        <v>45</v>
      </c>
      <c r="C112">
        <v>287</v>
      </c>
      <c r="D112">
        <v>81</v>
      </c>
      <c r="E112">
        <v>287</v>
      </c>
      <c r="F112">
        <v>9577334</v>
      </c>
      <c r="G112">
        <v>9</v>
      </c>
      <c r="H112">
        <v>2</v>
      </c>
      <c r="I112" t="s">
        <v>32</v>
      </c>
      <c r="J112" t="s">
        <v>20</v>
      </c>
      <c r="K112">
        <v>162.4896</v>
      </c>
      <c r="L112">
        <v>224.0445</v>
      </c>
      <c r="M112">
        <v>2.0790060000000001</v>
      </c>
      <c r="N112">
        <v>160.77269999999999</v>
      </c>
      <c r="O112">
        <v>223.46190000000001</v>
      </c>
    </row>
    <row r="113" spans="1:17" hidden="1" x14ac:dyDescent="0.25">
      <c r="A113">
        <v>1142</v>
      </c>
      <c r="B113" t="s">
        <v>45</v>
      </c>
      <c r="C113">
        <v>287</v>
      </c>
      <c r="D113">
        <v>81</v>
      </c>
      <c r="E113">
        <v>287</v>
      </c>
      <c r="F113">
        <v>9578434</v>
      </c>
      <c r="G113">
        <v>9</v>
      </c>
      <c r="H113">
        <v>3</v>
      </c>
      <c r="I113" t="s">
        <v>32</v>
      </c>
      <c r="J113" t="s">
        <v>21</v>
      </c>
      <c r="K113">
        <v>161.7201</v>
      </c>
      <c r="L113">
        <v>211.68719999999999</v>
      </c>
      <c r="M113">
        <v>4.7154600000000002</v>
      </c>
      <c r="N113">
        <v>160.11600000000001</v>
      </c>
      <c r="O113">
        <v>210.7764</v>
      </c>
    </row>
    <row r="114" spans="1:17" x14ac:dyDescent="0.25">
      <c r="A114">
        <v>1143</v>
      </c>
      <c r="B114" t="s">
        <v>45</v>
      </c>
      <c r="C114">
        <v>287</v>
      </c>
      <c r="D114">
        <v>81</v>
      </c>
      <c r="E114">
        <v>287</v>
      </c>
      <c r="F114">
        <v>9580234</v>
      </c>
      <c r="G114">
        <v>3</v>
      </c>
      <c r="H114">
        <v>2</v>
      </c>
      <c r="I114" t="s">
        <v>24</v>
      </c>
      <c r="J114" t="s">
        <v>20</v>
      </c>
      <c r="K114">
        <v>45.690300000000001</v>
      </c>
      <c r="L114">
        <v>57.669600000000003</v>
      </c>
      <c r="M114">
        <v>2.3793630000000001</v>
      </c>
      <c r="N114">
        <v>49.156500000000001</v>
      </c>
      <c r="O114">
        <v>59.334600000000002</v>
      </c>
      <c r="P114" t="s">
        <v>86</v>
      </c>
      <c r="Q114">
        <f>F114-F112</f>
        <v>2900</v>
      </c>
    </row>
    <row r="115" spans="1:17" hidden="1" x14ac:dyDescent="0.25">
      <c r="A115">
        <v>1144</v>
      </c>
      <c r="B115" t="s">
        <v>45</v>
      </c>
      <c r="C115">
        <v>287</v>
      </c>
      <c r="D115">
        <v>81</v>
      </c>
      <c r="E115">
        <v>287</v>
      </c>
      <c r="F115">
        <v>9581784</v>
      </c>
      <c r="G115">
        <v>0</v>
      </c>
      <c r="H115">
        <v>5</v>
      </c>
      <c r="J115" t="s">
        <v>25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</row>
    <row r="116" spans="1:17" hidden="1" x14ac:dyDescent="0.25">
      <c r="A116">
        <v>1157</v>
      </c>
      <c r="B116" t="s">
        <v>45</v>
      </c>
      <c r="C116">
        <v>292</v>
      </c>
      <c r="D116">
        <v>82</v>
      </c>
      <c r="E116">
        <v>292</v>
      </c>
      <c r="F116">
        <v>9854534</v>
      </c>
      <c r="G116">
        <v>1</v>
      </c>
      <c r="H116">
        <v>1</v>
      </c>
      <c r="I116" t="s">
        <v>15</v>
      </c>
      <c r="J116" t="s">
        <v>16</v>
      </c>
      <c r="K116">
        <v>-2.0398770000000002</v>
      </c>
      <c r="L116">
        <v>52.206000000000003</v>
      </c>
      <c r="M116">
        <v>5.5060200000000004</v>
      </c>
      <c r="N116">
        <v>-0.9345</v>
      </c>
      <c r="O116">
        <v>55.1691</v>
      </c>
    </row>
    <row r="117" spans="1:17" hidden="1" x14ac:dyDescent="0.25">
      <c r="A117">
        <v>1158</v>
      </c>
      <c r="B117" t="s">
        <v>45</v>
      </c>
      <c r="C117">
        <v>292</v>
      </c>
      <c r="D117">
        <v>82</v>
      </c>
      <c r="E117">
        <v>292</v>
      </c>
      <c r="F117">
        <v>9854934</v>
      </c>
      <c r="G117">
        <v>10</v>
      </c>
      <c r="H117">
        <v>4</v>
      </c>
      <c r="I117" t="s">
        <v>17</v>
      </c>
      <c r="J117" t="s">
        <v>18</v>
      </c>
      <c r="K117">
        <v>0.57809999999999995</v>
      </c>
      <c r="L117">
        <v>1.3606259999999999</v>
      </c>
      <c r="M117">
        <v>1.541223</v>
      </c>
      <c r="N117">
        <v>-2.2136999999999998</v>
      </c>
      <c r="O117">
        <v>-6.7199999999999996E-2</v>
      </c>
    </row>
    <row r="118" spans="1:17" hidden="1" x14ac:dyDescent="0.25">
      <c r="A118">
        <v>1159</v>
      </c>
      <c r="B118" t="s">
        <v>45</v>
      </c>
      <c r="C118">
        <v>292</v>
      </c>
      <c r="D118">
        <v>82</v>
      </c>
      <c r="E118">
        <v>292</v>
      </c>
      <c r="F118">
        <v>9856084</v>
      </c>
      <c r="G118">
        <v>255</v>
      </c>
      <c r="H118">
        <v>16</v>
      </c>
      <c r="I118" t="s">
        <v>28</v>
      </c>
      <c r="J118" t="s">
        <v>29</v>
      </c>
      <c r="K118">
        <v>63.945599999999999</v>
      </c>
      <c r="L118">
        <v>124.71</v>
      </c>
      <c r="M118">
        <v>0.2535771</v>
      </c>
      <c r="N118" t="s">
        <v>23</v>
      </c>
      <c r="O118" t="s">
        <v>23</v>
      </c>
    </row>
    <row r="119" spans="1:17" hidden="1" x14ac:dyDescent="0.25">
      <c r="A119">
        <v>1160</v>
      </c>
      <c r="B119" t="s">
        <v>45</v>
      </c>
      <c r="C119">
        <v>292</v>
      </c>
      <c r="D119">
        <v>82</v>
      </c>
      <c r="E119">
        <v>292</v>
      </c>
      <c r="F119">
        <v>9856634</v>
      </c>
      <c r="G119">
        <v>255</v>
      </c>
      <c r="H119">
        <v>16</v>
      </c>
      <c r="I119" t="s">
        <v>28</v>
      </c>
      <c r="J119" t="s">
        <v>29</v>
      </c>
      <c r="K119">
        <v>86.058300000000003</v>
      </c>
      <c r="L119">
        <v>160.54169999999999</v>
      </c>
      <c r="M119">
        <v>-0.421815</v>
      </c>
      <c r="N119" t="s">
        <v>23</v>
      </c>
      <c r="O119" t="s">
        <v>23</v>
      </c>
    </row>
    <row r="120" spans="1:17" hidden="1" x14ac:dyDescent="0.25">
      <c r="A120">
        <v>1161</v>
      </c>
      <c r="B120" t="s">
        <v>45</v>
      </c>
      <c r="C120">
        <v>292</v>
      </c>
      <c r="D120">
        <v>82</v>
      </c>
      <c r="E120">
        <v>292</v>
      </c>
      <c r="F120">
        <v>9857034</v>
      </c>
      <c r="G120">
        <v>255</v>
      </c>
      <c r="H120">
        <v>16</v>
      </c>
      <c r="I120" t="s">
        <v>28</v>
      </c>
      <c r="J120" t="s">
        <v>29</v>
      </c>
      <c r="K120">
        <v>100.7664</v>
      </c>
      <c r="L120">
        <v>176.89949999999999</v>
      </c>
      <c r="M120">
        <v>-0.57647400000000004</v>
      </c>
      <c r="N120" t="s">
        <v>23</v>
      </c>
      <c r="O120" t="s">
        <v>23</v>
      </c>
    </row>
    <row r="121" spans="1:17" hidden="1" x14ac:dyDescent="0.25">
      <c r="A121">
        <v>1162</v>
      </c>
      <c r="B121" t="s">
        <v>45</v>
      </c>
      <c r="C121">
        <v>292</v>
      </c>
      <c r="D121">
        <v>82</v>
      </c>
      <c r="E121">
        <v>292</v>
      </c>
      <c r="F121">
        <v>9857384</v>
      </c>
      <c r="G121">
        <v>255</v>
      </c>
      <c r="H121">
        <v>16</v>
      </c>
      <c r="I121" t="s">
        <v>28</v>
      </c>
      <c r="J121" t="s">
        <v>29</v>
      </c>
      <c r="K121">
        <v>109.3455</v>
      </c>
      <c r="L121">
        <v>195.4881</v>
      </c>
      <c r="M121">
        <v>-1.965789</v>
      </c>
      <c r="N121" t="s">
        <v>23</v>
      </c>
      <c r="O121" t="s">
        <v>23</v>
      </c>
    </row>
    <row r="122" spans="1:17" hidden="1" x14ac:dyDescent="0.25">
      <c r="A122">
        <v>1163</v>
      </c>
      <c r="B122" t="s">
        <v>45</v>
      </c>
      <c r="C122">
        <v>292</v>
      </c>
      <c r="D122">
        <v>82</v>
      </c>
      <c r="E122">
        <v>292</v>
      </c>
      <c r="F122">
        <v>9857734</v>
      </c>
      <c r="G122">
        <v>255</v>
      </c>
      <c r="H122">
        <v>16</v>
      </c>
      <c r="I122" t="s">
        <v>28</v>
      </c>
      <c r="J122" t="s">
        <v>29</v>
      </c>
      <c r="K122">
        <v>120.6447</v>
      </c>
      <c r="L122">
        <v>207.9513</v>
      </c>
      <c r="M122">
        <v>-0.60660000000000003</v>
      </c>
      <c r="N122" t="s">
        <v>23</v>
      </c>
      <c r="O122" t="s">
        <v>23</v>
      </c>
    </row>
    <row r="123" spans="1:17" hidden="1" x14ac:dyDescent="0.25">
      <c r="A123">
        <v>1164</v>
      </c>
      <c r="B123" t="s">
        <v>45</v>
      </c>
      <c r="C123">
        <v>292</v>
      </c>
      <c r="D123">
        <v>82</v>
      </c>
      <c r="E123">
        <v>292</v>
      </c>
      <c r="F123">
        <v>9858184</v>
      </c>
      <c r="G123">
        <v>9</v>
      </c>
      <c r="H123">
        <v>2</v>
      </c>
      <c r="I123" t="s">
        <v>32</v>
      </c>
      <c r="J123" t="s">
        <v>20</v>
      </c>
      <c r="K123">
        <v>131.54249999999999</v>
      </c>
      <c r="L123">
        <v>223.9161</v>
      </c>
      <c r="M123">
        <v>0</v>
      </c>
      <c r="N123">
        <v>129.94049999999999</v>
      </c>
      <c r="O123">
        <v>225.87780000000001</v>
      </c>
    </row>
    <row r="124" spans="1:17" hidden="1" x14ac:dyDescent="0.25">
      <c r="A124">
        <v>1165</v>
      </c>
      <c r="B124" t="s">
        <v>45</v>
      </c>
      <c r="C124">
        <v>292</v>
      </c>
      <c r="D124">
        <v>82</v>
      </c>
      <c r="E124">
        <v>292</v>
      </c>
      <c r="F124">
        <v>9859434</v>
      </c>
      <c r="G124">
        <v>9</v>
      </c>
      <c r="H124">
        <v>3</v>
      </c>
      <c r="I124" t="s">
        <v>32</v>
      </c>
      <c r="J124" t="s">
        <v>21</v>
      </c>
      <c r="K124">
        <v>118.6947</v>
      </c>
      <c r="L124">
        <v>206.32769999999999</v>
      </c>
      <c r="M124">
        <v>5.3171999999999997</v>
      </c>
      <c r="N124">
        <v>121.1118</v>
      </c>
      <c r="O124">
        <v>211.48079999999999</v>
      </c>
    </row>
    <row r="125" spans="1:17" hidden="1" x14ac:dyDescent="0.25">
      <c r="A125">
        <v>1166</v>
      </c>
      <c r="B125" t="s">
        <v>45</v>
      </c>
      <c r="C125">
        <v>292</v>
      </c>
      <c r="D125">
        <v>82</v>
      </c>
      <c r="E125">
        <v>292</v>
      </c>
      <c r="F125">
        <v>9860784</v>
      </c>
      <c r="G125">
        <v>255</v>
      </c>
      <c r="H125">
        <v>16</v>
      </c>
      <c r="I125" t="s">
        <v>28</v>
      </c>
      <c r="J125" t="s">
        <v>29</v>
      </c>
      <c r="K125">
        <v>37.033200000000001</v>
      </c>
      <c r="L125">
        <v>77.207099999999997</v>
      </c>
      <c r="M125">
        <v>0.28433550000000002</v>
      </c>
      <c r="N125" t="s">
        <v>23</v>
      </c>
      <c r="O125" t="s">
        <v>23</v>
      </c>
    </row>
    <row r="126" spans="1:17" x14ac:dyDescent="0.25">
      <c r="A126">
        <v>1167</v>
      </c>
      <c r="B126" t="s">
        <v>45</v>
      </c>
      <c r="C126">
        <v>292</v>
      </c>
      <c r="D126">
        <v>82</v>
      </c>
      <c r="E126">
        <v>292</v>
      </c>
      <c r="F126">
        <v>9861234</v>
      </c>
      <c r="G126">
        <v>3</v>
      </c>
      <c r="H126">
        <v>2</v>
      </c>
      <c r="I126" t="s">
        <v>24</v>
      </c>
      <c r="J126" t="s">
        <v>20</v>
      </c>
      <c r="K126">
        <v>20.611979999999999</v>
      </c>
      <c r="L126">
        <v>48.197699999999998</v>
      </c>
      <c r="M126">
        <v>2.4001079999999999</v>
      </c>
      <c r="N126">
        <v>21.046500000000002</v>
      </c>
      <c r="O126">
        <v>48.695099999999996</v>
      </c>
      <c r="P126" t="s">
        <v>86</v>
      </c>
      <c r="Q126">
        <f>F126-F123</f>
        <v>3050</v>
      </c>
    </row>
    <row r="127" spans="1:17" hidden="1" x14ac:dyDescent="0.25">
      <c r="A127">
        <v>1168</v>
      </c>
      <c r="B127" t="s">
        <v>45</v>
      </c>
      <c r="C127">
        <v>292</v>
      </c>
      <c r="D127">
        <v>82</v>
      </c>
      <c r="E127">
        <v>292</v>
      </c>
      <c r="F127">
        <v>9861784</v>
      </c>
      <c r="G127">
        <v>0</v>
      </c>
      <c r="H127">
        <v>5</v>
      </c>
      <c r="J127" t="s">
        <v>25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</row>
    <row r="128" spans="1:17" hidden="1" x14ac:dyDescent="0.25">
      <c r="A128">
        <v>200</v>
      </c>
      <c r="B128" t="s">
        <v>67</v>
      </c>
      <c r="C128">
        <v>46</v>
      </c>
      <c r="D128">
        <v>12</v>
      </c>
      <c r="E128">
        <v>46</v>
      </c>
      <c r="F128">
        <v>1497179</v>
      </c>
      <c r="G128">
        <v>1</v>
      </c>
      <c r="H128">
        <v>1</v>
      </c>
      <c r="I128" t="s">
        <v>15</v>
      </c>
      <c r="J128" t="s">
        <v>16</v>
      </c>
      <c r="K128">
        <v>-1.6323479999999999</v>
      </c>
      <c r="L128">
        <v>58.164000000000001</v>
      </c>
      <c r="M128">
        <v>5.8519500000000004</v>
      </c>
      <c r="N128">
        <v>0.80820000000000003</v>
      </c>
      <c r="O128">
        <v>55.188000000000002</v>
      </c>
    </row>
    <row r="129" spans="1:17" hidden="1" x14ac:dyDescent="0.25">
      <c r="A129">
        <v>201</v>
      </c>
      <c r="B129" t="s">
        <v>67</v>
      </c>
      <c r="C129">
        <v>46</v>
      </c>
      <c r="D129">
        <v>12</v>
      </c>
      <c r="E129">
        <v>46</v>
      </c>
      <c r="F129">
        <v>1497629</v>
      </c>
      <c r="G129">
        <v>10</v>
      </c>
      <c r="H129">
        <v>4</v>
      </c>
      <c r="I129" t="s">
        <v>17</v>
      </c>
      <c r="J129" t="s">
        <v>18</v>
      </c>
      <c r="K129">
        <v>0.53190300000000001</v>
      </c>
      <c r="L129">
        <v>1.4722649999999999</v>
      </c>
      <c r="M129">
        <v>2.1974640000000001</v>
      </c>
      <c r="N129">
        <v>1.2168000000000001</v>
      </c>
      <c r="O129">
        <v>0.82979999999999998</v>
      </c>
    </row>
    <row r="130" spans="1:17" hidden="1" x14ac:dyDescent="0.25">
      <c r="A130">
        <v>202</v>
      </c>
      <c r="B130" t="s">
        <v>67</v>
      </c>
      <c r="C130">
        <v>46</v>
      </c>
      <c r="D130">
        <v>12</v>
      </c>
      <c r="E130">
        <v>46</v>
      </c>
      <c r="F130">
        <v>1497729</v>
      </c>
      <c r="G130">
        <v>255</v>
      </c>
      <c r="H130">
        <v>16</v>
      </c>
      <c r="I130" t="s">
        <v>28</v>
      </c>
      <c r="J130" t="s">
        <v>29</v>
      </c>
      <c r="K130">
        <v>6.8807999999999998</v>
      </c>
      <c r="L130">
        <v>14.073</v>
      </c>
      <c r="M130">
        <v>7.7700000000000005E-2</v>
      </c>
      <c r="N130" t="s">
        <v>23</v>
      </c>
      <c r="O130" t="s">
        <v>23</v>
      </c>
    </row>
    <row r="131" spans="1:17" hidden="1" x14ac:dyDescent="0.25">
      <c r="A131">
        <v>203</v>
      </c>
      <c r="B131" t="s">
        <v>67</v>
      </c>
      <c r="C131">
        <v>46</v>
      </c>
      <c r="D131">
        <v>12</v>
      </c>
      <c r="E131">
        <v>46</v>
      </c>
      <c r="F131">
        <v>1498379</v>
      </c>
      <c r="G131">
        <v>255</v>
      </c>
      <c r="H131">
        <v>16</v>
      </c>
      <c r="I131" t="s">
        <v>28</v>
      </c>
      <c r="J131" t="s">
        <v>29</v>
      </c>
      <c r="K131">
        <v>39.876899999999999</v>
      </c>
      <c r="L131">
        <v>71.363699999999994</v>
      </c>
      <c r="M131">
        <v>-0.12564120000000001</v>
      </c>
      <c r="N131" t="s">
        <v>23</v>
      </c>
      <c r="O131" t="s">
        <v>23</v>
      </c>
    </row>
    <row r="132" spans="1:17" hidden="1" x14ac:dyDescent="0.25">
      <c r="A132">
        <v>204</v>
      </c>
      <c r="B132" t="s">
        <v>67</v>
      </c>
      <c r="C132">
        <v>46</v>
      </c>
      <c r="D132">
        <v>12</v>
      </c>
      <c r="E132">
        <v>46</v>
      </c>
      <c r="F132">
        <v>1499029</v>
      </c>
      <c r="G132">
        <v>255</v>
      </c>
      <c r="H132">
        <v>16</v>
      </c>
      <c r="I132" t="s">
        <v>28</v>
      </c>
      <c r="J132" t="s">
        <v>29</v>
      </c>
      <c r="K132">
        <v>65.241600000000005</v>
      </c>
      <c r="L132">
        <v>116.7021</v>
      </c>
      <c r="M132">
        <v>0.449604</v>
      </c>
      <c r="N132" t="s">
        <v>23</v>
      </c>
      <c r="O132" t="s">
        <v>23</v>
      </c>
    </row>
    <row r="133" spans="1:17" hidden="1" x14ac:dyDescent="0.25">
      <c r="A133">
        <v>205</v>
      </c>
      <c r="B133" t="s">
        <v>67</v>
      </c>
      <c r="C133">
        <v>46</v>
      </c>
      <c r="D133">
        <v>12</v>
      </c>
      <c r="E133">
        <v>46</v>
      </c>
      <c r="F133">
        <v>1499429</v>
      </c>
      <c r="G133">
        <v>255</v>
      </c>
      <c r="H133">
        <v>16</v>
      </c>
      <c r="I133" t="s">
        <v>28</v>
      </c>
      <c r="J133" t="s">
        <v>29</v>
      </c>
      <c r="K133">
        <v>81.282600000000002</v>
      </c>
      <c r="L133">
        <v>140.17830000000001</v>
      </c>
      <c r="M133">
        <v>-0.29869620000000002</v>
      </c>
      <c r="N133" t="s">
        <v>23</v>
      </c>
      <c r="O133" t="s">
        <v>23</v>
      </c>
    </row>
    <row r="134" spans="1:17" hidden="1" x14ac:dyDescent="0.25">
      <c r="A134">
        <v>206</v>
      </c>
      <c r="B134" t="s">
        <v>67</v>
      </c>
      <c r="C134">
        <v>46</v>
      </c>
      <c r="D134">
        <v>12</v>
      </c>
      <c r="E134">
        <v>46</v>
      </c>
      <c r="F134">
        <v>1500729</v>
      </c>
      <c r="G134">
        <v>9</v>
      </c>
      <c r="H134">
        <v>2</v>
      </c>
      <c r="I134" t="s">
        <v>32</v>
      </c>
      <c r="J134" t="s">
        <v>20</v>
      </c>
      <c r="K134">
        <v>122.3562</v>
      </c>
      <c r="L134">
        <v>201.5889</v>
      </c>
      <c r="M134">
        <v>-1.286586</v>
      </c>
      <c r="N134">
        <v>119.8494</v>
      </c>
      <c r="O134">
        <v>200.1525</v>
      </c>
    </row>
    <row r="135" spans="1:17" hidden="1" x14ac:dyDescent="0.25">
      <c r="A135">
        <v>207</v>
      </c>
      <c r="B135" t="s">
        <v>67</v>
      </c>
      <c r="C135">
        <v>46</v>
      </c>
      <c r="D135">
        <v>12</v>
      </c>
      <c r="E135">
        <v>46</v>
      </c>
      <c r="F135">
        <v>1503179</v>
      </c>
      <c r="G135">
        <v>9</v>
      </c>
      <c r="H135">
        <v>3</v>
      </c>
      <c r="I135" t="s">
        <v>32</v>
      </c>
      <c r="J135" t="s">
        <v>21</v>
      </c>
      <c r="K135">
        <v>108.6207</v>
      </c>
      <c r="L135">
        <v>168.43680000000001</v>
      </c>
      <c r="M135">
        <v>6.0730199999999996</v>
      </c>
      <c r="N135">
        <v>109.7907</v>
      </c>
      <c r="O135">
        <v>171.2466</v>
      </c>
    </row>
    <row r="136" spans="1:17" x14ac:dyDescent="0.25">
      <c r="A136">
        <v>208</v>
      </c>
      <c r="B136" t="s">
        <v>67</v>
      </c>
      <c r="C136">
        <v>46</v>
      </c>
      <c r="D136">
        <v>12</v>
      </c>
      <c r="E136">
        <v>46</v>
      </c>
      <c r="F136">
        <v>1504829</v>
      </c>
      <c r="G136">
        <v>3</v>
      </c>
      <c r="H136">
        <v>2</v>
      </c>
      <c r="I136" t="s">
        <v>24</v>
      </c>
      <c r="J136" t="s">
        <v>20</v>
      </c>
      <c r="K136">
        <v>26.887920000000001</v>
      </c>
      <c r="L136">
        <v>48.084899999999998</v>
      </c>
      <c r="M136">
        <v>7.4615999999999998</v>
      </c>
      <c r="N136">
        <v>26.279699999999998</v>
      </c>
      <c r="O136">
        <v>50.650199999999998</v>
      </c>
      <c r="P136" t="s">
        <v>86</v>
      </c>
      <c r="Q136">
        <f>F136-F134</f>
        <v>4100</v>
      </c>
    </row>
    <row r="137" spans="1:17" hidden="1" x14ac:dyDescent="0.25">
      <c r="A137">
        <v>209</v>
      </c>
      <c r="B137" t="s">
        <v>67</v>
      </c>
      <c r="C137">
        <v>46</v>
      </c>
      <c r="D137">
        <v>12</v>
      </c>
      <c r="E137">
        <v>46</v>
      </c>
      <c r="F137">
        <v>1504879</v>
      </c>
      <c r="G137">
        <v>0</v>
      </c>
      <c r="H137">
        <v>5</v>
      </c>
      <c r="J137" t="s">
        <v>25</v>
      </c>
      <c r="K137" t="s">
        <v>23</v>
      </c>
      <c r="L137" t="s">
        <v>23</v>
      </c>
      <c r="M137" t="s">
        <v>23</v>
      </c>
      <c r="N137" t="s">
        <v>23</v>
      </c>
      <c r="O137" t="s">
        <v>23</v>
      </c>
    </row>
    <row r="138" spans="1:17" hidden="1" x14ac:dyDescent="0.25">
      <c r="A138">
        <v>411</v>
      </c>
      <c r="B138" t="s">
        <v>46</v>
      </c>
      <c r="C138">
        <v>104</v>
      </c>
      <c r="D138">
        <v>31</v>
      </c>
      <c r="E138">
        <v>105</v>
      </c>
      <c r="F138">
        <v>3498024</v>
      </c>
      <c r="G138">
        <v>1</v>
      </c>
      <c r="H138">
        <v>1</v>
      </c>
      <c r="I138" t="s">
        <v>15</v>
      </c>
      <c r="J138" t="s">
        <v>16</v>
      </c>
      <c r="K138">
        <v>1.328784</v>
      </c>
      <c r="L138">
        <v>56.206800000000001</v>
      </c>
      <c r="M138">
        <v>6.4420799999999998</v>
      </c>
      <c r="N138">
        <v>0.74370000000000003</v>
      </c>
      <c r="O138">
        <v>56.245199999999997</v>
      </c>
    </row>
    <row r="139" spans="1:17" hidden="1" x14ac:dyDescent="0.25">
      <c r="A139">
        <v>412</v>
      </c>
      <c r="B139" t="s">
        <v>46</v>
      </c>
      <c r="C139">
        <v>104</v>
      </c>
      <c r="D139">
        <v>31</v>
      </c>
      <c r="E139">
        <v>105</v>
      </c>
      <c r="F139">
        <v>3498474</v>
      </c>
      <c r="G139">
        <v>10</v>
      </c>
      <c r="H139">
        <v>4</v>
      </c>
      <c r="I139" t="s">
        <v>17</v>
      </c>
      <c r="J139" t="s">
        <v>18</v>
      </c>
      <c r="K139">
        <v>0.87243000000000004</v>
      </c>
      <c r="L139">
        <v>3.63768</v>
      </c>
      <c r="M139">
        <v>2.364363</v>
      </c>
      <c r="N139">
        <v>-2.7393000000000001</v>
      </c>
      <c r="O139">
        <v>-1.0067999999999999</v>
      </c>
    </row>
    <row r="140" spans="1:17" hidden="1" x14ac:dyDescent="0.25">
      <c r="A140">
        <v>413</v>
      </c>
      <c r="B140" t="s">
        <v>46</v>
      </c>
      <c r="C140">
        <v>104</v>
      </c>
      <c r="D140">
        <v>31</v>
      </c>
      <c r="E140">
        <v>105</v>
      </c>
      <c r="F140">
        <v>3500424</v>
      </c>
      <c r="G140">
        <v>255</v>
      </c>
      <c r="H140">
        <v>16</v>
      </c>
      <c r="I140" t="s">
        <v>28</v>
      </c>
      <c r="J140" t="s">
        <v>29</v>
      </c>
      <c r="K140">
        <v>91.584599999999995</v>
      </c>
      <c r="L140">
        <v>151.35990000000001</v>
      </c>
      <c r="M140">
        <v>-1.477476</v>
      </c>
      <c r="N140" t="s">
        <v>23</v>
      </c>
      <c r="O140" t="s">
        <v>23</v>
      </c>
    </row>
    <row r="141" spans="1:17" hidden="1" x14ac:dyDescent="0.25">
      <c r="A141">
        <v>414</v>
      </c>
      <c r="B141" t="s">
        <v>46</v>
      </c>
      <c r="C141">
        <v>104</v>
      </c>
      <c r="D141">
        <v>31</v>
      </c>
      <c r="E141">
        <v>105</v>
      </c>
      <c r="F141">
        <v>3501224</v>
      </c>
      <c r="G141">
        <v>255</v>
      </c>
      <c r="H141">
        <v>16</v>
      </c>
      <c r="I141" t="s">
        <v>28</v>
      </c>
      <c r="J141" t="s">
        <v>29</v>
      </c>
      <c r="K141">
        <v>109.5855</v>
      </c>
      <c r="L141">
        <v>178.2372</v>
      </c>
      <c r="M141">
        <v>-0.90956700000000001</v>
      </c>
      <c r="N141" t="s">
        <v>23</v>
      </c>
      <c r="O141" t="s">
        <v>23</v>
      </c>
    </row>
    <row r="142" spans="1:17" hidden="1" x14ac:dyDescent="0.25">
      <c r="A142">
        <v>415</v>
      </c>
      <c r="B142" t="s">
        <v>46</v>
      </c>
      <c r="C142">
        <v>104</v>
      </c>
      <c r="D142">
        <v>31</v>
      </c>
      <c r="E142">
        <v>105</v>
      </c>
      <c r="F142">
        <v>3501624</v>
      </c>
      <c r="G142">
        <v>255</v>
      </c>
      <c r="H142">
        <v>16</v>
      </c>
      <c r="I142" t="s">
        <v>28</v>
      </c>
      <c r="J142" t="s">
        <v>29</v>
      </c>
      <c r="K142">
        <v>118.3488</v>
      </c>
      <c r="L142">
        <v>185.15940000000001</v>
      </c>
      <c r="M142">
        <v>-0.55469999999999997</v>
      </c>
      <c r="N142" t="s">
        <v>23</v>
      </c>
      <c r="O142" t="s">
        <v>23</v>
      </c>
    </row>
    <row r="143" spans="1:17" hidden="1" x14ac:dyDescent="0.25">
      <c r="A143">
        <v>416</v>
      </c>
      <c r="B143" t="s">
        <v>46</v>
      </c>
      <c r="C143">
        <v>104</v>
      </c>
      <c r="D143">
        <v>31</v>
      </c>
      <c r="E143">
        <v>105</v>
      </c>
      <c r="F143">
        <v>3501774</v>
      </c>
      <c r="G143">
        <v>9</v>
      </c>
      <c r="H143">
        <v>2</v>
      </c>
      <c r="I143" t="s">
        <v>32</v>
      </c>
      <c r="J143" t="s">
        <v>20</v>
      </c>
      <c r="K143">
        <v>120.1014</v>
      </c>
      <c r="L143">
        <v>184.00559999999999</v>
      </c>
      <c r="M143">
        <v>0</v>
      </c>
      <c r="N143">
        <v>118.52670000000001</v>
      </c>
      <c r="O143">
        <v>188.29320000000001</v>
      </c>
    </row>
    <row r="144" spans="1:17" hidden="1" x14ac:dyDescent="0.25">
      <c r="A144">
        <v>417</v>
      </c>
      <c r="B144" t="s">
        <v>46</v>
      </c>
      <c r="C144">
        <v>104</v>
      </c>
      <c r="D144">
        <v>31</v>
      </c>
      <c r="E144">
        <v>105</v>
      </c>
      <c r="F144">
        <v>3502974</v>
      </c>
      <c r="G144">
        <v>9</v>
      </c>
      <c r="H144">
        <v>3</v>
      </c>
      <c r="I144" t="s">
        <v>32</v>
      </c>
      <c r="J144" t="s">
        <v>21</v>
      </c>
      <c r="K144">
        <v>109.62990000000001</v>
      </c>
      <c r="L144">
        <v>167.78280000000001</v>
      </c>
      <c r="M144">
        <v>5.3237399999999999</v>
      </c>
      <c r="N144">
        <v>110.3511</v>
      </c>
      <c r="O144">
        <v>171.2055</v>
      </c>
    </row>
    <row r="145" spans="1:17" x14ac:dyDescent="0.25">
      <c r="A145">
        <v>418</v>
      </c>
      <c r="B145" t="s">
        <v>46</v>
      </c>
      <c r="C145">
        <v>104</v>
      </c>
      <c r="D145">
        <v>31</v>
      </c>
      <c r="E145">
        <v>105</v>
      </c>
      <c r="F145">
        <v>3504174</v>
      </c>
      <c r="G145">
        <v>3</v>
      </c>
      <c r="H145">
        <v>2</v>
      </c>
      <c r="I145" t="s">
        <v>24</v>
      </c>
      <c r="J145" t="s">
        <v>20</v>
      </c>
      <c r="K145">
        <v>41.774099999999997</v>
      </c>
      <c r="L145">
        <v>52.614899999999999</v>
      </c>
      <c r="M145">
        <v>0.71934600000000004</v>
      </c>
      <c r="N145">
        <v>44.148000000000003</v>
      </c>
      <c r="O145">
        <v>58.092599999999997</v>
      </c>
      <c r="P145" t="s">
        <v>86</v>
      </c>
      <c r="Q145">
        <f>F145-F143</f>
        <v>2400</v>
      </c>
    </row>
    <row r="146" spans="1:17" hidden="1" x14ac:dyDescent="0.25">
      <c r="A146">
        <v>419</v>
      </c>
      <c r="B146" t="s">
        <v>46</v>
      </c>
      <c r="C146">
        <v>104</v>
      </c>
      <c r="D146">
        <v>31</v>
      </c>
      <c r="E146">
        <v>105</v>
      </c>
      <c r="F146">
        <v>3504824</v>
      </c>
      <c r="G146">
        <v>0</v>
      </c>
      <c r="H146">
        <v>5</v>
      </c>
      <c r="J146" t="s">
        <v>25</v>
      </c>
      <c r="K146" t="s">
        <v>23</v>
      </c>
      <c r="L146" t="s">
        <v>23</v>
      </c>
      <c r="M146" t="s">
        <v>23</v>
      </c>
      <c r="N146" t="s">
        <v>23</v>
      </c>
      <c r="O146" t="s">
        <v>23</v>
      </c>
    </row>
    <row r="147" spans="1:17" hidden="1" x14ac:dyDescent="0.25">
      <c r="A147">
        <v>140</v>
      </c>
      <c r="B147" t="s">
        <v>68</v>
      </c>
      <c r="C147">
        <v>37</v>
      </c>
      <c r="D147">
        <v>11</v>
      </c>
      <c r="E147">
        <v>37</v>
      </c>
      <c r="F147">
        <v>1185055</v>
      </c>
      <c r="G147">
        <v>1</v>
      </c>
      <c r="H147">
        <v>1</v>
      </c>
      <c r="I147" t="s">
        <v>15</v>
      </c>
      <c r="J147" t="s">
        <v>16</v>
      </c>
      <c r="K147">
        <v>-2.978259</v>
      </c>
      <c r="L147">
        <v>51.154800000000002</v>
      </c>
      <c r="M147">
        <v>5.5823700000000001</v>
      </c>
      <c r="N147">
        <v>-1.218</v>
      </c>
      <c r="O147">
        <v>55.573799999999999</v>
      </c>
    </row>
    <row r="148" spans="1:17" hidden="1" x14ac:dyDescent="0.25">
      <c r="A148">
        <v>141</v>
      </c>
      <c r="B148" t="s">
        <v>68</v>
      </c>
      <c r="C148">
        <v>37</v>
      </c>
      <c r="D148">
        <v>11</v>
      </c>
      <c r="E148">
        <v>37</v>
      </c>
      <c r="F148">
        <v>1185455</v>
      </c>
      <c r="G148">
        <v>10</v>
      </c>
      <c r="H148">
        <v>4</v>
      </c>
      <c r="I148" t="s">
        <v>17</v>
      </c>
      <c r="J148" t="s">
        <v>18</v>
      </c>
      <c r="K148">
        <v>0.144486</v>
      </c>
      <c r="L148">
        <v>-0.607491</v>
      </c>
      <c r="M148">
        <v>1.0682370000000001</v>
      </c>
      <c r="N148">
        <v>-3.2625000000000002</v>
      </c>
      <c r="O148">
        <v>0.48149999999999998</v>
      </c>
    </row>
    <row r="149" spans="1:17" hidden="1" x14ac:dyDescent="0.25">
      <c r="A149">
        <v>142</v>
      </c>
      <c r="B149" t="s">
        <v>68</v>
      </c>
      <c r="C149">
        <v>37</v>
      </c>
      <c r="D149">
        <v>11</v>
      </c>
      <c r="E149">
        <v>37</v>
      </c>
      <c r="F149">
        <v>1188705</v>
      </c>
      <c r="G149">
        <v>9</v>
      </c>
      <c r="H149">
        <v>2</v>
      </c>
      <c r="I149" t="s">
        <v>32</v>
      </c>
      <c r="J149" t="s">
        <v>20</v>
      </c>
      <c r="K149">
        <v>73.230599999999995</v>
      </c>
      <c r="L149">
        <v>276.49950000000001</v>
      </c>
      <c r="M149">
        <v>4.5044700000000004</v>
      </c>
      <c r="N149">
        <v>76.298400000000001</v>
      </c>
      <c r="O149">
        <v>279.80189999999999</v>
      </c>
    </row>
    <row r="150" spans="1:17" hidden="1" x14ac:dyDescent="0.25">
      <c r="A150">
        <v>143</v>
      </c>
      <c r="B150" t="s">
        <v>68</v>
      </c>
      <c r="C150">
        <v>37</v>
      </c>
      <c r="D150">
        <v>11</v>
      </c>
      <c r="E150">
        <v>37</v>
      </c>
      <c r="F150">
        <v>1190005</v>
      </c>
      <c r="G150">
        <v>9</v>
      </c>
      <c r="H150">
        <v>3</v>
      </c>
      <c r="I150" t="s">
        <v>32</v>
      </c>
      <c r="J150" t="s">
        <v>21</v>
      </c>
      <c r="K150">
        <v>66.333600000000004</v>
      </c>
      <c r="L150">
        <v>263.61270000000002</v>
      </c>
      <c r="M150">
        <v>5.4161400000000004</v>
      </c>
      <c r="N150">
        <v>65.505300000000005</v>
      </c>
      <c r="O150">
        <v>264.87720000000002</v>
      </c>
    </row>
    <row r="151" spans="1:17" x14ac:dyDescent="0.25">
      <c r="A151">
        <v>144</v>
      </c>
      <c r="B151" t="s">
        <v>68</v>
      </c>
      <c r="C151">
        <v>37</v>
      </c>
      <c r="D151">
        <v>11</v>
      </c>
      <c r="E151">
        <v>37</v>
      </c>
      <c r="F151">
        <v>1191805</v>
      </c>
      <c r="G151">
        <v>3</v>
      </c>
      <c r="H151">
        <v>2</v>
      </c>
      <c r="I151" t="s">
        <v>24</v>
      </c>
      <c r="J151" t="s">
        <v>20</v>
      </c>
      <c r="K151">
        <v>4.6442100000000002</v>
      </c>
      <c r="L151">
        <v>64.974900000000005</v>
      </c>
      <c r="M151">
        <v>0.78877799999999998</v>
      </c>
      <c r="N151">
        <v>7.4481000000000002</v>
      </c>
      <c r="O151">
        <v>66.209699999999998</v>
      </c>
      <c r="P151" t="s">
        <v>86</v>
      </c>
      <c r="Q151">
        <f>F151-F149</f>
        <v>3100</v>
      </c>
    </row>
    <row r="152" spans="1:17" hidden="1" x14ac:dyDescent="0.25">
      <c r="A152">
        <v>145</v>
      </c>
      <c r="B152" t="s">
        <v>68</v>
      </c>
      <c r="C152">
        <v>37</v>
      </c>
      <c r="D152">
        <v>11</v>
      </c>
      <c r="E152">
        <v>37</v>
      </c>
      <c r="F152">
        <v>1193855</v>
      </c>
      <c r="G152">
        <v>0</v>
      </c>
      <c r="H152">
        <v>5</v>
      </c>
      <c r="J152" t="s">
        <v>25</v>
      </c>
      <c r="K152" t="s">
        <v>23</v>
      </c>
      <c r="L152" t="s">
        <v>23</v>
      </c>
      <c r="M152" t="s">
        <v>23</v>
      </c>
      <c r="N152" t="s">
        <v>23</v>
      </c>
      <c r="O152" t="s">
        <v>23</v>
      </c>
    </row>
    <row r="153" spans="1:17" hidden="1" x14ac:dyDescent="0.25">
      <c r="A153">
        <v>33</v>
      </c>
      <c r="B153" t="s">
        <v>69</v>
      </c>
      <c r="C153">
        <v>8</v>
      </c>
      <c r="D153">
        <v>2</v>
      </c>
      <c r="E153">
        <v>8</v>
      </c>
      <c r="F153">
        <v>203131</v>
      </c>
      <c r="G153">
        <v>1</v>
      </c>
      <c r="H153">
        <v>1</v>
      </c>
      <c r="I153" t="s">
        <v>15</v>
      </c>
      <c r="J153" t="s">
        <v>16</v>
      </c>
      <c r="K153">
        <v>2.5644149999999999</v>
      </c>
      <c r="L153">
        <v>56.339100000000002</v>
      </c>
      <c r="M153">
        <v>5.3547599999999997</v>
      </c>
      <c r="N153">
        <v>9.2100000000000001E-2</v>
      </c>
      <c r="O153">
        <v>56.080199999999998</v>
      </c>
    </row>
    <row r="154" spans="1:17" hidden="1" x14ac:dyDescent="0.25">
      <c r="A154">
        <v>34</v>
      </c>
      <c r="B154" t="s">
        <v>69</v>
      </c>
      <c r="C154">
        <v>8</v>
      </c>
      <c r="D154">
        <v>2</v>
      </c>
      <c r="E154">
        <v>8</v>
      </c>
      <c r="F154">
        <v>203581</v>
      </c>
      <c r="G154">
        <v>10</v>
      </c>
      <c r="H154">
        <v>4</v>
      </c>
      <c r="I154" t="s">
        <v>17</v>
      </c>
      <c r="J154" t="s">
        <v>18</v>
      </c>
      <c r="K154">
        <v>0.76312199999999997</v>
      </c>
      <c r="L154">
        <v>1.4581679999999999</v>
      </c>
      <c r="M154">
        <v>1.616196</v>
      </c>
      <c r="N154">
        <v>-2.3151000000000002</v>
      </c>
      <c r="O154">
        <v>-0.14729999999999999</v>
      </c>
    </row>
    <row r="155" spans="1:17" hidden="1" x14ac:dyDescent="0.25">
      <c r="A155">
        <v>35</v>
      </c>
      <c r="B155" t="s">
        <v>69</v>
      </c>
      <c r="C155">
        <v>8</v>
      </c>
      <c r="D155">
        <v>2</v>
      </c>
      <c r="E155">
        <v>8</v>
      </c>
      <c r="F155">
        <v>208131</v>
      </c>
      <c r="G155">
        <v>255</v>
      </c>
      <c r="H155">
        <v>16</v>
      </c>
      <c r="I155" t="s">
        <v>28</v>
      </c>
      <c r="J155" t="s">
        <v>29</v>
      </c>
      <c r="K155">
        <v>119.18129999999999</v>
      </c>
      <c r="L155">
        <v>187.90649999999999</v>
      </c>
      <c r="M155">
        <v>-0.72522900000000001</v>
      </c>
      <c r="N155" t="s">
        <v>23</v>
      </c>
      <c r="O155" t="s">
        <v>23</v>
      </c>
    </row>
    <row r="156" spans="1:17" hidden="1" x14ac:dyDescent="0.25">
      <c r="A156">
        <v>36</v>
      </c>
      <c r="B156" t="s">
        <v>69</v>
      </c>
      <c r="C156">
        <v>8</v>
      </c>
      <c r="D156">
        <v>2</v>
      </c>
      <c r="E156">
        <v>8</v>
      </c>
      <c r="F156">
        <v>208481</v>
      </c>
      <c r="G156">
        <v>9</v>
      </c>
      <c r="H156">
        <v>2</v>
      </c>
      <c r="I156" t="s">
        <v>32</v>
      </c>
      <c r="J156" t="s">
        <v>20</v>
      </c>
      <c r="K156">
        <v>121.1148</v>
      </c>
      <c r="L156">
        <v>189.54509999999999</v>
      </c>
      <c r="M156">
        <v>1.634592</v>
      </c>
      <c r="N156">
        <v>121.88849999999999</v>
      </c>
      <c r="O156">
        <v>190.76939999999999</v>
      </c>
    </row>
    <row r="157" spans="1:17" hidden="1" x14ac:dyDescent="0.25">
      <c r="A157">
        <v>37</v>
      </c>
      <c r="B157" t="s">
        <v>69</v>
      </c>
      <c r="C157">
        <v>8</v>
      </c>
      <c r="D157">
        <v>2</v>
      </c>
      <c r="E157">
        <v>8</v>
      </c>
      <c r="F157">
        <v>210481</v>
      </c>
      <c r="G157">
        <v>9</v>
      </c>
      <c r="H157">
        <v>3</v>
      </c>
      <c r="I157" t="s">
        <v>32</v>
      </c>
      <c r="J157" t="s">
        <v>21</v>
      </c>
      <c r="K157">
        <v>108.0312</v>
      </c>
      <c r="L157">
        <v>161.15819999999999</v>
      </c>
      <c r="M157">
        <v>6.6957000000000004</v>
      </c>
      <c r="N157">
        <v>110.0673</v>
      </c>
      <c r="O157">
        <v>168.48269999999999</v>
      </c>
    </row>
    <row r="158" spans="1:17" x14ac:dyDescent="0.25">
      <c r="A158">
        <v>38</v>
      </c>
      <c r="B158" t="s">
        <v>69</v>
      </c>
      <c r="C158">
        <v>8</v>
      </c>
      <c r="D158">
        <v>2</v>
      </c>
      <c r="E158">
        <v>8</v>
      </c>
      <c r="F158">
        <v>212031</v>
      </c>
      <c r="G158">
        <v>3</v>
      </c>
      <c r="H158">
        <v>2</v>
      </c>
      <c r="I158" t="s">
        <v>24</v>
      </c>
      <c r="J158" t="s">
        <v>20</v>
      </c>
      <c r="K158">
        <v>39.7776</v>
      </c>
      <c r="L158">
        <v>64.5792</v>
      </c>
      <c r="M158">
        <v>7.0262399999999996</v>
      </c>
      <c r="N158">
        <v>39.656399999999998</v>
      </c>
      <c r="O158">
        <v>64.760099999999994</v>
      </c>
      <c r="P158" t="s">
        <v>86</v>
      </c>
      <c r="Q158">
        <f>F158-F156</f>
        <v>3550</v>
      </c>
    </row>
    <row r="159" spans="1:17" hidden="1" x14ac:dyDescent="0.25">
      <c r="A159">
        <v>39</v>
      </c>
      <c r="B159" t="s">
        <v>69</v>
      </c>
      <c r="C159">
        <v>8</v>
      </c>
      <c r="D159">
        <v>2</v>
      </c>
      <c r="E159">
        <v>8</v>
      </c>
      <c r="F159">
        <v>212781</v>
      </c>
      <c r="G159">
        <v>0</v>
      </c>
      <c r="H159">
        <v>5</v>
      </c>
      <c r="J159" t="s">
        <v>25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</row>
    <row r="160" spans="1:17" hidden="1" x14ac:dyDescent="0.25">
      <c r="A160">
        <v>751</v>
      </c>
      <c r="B160" t="s">
        <v>69</v>
      </c>
      <c r="C160">
        <v>196</v>
      </c>
      <c r="D160">
        <v>53</v>
      </c>
      <c r="E160">
        <v>196</v>
      </c>
      <c r="F160">
        <v>7011081</v>
      </c>
      <c r="G160">
        <v>1</v>
      </c>
      <c r="H160">
        <v>1</v>
      </c>
      <c r="I160" t="s">
        <v>15</v>
      </c>
      <c r="J160" t="s">
        <v>16</v>
      </c>
      <c r="K160">
        <v>-1.186377</v>
      </c>
      <c r="L160">
        <v>54.359400000000001</v>
      </c>
      <c r="M160">
        <v>5.6264399999999997</v>
      </c>
      <c r="N160">
        <v>-0.1983</v>
      </c>
      <c r="O160">
        <v>55.014600000000002</v>
      </c>
    </row>
    <row r="161" spans="1:17" hidden="1" x14ac:dyDescent="0.25">
      <c r="A161">
        <v>752</v>
      </c>
      <c r="B161" t="s">
        <v>69</v>
      </c>
      <c r="C161">
        <v>196</v>
      </c>
      <c r="D161">
        <v>53</v>
      </c>
      <c r="E161">
        <v>196</v>
      </c>
      <c r="F161">
        <v>7011481</v>
      </c>
      <c r="G161">
        <v>10</v>
      </c>
      <c r="H161">
        <v>4</v>
      </c>
      <c r="I161" t="s">
        <v>17</v>
      </c>
      <c r="J161" t="s">
        <v>18</v>
      </c>
      <c r="K161">
        <v>0.92539499999999997</v>
      </c>
      <c r="L161">
        <v>3.9910800000000002</v>
      </c>
      <c r="M161">
        <v>2.3188620000000002</v>
      </c>
      <c r="N161">
        <v>-2.9796</v>
      </c>
      <c r="O161">
        <v>-0.29430000000000001</v>
      </c>
    </row>
    <row r="162" spans="1:17" hidden="1" x14ac:dyDescent="0.25">
      <c r="A162">
        <v>753</v>
      </c>
      <c r="B162" t="s">
        <v>69</v>
      </c>
      <c r="C162">
        <v>196</v>
      </c>
      <c r="D162">
        <v>53</v>
      </c>
      <c r="E162">
        <v>196</v>
      </c>
      <c r="F162">
        <v>7013631</v>
      </c>
      <c r="G162">
        <v>255</v>
      </c>
      <c r="H162">
        <v>16</v>
      </c>
      <c r="I162" t="s">
        <v>28</v>
      </c>
      <c r="J162" t="s">
        <v>29</v>
      </c>
      <c r="K162">
        <v>82.411199999999994</v>
      </c>
      <c r="L162">
        <v>136.7439</v>
      </c>
      <c r="M162">
        <v>-2.1334740000000001</v>
      </c>
      <c r="N162" t="s">
        <v>23</v>
      </c>
      <c r="O162" t="s">
        <v>23</v>
      </c>
    </row>
    <row r="163" spans="1:17" hidden="1" x14ac:dyDescent="0.25">
      <c r="A163">
        <v>754</v>
      </c>
      <c r="B163" t="s">
        <v>69</v>
      </c>
      <c r="C163">
        <v>196</v>
      </c>
      <c r="D163">
        <v>53</v>
      </c>
      <c r="E163">
        <v>196</v>
      </c>
      <c r="F163">
        <v>7014381</v>
      </c>
      <c r="G163">
        <v>255</v>
      </c>
      <c r="H163">
        <v>16</v>
      </c>
      <c r="I163" t="s">
        <v>28</v>
      </c>
      <c r="J163" t="s">
        <v>29</v>
      </c>
      <c r="K163">
        <v>95.729100000000003</v>
      </c>
      <c r="L163">
        <v>155.48099999999999</v>
      </c>
      <c r="M163">
        <v>-0.80151899999999998</v>
      </c>
      <c r="N163" t="s">
        <v>23</v>
      </c>
      <c r="O163" t="s">
        <v>23</v>
      </c>
    </row>
    <row r="164" spans="1:17" hidden="1" x14ac:dyDescent="0.25">
      <c r="A164">
        <v>755</v>
      </c>
      <c r="B164" t="s">
        <v>69</v>
      </c>
      <c r="C164">
        <v>196</v>
      </c>
      <c r="D164">
        <v>53</v>
      </c>
      <c r="E164">
        <v>196</v>
      </c>
      <c r="F164">
        <v>7014781</v>
      </c>
      <c r="G164">
        <v>255</v>
      </c>
      <c r="H164">
        <v>16</v>
      </c>
      <c r="I164" t="s">
        <v>28</v>
      </c>
      <c r="J164" t="s">
        <v>29</v>
      </c>
      <c r="K164">
        <v>103.82940000000001</v>
      </c>
      <c r="L164">
        <v>165.6789</v>
      </c>
      <c r="M164">
        <v>-7.6214100000000007E-2</v>
      </c>
      <c r="N164" t="s">
        <v>23</v>
      </c>
      <c r="O164" t="s">
        <v>23</v>
      </c>
    </row>
    <row r="165" spans="1:17" hidden="1" x14ac:dyDescent="0.25">
      <c r="A165">
        <v>756</v>
      </c>
      <c r="B165" t="s">
        <v>69</v>
      </c>
      <c r="C165">
        <v>196</v>
      </c>
      <c r="D165">
        <v>53</v>
      </c>
      <c r="E165">
        <v>196</v>
      </c>
      <c r="F165">
        <v>7015281</v>
      </c>
      <c r="G165">
        <v>9</v>
      </c>
      <c r="H165">
        <v>2</v>
      </c>
      <c r="I165" t="s">
        <v>32</v>
      </c>
      <c r="J165" t="s">
        <v>20</v>
      </c>
      <c r="K165">
        <v>111.53489999999999</v>
      </c>
      <c r="L165">
        <v>174.249</v>
      </c>
      <c r="M165">
        <v>0</v>
      </c>
      <c r="N165">
        <v>112.0128</v>
      </c>
      <c r="O165">
        <v>173.05770000000001</v>
      </c>
    </row>
    <row r="166" spans="1:17" hidden="1" x14ac:dyDescent="0.25">
      <c r="A166">
        <v>757</v>
      </c>
      <c r="B166" t="s">
        <v>69</v>
      </c>
      <c r="C166">
        <v>196</v>
      </c>
      <c r="D166">
        <v>53</v>
      </c>
      <c r="E166">
        <v>196</v>
      </c>
      <c r="F166">
        <v>7016381</v>
      </c>
      <c r="G166">
        <v>9</v>
      </c>
      <c r="H166">
        <v>3</v>
      </c>
      <c r="I166" t="s">
        <v>32</v>
      </c>
      <c r="J166" t="s">
        <v>21</v>
      </c>
      <c r="K166">
        <v>98.400300000000001</v>
      </c>
      <c r="L166">
        <v>154.65360000000001</v>
      </c>
      <c r="M166">
        <v>6.2007000000000003</v>
      </c>
      <c r="N166">
        <v>100.42230000000001</v>
      </c>
      <c r="O166">
        <v>160.09049999999999</v>
      </c>
    </row>
    <row r="167" spans="1:17" x14ac:dyDescent="0.25">
      <c r="A167">
        <v>758</v>
      </c>
      <c r="B167" t="s">
        <v>69</v>
      </c>
      <c r="C167">
        <v>196</v>
      </c>
      <c r="D167">
        <v>53</v>
      </c>
      <c r="E167">
        <v>196</v>
      </c>
      <c r="F167">
        <v>7017431</v>
      </c>
      <c r="G167">
        <v>3</v>
      </c>
      <c r="H167">
        <v>2</v>
      </c>
      <c r="I167" t="s">
        <v>24</v>
      </c>
      <c r="J167" t="s">
        <v>20</v>
      </c>
      <c r="K167">
        <v>36.055500000000002</v>
      </c>
      <c r="L167">
        <v>64.276200000000003</v>
      </c>
      <c r="M167">
        <v>6.5004299999999997</v>
      </c>
      <c r="N167">
        <v>35.351700000000001</v>
      </c>
      <c r="O167">
        <v>62.496000000000002</v>
      </c>
      <c r="P167" t="s">
        <v>86</v>
      </c>
      <c r="Q167">
        <f>F167-F165</f>
        <v>2150</v>
      </c>
    </row>
    <row r="168" spans="1:17" hidden="1" x14ac:dyDescent="0.25">
      <c r="A168">
        <v>759</v>
      </c>
      <c r="B168" t="s">
        <v>69</v>
      </c>
      <c r="C168">
        <v>196</v>
      </c>
      <c r="D168">
        <v>53</v>
      </c>
      <c r="E168">
        <v>196</v>
      </c>
      <c r="F168">
        <v>7018431</v>
      </c>
      <c r="G168">
        <v>0</v>
      </c>
      <c r="H168">
        <v>5</v>
      </c>
      <c r="J168" t="s">
        <v>25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</row>
    <row r="169" spans="1:17" hidden="1" x14ac:dyDescent="0.25">
      <c r="A169">
        <v>659</v>
      </c>
      <c r="B169" t="s">
        <v>50</v>
      </c>
      <c r="C169">
        <v>157</v>
      </c>
      <c r="D169">
        <v>48</v>
      </c>
      <c r="E169">
        <v>157</v>
      </c>
      <c r="F169">
        <v>5623260</v>
      </c>
      <c r="G169">
        <v>1</v>
      </c>
      <c r="H169">
        <v>1</v>
      </c>
      <c r="I169" t="s">
        <v>15</v>
      </c>
      <c r="J169" t="s">
        <v>16</v>
      </c>
      <c r="K169">
        <v>-2.3479770000000002</v>
      </c>
      <c r="L169">
        <v>58.130099999999999</v>
      </c>
      <c r="M169">
        <v>6.6967499999999998</v>
      </c>
      <c r="N169">
        <v>-0.312</v>
      </c>
      <c r="O169">
        <v>57.175199999999997</v>
      </c>
    </row>
    <row r="170" spans="1:17" hidden="1" x14ac:dyDescent="0.25">
      <c r="A170">
        <v>660</v>
      </c>
      <c r="B170" t="s">
        <v>50</v>
      </c>
      <c r="C170">
        <v>157</v>
      </c>
      <c r="D170">
        <v>48</v>
      </c>
      <c r="E170">
        <v>157</v>
      </c>
      <c r="F170">
        <v>5623710</v>
      </c>
      <c r="G170">
        <v>10</v>
      </c>
      <c r="H170">
        <v>4</v>
      </c>
      <c r="I170" t="s">
        <v>17</v>
      </c>
      <c r="J170" t="s">
        <v>18</v>
      </c>
      <c r="K170">
        <v>0.28366710000000001</v>
      </c>
      <c r="L170">
        <v>-0.47836499999999998</v>
      </c>
      <c r="M170">
        <v>1.5504599999999999</v>
      </c>
      <c r="N170">
        <v>2.1833999999999998</v>
      </c>
      <c r="O170">
        <v>0.432</v>
      </c>
    </row>
    <row r="171" spans="1:17" hidden="1" x14ac:dyDescent="0.25">
      <c r="A171">
        <v>661</v>
      </c>
      <c r="B171" t="s">
        <v>50</v>
      </c>
      <c r="C171">
        <v>157</v>
      </c>
      <c r="D171">
        <v>48</v>
      </c>
      <c r="E171">
        <v>157</v>
      </c>
      <c r="F171">
        <v>5623860</v>
      </c>
      <c r="G171">
        <v>255</v>
      </c>
      <c r="H171">
        <v>16</v>
      </c>
      <c r="I171" t="s">
        <v>28</v>
      </c>
      <c r="J171" t="s">
        <v>29</v>
      </c>
      <c r="K171">
        <v>8.0151000000000003</v>
      </c>
      <c r="L171">
        <v>21.284400000000002</v>
      </c>
      <c r="M171">
        <v>0.14760000000000001</v>
      </c>
      <c r="N171" t="s">
        <v>23</v>
      </c>
      <c r="O171" t="s">
        <v>23</v>
      </c>
    </row>
    <row r="172" spans="1:17" hidden="1" x14ac:dyDescent="0.25">
      <c r="A172">
        <v>662</v>
      </c>
      <c r="B172" t="s">
        <v>50</v>
      </c>
      <c r="C172">
        <v>157</v>
      </c>
      <c r="D172">
        <v>48</v>
      </c>
      <c r="E172">
        <v>157</v>
      </c>
      <c r="F172">
        <v>5624310</v>
      </c>
      <c r="G172">
        <v>255</v>
      </c>
      <c r="H172">
        <v>16</v>
      </c>
      <c r="I172" t="s">
        <v>28</v>
      </c>
      <c r="J172" t="s">
        <v>29</v>
      </c>
      <c r="K172">
        <v>27.77664</v>
      </c>
      <c r="L172">
        <v>63.921599999999998</v>
      </c>
      <c r="M172">
        <v>0.34596900000000003</v>
      </c>
      <c r="N172" t="s">
        <v>23</v>
      </c>
      <c r="O172" t="s">
        <v>23</v>
      </c>
    </row>
    <row r="173" spans="1:17" hidden="1" x14ac:dyDescent="0.25">
      <c r="A173">
        <v>663</v>
      </c>
      <c r="B173" t="s">
        <v>50</v>
      </c>
      <c r="C173">
        <v>157</v>
      </c>
      <c r="D173">
        <v>48</v>
      </c>
      <c r="E173">
        <v>157</v>
      </c>
      <c r="F173">
        <v>5624710</v>
      </c>
      <c r="G173">
        <v>255</v>
      </c>
      <c r="H173">
        <v>16</v>
      </c>
      <c r="I173" t="s">
        <v>28</v>
      </c>
      <c r="J173" t="s">
        <v>29</v>
      </c>
      <c r="K173">
        <v>41.0244</v>
      </c>
      <c r="L173">
        <v>91.5381</v>
      </c>
      <c r="M173">
        <v>-0.12613260000000001</v>
      </c>
      <c r="N173" t="s">
        <v>23</v>
      </c>
      <c r="O173" t="s">
        <v>23</v>
      </c>
    </row>
    <row r="174" spans="1:17" hidden="1" x14ac:dyDescent="0.25">
      <c r="A174">
        <v>664</v>
      </c>
      <c r="B174" t="s">
        <v>50</v>
      </c>
      <c r="C174">
        <v>157</v>
      </c>
      <c r="D174">
        <v>48</v>
      </c>
      <c r="E174">
        <v>157</v>
      </c>
      <c r="F174">
        <v>5626860</v>
      </c>
      <c r="G174">
        <v>9</v>
      </c>
      <c r="H174">
        <v>2</v>
      </c>
      <c r="I174" t="s">
        <v>32</v>
      </c>
      <c r="J174" t="s">
        <v>20</v>
      </c>
      <c r="K174">
        <v>102.1764</v>
      </c>
      <c r="L174">
        <v>199.9161</v>
      </c>
      <c r="M174">
        <v>-0.58286400000000005</v>
      </c>
      <c r="N174">
        <v>102.2286</v>
      </c>
      <c r="O174">
        <v>200.2698</v>
      </c>
    </row>
    <row r="175" spans="1:17" hidden="1" x14ac:dyDescent="0.25">
      <c r="A175">
        <v>665</v>
      </c>
      <c r="B175" t="s">
        <v>50</v>
      </c>
      <c r="C175">
        <v>157</v>
      </c>
      <c r="D175">
        <v>48</v>
      </c>
      <c r="E175">
        <v>157</v>
      </c>
      <c r="F175">
        <v>5628160</v>
      </c>
      <c r="G175">
        <v>9</v>
      </c>
      <c r="H175">
        <v>3</v>
      </c>
      <c r="I175" t="s">
        <v>32</v>
      </c>
      <c r="J175" t="s">
        <v>21</v>
      </c>
      <c r="K175">
        <v>95.415000000000006</v>
      </c>
      <c r="L175">
        <v>181.42619999999999</v>
      </c>
      <c r="M175">
        <v>5.8514699999999999</v>
      </c>
      <c r="N175">
        <v>95.565299999999993</v>
      </c>
      <c r="O175">
        <v>185.48400000000001</v>
      </c>
    </row>
    <row r="176" spans="1:17" x14ac:dyDescent="0.25">
      <c r="A176">
        <v>666</v>
      </c>
      <c r="B176" t="s">
        <v>50</v>
      </c>
      <c r="C176">
        <v>157</v>
      </c>
      <c r="D176">
        <v>48</v>
      </c>
      <c r="E176">
        <v>157</v>
      </c>
      <c r="F176">
        <v>5629410</v>
      </c>
      <c r="G176">
        <v>3</v>
      </c>
      <c r="H176">
        <v>2</v>
      </c>
      <c r="I176" t="s">
        <v>24</v>
      </c>
      <c r="J176" t="s">
        <v>20</v>
      </c>
      <c r="K176">
        <v>29.606369999999998</v>
      </c>
      <c r="L176">
        <v>57.005400000000002</v>
      </c>
      <c r="M176">
        <v>7.9100099999999998</v>
      </c>
      <c r="N176">
        <v>29.222100000000001</v>
      </c>
      <c r="O176">
        <v>55.464599999999997</v>
      </c>
      <c r="P176" t="s">
        <v>86</v>
      </c>
      <c r="Q176">
        <f>F176-F174</f>
        <v>2550</v>
      </c>
    </row>
    <row r="177" spans="1:17" hidden="1" x14ac:dyDescent="0.25">
      <c r="A177">
        <v>667</v>
      </c>
      <c r="B177" t="s">
        <v>50</v>
      </c>
      <c r="C177">
        <v>157</v>
      </c>
      <c r="D177">
        <v>48</v>
      </c>
      <c r="E177">
        <v>157</v>
      </c>
      <c r="F177">
        <v>5630560</v>
      </c>
      <c r="G177">
        <v>0</v>
      </c>
      <c r="H177">
        <v>5</v>
      </c>
      <c r="J177" t="s">
        <v>25</v>
      </c>
      <c r="K177" t="s">
        <v>23</v>
      </c>
      <c r="L177" t="s">
        <v>23</v>
      </c>
      <c r="M177" t="s">
        <v>23</v>
      </c>
      <c r="N177" t="s">
        <v>23</v>
      </c>
      <c r="O177" t="s">
        <v>23</v>
      </c>
    </row>
    <row r="178" spans="1:17" hidden="1" x14ac:dyDescent="0.25">
      <c r="A178">
        <v>692</v>
      </c>
      <c r="B178" t="s">
        <v>50</v>
      </c>
      <c r="C178">
        <v>166</v>
      </c>
      <c r="D178">
        <v>49</v>
      </c>
      <c r="E178">
        <v>166</v>
      </c>
      <c r="F178">
        <v>6034210</v>
      </c>
      <c r="G178">
        <v>1</v>
      </c>
      <c r="H178">
        <v>1</v>
      </c>
      <c r="I178" t="s">
        <v>15</v>
      </c>
      <c r="J178" t="s">
        <v>16</v>
      </c>
      <c r="K178">
        <v>-1.915977</v>
      </c>
      <c r="L178">
        <v>55.129800000000003</v>
      </c>
      <c r="M178">
        <v>5.73027</v>
      </c>
      <c r="N178">
        <v>-0.65639999999999998</v>
      </c>
      <c r="O178">
        <v>55.394100000000002</v>
      </c>
    </row>
    <row r="179" spans="1:17" hidden="1" x14ac:dyDescent="0.25">
      <c r="A179">
        <v>693</v>
      </c>
      <c r="B179" t="s">
        <v>50</v>
      </c>
      <c r="C179">
        <v>166</v>
      </c>
      <c r="D179">
        <v>49</v>
      </c>
      <c r="E179">
        <v>166</v>
      </c>
      <c r="F179">
        <v>6034610</v>
      </c>
      <c r="G179">
        <v>10</v>
      </c>
      <c r="H179">
        <v>4</v>
      </c>
      <c r="I179" t="s">
        <v>17</v>
      </c>
      <c r="J179" t="s">
        <v>18</v>
      </c>
      <c r="K179">
        <v>0.82616400000000001</v>
      </c>
      <c r="L179">
        <v>2.2702589999999998</v>
      </c>
      <c r="M179">
        <v>1.1424749999999999</v>
      </c>
      <c r="N179">
        <v>3.0135000000000001</v>
      </c>
      <c r="O179">
        <v>1.8219000000000001</v>
      </c>
    </row>
    <row r="180" spans="1:17" hidden="1" x14ac:dyDescent="0.25">
      <c r="A180">
        <v>694</v>
      </c>
      <c r="B180" t="s">
        <v>50</v>
      </c>
      <c r="C180">
        <v>166</v>
      </c>
      <c r="D180">
        <v>49</v>
      </c>
      <c r="E180">
        <v>166</v>
      </c>
      <c r="F180">
        <v>6035860</v>
      </c>
      <c r="G180">
        <v>255</v>
      </c>
      <c r="H180">
        <v>16</v>
      </c>
      <c r="I180" t="s">
        <v>28</v>
      </c>
      <c r="J180" t="s">
        <v>29</v>
      </c>
      <c r="K180">
        <v>78.974699999999999</v>
      </c>
      <c r="L180">
        <v>133.5753</v>
      </c>
      <c r="M180">
        <v>-1.1956739999999999</v>
      </c>
      <c r="N180" t="s">
        <v>23</v>
      </c>
      <c r="O180" t="s">
        <v>23</v>
      </c>
    </row>
    <row r="181" spans="1:17" hidden="1" x14ac:dyDescent="0.25">
      <c r="A181">
        <v>695</v>
      </c>
      <c r="B181" t="s">
        <v>50</v>
      </c>
      <c r="C181">
        <v>166</v>
      </c>
      <c r="D181">
        <v>49</v>
      </c>
      <c r="E181">
        <v>166</v>
      </c>
      <c r="F181">
        <v>6036610</v>
      </c>
      <c r="G181">
        <v>255</v>
      </c>
      <c r="H181">
        <v>16</v>
      </c>
      <c r="I181" t="s">
        <v>28</v>
      </c>
      <c r="J181" t="s">
        <v>29</v>
      </c>
      <c r="K181">
        <v>110.0634</v>
      </c>
      <c r="L181">
        <v>178.03739999999999</v>
      </c>
      <c r="M181">
        <v>-0.35542499999999999</v>
      </c>
      <c r="N181" t="s">
        <v>23</v>
      </c>
      <c r="O181" t="s">
        <v>23</v>
      </c>
    </row>
    <row r="182" spans="1:17" hidden="1" x14ac:dyDescent="0.25">
      <c r="A182">
        <v>696</v>
      </c>
      <c r="B182" t="s">
        <v>50</v>
      </c>
      <c r="C182">
        <v>166</v>
      </c>
      <c r="D182">
        <v>49</v>
      </c>
      <c r="E182">
        <v>166</v>
      </c>
      <c r="F182">
        <v>6037110</v>
      </c>
      <c r="G182">
        <v>255</v>
      </c>
      <c r="H182">
        <v>16</v>
      </c>
      <c r="I182" t="s">
        <v>28</v>
      </c>
      <c r="J182" t="s">
        <v>29</v>
      </c>
      <c r="K182">
        <v>125.4228</v>
      </c>
      <c r="L182">
        <v>190.8099</v>
      </c>
      <c r="M182">
        <v>-1.1106990000000001E-2</v>
      </c>
      <c r="N182" t="s">
        <v>23</v>
      </c>
      <c r="O182" t="s">
        <v>23</v>
      </c>
    </row>
    <row r="183" spans="1:17" hidden="1" x14ac:dyDescent="0.25">
      <c r="A183">
        <v>697</v>
      </c>
      <c r="B183" t="s">
        <v>50</v>
      </c>
      <c r="C183">
        <v>166</v>
      </c>
      <c r="D183">
        <v>49</v>
      </c>
      <c r="E183">
        <v>166</v>
      </c>
      <c r="F183">
        <v>6037660</v>
      </c>
      <c r="G183">
        <v>255</v>
      </c>
      <c r="H183">
        <v>16</v>
      </c>
      <c r="I183" t="s">
        <v>28</v>
      </c>
      <c r="J183" t="s">
        <v>29</v>
      </c>
      <c r="K183">
        <v>139.9083</v>
      </c>
      <c r="L183">
        <v>214.42259999999999</v>
      </c>
      <c r="M183">
        <v>-1.2361200000000001</v>
      </c>
      <c r="N183" t="s">
        <v>23</v>
      </c>
      <c r="O183" t="s">
        <v>23</v>
      </c>
    </row>
    <row r="184" spans="1:17" hidden="1" x14ac:dyDescent="0.25">
      <c r="A184">
        <v>698</v>
      </c>
      <c r="B184" t="s">
        <v>50</v>
      </c>
      <c r="C184">
        <v>166</v>
      </c>
      <c r="D184">
        <v>49</v>
      </c>
      <c r="E184">
        <v>166</v>
      </c>
      <c r="F184">
        <v>6038060</v>
      </c>
      <c r="G184">
        <v>9</v>
      </c>
      <c r="H184">
        <v>2</v>
      </c>
      <c r="I184" t="s">
        <v>32</v>
      </c>
      <c r="J184" t="s">
        <v>20</v>
      </c>
      <c r="K184">
        <v>149.93459999999999</v>
      </c>
      <c r="L184">
        <v>222.3039</v>
      </c>
      <c r="M184">
        <v>0</v>
      </c>
      <c r="N184">
        <v>145.3272</v>
      </c>
      <c r="O184">
        <v>224.352</v>
      </c>
    </row>
    <row r="185" spans="1:17" hidden="1" x14ac:dyDescent="0.25">
      <c r="A185">
        <v>699</v>
      </c>
      <c r="B185" t="s">
        <v>50</v>
      </c>
      <c r="C185">
        <v>166</v>
      </c>
      <c r="D185">
        <v>49</v>
      </c>
      <c r="E185">
        <v>166</v>
      </c>
      <c r="F185">
        <v>6039410</v>
      </c>
      <c r="G185">
        <v>9</v>
      </c>
      <c r="H185">
        <v>3</v>
      </c>
      <c r="I185" t="s">
        <v>32</v>
      </c>
      <c r="J185" t="s">
        <v>21</v>
      </c>
      <c r="K185">
        <v>138.77340000000001</v>
      </c>
      <c r="L185">
        <v>213.26759999999999</v>
      </c>
      <c r="M185">
        <v>4.7384700000000004</v>
      </c>
      <c r="N185">
        <v>138.39420000000001</v>
      </c>
      <c r="O185">
        <v>215.46629999999999</v>
      </c>
    </row>
    <row r="186" spans="1:17" x14ac:dyDescent="0.25">
      <c r="A186">
        <v>700</v>
      </c>
      <c r="B186" t="s">
        <v>50</v>
      </c>
      <c r="C186">
        <v>166</v>
      </c>
      <c r="D186">
        <v>49</v>
      </c>
      <c r="E186">
        <v>166</v>
      </c>
      <c r="F186">
        <v>6041210</v>
      </c>
      <c r="G186">
        <v>3</v>
      </c>
      <c r="H186">
        <v>2</v>
      </c>
      <c r="I186" t="s">
        <v>24</v>
      </c>
      <c r="J186" t="s">
        <v>20</v>
      </c>
      <c r="K186">
        <v>20.58942</v>
      </c>
      <c r="L186">
        <v>61.235999999999997</v>
      </c>
      <c r="M186">
        <v>1.4457059999999999</v>
      </c>
      <c r="N186">
        <v>23.380199999999999</v>
      </c>
      <c r="O186">
        <v>59.697299999999998</v>
      </c>
      <c r="P186" t="s">
        <v>86</v>
      </c>
      <c r="Q186">
        <f>F186-F184</f>
        <v>3150</v>
      </c>
    </row>
    <row r="187" spans="1:17" hidden="1" x14ac:dyDescent="0.25">
      <c r="A187">
        <v>701</v>
      </c>
      <c r="B187" t="s">
        <v>50</v>
      </c>
      <c r="C187">
        <v>166</v>
      </c>
      <c r="D187">
        <v>49</v>
      </c>
      <c r="E187">
        <v>166</v>
      </c>
      <c r="F187">
        <v>6041410</v>
      </c>
      <c r="G187">
        <v>0</v>
      </c>
      <c r="H187">
        <v>5</v>
      </c>
      <c r="J187" t="s">
        <v>25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</row>
    <row r="188" spans="1:17" hidden="1" x14ac:dyDescent="0.25">
      <c r="A188">
        <v>773</v>
      </c>
      <c r="B188" t="s">
        <v>51</v>
      </c>
      <c r="C188">
        <v>192</v>
      </c>
      <c r="D188">
        <v>52</v>
      </c>
      <c r="E188">
        <v>192</v>
      </c>
      <c r="F188">
        <v>6223985</v>
      </c>
      <c r="G188">
        <v>1</v>
      </c>
      <c r="H188">
        <v>1</v>
      </c>
      <c r="I188" t="s">
        <v>15</v>
      </c>
      <c r="J188" t="s">
        <v>16</v>
      </c>
      <c r="K188">
        <v>1.656819</v>
      </c>
      <c r="L188">
        <v>57.727200000000003</v>
      </c>
      <c r="M188">
        <v>5.7843299999999997</v>
      </c>
      <c r="N188">
        <v>0.64770000000000005</v>
      </c>
      <c r="O188">
        <v>55.424700000000001</v>
      </c>
    </row>
    <row r="189" spans="1:17" hidden="1" x14ac:dyDescent="0.25">
      <c r="A189">
        <v>774</v>
      </c>
      <c r="B189" t="s">
        <v>51</v>
      </c>
      <c r="C189">
        <v>192</v>
      </c>
      <c r="D189">
        <v>52</v>
      </c>
      <c r="E189">
        <v>192</v>
      </c>
      <c r="F189">
        <v>6224435</v>
      </c>
      <c r="G189">
        <v>10</v>
      </c>
      <c r="H189">
        <v>4</v>
      </c>
      <c r="I189" t="s">
        <v>17</v>
      </c>
      <c r="J189" t="s">
        <v>18</v>
      </c>
      <c r="K189">
        <v>-7.0805699999999999E-2</v>
      </c>
      <c r="L189">
        <v>2.0280990000000001</v>
      </c>
      <c r="M189">
        <v>0.902586</v>
      </c>
      <c r="N189">
        <v>-2.2553999999999998</v>
      </c>
      <c r="O189">
        <v>0.72150000000000003</v>
      </c>
    </row>
    <row r="190" spans="1:17" hidden="1" x14ac:dyDescent="0.25">
      <c r="A190">
        <v>775</v>
      </c>
      <c r="B190" t="s">
        <v>51</v>
      </c>
      <c r="C190">
        <v>192</v>
      </c>
      <c r="D190">
        <v>52</v>
      </c>
      <c r="E190">
        <v>192</v>
      </c>
      <c r="F190">
        <v>6225535</v>
      </c>
      <c r="G190">
        <v>255</v>
      </c>
      <c r="H190">
        <v>16</v>
      </c>
      <c r="I190" t="s">
        <v>28</v>
      </c>
      <c r="J190" t="s">
        <v>29</v>
      </c>
      <c r="K190">
        <v>44.276400000000002</v>
      </c>
      <c r="L190">
        <v>124.7685</v>
      </c>
      <c r="M190">
        <v>-0.24764340000000001</v>
      </c>
      <c r="N190" t="s">
        <v>23</v>
      </c>
      <c r="O190" t="s">
        <v>23</v>
      </c>
    </row>
    <row r="191" spans="1:17" hidden="1" x14ac:dyDescent="0.25">
      <c r="A191">
        <v>776</v>
      </c>
      <c r="B191" t="s">
        <v>51</v>
      </c>
      <c r="C191">
        <v>192</v>
      </c>
      <c r="D191">
        <v>52</v>
      </c>
      <c r="E191">
        <v>192</v>
      </c>
      <c r="F191">
        <v>6226135</v>
      </c>
      <c r="G191">
        <v>255</v>
      </c>
      <c r="H191">
        <v>16</v>
      </c>
      <c r="I191" t="s">
        <v>28</v>
      </c>
      <c r="J191" t="s">
        <v>29</v>
      </c>
      <c r="K191">
        <v>64.41</v>
      </c>
      <c r="L191">
        <v>167.7021</v>
      </c>
      <c r="M191">
        <v>-0.62767499999999998</v>
      </c>
      <c r="N191" t="s">
        <v>23</v>
      </c>
      <c r="O191" t="s">
        <v>23</v>
      </c>
    </row>
    <row r="192" spans="1:17" hidden="1" x14ac:dyDescent="0.25">
      <c r="A192">
        <v>777</v>
      </c>
      <c r="B192" t="s">
        <v>51</v>
      </c>
      <c r="C192">
        <v>192</v>
      </c>
      <c r="D192">
        <v>52</v>
      </c>
      <c r="E192">
        <v>192</v>
      </c>
      <c r="F192">
        <v>6226635</v>
      </c>
      <c r="G192">
        <v>255</v>
      </c>
      <c r="H192">
        <v>16</v>
      </c>
      <c r="I192" t="s">
        <v>28</v>
      </c>
      <c r="J192" t="s">
        <v>29</v>
      </c>
      <c r="K192">
        <v>78.165000000000006</v>
      </c>
      <c r="L192">
        <v>187.05449999999999</v>
      </c>
      <c r="M192">
        <v>2.1738750000000001E-2</v>
      </c>
      <c r="N192" t="s">
        <v>23</v>
      </c>
      <c r="O192" t="s">
        <v>23</v>
      </c>
    </row>
    <row r="193" spans="1:17" hidden="1" x14ac:dyDescent="0.25">
      <c r="A193">
        <v>778</v>
      </c>
      <c r="B193" t="s">
        <v>51</v>
      </c>
      <c r="C193">
        <v>192</v>
      </c>
      <c r="D193">
        <v>52</v>
      </c>
      <c r="E193">
        <v>192</v>
      </c>
      <c r="F193">
        <v>6227485</v>
      </c>
      <c r="G193">
        <v>9</v>
      </c>
      <c r="H193">
        <v>2</v>
      </c>
      <c r="I193" t="s">
        <v>32</v>
      </c>
      <c r="J193" t="s">
        <v>20</v>
      </c>
      <c r="K193">
        <v>95.086500000000001</v>
      </c>
      <c r="L193">
        <v>225.2997</v>
      </c>
      <c r="M193">
        <v>-0.56805600000000001</v>
      </c>
      <c r="N193">
        <v>95.0184</v>
      </c>
      <c r="O193">
        <v>225.9933</v>
      </c>
    </row>
    <row r="194" spans="1:17" hidden="1" x14ac:dyDescent="0.25">
      <c r="A194">
        <v>779</v>
      </c>
      <c r="B194" t="s">
        <v>51</v>
      </c>
      <c r="C194">
        <v>192</v>
      </c>
      <c r="D194">
        <v>52</v>
      </c>
      <c r="E194">
        <v>192</v>
      </c>
      <c r="F194">
        <v>6228735</v>
      </c>
      <c r="G194">
        <v>9</v>
      </c>
      <c r="H194">
        <v>3</v>
      </c>
      <c r="I194" t="s">
        <v>32</v>
      </c>
      <c r="J194" t="s">
        <v>21</v>
      </c>
      <c r="K194">
        <v>88.217399999999998</v>
      </c>
      <c r="L194">
        <v>213.54839999999999</v>
      </c>
      <c r="M194">
        <v>4.9259700000000004</v>
      </c>
      <c r="N194">
        <v>88.4358</v>
      </c>
      <c r="O194">
        <v>213.3021</v>
      </c>
    </row>
    <row r="195" spans="1:17" x14ac:dyDescent="0.25">
      <c r="A195">
        <v>780</v>
      </c>
      <c r="B195" t="s">
        <v>51</v>
      </c>
      <c r="C195">
        <v>192</v>
      </c>
      <c r="D195">
        <v>52</v>
      </c>
      <c r="E195">
        <v>192</v>
      </c>
      <c r="F195">
        <v>6230385</v>
      </c>
      <c r="G195">
        <v>3</v>
      </c>
      <c r="H195">
        <v>2</v>
      </c>
      <c r="I195" t="s">
        <v>24</v>
      </c>
      <c r="J195" t="s">
        <v>20</v>
      </c>
      <c r="K195">
        <v>17.47071</v>
      </c>
      <c r="L195">
        <v>52.565399999999997</v>
      </c>
      <c r="M195">
        <v>2.5609440000000001</v>
      </c>
      <c r="N195">
        <v>18.9651</v>
      </c>
      <c r="O195">
        <v>52.516500000000001</v>
      </c>
      <c r="P195" t="s">
        <v>86</v>
      </c>
      <c r="Q195">
        <f>F195-F193</f>
        <v>2900</v>
      </c>
    </row>
    <row r="196" spans="1:17" hidden="1" x14ac:dyDescent="0.25">
      <c r="A196">
        <v>781</v>
      </c>
      <c r="B196" t="s">
        <v>51</v>
      </c>
      <c r="C196">
        <v>192</v>
      </c>
      <c r="D196">
        <v>52</v>
      </c>
      <c r="E196">
        <v>192</v>
      </c>
      <c r="F196">
        <v>6231185</v>
      </c>
      <c r="G196">
        <v>0</v>
      </c>
      <c r="H196">
        <v>5</v>
      </c>
      <c r="J196" t="s">
        <v>25</v>
      </c>
      <c r="K196" t="s">
        <v>23</v>
      </c>
      <c r="L196" t="s">
        <v>23</v>
      </c>
      <c r="M196" t="s">
        <v>23</v>
      </c>
      <c r="N196" t="s">
        <v>23</v>
      </c>
      <c r="O196" t="s">
        <v>23</v>
      </c>
    </row>
    <row r="197" spans="1:17" hidden="1" x14ac:dyDescent="0.25">
      <c r="A197">
        <v>794</v>
      </c>
      <c r="B197" t="s">
        <v>51</v>
      </c>
      <c r="C197">
        <v>197</v>
      </c>
      <c r="D197">
        <v>53</v>
      </c>
      <c r="E197">
        <v>197</v>
      </c>
      <c r="F197">
        <v>6371185</v>
      </c>
      <c r="G197">
        <v>1</v>
      </c>
      <c r="H197">
        <v>1</v>
      </c>
      <c r="I197" t="s">
        <v>15</v>
      </c>
      <c r="J197" t="s">
        <v>16</v>
      </c>
      <c r="K197">
        <v>1.9532069999999999</v>
      </c>
      <c r="L197">
        <v>52.017899999999997</v>
      </c>
      <c r="M197">
        <v>6.0871500000000003</v>
      </c>
      <c r="N197">
        <v>0.88829999999999998</v>
      </c>
      <c r="O197">
        <v>55.090499999999999</v>
      </c>
    </row>
    <row r="198" spans="1:17" hidden="1" x14ac:dyDescent="0.25">
      <c r="A198">
        <v>795</v>
      </c>
      <c r="B198" t="s">
        <v>51</v>
      </c>
      <c r="C198">
        <v>197</v>
      </c>
      <c r="D198">
        <v>53</v>
      </c>
      <c r="E198">
        <v>197</v>
      </c>
      <c r="F198">
        <v>6371585</v>
      </c>
      <c r="G198">
        <v>10</v>
      </c>
      <c r="H198">
        <v>4</v>
      </c>
      <c r="I198" t="s">
        <v>17</v>
      </c>
      <c r="J198" t="s">
        <v>18</v>
      </c>
      <c r="K198">
        <v>1.462788</v>
      </c>
      <c r="L198">
        <v>2.843289</v>
      </c>
      <c r="M198">
        <v>1.7535210000000001</v>
      </c>
      <c r="N198">
        <v>-2.0771999999999999</v>
      </c>
      <c r="O198">
        <v>-5.1299999999999998E-2</v>
      </c>
    </row>
    <row r="199" spans="1:17" hidden="1" x14ac:dyDescent="0.25">
      <c r="A199">
        <v>796</v>
      </c>
      <c r="B199" t="s">
        <v>51</v>
      </c>
      <c r="C199">
        <v>197</v>
      </c>
      <c r="D199">
        <v>53</v>
      </c>
      <c r="E199">
        <v>197</v>
      </c>
      <c r="F199">
        <v>6374085</v>
      </c>
      <c r="G199">
        <v>255</v>
      </c>
      <c r="H199">
        <v>16</v>
      </c>
      <c r="I199" t="s">
        <v>28</v>
      </c>
      <c r="J199" t="s">
        <v>29</v>
      </c>
      <c r="K199">
        <v>67.736400000000003</v>
      </c>
      <c r="L199">
        <v>199.45859999999999</v>
      </c>
      <c r="M199">
        <v>-1.6273230000000001</v>
      </c>
      <c r="N199" t="s">
        <v>23</v>
      </c>
      <c r="O199" t="s">
        <v>23</v>
      </c>
    </row>
    <row r="200" spans="1:17" hidden="1" x14ac:dyDescent="0.25">
      <c r="A200">
        <v>797</v>
      </c>
      <c r="B200" t="s">
        <v>51</v>
      </c>
      <c r="C200">
        <v>197</v>
      </c>
      <c r="D200">
        <v>53</v>
      </c>
      <c r="E200">
        <v>197</v>
      </c>
      <c r="F200">
        <v>6374935</v>
      </c>
      <c r="G200">
        <v>9</v>
      </c>
      <c r="H200">
        <v>2</v>
      </c>
      <c r="I200" t="s">
        <v>32</v>
      </c>
      <c r="J200" t="s">
        <v>20</v>
      </c>
      <c r="K200">
        <v>77.816699999999997</v>
      </c>
      <c r="L200">
        <v>219.09209999999999</v>
      </c>
      <c r="M200">
        <v>2.4686910000000002</v>
      </c>
      <c r="N200">
        <v>77.793300000000002</v>
      </c>
      <c r="O200">
        <v>220.56569999999999</v>
      </c>
    </row>
    <row r="201" spans="1:17" hidden="1" x14ac:dyDescent="0.25">
      <c r="A201">
        <v>798</v>
      </c>
      <c r="B201" t="s">
        <v>51</v>
      </c>
      <c r="C201">
        <v>197</v>
      </c>
      <c r="D201">
        <v>53</v>
      </c>
      <c r="E201">
        <v>197</v>
      </c>
      <c r="F201">
        <v>6376785</v>
      </c>
      <c r="G201">
        <v>9</v>
      </c>
      <c r="H201">
        <v>3</v>
      </c>
      <c r="I201" t="s">
        <v>32</v>
      </c>
      <c r="J201" t="s">
        <v>21</v>
      </c>
      <c r="K201">
        <v>64.882199999999997</v>
      </c>
      <c r="L201">
        <v>200.8047</v>
      </c>
      <c r="M201">
        <v>4.5923100000000003</v>
      </c>
      <c r="N201">
        <v>64.494900000000001</v>
      </c>
      <c r="O201">
        <v>197.62260000000001</v>
      </c>
    </row>
    <row r="202" spans="1:17" x14ac:dyDescent="0.25">
      <c r="A202">
        <v>799</v>
      </c>
      <c r="B202" t="s">
        <v>51</v>
      </c>
      <c r="C202">
        <v>197</v>
      </c>
      <c r="D202">
        <v>53</v>
      </c>
      <c r="E202">
        <v>197</v>
      </c>
      <c r="F202">
        <v>6378335</v>
      </c>
      <c r="G202">
        <v>3</v>
      </c>
      <c r="H202">
        <v>2</v>
      </c>
      <c r="I202" t="s">
        <v>24</v>
      </c>
      <c r="J202" t="s">
        <v>20</v>
      </c>
      <c r="K202">
        <v>17.181419999999999</v>
      </c>
      <c r="L202">
        <v>54.462299999999999</v>
      </c>
      <c r="M202">
        <v>6.0411000000000001</v>
      </c>
      <c r="N202">
        <v>18.0792</v>
      </c>
      <c r="O202">
        <v>54.8964</v>
      </c>
      <c r="P202" t="s">
        <v>86</v>
      </c>
      <c r="Q202">
        <f>F202-F200</f>
        <v>3400</v>
      </c>
    </row>
    <row r="203" spans="1:17" hidden="1" x14ac:dyDescent="0.25">
      <c r="A203">
        <v>800</v>
      </c>
      <c r="B203" t="s">
        <v>51</v>
      </c>
      <c r="C203">
        <v>197</v>
      </c>
      <c r="D203">
        <v>53</v>
      </c>
      <c r="E203">
        <v>197</v>
      </c>
      <c r="F203">
        <v>6378935</v>
      </c>
      <c r="G203">
        <v>0</v>
      </c>
      <c r="H203">
        <v>5</v>
      </c>
      <c r="J203" t="s">
        <v>25</v>
      </c>
      <c r="K203" t="s">
        <v>23</v>
      </c>
      <c r="L203" t="s">
        <v>23</v>
      </c>
      <c r="M203" t="s">
        <v>23</v>
      </c>
      <c r="N203" t="s">
        <v>23</v>
      </c>
      <c r="O203" t="s">
        <v>23</v>
      </c>
    </row>
    <row r="204" spans="1:17" hidden="1" x14ac:dyDescent="0.25">
      <c r="A204">
        <v>513</v>
      </c>
      <c r="B204" t="s">
        <v>70</v>
      </c>
      <c r="C204">
        <v>117</v>
      </c>
      <c r="D204">
        <v>37</v>
      </c>
      <c r="E204">
        <v>118</v>
      </c>
      <c r="F204">
        <v>4292268</v>
      </c>
      <c r="G204">
        <v>1</v>
      </c>
      <c r="H204">
        <v>1</v>
      </c>
      <c r="I204" t="s">
        <v>15</v>
      </c>
      <c r="J204" t="s">
        <v>16</v>
      </c>
      <c r="K204">
        <v>-1.2731220000000001</v>
      </c>
      <c r="L204">
        <v>54.206400000000002</v>
      </c>
      <c r="M204">
        <v>5.5631399999999998</v>
      </c>
      <c r="N204">
        <v>0.88859999999999995</v>
      </c>
      <c r="O204">
        <v>55.425600000000003</v>
      </c>
    </row>
    <row r="205" spans="1:17" hidden="1" x14ac:dyDescent="0.25">
      <c r="A205">
        <v>514</v>
      </c>
      <c r="B205" t="s">
        <v>70</v>
      </c>
      <c r="C205">
        <v>117</v>
      </c>
      <c r="D205">
        <v>37</v>
      </c>
      <c r="E205">
        <v>118</v>
      </c>
      <c r="F205">
        <v>4292668</v>
      </c>
      <c r="G205">
        <v>10</v>
      </c>
      <c r="H205">
        <v>4</v>
      </c>
      <c r="I205" t="s">
        <v>17</v>
      </c>
      <c r="J205" t="s">
        <v>18</v>
      </c>
      <c r="K205">
        <v>0.26359440000000001</v>
      </c>
      <c r="L205">
        <v>3.1636799999999998</v>
      </c>
      <c r="M205">
        <v>2.031339</v>
      </c>
      <c r="N205">
        <v>1.7883</v>
      </c>
      <c r="O205">
        <v>1.0485</v>
      </c>
    </row>
    <row r="206" spans="1:17" hidden="1" x14ac:dyDescent="0.25">
      <c r="A206">
        <v>515</v>
      </c>
      <c r="B206" t="s">
        <v>70</v>
      </c>
      <c r="C206">
        <v>117</v>
      </c>
      <c r="D206">
        <v>37</v>
      </c>
      <c r="E206">
        <v>118</v>
      </c>
      <c r="F206">
        <v>4294718</v>
      </c>
      <c r="G206">
        <v>255</v>
      </c>
      <c r="H206">
        <v>16</v>
      </c>
      <c r="I206" t="s">
        <v>28</v>
      </c>
      <c r="J206" t="s">
        <v>29</v>
      </c>
      <c r="K206">
        <v>98.274600000000007</v>
      </c>
      <c r="L206">
        <v>210.7629</v>
      </c>
      <c r="M206">
        <v>-0.11943479999999999</v>
      </c>
      <c r="N206" t="s">
        <v>23</v>
      </c>
      <c r="O206" t="s">
        <v>23</v>
      </c>
    </row>
    <row r="207" spans="1:17" hidden="1" x14ac:dyDescent="0.25">
      <c r="A207">
        <v>516</v>
      </c>
      <c r="B207" t="s">
        <v>70</v>
      </c>
      <c r="C207">
        <v>117</v>
      </c>
      <c r="D207">
        <v>37</v>
      </c>
      <c r="E207">
        <v>118</v>
      </c>
      <c r="F207">
        <v>4295468</v>
      </c>
      <c r="G207">
        <v>9</v>
      </c>
      <c r="H207">
        <v>2</v>
      </c>
      <c r="I207" t="s">
        <v>32</v>
      </c>
      <c r="J207" t="s">
        <v>20</v>
      </c>
      <c r="K207">
        <v>114.2574</v>
      </c>
      <c r="L207">
        <v>241.86060000000001</v>
      </c>
      <c r="M207">
        <v>2.7639749999999998</v>
      </c>
      <c r="N207">
        <v>115.62179999999999</v>
      </c>
      <c r="O207">
        <v>242.9676</v>
      </c>
    </row>
    <row r="208" spans="1:17" hidden="1" x14ac:dyDescent="0.25">
      <c r="A208">
        <v>517</v>
      </c>
      <c r="B208" t="s">
        <v>70</v>
      </c>
      <c r="C208">
        <v>117</v>
      </c>
      <c r="D208">
        <v>37</v>
      </c>
      <c r="E208">
        <v>118</v>
      </c>
      <c r="F208">
        <v>4296568</v>
      </c>
      <c r="G208">
        <v>9</v>
      </c>
      <c r="H208">
        <v>3</v>
      </c>
      <c r="I208" t="s">
        <v>32</v>
      </c>
      <c r="J208" t="s">
        <v>21</v>
      </c>
      <c r="K208">
        <v>105.4443</v>
      </c>
      <c r="L208">
        <v>227.21850000000001</v>
      </c>
      <c r="M208">
        <v>6.1053600000000001</v>
      </c>
      <c r="N208">
        <v>106.431</v>
      </c>
      <c r="O208">
        <v>228.8613</v>
      </c>
    </row>
    <row r="209" spans="1:17" hidden="1" x14ac:dyDescent="0.25">
      <c r="A209">
        <v>518</v>
      </c>
      <c r="B209" t="s">
        <v>70</v>
      </c>
      <c r="C209">
        <v>117</v>
      </c>
      <c r="D209">
        <v>37</v>
      </c>
      <c r="E209">
        <v>118</v>
      </c>
      <c r="F209">
        <v>4297718</v>
      </c>
      <c r="G209">
        <v>255</v>
      </c>
      <c r="H209">
        <v>16</v>
      </c>
      <c r="I209" t="s">
        <v>28</v>
      </c>
      <c r="J209" t="s">
        <v>29</v>
      </c>
      <c r="K209">
        <v>42.940199999999997</v>
      </c>
      <c r="L209">
        <v>106.56</v>
      </c>
      <c r="M209">
        <v>-0.47331299999999998</v>
      </c>
      <c r="N209" t="s">
        <v>23</v>
      </c>
      <c r="O209" t="s">
        <v>23</v>
      </c>
    </row>
    <row r="210" spans="1:17" hidden="1" x14ac:dyDescent="0.25">
      <c r="A210">
        <v>519</v>
      </c>
      <c r="B210" t="s">
        <v>70</v>
      </c>
      <c r="C210">
        <v>117</v>
      </c>
      <c r="D210">
        <v>37</v>
      </c>
      <c r="E210">
        <v>118</v>
      </c>
      <c r="F210">
        <v>4298268</v>
      </c>
      <c r="G210">
        <v>3</v>
      </c>
      <c r="H210">
        <v>2</v>
      </c>
      <c r="I210" t="s">
        <v>24</v>
      </c>
      <c r="J210" t="s">
        <v>20</v>
      </c>
      <c r="K210">
        <v>22.578119999999998</v>
      </c>
      <c r="L210">
        <v>70.805999999999997</v>
      </c>
      <c r="M210">
        <v>1.329447</v>
      </c>
      <c r="N210">
        <v>23.895</v>
      </c>
      <c r="O210">
        <v>70.551299999999998</v>
      </c>
    </row>
    <row r="211" spans="1:17" hidden="1" x14ac:dyDescent="0.25">
      <c r="A211">
        <v>520</v>
      </c>
      <c r="B211" t="s">
        <v>70</v>
      </c>
      <c r="C211">
        <v>117</v>
      </c>
      <c r="D211">
        <v>37</v>
      </c>
      <c r="E211">
        <v>118</v>
      </c>
      <c r="F211">
        <v>4299318</v>
      </c>
      <c r="G211">
        <v>3</v>
      </c>
      <c r="H211">
        <v>3</v>
      </c>
      <c r="I211" t="s">
        <v>24</v>
      </c>
      <c r="J211" t="s">
        <v>21</v>
      </c>
      <c r="K211">
        <v>21.873059999999999</v>
      </c>
      <c r="L211">
        <v>78.950100000000006</v>
      </c>
      <c r="M211">
        <v>4.3344300000000002</v>
      </c>
      <c r="N211">
        <v>19.605599999999999</v>
      </c>
      <c r="O211">
        <v>77.542199999999994</v>
      </c>
    </row>
    <row r="212" spans="1:17" hidden="1" x14ac:dyDescent="0.25">
      <c r="A212">
        <v>521</v>
      </c>
      <c r="B212" t="s">
        <v>70</v>
      </c>
      <c r="C212">
        <v>117</v>
      </c>
      <c r="D212">
        <v>37</v>
      </c>
      <c r="E212">
        <v>118</v>
      </c>
      <c r="F212">
        <v>4300018</v>
      </c>
      <c r="G212">
        <v>6</v>
      </c>
      <c r="H212">
        <v>2</v>
      </c>
      <c r="I212" t="s">
        <v>22</v>
      </c>
      <c r="J212" t="s">
        <v>20</v>
      </c>
      <c r="K212">
        <v>0.99401099999999998</v>
      </c>
      <c r="L212">
        <v>124.74809999999999</v>
      </c>
      <c r="M212">
        <v>4.1950799999999999</v>
      </c>
      <c r="N212">
        <v>1.9821</v>
      </c>
      <c r="O212">
        <v>124.18980000000001</v>
      </c>
    </row>
    <row r="213" spans="1:17" hidden="1" x14ac:dyDescent="0.25">
      <c r="A213">
        <v>522</v>
      </c>
      <c r="B213" t="s">
        <v>70</v>
      </c>
      <c r="C213">
        <v>117</v>
      </c>
      <c r="D213">
        <v>37</v>
      </c>
      <c r="E213">
        <v>118</v>
      </c>
      <c r="F213">
        <v>4301968</v>
      </c>
      <c r="G213">
        <v>6</v>
      </c>
      <c r="H213">
        <v>3</v>
      </c>
      <c r="I213" t="s">
        <v>22</v>
      </c>
      <c r="J213" t="s">
        <v>21</v>
      </c>
      <c r="K213">
        <v>24.805440000000001</v>
      </c>
      <c r="L213">
        <v>100.38330000000001</v>
      </c>
      <c r="M213">
        <v>6.1992900000000004</v>
      </c>
      <c r="N213">
        <v>24.664200000000001</v>
      </c>
      <c r="O213">
        <v>101.8746</v>
      </c>
    </row>
    <row r="214" spans="1:17" x14ac:dyDescent="0.25">
      <c r="A214">
        <v>523</v>
      </c>
      <c r="B214" t="s">
        <v>70</v>
      </c>
      <c r="C214">
        <v>117</v>
      </c>
      <c r="D214">
        <v>37</v>
      </c>
      <c r="E214">
        <v>118</v>
      </c>
      <c r="F214">
        <v>4302618</v>
      </c>
      <c r="G214">
        <v>4</v>
      </c>
      <c r="H214">
        <v>2</v>
      </c>
      <c r="I214" t="s">
        <v>49</v>
      </c>
      <c r="J214" t="s">
        <v>20</v>
      </c>
      <c r="K214">
        <v>54.383699999999997</v>
      </c>
      <c r="L214">
        <v>74.597399999999993</v>
      </c>
      <c r="M214">
        <v>4.6852200000000002</v>
      </c>
      <c r="N214">
        <v>54.735300000000002</v>
      </c>
      <c r="O214">
        <v>71.195700000000002</v>
      </c>
      <c r="P214" t="s">
        <v>86</v>
      </c>
      <c r="Q214">
        <f>F210-F207</f>
        <v>2800</v>
      </c>
    </row>
    <row r="215" spans="1:17" hidden="1" x14ac:dyDescent="0.25">
      <c r="A215">
        <v>524</v>
      </c>
      <c r="B215" t="s">
        <v>70</v>
      </c>
      <c r="C215">
        <v>117</v>
      </c>
      <c r="D215">
        <v>37</v>
      </c>
      <c r="E215">
        <v>118</v>
      </c>
      <c r="F215">
        <v>4305768</v>
      </c>
      <c r="G215">
        <v>0</v>
      </c>
      <c r="H215">
        <v>5</v>
      </c>
      <c r="J215" t="s">
        <v>25</v>
      </c>
      <c r="K215" t="s">
        <v>23</v>
      </c>
      <c r="L215" t="s">
        <v>23</v>
      </c>
      <c r="M215" t="s">
        <v>23</v>
      </c>
      <c r="N215" t="s">
        <v>23</v>
      </c>
      <c r="O215" t="s">
        <v>23</v>
      </c>
    </row>
    <row r="216" spans="1:17" hidden="1" x14ac:dyDescent="0.25">
      <c r="A216">
        <v>865</v>
      </c>
      <c r="B216" t="s">
        <v>53</v>
      </c>
      <c r="C216">
        <v>217</v>
      </c>
      <c r="D216">
        <v>63</v>
      </c>
      <c r="E216">
        <v>217</v>
      </c>
      <c r="F216">
        <v>7601140</v>
      </c>
      <c r="G216">
        <v>1</v>
      </c>
      <c r="H216">
        <v>1</v>
      </c>
      <c r="I216" t="s">
        <v>15</v>
      </c>
      <c r="J216" t="s">
        <v>16</v>
      </c>
      <c r="K216">
        <v>-0.41540100000000002</v>
      </c>
      <c r="L216">
        <v>57.948</v>
      </c>
      <c r="M216">
        <v>6.67788</v>
      </c>
      <c r="N216">
        <v>0.99660000000000004</v>
      </c>
      <c r="O216">
        <v>56.069400000000002</v>
      </c>
    </row>
    <row r="217" spans="1:17" hidden="1" x14ac:dyDescent="0.25">
      <c r="A217">
        <v>866</v>
      </c>
      <c r="B217" t="s">
        <v>53</v>
      </c>
      <c r="C217">
        <v>217</v>
      </c>
      <c r="D217">
        <v>63</v>
      </c>
      <c r="E217">
        <v>217</v>
      </c>
      <c r="F217">
        <v>7601590</v>
      </c>
      <c r="G217">
        <v>10</v>
      </c>
      <c r="H217">
        <v>4</v>
      </c>
      <c r="I217" t="s">
        <v>17</v>
      </c>
      <c r="J217" t="s">
        <v>18</v>
      </c>
      <c r="K217">
        <v>-0.32678699999999999</v>
      </c>
      <c r="L217">
        <v>1.5596969999999999</v>
      </c>
      <c r="M217">
        <v>3.0254699999999999</v>
      </c>
      <c r="N217">
        <v>-3.1953</v>
      </c>
      <c r="O217">
        <v>-0.87960000000000005</v>
      </c>
    </row>
    <row r="218" spans="1:17" hidden="1" x14ac:dyDescent="0.25">
      <c r="A218">
        <v>867</v>
      </c>
      <c r="B218" t="s">
        <v>53</v>
      </c>
      <c r="C218">
        <v>217</v>
      </c>
      <c r="D218">
        <v>63</v>
      </c>
      <c r="E218">
        <v>217</v>
      </c>
      <c r="F218">
        <v>7603890</v>
      </c>
      <c r="G218">
        <v>255</v>
      </c>
      <c r="H218">
        <v>16</v>
      </c>
      <c r="I218" t="s">
        <v>28</v>
      </c>
      <c r="J218" t="s">
        <v>29</v>
      </c>
      <c r="K218">
        <v>116.5329</v>
      </c>
      <c r="L218">
        <v>169.7235</v>
      </c>
      <c r="M218">
        <v>-1.681125</v>
      </c>
      <c r="N218" t="s">
        <v>23</v>
      </c>
      <c r="O218" t="s">
        <v>23</v>
      </c>
    </row>
    <row r="219" spans="1:17" hidden="1" x14ac:dyDescent="0.25">
      <c r="A219">
        <v>868</v>
      </c>
      <c r="B219" t="s">
        <v>53</v>
      </c>
      <c r="C219">
        <v>217</v>
      </c>
      <c r="D219">
        <v>63</v>
      </c>
      <c r="E219">
        <v>217</v>
      </c>
      <c r="F219">
        <v>7604790</v>
      </c>
      <c r="G219">
        <v>255</v>
      </c>
      <c r="H219">
        <v>16</v>
      </c>
      <c r="I219" t="s">
        <v>28</v>
      </c>
      <c r="J219" t="s">
        <v>29</v>
      </c>
      <c r="K219">
        <v>135.30000000000001</v>
      </c>
      <c r="L219">
        <v>192.30690000000001</v>
      </c>
      <c r="M219">
        <v>-0.80485499999999999</v>
      </c>
      <c r="N219" t="s">
        <v>23</v>
      </c>
      <c r="O219" t="s">
        <v>23</v>
      </c>
    </row>
    <row r="220" spans="1:17" hidden="1" x14ac:dyDescent="0.25">
      <c r="A220">
        <v>869</v>
      </c>
      <c r="B220" t="s">
        <v>53</v>
      </c>
      <c r="C220">
        <v>217</v>
      </c>
      <c r="D220">
        <v>63</v>
      </c>
      <c r="E220">
        <v>217</v>
      </c>
      <c r="F220">
        <v>7605190</v>
      </c>
      <c r="G220">
        <v>9</v>
      </c>
      <c r="H220">
        <v>2</v>
      </c>
      <c r="I220" t="s">
        <v>32</v>
      </c>
      <c r="J220" t="s">
        <v>20</v>
      </c>
      <c r="K220">
        <v>141.60239999999999</v>
      </c>
      <c r="L220">
        <v>199.48320000000001</v>
      </c>
      <c r="M220">
        <v>0</v>
      </c>
      <c r="N220">
        <v>143.0823</v>
      </c>
      <c r="O220">
        <v>200.80680000000001</v>
      </c>
    </row>
    <row r="221" spans="1:17" hidden="1" x14ac:dyDescent="0.25">
      <c r="A221">
        <v>870</v>
      </c>
      <c r="B221" t="s">
        <v>53</v>
      </c>
      <c r="C221">
        <v>217</v>
      </c>
      <c r="D221">
        <v>63</v>
      </c>
      <c r="E221">
        <v>217</v>
      </c>
      <c r="F221">
        <v>7606390</v>
      </c>
      <c r="G221">
        <v>9</v>
      </c>
      <c r="H221">
        <v>3</v>
      </c>
      <c r="I221" t="s">
        <v>32</v>
      </c>
      <c r="J221" t="s">
        <v>21</v>
      </c>
      <c r="K221">
        <v>130.27680000000001</v>
      </c>
      <c r="L221">
        <v>192.64529999999999</v>
      </c>
      <c r="M221">
        <v>5.3565300000000002</v>
      </c>
      <c r="N221">
        <v>132.8313</v>
      </c>
      <c r="O221">
        <v>192.04949999999999</v>
      </c>
    </row>
    <row r="222" spans="1:17" x14ac:dyDescent="0.25">
      <c r="A222">
        <v>871</v>
      </c>
      <c r="B222" t="s">
        <v>53</v>
      </c>
      <c r="C222">
        <v>217</v>
      </c>
      <c r="D222">
        <v>63</v>
      </c>
      <c r="E222">
        <v>217</v>
      </c>
      <c r="F222">
        <v>7608240</v>
      </c>
      <c r="G222">
        <v>3</v>
      </c>
      <c r="H222">
        <v>2</v>
      </c>
      <c r="I222" t="s">
        <v>24</v>
      </c>
      <c r="J222" t="s">
        <v>20</v>
      </c>
      <c r="K222">
        <v>38.825699999999998</v>
      </c>
      <c r="L222">
        <v>56.993699999999997</v>
      </c>
      <c r="M222">
        <v>0.87126899999999996</v>
      </c>
      <c r="N222">
        <v>40.030200000000001</v>
      </c>
      <c r="O222">
        <v>56.697000000000003</v>
      </c>
      <c r="P222" t="s">
        <v>86</v>
      </c>
      <c r="Q222">
        <f>F222-F220</f>
        <v>3050</v>
      </c>
    </row>
    <row r="223" spans="1:17" hidden="1" x14ac:dyDescent="0.25">
      <c r="A223">
        <v>872</v>
      </c>
      <c r="B223" t="s">
        <v>53</v>
      </c>
      <c r="C223">
        <v>217</v>
      </c>
      <c r="D223">
        <v>63</v>
      </c>
      <c r="E223">
        <v>217</v>
      </c>
      <c r="F223">
        <v>7608790</v>
      </c>
      <c r="G223">
        <v>0</v>
      </c>
      <c r="H223">
        <v>5</v>
      </c>
      <c r="J223" t="s">
        <v>25</v>
      </c>
      <c r="K223" t="s">
        <v>23</v>
      </c>
      <c r="L223" t="s">
        <v>23</v>
      </c>
      <c r="M223" t="s">
        <v>23</v>
      </c>
      <c r="N223" t="s">
        <v>23</v>
      </c>
      <c r="O223" t="s">
        <v>23</v>
      </c>
    </row>
    <row r="224" spans="1:17" hidden="1" x14ac:dyDescent="0.25">
      <c r="A224">
        <v>1472</v>
      </c>
      <c r="B224" t="s">
        <v>71</v>
      </c>
      <c r="C224">
        <v>383</v>
      </c>
      <c r="D224">
        <v>99</v>
      </c>
      <c r="E224">
        <v>383</v>
      </c>
      <c r="F224">
        <v>13481252</v>
      </c>
      <c r="G224">
        <v>1</v>
      </c>
      <c r="H224">
        <v>1</v>
      </c>
      <c r="I224" t="s">
        <v>15</v>
      </c>
      <c r="J224" t="s">
        <v>16</v>
      </c>
      <c r="K224">
        <v>-2.0892270000000002</v>
      </c>
      <c r="L224">
        <v>54.873600000000003</v>
      </c>
      <c r="M224">
        <v>5.7572700000000001</v>
      </c>
      <c r="N224">
        <v>-0.37080000000000002</v>
      </c>
      <c r="O224">
        <v>57.438299999999998</v>
      </c>
    </row>
    <row r="225" spans="1:17" hidden="1" x14ac:dyDescent="0.25">
      <c r="A225">
        <v>1473</v>
      </c>
      <c r="B225" t="s">
        <v>71</v>
      </c>
      <c r="C225">
        <v>383</v>
      </c>
      <c r="D225">
        <v>99</v>
      </c>
      <c r="E225">
        <v>383</v>
      </c>
      <c r="F225">
        <v>13481648</v>
      </c>
      <c r="G225">
        <v>10</v>
      </c>
      <c r="H225">
        <v>4</v>
      </c>
      <c r="I225" t="s">
        <v>17</v>
      </c>
      <c r="J225" t="s">
        <v>18</v>
      </c>
      <c r="K225">
        <v>0.42485699999999998</v>
      </c>
      <c r="L225">
        <v>3.3127200000000001</v>
      </c>
      <c r="M225">
        <v>2.1198359999999998</v>
      </c>
      <c r="N225">
        <v>3.1661999999999999</v>
      </c>
      <c r="O225">
        <v>-0.61799999999999999</v>
      </c>
    </row>
    <row r="226" spans="1:17" hidden="1" x14ac:dyDescent="0.25">
      <c r="A226">
        <v>1474</v>
      </c>
      <c r="B226" t="s">
        <v>71</v>
      </c>
      <c r="C226">
        <v>383</v>
      </c>
      <c r="D226">
        <v>99</v>
      </c>
      <c r="E226">
        <v>383</v>
      </c>
      <c r="F226">
        <v>13482572</v>
      </c>
      <c r="G226">
        <v>255</v>
      </c>
      <c r="H226">
        <v>16</v>
      </c>
      <c r="I226" t="s">
        <v>28</v>
      </c>
      <c r="J226" t="s">
        <v>29</v>
      </c>
      <c r="K226">
        <v>64.286699999999996</v>
      </c>
      <c r="L226">
        <v>93.590999999999994</v>
      </c>
      <c r="M226">
        <v>0.16523879999999999</v>
      </c>
      <c r="N226" t="s">
        <v>23</v>
      </c>
      <c r="O226" t="s">
        <v>23</v>
      </c>
    </row>
    <row r="227" spans="1:17" hidden="1" x14ac:dyDescent="0.25">
      <c r="A227">
        <v>1475</v>
      </c>
      <c r="B227" t="s">
        <v>71</v>
      </c>
      <c r="C227">
        <v>383</v>
      </c>
      <c r="D227">
        <v>99</v>
      </c>
      <c r="E227">
        <v>383</v>
      </c>
      <c r="F227">
        <v>13483331</v>
      </c>
      <c r="G227">
        <v>255</v>
      </c>
      <c r="H227">
        <v>16</v>
      </c>
      <c r="I227" t="s">
        <v>28</v>
      </c>
      <c r="J227" t="s">
        <v>29</v>
      </c>
      <c r="K227">
        <v>101.9004</v>
      </c>
      <c r="L227">
        <v>138.8322</v>
      </c>
      <c r="M227">
        <v>-0.37280400000000002</v>
      </c>
      <c r="N227" t="s">
        <v>23</v>
      </c>
      <c r="O227" t="s">
        <v>23</v>
      </c>
    </row>
    <row r="228" spans="1:17" hidden="1" x14ac:dyDescent="0.25">
      <c r="A228">
        <v>1476</v>
      </c>
      <c r="B228" t="s">
        <v>71</v>
      </c>
      <c r="C228">
        <v>383</v>
      </c>
      <c r="D228">
        <v>99</v>
      </c>
      <c r="E228">
        <v>383</v>
      </c>
      <c r="F228">
        <v>13483760</v>
      </c>
      <c r="G228">
        <v>255</v>
      </c>
      <c r="H228">
        <v>16</v>
      </c>
      <c r="I228" t="s">
        <v>28</v>
      </c>
      <c r="J228" t="s">
        <v>29</v>
      </c>
      <c r="K228">
        <v>119.0292</v>
      </c>
      <c r="L228">
        <v>158.12280000000001</v>
      </c>
      <c r="M228">
        <v>-0.1744926</v>
      </c>
      <c r="N228" t="s">
        <v>23</v>
      </c>
      <c r="O228" t="s">
        <v>23</v>
      </c>
    </row>
    <row r="229" spans="1:17" hidden="1" x14ac:dyDescent="0.25">
      <c r="A229">
        <v>1477</v>
      </c>
      <c r="B229" t="s">
        <v>71</v>
      </c>
      <c r="C229">
        <v>383</v>
      </c>
      <c r="D229">
        <v>99</v>
      </c>
      <c r="E229">
        <v>383</v>
      </c>
      <c r="F229">
        <v>13484123</v>
      </c>
      <c r="G229">
        <v>255</v>
      </c>
      <c r="H229">
        <v>16</v>
      </c>
      <c r="I229" t="s">
        <v>28</v>
      </c>
      <c r="J229" t="s">
        <v>29</v>
      </c>
      <c r="K229">
        <v>131.69909999999999</v>
      </c>
      <c r="L229">
        <v>172.3092</v>
      </c>
      <c r="M229">
        <v>-4.0442700000000001E-4</v>
      </c>
      <c r="N229" t="s">
        <v>23</v>
      </c>
      <c r="O229" t="s">
        <v>23</v>
      </c>
    </row>
    <row r="230" spans="1:17" hidden="1" x14ac:dyDescent="0.25">
      <c r="A230">
        <v>1478</v>
      </c>
      <c r="B230" t="s">
        <v>71</v>
      </c>
      <c r="C230">
        <v>383</v>
      </c>
      <c r="D230">
        <v>99</v>
      </c>
      <c r="E230">
        <v>383</v>
      </c>
      <c r="F230">
        <v>13485839</v>
      </c>
      <c r="G230">
        <v>9</v>
      </c>
      <c r="H230">
        <v>2</v>
      </c>
      <c r="I230" t="s">
        <v>32</v>
      </c>
      <c r="J230" t="s">
        <v>20</v>
      </c>
      <c r="K230">
        <v>174.65459999999999</v>
      </c>
      <c r="L230">
        <v>220.78380000000001</v>
      </c>
      <c r="M230">
        <v>-0.73736100000000004</v>
      </c>
      <c r="N230">
        <v>170.93639999999999</v>
      </c>
      <c r="O230">
        <v>218.97300000000001</v>
      </c>
    </row>
    <row r="231" spans="1:17" hidden="1" x14ac:dyDescent="0.25">
      <c r="A231">
        <v>1479</v>
      </c>
      <c r="B231" t="s">
        <v>71</v>
      </c>
      <c r="C231">
        <v>383</v>
      </c>
      <c r="D231">
        <v>99</v>
      </c>
      <c r="E231">
        <v>383</v>
      </c>
      <c r="F231">
        <v>13486895</v>
      </c>
      <c r="G231">
        <v>9</v>
      </c>
      <c r="H231">
        <v>3</v>
      </c>
      <c r="I231" t="s">
        <v>32</v>
      </c>
      <c r="J231" t="s">
        <v>21</v>
      </c>
      <c r="K231">
        <v>174.54810000000001</v>
      </c>
      <c r="L231">
        <v>213.97470000000001</v>
      </c>
      <c r="M231">
        <v>4.1382000000000003</v>
      </c>
      <c r="N231">
        <v>171.8646</v>
      </c>
      <c r="O231">
        <v>214.2216</v>
      </c>
    </row>
    <row r="232" spans="1:17" hidden="1" x14ac:dyDescent="0.25">
      <c r="A232">
        <v>1480</v>
      </c>
      <c r="B232" t="s">
        <v>71</v>
      </c>
      <c r="C232">
        <v>383</v>
      </c>
      <c r="D232">
        <v>99</v>
      </c>
      <c r="E232">
        <v>383</v>
      </c>
      <c r="F232">
        <v>13488842</v>
      </c>
      <c r="G232">
        <v>255</v>
      </c>
      <c r="H232">
        <v>16</v>
      </c>
      <c r="I232" t="s">
        <v>28</v>
      </c>
      <c r="J232" t="s">
        <v>29</v>
      </c>
      <c r="K232">
        <v>51.875100000000003</v>
      </c>
      <c r="L232">
        <v>73.9773</v>
      </c>
      <c r="M232">
        <v>-0.35600100000000001</v>
      </c>
      <c r="N232" t="s">
        <v>23</v>
      </c>
      <c r="O232" t="s">
        <v>23</v>
      </c>
    </row>
    <row r="233" spans="1:17" x14ac:dyDescent="0.25">
      <c r="A233">
        <v>1481</v>
      </c>
      <c r="B233" t="s">
        <v>71</v>
      </c>
      <c r="C233">
        <v>383</v>
      </c>
      <c r="D233">
        <v>99</v>
      </c>
      <c r="E233">
        <v>383</v>
      </c>
      <c r="F233">
        <v>13488941</v>
      </c>
      <c r="G233">
        <v>3</v>
      </c>
      <c r="H233">
        <v>2</v>
      </c>
      <c r="I233" t="s">
        <v>24</v>
      </c>
      <c r="J233" t="s">
        <v>20</v>
      </c>
      <c r="K233">
        <v>50.048099999999998</v>
      </c>
      <c r="L233">
        <v>66.389399999999995</v>
      </c>
      <c r="M233">
        <v>0</v>
      </c>
      <c r="N233">
        <v>49.865099999999998</v>
      </c>
      <c r="O233">
        <v>66.746700000000004</v>
      </c>
      <c r="P233" t="s">
        <v>86</v>
      </c>
      <c r="Q233">
        <f>F233-F230</f>
        <v>3102</v>
      </c>
    </row>
    <row r="234" spans="1:17" hidden="1" x14ac:dyDescent="0.25">
      <c r="A234">
        <v>1482</v>
      </c>
      <c r="B234" t="s">
        <v>71</v>
      </c>
      <c r="C234">
        <v>383</v>
      </c>
      <c r="D234">
        <v>99</v>
      </c>
      <c r="E234">
        <v>383</v>
      </c>
      <c r="F234">
        <v>13489601</v>
      </c>
      <c r="G234">
        <v>0</v>
      </c>
      <c r="H234">
        <v>5</v>
      </c>
      <c r="J234" t="s">
        <v>25</v>
      </c>
      <c r="K234" t="s">
        <v>23</v>
      </c>
      <c r="L234" t="s">
        <v>23</v>
      </c>
      <c r="M234" t="s">
        <v>23</v>
      </c>
      <c r="N234" t="s">
        <v>23</v>
      </c>
      <c r="O234" t="s">
        <v>23</v>
      </c>
    </row>
    <row r="235" spans="1:17" hidden="1" x14ac:dyDescent="0.25">
      <c r="A235">
        <v>724</v>
      </c>
      <c r="B235" t="s">
        <v>36</v>
      </c>
      <c r="C235">
        <v>198</v>
      </c>
      <c r="D235">
        <v>49</v>
      </c>
      <c r="E235">
        <v>199</v>
      </c>
      <c r="F235">
        <v>6444212</v>
      </c>
      <c r="G235">
        <v>1</v>
      </c>
      <c r="H235">
        <v>1</v>
      </c>
      <c r="I235" t="s">
        <v>15</v>
      </c>
      <c r="J235" t="s">
        <v>16</v>
      </c>
      <c r="K235">
        <v>-2.1606390000000002</v>
      </c>
      <c r="L235">
        <v>57.275700000000001</v>
      </c>
      <c r="M235">
        <v>5.2803000000000004</v>
      </c>
      <c r="N235">
        <v>-0.30719999999999997</v>
      </c>
      <c r="O235">
        <v>57.226199999999999</v>
      </c>
    </row>
    <row r="236" spans="1:17" hidden="1" x14ac:dyDescent="0.25">
      <c r="A236">
        <v>725</v>
      </c>
      <c r="B236" t="s">
        <v>36</v>
      </c>
      <c r="C236">
        <v>198</v>
      </c>
      <c r="D236">
        <v>49</v>
      </c>
      <c r="E236">
        <v>199</v>
      </c>
      <c r="F236">
        <v>6444662</v>
      </c>
      <c r="G236">
        <v>10</v>
      </c>
      <c r="H236">
        <v>4</v>
      </c>
      <c r="I236" t="s">
        <v>17</v>
      </c>
      <c r="J236" t="s">
        <v>18</v>
      </c>
      <c r="K236">
        <v>0.741699</v>
      </c>
      <c r="L236">
        <v>1.532829</v>
      </c>
      <c r="M236">
        <v>1.4528460000000001</v>
      </c>
      <c r="N236">
        <v>-3.3285</v>
      </c>
      <c r="O236">
        <v>1.6596</v>
      </c>
    </row>
    <row r="237" spans="1:17" hidden="1" x14ac:dyDescent="0.25">
      <c r="A237">
        <v>726</v>
      </c>
      <c r="B237" t="s">
        <v>36</v>
      </c>
      <c r="C237">
        <v>198</v>
      </c>
      <c r="D237">
        <v>49</v>
      </c>
      <c r="E237">
        <v>199</v>
      </c>
      <c r="F237">
        <v>6444712</v>
      </c>
      <c r="G237">
        <v>255</v>
      </c>
      <c r="H237">
        <v>16</v>
      </c>
      <c r="I237" t="s">
        <v>28</v>
      </c>
      <c r="J237" t="s">
        <v>29</v>
      </c>
      <c r="K237">
        <v>-0.97289999999999999</v>
      </c>
      <c r="L237">
        <v>6.8552999999999997</v>
      </c>
      <c r="M237">
        <v>-0.15240000000000001</v>
      </c>
      <c r="N237" t="s">
        <v>23</v>
      </c>
      <c r="O237" t="s">
        <v>23</v>
      </c>
    </row>
    <row r="238" spans="1:17" hidden="1" x14ac:dyDescent="0.25">
      <c r="A238">
        <v>727</v>
      </c>
      <c r="B238" t="s">
        <v>36</v>
      </c>
      <c r="C238">
        <v>198</v>
      </c>
      <c r="D238">
        <v>49</v>
      </c>
      <c r="E238">
        <v>199</v>
      </c>
      <c r="F238">
        <v>6446112</v>
      </c>
      <c r="G238">
        <v>255</v>
      </c>
      <c r="H238">
        <v>16</v>
      </c>
      <c r="I238" t="s">
        <v>28</v>
      </c>
      <c r="J238" t="s">
        <v>29</v>
      </c>
      <c r="K238">
        <v>-41.237099999999998</v>
      </c>
      <c r="L238">
        <v>74.145899999999997</v>
      </c>
      <c r="M238">
        <v>1.9051199999999999E-3</v>
      </c>
      <c r="N238" t="s">
        <v>23</v>
      </c>
      <c r="O238" t="s">
        <v>23</v>
      </c>
    </row>
    <row r="239" spans="1:17" hidden="1" x14ac:dyDescent="0.25">
      <c r="A239">
        <v>728</v>
      </c>
      <c r="B239" t="s">
        <v>36</v>
      </c>
      <c r="C239">
        <v>198</v>
      </c>
      <c r="D239">
        <v>49</v>
      </c>
      <c r="E239">
        <v>199</v>
      </c>
      <c r="F239">
        <v>6446612</v>
      </c>
      <c r="G239">
        <v>5</v>
      </c>
      <c r="H239">
        <v>2</v>
      </c>
      <c r="I239" t="s">
        <v>72</v>
      </c>
      <c r="J239" t="s">
        <v>20</v>
      </c>
      <c r="K239">
        <v>-52.1892</v>
      </c>
      <c r="L239">
        <v>92.319900000000004</v>
      </c>
      <c r="M239">
        <v>3.38679</v>
      </c>
      <c r="N239">
        <v>-53.943600000000004</v>
      </c>
      <c r="O239">
        <v>88.571399999999997</v>
      </c>
    </row>
    <row r="240" spans="1:17" hidden="1" x14ac:dyDescent="0.25">
      <c r="A240">
        <v>729</v>
      </c>
      <c r="B240" t="s">
        <v>36</v>
      </c>
      <c r="C240">
        <v>198</v>
      </c>
      <c r="D240">
        <v>49</v>
      </c>
      <c r="E240">
        <v>199</v>
      </c>
      <c r="F240">
        <v>6447112</v>
      </c>
      <c r="G240">
        <v>5</v>
      </c>
      <c r="H240">
        <v>3</v>
      </c>
      <c r="I240" t="s">
        <v>72</v>
      </c>
      <c r="J240" t="s">
        <v>21</v>
      </c>
      <c r="K240">
        <v>-48.555</v>
      </c>
      <c r="L240">
        <v>93.831000000000003</v>
      </c>
      <c r="M240">
        <v>3.6021899999999998</v>
      </c>
      <c r="N240">
        <v>-51.8157</v>
      </c>
      <c r="O240">
        <v>91.104600000000005</v>
      </c>
    </row>
    <row r="241" spans="1:17" hidden="1" x14ac:dyDescent="0.25">
      <c r="A241">
        <v>730</v>
      </c>
      <c r="B241" t="s">
        <v>36</v>
      </c>
      <c r="C241">
        <v>198</v>
      </c>
      <c r="D241">
        <v>49</v>
      </c>
      <c r="E241">
        <v>199</v>
      </c>
      <c r="F241">
        <v>6448162</v>
      </c>
      <c r="G241">
        <v>255</v>
      </c>
      <c r="H241">
        <v>16</v>
      </c>
      <c r="I241" t="s">
        <v>28</v>
      </c>
      <c r="J241" t="s">
        <v>29</v>
      </c>
      <c r="K241">
        <v>27.317609999999998</v>
      </c>
      <c r="L241">
        <v>143.2287</v>
      </c>
      <c r="M241">
        <v>-0.79647299999999999</v>
      </c>
      <c r="N241" t="s">
        <v>23</v>
      </c>
      <c r="O241" t="s">
        <v>23</v>
      </c>
    </row>
    <row r="242" spans="1:17" hidden="1" x14ac:dyDescent="0.25">
      <c r="A242">
        <v>731</v>
      </c>
      <c r="B242" t="s">
        <v>36</v>
      </c>
      <c r="C242">
        <v>198</v>
      </c>
      <c r="D242">
        <v>49</v>
      </c>
      <c r="E242">
        <v>199</v>
      </c>
      <c r="F242">
        <v>6448962</v>
      </c>
      <c r="G242">
        <v>255</v>
      </c>
      <c r="H242">
        <v>16</v>
      </c>
      <c r="I242" t="s">
        <v>28</v>
      </c>
      <c r="J242" t="s">
        <v>29</v>
      </c>
      <c r="K242">
        <v>65.290199999999999</v>
      </c>
      <c r="L242">
        <v>157.41720000000001</v>
      </c>
      <c r="M242">
        <v>-1.374654</v>
      </c>
      <c r="N242" t="s">
        <v>23</v>
      </c>
      <c r="O242" t="s">
        <v>23</v>
      </c>
    </row>
    <row r="243" spans="1:17" hidden="1" x14ac:dyDescent="0.25">
      <c r="A243">
        <v>732</v>
      </c>
      <c r="B243" t="s">
        <v>36</v>
      </c>
      <c r="C243">
        <v>198</v>
      </c>
      <c r="D243">
        <v>49</v>
      </c>
      <c r="E243">
        <v>199</v>
      </c>
      <c r="F243">
        <v>6449412</v>
      </c>
      <c r="G243">
        <v>255</v>
      </c>
      <c r="H243">
        <v>16</v>
      </c>
      <c r="I243" t="s">
        <v>28</v>
      </c>
      <c r="J243" t="s">
        <v>29</v>
      </c>
      <c r="K243">
        <v>81.423900000000003</v>
      </c>
      <c r="L243">
        <v>165.3699</v>
      </c>
      <c r="M243">
        <v>-1.3166009999999999</v>
      </c>
      <c r="N243" t="s">
        <v>23</v>
      </c>
      <c r="O243" t="s">
        <v>23</v>
      </c>
    </row>
    <row r="244" spans="1:17" hidden="1" x14ac:dyDescent="0.25">
      <c r="A244">
        <v>733</v>
      </c>
      <c r="B244" t="s">
        <v>36</v>
      </c>
      <c r="C244">
        <v>198</v>
      </c>
      <c r="D244">
        <v>49</v>
      </c>
      <c r="E244">
        <v>199</v>
      </c>
      <c r="F244">
        <v>6449762</v>
      </c>
      <c r="G244">
        <v>255</v>
      </c>
      <c r="H244">
        <v>16</v>
      </c>
      <c r="I244" t="s">
        <v>28</v>
      </c>
      <c r="J244" t="s">
        <v>29</v>
      </c>
      <c r="K244">
        <v>93.117900000000006</v>
      </c>
      <c r="L244">
        <v>171.00989999999999</v>
      </c>
      <c r="M244">
        <v>-1.0510170000000001</v>
      </c>
      <c r="N244" t="s">
        <v>23</v>
      </c>
      <c r="O244" t="s">
        <v>23</v>
      </c>
    </row>
    <row r="245" spans="1:17" hidden="1" x14ac:dyDescent="0.25">
      <c r="A245">
        <v>734</v>
      </c>
      <c r="B245" t="s">
        <v>36</v>
      </c>
      <c r="C245">
        <v>198</v>
      </c>
      <c r="D245">
        <v>49</v>
      </c>
      <c r="E245">
        <v>199</v>
      </c>
      <c r="F245">
        <v>6450012</v>
      </c>
      <c r="G245">
        <v>255</v>
      </c>
      <c r="H245">
        <v>16</v>
      </c>
      <c r="I245" t="s">
        <v>28</v>
      </c>
      <c r="J245" t="s">
        <v>29</v>
      </c>
      <c r="K245">
        <v>99.329400000000007</v>
      </c>
      <c r="L245">
        <v>178.15979999999999</v>
      </c>
      <c r="M245">
        <v>2.1665819999999999E-2</v>
      </c>
      <c r="N245" t="s">
        <v>23</v>
      </c>
      <c r="O245" t="s">
        <v>23</v>
      </c>
    </row>
    <row r="246" spans="1:17" hidden="1" x14ac:dyDescent="0.25">
      <c r="A246">
        <v>735</v>
      </c>
      <c r="B246" t="s">
        <v>36</v>
      </c>
      <c r="C246">
        <v>198</v>
      </c>
      <c r="D246">
        <v>49</v>
      </c>
      <c r="E246">
        <v>199</v>
      </c>
      <c r="F246">
        <v>6450262</v>
      </c>
      <c r="G246">
        <v>255</v>
      </c>
      <c r="H246">
        <v>16</v>
      </c>
      <c r="I246" t="s">
        <v>28</v>
      </c>
      <c r="J246" t="s">
        <v>29</v>
      </c>
      <c r="K246">
        <v>107.0766</v>
      </c>
      <c r="L246">
        <v>177.8562</v>
      </c>
      <c r="M246">
        <v>-0.95649899999999999</v>
      </c>
      <c r="N246" t="s">
        <v>23</v>
      </c>
      <c r="O246" t="s">
        <v>23</v>
      </c>
    </row>
    <row r="247" spans="1:17" hidden="1" x14ac:dyDescent="0.25">
      <c r="A247">
        <v>736</v>
      </c>
      <c r="B247" t="s">
        <v>36</v>
      </c>
      <c r="C247">
        <v>198</v>
      </c>
      <c r="D247">
        <v>49</v>
      </c>
      <c r="E247">
        <v>199</v>
      </c>
      <c r="F247">
        <v>6450562</v>
      </c>
      <c r="G247">
        <v>9</v>
      </c>
      <c r="H247">
        <v>2</v>
      </c>
      <c r="I247" t="s">
        <v>32</v>
      </c>
      <c r="J247" t="s">
        <v>20</v>
      </c>
      <c r="K247">
        <v>113.7189</v>
      </c>
      <c r="L247">
        <v>181.1961</v>
      </c>
      <c r="M247">
        <v>-0.72629999999999995</v>
      </c>
      <c r="N247">
        <v>113.8998</v>
      </c>
      <c r="O247">
        <v>185.23769999999999</v>
      </c>
    </row>
    <row r="248" spans="1:17" hidden="1" x14ac:dyDescent="0.25">
      <c r="A248">
        <v>737</v>
      </c>
      <c r="B248" t="s">
        <v>36</v>
      </c>
      <c r="C248">
        <v>198</v>
      </c>
      <c r="D248">
        <v>49</v>
      </c>
      <c r="E248">
        <v>199</v>
      </c>
      <c r="F248">
        <v>6454712</v>
      </c>
      <c r="G248">
        <v>9</v>
      </c>
      <c r="H248">
        <v>3</v>
      </c>
      <c r="I248" t="s">
        <v>32</v>
      </c>
      <c r="J248" t="s">
        <v>21</v>
      </c>
      <c r="K248">
        <v>74.146799999999999</v>
      </c>
      <c r="L248">
        <v>140.39879999999999</v>
      </c>
      <c r="M248">
        <v>6.88971</v>
      </c>
      <c r="N248">
        <v>75.478499999999997</v>
      </c>
      <c r="O248">
        <v>142.9512</v>
      </c>
    </row>
    <row r="249" spans="1:17" x14ac:dyDescent="0.25">
      <c r="A249">
        <v>738</v>
      </c>
      <c r="B249" t="s">
        <v>36</v>
      </c>
      <c r="C249">
        <v>198</v>
      </c>
      <c r="D249">
        <v>49</v>
      </c>
      <c r="E249">
        <v>199</v>
      </c>
      <c r="F249">
        <v>6456362</v>
      </c>
      <c r="G249">
        <v>3</v>
      </c>
      <c r="H249">
        <v>2</v>
      </c>
      <c r="I249" t="s">
        <v>24</v>
      </c>
      <c r="J249" t="s">
        <v>20</v>
      </c>
      <c r="K249">
        <v>41.639400000000002</v>
      </c>
      <c r="L249">
        <v>79.965599999999995</v>
      </c>
      <c r="M249">
        <v>3.7966199999999999</v>
      </c>
      <c r="N249">
        <v>42.998399999999997</v>
      </c>
      <c r="O249">
        <v>74.586299999999994</v>
      </c>
      <c r="P249" t="s">
        <v>86</v>
      </c>
      <c r="Q249">
        <f>F249-F247</f>
        <v>5800</v>
      </c>
    </row>
    <row r="250" spans="1:17" hidden="1" x14ac:dyDescent="0.25">
      <c r="A250">
        <v>739</v>
      </c>
      <c r="B250" t="s">
        <v>36</v>
      </c>
      <c r="C250">
        <v>198</v>
      </c>
      <c r="D250">
        <v>49</v>
      </c>
      <c r="E250">
        <v>199</v>
      </c>
      <c r="F250">
        <v>6456662</v>
      </c>
      <c r="G250">
        <v>0</v>
      </c>
      <c r="H250">
        <v>5</v>
      </c>
      <c r="J250" t="s">
        <v>25</v>
      </c>
      <c r="K250" t="s">
        <v>23</v>
      </c>
      <c r="L250" t="s">
        <v>23</v>
      </c>
      <c r="M250" t="s">
        <v>23</v>
      </c>
      <c r="N250" t="s">
        <v>23</v>
      </c>
      <c r="O250" t="s">
        <v>23</v>
      </c>
    </row>
    <row r="251" spans="1:17" hidden="1" x14ac:dyDescent="0.25">
      <c r="A251">
        <v>1071</v>
      </c>
      <c r="B251" t="s">
        <v>73</v>
      </c>
      <c r="C251">
        <v>297</v>
      </c>
      <c r="D251">
        <v>71</v>
      </c>
      <c r="E251">
        <v>297</v>
      </c>
      <c r="F251">
        <v>10132522</v>
      </c>
      <c r="G251">
        <v>1</v>
      </c>
      <c r="H251">
        <v>1</v>
      </c>
      <c r="I251" t="s">
        <v>15</v>
      </c>
      <c r="J251" t="s">
        <v>16</v>
      </c>
      <c r="K251">
        <v>-3.1472699999999998</v>
      </c>
      <c r="L251">
        <v>55.486499999999999</v>
      </c>
      <c r="M251">
        <v>5.7103200000000003</v>
      </c>
      <c r="N251">
        <v>-1.248</v>
      </c>
      <c r="O251">
        <v>55.870199999999997</v>
      </c>
    </row>
    <row r="252" spans="1:17" hidden="1" x14ac:dyDescent="0.25">
      <c r="A252">
        <v>1072</v>
      </c>
      <c r="B252" t="s">
        <v>73</v>
      </c>
      <c r="C252">
        <v>297</v>
      </c>
      <c r="D252">
        <v>71</v>
      </c>
      <c r="E252">
        <v>297</v>
      </c>
      <c r="F252">
        <v>10132972</v>
      </c>
      <c r="G252">
        <v>10</v>
      </c>
      <c r="H252">
        <v>4</v>
      </c>
      <c r="I252" t="s">
        <v>17</v>
      </c>
      <c r="J252" t="s">
        <v>18</v>
      </c>
      <c r="K252">
        <v>0.67358700000000005</v>
      </c>
      <c r="L252">
        <v>3.2577600000000002</v>
      </c>
      <c r="M252">
        <v>1.504923</v>
      </c>
      <c r="N252">
        <v>-0.1182</v>
      </c>
      <c r="O252">
        <v>2.6960999999999999</v>
      </c>
    </row>
    <row r="253" spans="1:17" hidden="1" x14ac:dyDescent="0.25">
      <c r="A253">
        <v>1073</v>
      </c>
      <c r="B253" t="s">
        <v>73</v>
      </c>
      <c r="C253">
        <v>297</v>
      </c>
      <c r="D253">
        <v>71</v>
      </c>
      <c r="E253">
        <v>297</v>
      </c>
      <c r="F253">
        <v>10134572</v>
      </c>
      <c r="G253">
        <v>255</v>
      </c>
      <c r="H253">
        <v>16</v>
      </c>
      <c r="I253" t="s">
        <v>28</v>
      </c>
      <c r="J253" t="s">
        <v>29</v>
      </c>
      <c r="K253">
        <v>92.0304</v>
      </c>
      <c r="L253">
        <v>177.54900000000001</v>
      </c>
      <c r="M253">
        <v>-0.73654799999999998</v>
      </c>
      <c r="N253" t="s">
        <v>23</v>
      </c>
      <c r="O253" t="s">
        <v>23</v>
      </c>
    </row>
    <row r="254" spans="1:17" hidden="1" x14ac:dyDescent="0.25">
      <c r="A254">
        <v>1074</v>
      </c>
      <c r="B254" t="s">
        <v>73</v>
      </c>
      <c r="C254">
        <v>297</v>
      </c>
      <c r="D254">
        <v>71</v>
      </c>
      <c r="E254">
        <v>297</v>
      </c>
      <c r="F254">
        <v>10135172</v>
      </c>
      <c r="G254">
        <v>9</v>
      </c>
      <c r="H254">
        <v>2</v>
      </c>
      <c r="I254" t="s">
        <v>32</v>
      </c>
      <c r="J254" t="s">
        <v>20</v>
      </c>
      <c r="K254">
        <v>117.7698</v>
      </c>
      <c r="L254">
        <v>219.02879999999999</v>
      </c>
      <c r="M254">
        <v>-1.3037730000000001</v>
      </c>
      <c r="N254">
        <v>117.7383</v>
      </c>
      <c r="O254">
        <v>214.2885</v>
      </c>
    </row>
    <row r="255" spans="1:17" hidden="1" x14ac:dyDescent="0.25">
      <c r="A255">
        <v>1075</v>
      </c>
      <c r="B255" t="s">
        <v>73</v>
      </c>
      <c r="C255">
        <v>297</v>
      </c>
      <c r="D255">
        <v>71</v>
      </c>
      <c r="E255">
        <v>297</v>
      </c>
      <c r="F255">
        <v>10136322</v>
      </c>
      <c r="G255">
        <v>9</v>
      </c>
      <c r="H255">
        <v>3</v>
      </c>
      <c r="I255" t="s">
        <v>32</v>
      </c>
      <c r="J255" t="s">
        <v>21</v>
      </c>
      <c r="K255">
        <v>106.59180000000001</v>
      </c>
      <c r="L255">
        <v>198.47550000000001</v>
      </c>
      <c r="M255">
        <v>5.4213300000000002</v>
      </c>
      <c r="N255">
        <v>106.1181</v>
      </c>
      <c r="O255">
        <v>200.17500000000001</v>
      </c>
    </row>
    <row r="256" spans="1:17" hidden="1" x14ac:dyDescent="0.25">
      <c r="A256">
        <v>1076</v>
      </c>
      <c r="B256" t="s">
        <v>73</v>
      </c>
      <c r="C256">
        <v>297</v>
      </c>
      <c r="D256">
        <v>71</v>
      </c>
      <c r="E256">
        <v>297</v>
      </c>
      <c r="F256">
        <v>10137622</v>
      </c>
      <c r="G256">
        <v>255</v>
      </c>
      <c r="H256">
        <v>16</v>
      </c>
      <c r="I256" t="s">
        <v>28</v>
      </c>
      <c r="J256" t="s">
        <v>29</v>
      </c>
      <c r="K256">
        <v>35.2575</v>
      </c>
      <c r="L256">
        <v>73.982399999999998</v>
      </c>
      <c r="M256">
        <v>-0.1071762</v>
      </c>
      <c r="N256" t="s">
        <v>23</v>
      </c>
      <c r="O256" t="s">
        <v>23</v>
      </c>
    </row>
    <row r="257" spans="1:17" hidden="1" x14ac:dyDescent="0.25">
      <c r="A257">
        <v>1077</v>
      </c>
      <c r="B257" t="s">
        <v>73</v>
      </c>
      <c r="C257">
        <v>297</v>
      </c>
      <c r="D257">
        <v>71</v>
      </c>
      <c r="E257">
        <v>297</v>
      </c>
      <c r="F257">
        <v>10137772</v>
      </c>
      <c r="G257">
        <v>3</v>
      </c>
      <c r="H257">
        <v>9</v>
      </c>
      <c r="I257" t="s">
        <v>24</v>
      </c>
      <c r="J257" t="s">
        <v>31</v>
      </c>
      <c r="K257">
        <v>30.9954</v>
      </c>
      <c r="L257">
        <v>64.119900000000001</v>
      </c>
      <c r="M257">
        <v>1.1349</v>
      </c>
      <c r="N257">
        <v>31.162199999999999</v>
      </c>
      <c r="O257">
        <v>64.224299999999999</v>
      </c>
    </row>
    <row r="258" spans="1:17" hidden="1" x14ac:dyDescent="0.25">
      <c r="A258">
        <v>1078</v>
      </c>
      <c r="B258" t="s">
        <v>73</v>
      </c>
      <c r="C258">
        <v>297</v>
      </c>
      <c r="D258">
        <v>71</v>
      </c>
      <c r="E258">
        <v>297</v>
      </c>
      <c r="F258">
        <v>10138072</v>
      </c>
      <c r="G258">
        <v>255</v>
      </c>
      <c r="H258">
        <v>16</v>
      </c>
      <c r="I258" t="s">
        <v>28</v>
      </c>
      <c r="J258" t="s">
        <v>29</v>
      </c>
      <c r="K258">
        <v>29.159400000000002</v>
      </c>
      <c r="L258">
        <v>67.218000000000004</v>
      </c>
      <c r="M258">
        <v>-5.5199999999999999E-2</v>
      </c>
      <c r="N258" t="s">
        <v>23</v>
      </c>
      <c r="O258" t="s">
        <v>23</v>
      </c>
    </row>
    <row r="259" spans="1:17" x14ac:dyDescent="0.25">
      <c r="A259">
        <v>1079</v>
      </c>
      <c r="B259" t="s">
        <v>73</v>
      </c>
      <c r="C259">
        <v>297</v>
      </c>
      <c r="D259">
        <v>71</v>
      </c>
      <c r="E259">
        <v>297</v>
      </c>
      <c r="F259">
        <v>10139072</v>
      </c>
      <c r="G259">
        <v>3</v>
      </c>
      <c r="H259">
        <v>2</v>
      </c>
      <c r="I259" t="s">
        <v>24</v>
      </c>
      <c r="J259" t="s">
        <v>20</v>
      </c>
      <c r="K259">
        <v>28.9359</v>
      </c>
      <c r="L259">
        <v>67.719899999999996</v>
      </c>
      <c r="M259">
        <v>0</v>
      </c>
      <c r="N259">
        <v>28.515000000000001</v>
      </c>
      <c r="O259">
        <v>68.070899999999995</v>
      </c>
      <c r="P259" t="s">
        <v>86</v>
      </c>
      <c r="Q259">
        <f>F259-F254</f>
        <v>3900</v>
      </c>
    </row>
    <row r="260" spans="1:17" hidden="1" x14ac:dyDescent="0.25">
      <c r="A260">
        <v>1080</v>
      </c>
      <c r="B260" t="s">
        <v>73</v>
      </c>
      <c r="C260">
        <v>297</v>
      </c>
      <c r="D260">
        <v>71</v>
      </c>
      <c r="E260">
        <v>297</v>
      </c>
      <c r="F260">
        <v>10140372</v>
      </c>
      <c r="G260">
        <v>0</v>
      </c>
      <c r="H260">
        <v>5</v>
      </c>
      <c r="J260" t="s">
        <v>25</v>
      </c>
      <c r="K260" t="s">
        <v>23</v>
      </c>
      <c r="L260" t="s">
        <v>23</v>
      </c>
      <c r="M260" t="s">
        <v>23</v>
      </c>
      <c r="N260" t="s">
        <v>23</v>
      </c>
      <c r="O260" t="s">
        <v>23</v>
      </c>
    </row>
    <row r="261" spans="1:17" hidden="1" x14ac:dyDescent="0.25">
      <c r="A261">
        <v>683</v>
      </c>
      <c r="B261" t="s">
        <v>40</v>
      </c>
      <c r="C261">
        <v>184</v>
      </c>
      <c r="D261">
        <v>45</v>
      </c>
      <c r="E261">
        <v>184</v>
      </c>
      <c r="F261">
        <v>6322379</v>
      </c>
      <c r="G261">
        <v>1</v>
      </c>
      <c r="H261">
        <v>1</v>
      </c>
      <c r="I261" t="s">
        <v>15</v>
      </c>
      <c r="J261" t="s">
        <v>16</v>
      </c>
      <c r="K261">
        <v>0.88510500000000003</v>
      </c>
      <c r="L261">
        <v>54.901800000000001</v>
      </c>
      <c r="M261">
        <v>6.1044900000000002</v>
      </c>
      <c r="N261">
        <v>-0.3306</v>
      </c>
      <c r="O261">
        <v>56.222999999999999</v>
      </c>
    </row>
    <row r="262" spans="1:17" hidden="1" x14ac:dyDescent="0.25">
      <c r="A262">
        <v>684</v>
      </c>
      <c r="B262" t="s">
        <v>40</v>
      </c>
      <c r="C262">
        <v>184</v>
      </c>
      <c r="D262">
        <v>45</v>
      </c>
      <c r="E262">
        <v>184</v>
      </c>
      <c r="F262">
        <v>6322879</v>
      </c>
      <c r="G262">
        <v>10</v>
      </c>
      <c r="H262">
        <v>4</v>
      </c>
      <c r="I262" t="s">
        <v>17</v>
      </c>
      <c r="J262" t="s">
        <v>18</v>
      </c>
      <c r="K262">
        <v>-0.58343100000000003</v>
      </c>
      <c r="L262">
        <v>0.31189800000000001</v>
      </c>
      <c r="M262">
        <v>1.608546</v>
      </c>
      <c r="N262">
        <v>4.9332000000000003</v>
      </c>
      <c r="O262">
        <v>2.2103999999999999</v>
      </c>
    </row>
    <row r="263" spans="1:17" hidden="1" x14ac:dyDescent="0.25">
      <c r="A263">
        <v>685</v>
      </c>
      <c r="B263" t="s">
        <v>40</v>
      </c>
      <c r="C263">
        <v>184</v>
      </c>
      <c r="D263">
        <v>45</v>
      </c>
      <c r="E263">
        <v>184</v>
      </c>
      <c r="F263">
        <v>6326079</v>
      </c>
      <c r="G263">
        <v>255</v>
      </c>
      <c r="H263">
        <v>16</v>
      </c>
      <c r="I263" t="s">
        <v>28</v>
      </c>
      <c r="J263" t="s">
        <v>29</v>
      </c>
      <c r="K263">
        <v>47.758800000000001</v>
      </c>
      <c r="L263">
        <v>219.0147</v>
      </c>
      <c r="M263">
        <v>-0.61583699999999997</v>
      </c>
      <c r="N263" t="s">
        <v>23</v>
      </c>
      <c r="O263" t="s">
        <v>23</v>
      </c>
    </row>
    <row r="264" spans="1:17" hidden="1" x14ac:dyDescent="0.25">
      <c r="A264">
        <v>686</v>
      </c>
      <c r="B264" t="s">
        <v>40</v>
      </c>
      <c r="C264">
        <v>184</v>
      </c>
      <c r="D264">
        <v>45</v>
      </c>
      <c r="E264">
        <v>184</v>
      </c>
      <c r="F264">
        <v>6326729</v>
      </c>
      <c r="G264">
        <v>9</v>
      </c>
      <c r="H264">
        <v>2</v>
      </c>
      <c r="I264" t="s">
        <v>32</v>
      </c>
      <c r="J264" t="s">
        <v>20</v>
      </c>
      <c r="K264">
        <v>50.287199999999999</v>
      </c>
      <c r="L264">
        <v>231.19139999999999</v>
      </c>
      <c r="M264">
        <v>3.4800900000000001</v>
      </c>
      <c r="N264">
        <v>50.433599999999998</v>
      </c>
      <c r="O264">
        <v>234.6756</v>
      </c>
    </row>
    <row r="265" spans="1:17" hidden="1" x14ac:dyDescent="0.25">
      <c r="A265">
        <v>687</v>
      </c>
      <c r="B265" t="s">
        <v>40</v>
      </c>
      <c r="C265">
        <v>184</v>
      </c>
      <c r="D265">
        <v>45</v>
      </c>
      <c r="E265">
        <v>184</v>
      </c>
      <c r="F265">
        <v>6328079</v>
      </c>
      <c r="G265">
        <v>9</v>
      </c>
      <c r="H265">
        <v>3</v>
      </c>
      <c r="I265" t="s">
        <v>32</v>
      </c>
      <c r="J265" t="s">
        <v>21</v>
      </c>
      <c r="K265">
        <v>36.8523</v>
      </c>
      <c r="L265">
        <v>215.3124</v>
      </c>
      <c r="M265">
        <v>6.2717099999999997</v>
      </c>
      <c r="N265">
        <v>37.938299999999998</v>
      </c>
      <c r="O265">
        <v>214.11600000000001</v>
      </c>
    </row>
    <row r="266" spans="1:17" hidden="1" x14ac:dyDescent="0.25">
      <c r="A266">
        <v>688</v>
      </c>
      <c r="B266" t="s">
        <v>40</v>
      </c>
      <c r="C266">
        <v>184</v>
      </c>
      <c r="D266">
        <v>45</v>
      </c>
      <c r="E266">
        <v>184</v>
      </c>
      <c r="F266">
        <v>6329979</v>
      </c>
      <c r="G266">
        <v>255</v>
      </c>
      <c r="H266">
        <v>16</v>
      </c>
      <c r="I266" t="s">
        <v>28</v>
      </c>
      <c r="J266" t="s">
        <v>29</v>
      </c>
      <c r="K266">
        <v>30.762899999999998</v>
      </c>
      <c r="L266">
        <v>78.755700000000004</v>
      </c>
      <c r="M266">
        <v>9.2196600000000004E-2</v>
      </c>
      <c r="N266" t="s">
        <v>23</v>
      </c>
      <c r="O266" t="s">
        <v>23</v>
      </c>
    </row>
    <row r="267" spans="1:17" x14ac:dyDescent="0.25">
      <c r="A267">
        <v>689</v>
      </c>
      <c r="B267" t="s">
        <v>40</v>
      </c>
      <c r="C267">
        <v>184</v>
      </c>
      <c r="D267">
        <v>45</v>
      </c>
      <c r="E267">
        <v>184</v>
      </c>
      <c r="F267">
        <v>6330729</v>
      </c>
      <c r="G267">
        <v>3</v>
      </c>
      <c r="H267">
        <v>2</v>
      </c>
      <c r="I267" t="s">
        <v>24</v>
      </c>
      <c r="J267" t="s">
        <v>20</v>
      </c>
      <c r="K267">
        <v>29.968859999999999</v>
      </c>
      <c r="L267">
        <v>56.275799999999997</v>
      </c>
      <c r="M267">
        <v>3.9383400000000002</v>
      </c>
      <c r="N267">
        <v>27.614699999999999</v>
      </c>
      <c r="O267">
        <v>57.0687</v>
      </c>
      <c r="P267" t="s">
        <v>86</v>
      </c>
      <c r="Q267">
        <f>F267-F264</f>
        <v>4000</v>
      </c>
    </row>
    <row r="268" spans="1:17" hidden="1" x14ac:dyDescent="0.25">
      <c r="A268">
        <v>690</v>
      </c>
      <c r="B268" t="s">
        <v>40</v>
      </c>
      <c r="C268">
        <v>184</v>
      </c>
      <c r="D268">
        <v>45</v>
      </c>
      <c r="E268">
        <v>184</v>
      </c>
      <c r="F268">
        <v>6331179</v>
      </c>
      <c r="G268">
        <v>0</v>
      </c>
      <c r="H268">
        <v>5</v>
      </c>
      <c r="J268" t="s">
        <v>25</v>
      </c>
      <c r="K268" t="s">
        <v>23</v>
      </c>
      <c r="L268" t="s">
        <v>23</v>
      </c>
      <c r="M268" t="s">
        <v>23</v>
      </c>
      <c r="N268" t="s">
        <v>23</v>
      </c>
      <c r="O268" t="s">
        <v>23</v>
      </c>
    </row>
    <row r="269" spans="1:17" hidden="1" x14ac:dyDescent="0.25">
      <c r="A269">
        <v>322</v>
      </c>
      <c r="B269" t="s">
        <v>74</v>
      </c>
      <c r="C269">
        <v>87</v>
      </c>
      <c r="D269">
        <v>22</v>
      </c>
      <c r="E269">
        <v>87</v>
      </c>
      <c r="F269">
        <v>2699924</v>
      </c>
      <c r="G269">
        <v>1</v>
      </c>
      <c r="H269">
        <v>1</v>
      </c>
      <c r="I269" t="s">
        <v>15</v>
      </c>
      <c r="J269" t="s">
        <v>16</v>
      </c>
      <c r="K269">
        <v>-2.229009</v>
      </c>
      <c r="L269">
        <v>56.686199999999999</v>
      </c>
      <c r="M269">
        <v>6.4307400000000001</v>
      </c>
      <c r="N269">
        <v>-5.4000000000000003E-3</v>
      </c>
      <c r="O269">
        <v>59.619300000000003</v>
      </c>
    </row>
    <row r="270" spans="1:17" hidden="1" x14ac:dyDescent="0.25">
      <c r="A270">
        <v>323</v>
      </c>
      <c r="B270" t="s">
        <v>74</v>
      </c>
      <c r="C270">
        <v>87</v>
      </c>
      <c r="D270">
        <v>22</v>
      </c>
      <c r="E270">
        <v>87</v>
      </c>
      <c r="F270">
        <v>2700386</v>
      </c>
      <c r="G270">
        <v>10</v>
      </c>
      <c r="H270">
        <v>4</v>
      </c>
      <c r="I270" t="s">
        <v>17</v>
      </c>
      <c r="J270" t="s">
        <v>18</v>
      </c>
      <c r="K270">
        <v>-0.34705799999999998</v>
      </c>
      <c r="L270">
        <v>2.2481040000000001</v>
      </c>
      <c r="M270">
        <v>2.351661</v>
      </c>
      <c r="N270">
        <v>1.9907999999999999</v>
      </c>
      <c r="O270">
        <v>-1.2195</v>
      </c>
    </row>
    <row r="271" spans="1:17" hidden="1" x14ac:dyDescent="0.25">
      <c r="A271">
        <v>324</v>
      </c>
      <c r="B271" t="s">
        <v>74</v>
      </c>
      <c r="C271">
        <v>87</v>
      </c>
      <c r="D271">
        <v>22</v>
      </c>
      <c r="E271">
        <v>87</v>
      </c>
      <c r="F271">
        <v>2702003</v>
      </c>
      <c r="G271">
        <v>255</v>
      </c>
      <c r="H271">
        <v>16</v>
      </c>
      <c r="I271" t="s">
        <v>28</v>
      </c>
      <c r="J271" t="s">
        <v>29</v>
      </c>
      <c r="K271">
        <v>30.000299999999999</v>
      </c>
      <c r="L271">
        <v>157.2885</v>
      </c>
      <c r="M271">
        <v>-0.48927300000000001</v>
      </c>
      <c r="N271" t="s">
        <v>23</v>
      </c>
      <c r="O271" t="s">
        <v>23</v>
      </c>
    </row>
    <row r="272" spans="1:17" hidden="1" x14ac:dyDescent="0.25">
      <c r="A272">
        <v>325</v>
      </c>
      <c r="B272" t="s">
        <v>74</v>
      </c>
      <c r="C272">
        <v>87</v>
      </c>
      <c r="D272">
        <v>22</v>
      </c>
      <c r="E272">
        <v>87</v>
      </c>
      <c r="F272">
        <v>2702960</v>
      </c>
      <c r="G272">
        <v>255</v>
      </c>
      <c r="H272">
        <v>16</v>
      </c>
      <c r="I272" t="s">
        <v>28</v>
      </c>
      <c r="J272" t="s">
        <v>29</v>
      </c>
      <c r="K272">
        <v>37.350299999999997</v>
      </c>
      <c r="L272">
        <v>204.8058</v>
      </c>
      <c r="M272">
        <v>-0.18039839999999999</v>
      </c>
      <c r="N272" t="s">
        <v>23</v>
      </c>
      <c r="O272" t="s">
        <v>23</v>
      </c>
    </row>
    <row r="273" spans="1:17" hidden="1" x14ac:dyDescent="0.25">
      <c r="A273">
        <v>326</v>
      </c>
      <c r="B273" t="s">
        <v>74</v>
      </c>
      <c r="C273">
        <v>87</v>
      </c>
      <c r="D273">
        <v>22</v>
      </c>
      <c r="E273">
        <v>87</v>
      </c>
      <c r="F273">
        <v>2703587</v>
      </c>
      <c r="G273">
        <v>255</v>
      </c>
      <c r="H273">
        <v>16</v>
      </c>
      <c r="I273" t="s">
        <v>28</v>
      </c>
      <c r="J273" t="s">
        <v>29</v>
      </c>
      <c r="K273">
        <v>41.221800000000002</v>
      </c>
      <c r="L273">
        <v>230.5548</v>
      </c>
      <c r="M273">
        <v>-0.21243329999999999</v>
      </c>
      <c r="N273" t="s">
        <v>23</v>
      </c>
      <c r="O273" t="s">
        <v>23</v>
      </c>
    </row>
    <row r="274" spans="1:17" hidden="1" x14ac:dyDescent="0.25">
      <c r="A274">
        <v>327</v>
      </c>
      <c r="B274" t="s">
        <v>74</v>
      </c>
      <c r="C274">
        <v>87</v>
      </c>
      <c r="D274">
        <v>22</v>
      </c>
      <c r="E274">
        <v>87</v>
      </c>
      <c r="F274">
        <v>2704049</v>
      </c>
      <c r="G274">
        <v>255</v>
      </c>
      <c r="H274">
        <v>16</v>
      </c>
      <c r="I274" t="s">
        <v>28</v>
      </c>
      <c r="J274" t="s">
        <v>29</v>
      </c>
      <c r="K274">
        <v>43.863300000000002</v>
      </c>
      <c r="L274">
        <v>248.0943</v>
      </c>
      <c r="M274">
        <v>-9.4760700000000003E-2</v>
      </c>
      <c r="N274" t="s">
        <v>23</v>
      </c>
      <c r="O274" t="s">
        <v>23</v>
      </c>
    </row>
    <row r="275" spans="1:17" hidden="1" x14ac:dyDescent="0.25">
      <c r="A275">
        <v>328</v>
      </c>
      <c r="B275" t="s">
        <v>74</v>
      </c>
      <c r="C275">
        <v>87</v>
      </c>
      <c r="D275">
        <v>22</v>
      </c>
      <c r="E275">
        <v>87</v>
      </c>
      <c r="F275">
        <v>2704709</v>
      </c>
      <c r="G275">
        <v>9</v>
      </c>
      <c r="H275">
        <v>2</v>
      </c>
      <c r="I275" t="s">
        <v>32</v>
      </c>
      <c r="J275" t="s">
        <v>20</v>
      </c>
      <c r="K275">
        <v>49.036799999999999</v>
      </c>
      <c r="L275">
        <v>267.53399999999999</v>
      </c>
      <c r="M275">
        <v>-3.6664200000000001E-2</v>
      </c>
      <c r="N275">
        <v>108.1692</v>
      </c>
      <c r="O275">
        <v>257.60759999999999</v>
      </c>
    </row>
    <row r="276" spans="1:17" hidden="1" x14ac:dyDescent="0.25">
      <c r="A276">
        <v>329</v>
      </c>
      <c r="B276" t="s">
        <v>74</v>
      </c>
      <c r="C276">
        <v>87</v>
      </c>
      <c r="D276">
        <v>22</v>
      </c>
      <c r="E276">
        <v>87</v>
      </c>
      <c r="F276">
        <v>2705963</v>
      </c>
      <c r="G276">
        <v>9</v>
      </c>
      <c r="H276">
        <v>3</v>
      </c>
      <c r="I276" t="s">
        <v>32</v>
      </c>
      <c r="J276" t="s">
        <v>21</v>
      </c>
      <c r="K276">
        <v>36.326700000000002</v>
      </c>
      <c r="L276">
        <v>259.79610000000002</v>
      </c>
      <c r="M276">
        <v>6.2052899999999998</v>
      </c>
      <c r="N276">
        <v>82.882199999999997</v>
      </c>
      <c r="O276">
        <v>265.21289999999999</v>
      </c>
    </row>
    <row r="277" spans="1:17" x14ac:dyDescent="0.25">
      <c r="A277">
        <v>330</v>
      </c>
      <c r="B277" t="s">
        <v>74</v>
      </c>
      <c r="C277">
        <v>87</v>
      </c>
      <c r="D277">
        <v>22</v>
      </c>
      <c r="E277">
        <v>87</v>
      </c>
      <c r="F277">
        <v>2708075</v>
      </c>
      <c r="G277">
        <v>3</v>
      </c>
      <c r="H277">
        <v>2</v>
      </c>
      <c r="I277" t="s">
        <v>24</v>
      </c>
      <c r="J277" t="s">
        <v>20</v>
      </c>
      <c r="K277">
        <v>11.438639999999999</v>
      </c>
      <c r="L277">
        <v>73.505099999999999</v>
      </c>
      <c r="M277">
        <v>8.7575400000000005</v>
      </c>
      <c r="N277">
        <v>37.787399999999998</v>
      </c>
      <c r="O277">
        <v>62.470799999999997</v>
      </c>
      <c r="P277" t="s">
        <v>86</v>
      </c>
      <c r="Q277">
        <f>F277-F275</f>
        <v>3366</v>
      </c>
    </row>
    <row r="278" spans="1:17" hidden="1" x14ac:dyDescent="0.25">
      <c r="A278">
        <v>331</v>
      </c>
      <c r="B278" t="s">
        <v>74</v>
      </c>
      <c r="C278">
        <v>87</v>
      </c>
      <c r="D278">
        <v>22</v>
      </c>
      <c r="E278">
        <v>87</v>
      </c>
      <c r="F278">
        <v>2709593</v>
      </c>
      <c r="G278">
        <v>0</v>
      </c>
      <c r="H278">
        <v>5</v>
      </c>
      <c r="J278" t="s">
        <v>25</v>
      </c>
      <c r="K278" t="s">
        <v>23</v>
      </c>
      <c r="L278" t="s">
        <v>23</v>
      </c>
      <c r="M278" t="s">
        <v>23</v>
      </c>
      <c r="N278" t="s">
        <v>23</v>
      </c>
      <c r="O278" t="s">
        <v>23</v>
      </c>
    </row>
    <row r="279" spans="1:17" hidden="1" x14ac:dyDescent="0.25">
      <c r="A279">
        <v>1267</v>
      </c>
      <c r="B279" t="s">
        <v>41</v>
      </c>
      <c r="C279">
        <v>343</v>
      </c>
      <c r="D279">
        <v>82</v>
      </c>
      <c r="E279">
        <v>344</v>
      </c>
      <c r="F279">
        <v>11642623</v>
      </c>
      <c r="G279">
        <v>1</v>
      </c>
      <c r="H279">
        <v>1</v>
      </c>
      <c r="I279" t="s">
        <v>15</v>
      </c>
      <c r="J279" t="s">
        <v>16</v>
      </c>
      <c r="K279">
        <v>-1.2258690000000001</v>
      </c>
      <c r="L279">
        <v>58.267800000000001</v>
      </c>
      <c r="M279">
        <v>6.11496</v>
      </c>
      <c r="N279">
        <v>-0.22170000000000001</v>
      </c>
      <c r="O279">
        <v>57.545099999999998</v>
      </c>
    </row>
    <row r="280" spans="1:17" hidden="1" x14ac:dyDescent="0.25">
      <c r="A280">
        <v>1268</v>
      </c>
      <c r="B280" t="s">
        <v>41</v>
      </c>
      <c r="C280">
        <v>343</v>
      </c>
      <c r="D280">
        <v>82</v>
      </c>
      <c r="E280">
        <v>344</v>
      </c>
      <c r="F280">
        <v>11643073</v>
      </c>
      <c r="G280">
        <v>10</v>
      </c>
      <c r="H280">
        <v>4</v>
      </c>
      <c r="I280" t="s">
        <v>17</v>
      </c>
      <c r="J280" t="s">
        <v>18</v>
      </c>
      <c r="K280">
        <v>0.68995200000000001</v>
      </c>
      <c r="L280">
        <v>-0.54358200000000001</v>
      </c>
      <c r="M280">
        <v>1.9966950000000001</v>
      </c>
      <c r="N280">
        <v>-4.4249999999999998</v>
      </c>
      <c r="O280">
        <v>0.33539999999999998</v>
      </c>
    </row>
    <row r="281" spans="1:17" hidden="1" x14ac:dyDescent="0.25">
      <c r="A281">
        <v>1269</v>
      </c>
      <c r="B281" t="s">
        <v>41</v>
      </c>
      <c r="C281">
        <v>343</v>
      </c>
      <c r="D281">
        <v>82</v>
      </c>
      <c r="E281">
        <v>344</v>
      </c>
      <c r="F281">
        <v>11643323</v>
      </c>
      <c r="G281">
        <v>255</v>
      </c>
      <c r="H281">
        <v>16</v>
      </c>
      <c r="I281" t="s">
        <v>28</v>
      </c>
      <c r="J281" t="s">
        <v>29</v>
      </c>
      <c r="K281">
        <v>15.041399999999999</v>
      </c>
      <c r="L281">
        <v>33.208500000000001</v>
      </c>
      <c r="M281">
        <v>4.3799999999999999E-2</v>
      </c>
      <c r="N281" t="s">
        <v>23</v>
      </c>
      <c r="O281" t="s">
        <v>23</v>
      </c>
    </row>
    <row r="282" spans="1:17" hidden="1" x14ac:dyDescent="0.25">
      <c r="A282">
        <v>1270</v>
      </c>
      <c r="B282" t="s">
        <v>41</v>
      </c>
      <c r="C282">
        <v>343</v>
      </c>
      <c r="D282">
        <v>82</v>
      </c>
      <c r="E282">
        <v>344</v>
      </c>
      <c r="F282">
        <v>11643773</v>
      </c>
      <c r="G282">
        <v>255</v>
      </c>
      <c r="H282">
        <v>16</v>
      </c>
      <c r="I282" t="s">
        <v>28</v>
      </c>
      <c r="J282" t="s">
        <v>29</v>
      </c>
      <c r="K282">
        <v>35.046599999999998</v>
      </c>
      <c r="L282">
        <v>79.483500000000006</v>
      </c>
      <c r="M282">
        <v>-0.16440540000000001</v>
      </c>
      <c r="N282" t="s">
        <v>23</v>
      </c>
      <c r="O282" t="s">
        <v>23</v>
      </c>
    </row>
    <row r="283" spans="1:17" hidden="1" x14ac:dyDescent="0.25">
      <c r="A283">
        <v>1271</v>
      </c>
      <c r="B283" t="s">
        <v>41</v>
      </c>
      <c r="C283">
        <v>343</v>
      </c>
      <c r="D283">
        <v>82</v>
      </c>
      <c r="E283">
        <v>344</v>
      </c>
      <c r="F283">
        <v>11644223</v>
      </c>
      <c r="G283">
        <v>255</v>
      </c>
      <c r="H283">
        <v>16</v>
      </c>
      <c r="I283" t="s">
        <v>28</v>
      </c>
      <c r="J283" t="s">
        <v>29</v>
      </c>
      <c r="K283">
        <v>50.791800000000002</v>
      </c>
      <c r="L283">
        <v>113.0802</v>
      </c>
      <c r="M283">
        <v>3.6253800000000003E-2</v>
      </c>
      <c r="N283" t="s">
        <v>23</v>
      </c>
      <c r="O283" t="s">
        <v>23</v>
      </c>
    </row>
    <row r="284" spans="1:17" hidden="1" x14ac:dyDescent="0.25">
      <c r="A284">
        <v>1272</v>
      </c>
      <c r="B284" t="s">
        <v>41</v>
      </c>
      <c r="C284">
        <v>343</v>
      </c>
      <c r="D284">
        <v>82</v>
      </c>
      <c r="E284">
        <v>344</v>
      </c>
      <c r="F284">
        <v>11644523</v>
      </c>
      <c r="G284">
        <v>255</v>
      </c>
      <c r="H284">
        <v>16</v>
      </c>
      <c r="I284" t="s">
        <v>28</v>
      </c>
      <c r="J284" t="s">
        <v>29</v>
      </c>
      <c r="K284">
        <v>59.8977</v>
      </c>
      <c r="L284">
        <v>131.79150000000001</v>
      </c>
      <c r="M284">
        <v>-6.8097299999999999E-2</v>
      </c>
      <c r="N284" t="s">
        <v>23</v>
      </c>
      <c r="O284" t="s">
        <v>23</v>
      </c>
    </row>
    <row r="285" spans="1:17" hidden="1" x14ac:dyDescent="0.25">
      <c r="A285">
        <v>1273</v>
      </c>
      <c r="B285" t="s">
        <v>41</v>
      </c>
      <c r="C285">
        <v>343</v>
      </c>
      <c r="D285">
        <v>82</v>
      </c>
      <c r="E285">
        <v>344</v>
      </c>
      <c r="F285">
        <v>11646223</v>
      </c>
      <c r="G285">
        <v>9</v>
      </c>
      <c r="H285">
        <v>2</v>
      </c>
      <c r="I285" t="s">
        <v>32</v>
      </c>
      <c r="J285" t="s">
        <v>20</v>
      </c>
      <c r="K285">
        <v>101.4918</v>
      </c>
      <c r="L285">
        <v>208.7886</v>
      </c>
      <c r="M285">
        <v>-0.20783280000000001</v>
      </c>
      <c r="N285">
        <v>101.3154</v>
      </c>
      <c r="O285">
        <v>212.49870000000001</v>
      </c>
    </row>
    <row r="286" spans="1:17" hidden="1" x14ac:dyDescent="0.25">
      <c r="A286">
        <v>1274</v>
      </c>
      <c r="B286" t="s">
        <v>41</v>
      </c>
      <c r="C286">
        <v>343</v>
      </c>
      <c r="D286">
        <v>82</v>
      </c>
      <c r="E286">
        <v>344</v>
      </c>
      <c r="F286">
        <v>11647423</v>
      </c>
      <c r="G286">
        <v>9</v>
      </c>
      <c r="H286">
        <v>3</v>
      </c>
      <c r="I286" t="s">
        <v>32</v>
      </c>
      <c r="J286" t="s">
        <v>21</v>
      </c>
      <c r="K286">
        <v>96.290999999999997</v>
      </c>
      <c r="L286">
        <v>196.9308</v>
      </c>
      <c r="M286">
        <v>5.86503</v>
      </c>
      <c r="N286">
        <v>97.029899999999998</v>
      </c>
      <c r="O286">
        <v>195.98699999999999</v>
      </c>
    </row>
    <row r="287" spans="1:17" x14ac:dyDescent="0.25">
      <c r="A287">
        <v>1275</v>
      </c>
      <c r="B287" t="s">
        <v>41</v>
      </c>
      <c r="C287">
        <v>343</v>
      </c>
      <c r="D287">
        <v>82</v>
      </c>
      <c r="E287">
        <v>344</v>
      </c>
      <c r="F287">
        <v>11648873</v>
      </c>
      <c r="G287">
        <v>3</v>
      </c>
      <c r="H287">
        <v>2</v>
      </c>
      <c r="I287" t="s">
        <v>24</v>
      </c>
      <c r="J287" t="s">
        <v>20</v>
      </c>
      <c r="K287">
        <v>34.215600000000002</v>
      </c>
      <c r="L287">
        <v>66.912000000000006</v>
      </c>
      <c r="M287">
        <v>3.7036199999999999</v>
      </c>
      <c r="N287">
        <v>35.272799999999997</v>
      </c>
      <c r="O287">
        <v>67.261499999999998</v>
      </c>
      <c r="P287" t="s">
        <v>86</v>
      </c>
      <c r="Q287">
        <f>F287-F285</f>
        <v>2650</v>
      </c>
    </row>
    <row r="288" spans="1:17" hidden="1" x14ac:dyDescent="0.25">
      <c r="A288">
        <v>1276</v>
      </c>
      <c r="B288" t="s">
        <v>41</v>
      </c>
      <c r="C288">
        <v>343</v>
      </c>
      <c r="D288">
        <v>82</v>
      </c>
      <c r="E288">
        <v>344</v>
      </c>
      <c r="F288">
        <v>11649073</v>
      </c>
      <c r="G288">
        <v>0</v>
      </c>
      <c r="H288">
        <v>5</v>
      </c>
      <c r="J288" t="s">
        <v>25</v>
      </c>
      <c r="K288" t="s">
        <v>23</v>
      </c>
      <c r="L288" t="s">
        <v>23</v>
      </c>
      <c r="M288" t="s">
        <v>23</v>
      </c>
      <c r="N288" t="s">
        <v>23</v>
      </c>
      <c r="O288" t="s">
        <v>23</v>
      </c>
    </row>
    <row r="289" spans="1:17" hidden="1" x14ac:dyDescent="0.25">
      <c r="A289">
        <v>32</v>
      </c>
      <c r="B289" t="s">
        <v>75</v>
      </c>
      <c r="C289">
        <v>7</v>
      </c>
      <c r="D289">
        <v>2</v>
      </c>
      <c r="E289">
        <v>7</v>
      </c>
      <c r="F289">
        <v>197617</v>
      </c>
      <c r="G289">
        <v>1</v>
      </c>
      <c r="H289">
        <v>1</v>
      </c>
      <c r="I289" t="s">
        <v>15</v>
      </c>
      <c r="J289" t="s">
        <v>16</v>
      </c>
      <c r="K289">
        <v>2.1249959999999999</v>
      </c>
      <c r="L289">
        <v>53.867699999999999</v>
      </c>
      <c r="M289">
        <v>6.1441800000000004</v>
      </c>
      <c r="N289">
        <v>0.72899999999999998</v>
      </c>
      <c r="O289">
        <v>56.395499999999998</v>
      </c>
    </row>
    <row r="290" spans="1:17" hidden="1" x14ac:dyDescent="0.25">
      <c r="A290">
        <v>33</v>
      </c>
      <c r="B290" t="s">
        <v>75</v>
      </c>
      <c r="C290">
        <v>7</v>
      </c>
      <c r="D290">
        <v>2</v>
      </c>
      <c r="E290">
        <v>7</v>
      </c>
      <c r="F290">
        <v>198067</v>
      </c>
      <c r="G290">
        <v>10</v>
      </c>
      <c r="H290">
        <v>4</v>
      </c>
      <c r="I290" t="s">
        <v>17</v>
      </c>
      <c r="J290" t="s">
        <v>18</v>
      </c>
      <c r="K290">
        <v>0.43330800000000003</v>
      </c>
      <c r="L290">
        <v>-0.87237900000000002</v>
      </c>
      <c r="M290">
        <v>3.54</v>
      </c>
      <c r="N290">
        <v>2.9154</v>
      </c>
      <c r="O290">
        <v>-0.35909999999999997</v>
      </c>
    </row>
    <row r="291" spans="1:17" hidden="1" x14ac:dyDescent="0.25">
      <c r="A291">
        <v>34</v>
      </c>
      <c r="B291" t="s">
        <v>75</v>
      </c>
      <c r="C291">
        <v>7</v>
      </c>
      <c r="D291">
        <v>2</v>
      </c>
      <c r="E291">
        <v>7</v>
      </c>
      <c r="F291">
        <v>199217</v>
      </c>
      <c r="G291">
        <v>255</v>
      </c>
      <c r="H291">
        <v>16</v>
      </c>
      <c r="I291" t="s">
        <v>28</v>
      </c>
      <c r="J291" t="s">
        <v>29</v>
      </c>
      <c r="K291">
        <v>53.918100000000003</v>
      </c>
      <c r="L291">
        <v>126.65130000000001</v>
      </c>
      <c r="M291">
        <v>-0.31153799999999998</v>
      </c>
      <c r="N291" t="s">
        <v>23</v>
      </c>
      <c r="O291" t="s">
        <v>23</v>
      </c>
    </row>
    <row r="292" spans="1:17" hidden="1" x14ac:dyDescent="0.25">
      <c r="A292">
        <v>35</v>
      </c>
      <c r="B292" t="s">
        <v>75</v>
      </c>
      <c r="C292">
        <v>7</v>
      </c>
      <c r="D292">
        <v>2</v>
      </c>
      <c r="E292">
        <v>7</v>
      </c>
      <c r="F292">
        <v>199967</v>
      </c>
      <c r="G292">
        <v>255</v>
      </c>
      <c r="H292">
        <v>16</v>
      </c>
      <c r="I292" t="s">
        <v>28</v>
      </c>
      <c r="J292" t="s">
        <v>29</v>
      </c>
      <c r="K292">
        <v>75.184200000000004</v>
      </c>
      <c r="L292">
        <v>177.49379999999999</v>
      </c>
      <c r="M292">
        <v>-0.87939900000000004</v>
      </c>
      <c r="N292" t="s">
        <v>23</v>
      </c>
      <c r="O292" t="s">
        <v>23</v>
      </c>
    </row>
    <row r="293" spans="1:17" hidden="1" x14ac:dyDescent="0.25">
      <c r="A293">
        <v>36</v>
      </c>
      <c r="B293" t="s">
        <v>75</v>
      </c>
      <c r="C293">
        <v>7</v>
      </c>
      <c r="D293">
        <v>2</v>
      </c>
      <c r="E293">
        <v>7</v>
      </c>
      <c r="F293">
        <v>200567</v>
      </c>
      <c r="G293">
        <v>255</v>
      </c>
      <c r="H293">
        <v>16</v>
      </c>
      <c r="I293" t="s">
        <v>28</v>
      </c>
      <c r="J293" t="s">
        <v>29</v>
      </c>
      <c r="K293">
        <v>86.302499999999995</v>
      </c>
      <c r="L293">
        <v>206.19720000000001</v>
      </c>
      <c r="M293">
        <v>-0.91063799999999995</v>
      </c>
      <c r="N293" t="s">
        <v>23</v>
      </c>
      <c r="O293" t="s">
        <v>23</v>
      </c>
    </row>
    <row r="294" spans="1:17" hidden="1" x14ac:dyDescent="0.25">
      <c r="A294">
        <v>37</v>
      </c>
      <c r="B294" t="s">
        <v>75</v>
      </c>
      <c r="C294">
        <v>7</v>
      </c>
      <c r="D294">
        <v>2</v>
      </c>
      <c r="E294">
        <v>7</v>
      </c>
      <c r="F294">
        <v>200917</v>
      </c>
      <c r="G294">
        <v>255</v>
      </c>
      <c r="H294">
        <v>16</v>
      </c>
      <c r="I294" t="s">
        <v>28</v>
      </c>
      <c r="J294" t="s">
        <v>29</v>
      </c>
      <c r="K294">
        <v>91.672499999999999</v>
      </c>
      <c r="L294">
        <v>218.56229999999999</v>
      </c>
      <c r="M294">
        <v>-1.3005389999999999</v>
      </c>
      <c r="N294" t="s">
        <v>23</v>
      </c>
      <c r="O294" t="s">
        <v>23</v>
      </c>
    </row>
    <row r="295" spans="1:17" hidden="1" x14ac:dyDescent="0.25">
      <c r="A295">
        <v>38</v>
      </c>
      <c r="B295" t="s">
        <v>75</v>
      </c>
      <c r="C295">
        <v>7</v>
      </c>
      <c r="D295">
        <v>2</v>
      </c>
      <c r="E295">
        <v>7</v>
      </c>
      <c r="F295">
        <v>201317</v>
      </c>
      <c r="G295">
        <v>9</v>
      </c>
      <c r="H295">
        <v>2</v>
      </c>
      <c r="I295" t="s">
        <v>32</v>
      </c>
      <c r="J295" t="s">
        <v>20</v>
      </c>
      <c r="K295">
        <v>96.802499999999995</v>
      </c>
      <c r="L295">
        <v>235.72499999999999</v>
      </c>
      <c r="M295">
        <v>0</v>
      </c>
      <c r="N295">
        <v>97.331400000000002</v>
      </c>
      <c r="O295">
        <v>234.267</v>
      </c>
    </row>
    <row r="296" spans="1:17" hidden="1" x14ac:dyDescent="0.25">
      <c r="A296">
        <v>39</v>
      </c>
      <c r="B296" t="s">
        <v>75</v>
      </c>
      <c r="C296">
        <v>7</v>
      </c>
      <c r="D296">
        <v>2</v>
      </c>
      <c r="E296">
        <v>7</v>
      </c>
      <c r="F296">
        <v>202417</v>
      </c>
      <c r="G296">
        <v>9</v>
      </c>
      <c r="H296">
        <v>3</v>
      </c>
      <c r="I296" t="s">
        <v>32</v>
      </c>
      <c r="J296" t="s">
        <v>21</v>
      </c>
      <c r="K296">
        <v>88.131</v>
      </c>
      <c r="L296">
        <v>222.44220000000001</v>
      </c>
      <c r="M296">
        <v>5.2112400000000001</v>
      </c>
      <c r="N296">
        <v>89.338800000000006</v>
      </c>
      <c r="O296">
        <v>219.59039999999999</v>
      </c>
    </row>
    <row r="297" spans="1:17" hidden="1" x14ac:dyDescent="0.25">
      <c r="A297">
        <v>40</v>
      </c>
      <c r="B297" t="s">
        <v>75</v>
      </c>
      <c r="C297">
        <v>7</v>
      </c>
      <c r="D297">
        <v>2</v>
      </c>
      <c r="E297">
        <v>7</v>
      </c>
      <c r="F297">
        <v>203967</v>
      </c>
      <c r="G297">
        <v>255</v>
      </c>
      <c r="H297">
        <v>16</v>
      </c>
      <c r="I297" t="s">
        <v>28</v>
      </c>
      <c r="J297" t="s">
        <v>29</v>
      </c>
      <c r="K297">
        <v>32.4255</v>
      </c>
      <c r="L297">
        <v>60.872100000000003</v>
      </c>
      <c r="M297">
        <v>0.53475300000000003</v>
      </c>
      <c r="N297" t="s">
        <v>23</v>
      </c>
      <c r="O297" t="s">
        <v>23</v>
      </c>
    </row>
    <row r="298" spans="1:17" x14ac:dyDescent="0.25">
      <c r="A298">
        <v>41</v>
      </c>
      <c r="B298" t="s">
        <v>75</v>
      </c>
      <c r="C298">
        <v>7</v>
      </c>
      <c r="D298">
        <v>2</v>
      </c>
      <c r="E298">
        <v>7</v>
      </c>
      <c r="F298">
        <v>204317</v>
      </c>
      <c r="G298">
        <v>3</v>
      </c>
      <c r="H298">
        <v>2</v>
      </c>
      <c r="I298" t="s">
        <v>24</v>
      </c>
      <c r="J298" t="s">
        <v>20</v>
      </c>
      <c r="K298">
        <v>22.434480000000001</v>
      </c>
      <c r="L298">
        <v>36.524099999999997</v>
      </c>
      <c r="M298">
        <v>2.1277349999999999</v>
      </c>
      <c r="N298">
        <v>25.271999999999998</v>
      </c>
      <c r="O298">
        <v>43.865099999999998</v>
      </c>
      <c r="P298" t="s">
        <v>86</v>
      </c>
      <c r="Q298">
        <f>F298-F295</f>
        <v>3000</v>
      </c>
    </row>
    <row r="299" spans="1:17" hidden="1" x14ac:dyDescent="0.25">
      <c r="A299">
        <v>42</v>
      </c>
      <c r="B299" t="s">
        <v>75</v>
      </c>
      <c r="C299">
        <v>7</v>
      </c>
      <c r="D299">
        <v>2</v>
      </c>
      <c r="E299">
        <v>7</v>
      </c>
      <c r="F299">
        <v>205017</v>
      </c>
      <c r="G299">
        <v>0</v>
      </c>
      <c r="H299">
        <v>5</v>
      </c>
      <c r="J299" t="s">
        <v>25</v>
      </c>
      <c r="K299" t="s">
        <v>23</v>
      </c>
      <c r="L299" t="s">
        <v>23</v>
      </c>
      <c r="M299" t="s">
        <v>23</v>
      </c>
      <c r="N299" t="s">
        <v>23</v>
      </c>
      <c r="O299" t="s">
        <v>23</v>
      </c>
    </row>
    <row r="300" spans="1:17" hidden="1" x14ac:dyDescent="0.25">
      <c r="A300">
        <v>124</v>
      </c>
      <c r="B300" t="s">
        <v>76</v>
      </c>
      <c r="C300">
        <v>31</v>
      </c>
      <c r="D300">
        <v>10</v>
      </c>
      <c r="E300">
        <v>31</v>
      </c>
      <c r="F300">
        <v>940850</v>
      </c>
      <c r="G300">
        <v>1</v>
      </c>
      <c r="H300">
        <v>1</v>
      </c>
      <c r="I300" t="s">
        <v>15</v>
      </c>
      <c r="J300" t="s">
        <v>16</v>
      </c>
      <c r="K300">
        <v>-1.4645999999999999</v>
      </c>
      <c r="L300">
        <v>53.527799999999999</v>
      </c>
      <c r="M300">
        <v>5.5324499999999999</v>
      </c>
      <c r="N300">
        <v>0.54779999999999995</v>
      </c>
      <c r="O300">
        <v>56.523899999999998</v>
      </c>
    </row>
    <row r="301" spans="1:17" hidden="1" x14ac:dyDescent="0.25">
      <c r="A301">
        <v>125</v>
      </c>
      <c r="B301" t="s">
        <v>76</v>
      </c>
      <c r="C301">
        <v>31</v>
      </c>
      <c r="D301">
        <v>10</v>
      </c>
      <c r="E301">
        <v>31</v>
      </c>
      <c r="F301">
        <v>941250</v>
      </c>
      <c r="G301">
        <v>10</v>
      </c>
      <c r="H301">
        <v>4</v>
      </c>
      <c r="I301" t="s">
        <v>17</v>
      </c>
      <c r="J301" t="s">
        <v>18</v>
      </c>
      <c r="K301">
        <v>0.2063817</v>
      </c>
      <c r="L301">
        <v>0.82089000000000001</v>
      </c>
      <c r="M301">
        <v>1.8441479999999999</v>
      </c>
      <c r="N301">
        <v>2.46</v>
      </c>
      <c r="O301">
        <v>0.44040000000000001</v>
      </c>
    </row>
    <row r="302" spans="1:17" hidden="1" x14ac:dyDescent="0.25">
      <c r="A302">
        <v>126</v>
      </c>
      <c r="B302" t="s">
        <v>76</v>
      </c>
      <c r="C302">
        <v>31</v>
      </c>
      <c r="D302">
        <v>10</v>
      </c>
      <c r="E302">
        <v>31</v>
      </c>
      <c r="F302">
        <v>942300</v>
      </c>
      <c r="G302">
        <v>255</v>
      </c>
      <c r="H302">
        <v>16</v>
      </c>
      <c r="I302" t="s">
        <v>28</v>
      </c>
      <c r="J302" t="s">
        <v>29</v>
      </c>
      <c r="K302">
        <v>50.062800000000003</v>
      </c>
      <c r="L302">
        <v>116.4474</v>
      </c>
      <c r="M302">
        <v>-0.59285399999999999</v>
      </c>
      <c r="N302" t="s">
        <v>23</v>
      </c>
      <c r="O302" t="s">
        <v>23</v>
      </c>
    </row>
    <row r="303" spans="1:17" hidden="1" x14ac:dyDescent="0.25">
      <c r="A303">
        <v>127</v>
      </c>
      <c r="B303" t="s">
        <v>76</v>
      </c>
      <c r="C303">
        <v>31</v>
      </c>
      <c r="D303">
        <v>10</v>
      </c>
      <c r="E303">
        <v>31</v>
      </c>
      <c r="F303">
        <v>943150</v>
      </c>
      <c r="G303">
        <v>255</v>
      </c>
      <c r="H303">
        <v>16</v>
      </c>
      <c r="I303" t="s">
        <v>28</v>
      </c>
      <c r="J303" t="s">
        <v>29</v>
      </c>
      <c r="K303">
        <v>76.003500000000003</v>
      </c>
      <c r="L303">
        <v>176.4579</v>
      </c>
      <c r="M303">
        <v>-1.1739269999999999</v>
      </c>
      <c r="N303" t="s">
        <v>23</v>
      </c>
      <c r="O303" t="s">
        <v>23</v>
      </c>
    </row>
    <row r="304" spans="1:17" hidden="1" x14ac:dyDescent="0.25">
      <c r="A304">
        <v>128</v>
      </c>
      <c r="B304" t="s">
        <v>76</v>
      </c>
      <c r="C304">
        <v>31</v>
      </c>
      <c r="D304">
        <v>10</v>
      </c>
      <c r="E304">
        <v>31</v>
      </c>
      <c r="F304">
        <v>943900</v>
      </c>
      <c r="G304">
        <v>255</v>
      </c>
      <c r="H304">
        <v>16</v>
      </c>
      <c r="I304" t="s">
        <v>28</v>
      </c>
      <c r="J304" t="s">
        <v>29</v>
      </c>
      <c r="K304">
        <v>97.976699999999994</v>
      </c>
      <c r="L304">
        <v>204.85830000000001</v>
      </c>
      <c r="M304">
        <v>-0.7359</v>
      </c>
      <c r="N304" t="s">
        <v>23</v>
      </c>
      <c r="O304" t="s">
        <v>23</v>
      </c>
    </row>
    <row r="305" spans="1:17" hidden="1" x14ac:dyDescent="0.25">
      <c r="A305">
        <v>129</v>
      </c>
      <c r="B305" t="s">
        <v>76</v>
      </c>
      <c r="C305">
        <v>31</v>
      </c>
      <c r="D305">
        <v>10</v>
      </c>
      <c r="E305">
        <v>31</v>
      </c>
      <c r="F305">
        <v>944400</v>
      </c>
      <c r="G305">
        <v>9</v>
      </c>
      <c r="H305">
        <v>2</v>
      </c>
      <c r="I305" t="s">
        <v>32</v>
      </c>
      <c r="J305" t="s">
        <v>20</v>
      </c>
      <c r="K305">
        <v>109.32089999999999</v>
      </c>
      <c r="L305">
        <v>224.22300000000001</v>
      </c>
      <c r="M305">
        <v>1.9427760000000001</v>
      </c>
      <c r="N305">
        <v>108.18</v>
      </c>
      <c r="O305">
        <v>225.09690000000001</v>
      </c>
    </row>
    <row r="306" spans="1:17" hidden="1" x14ac:dyDescent="0.25">
      <c r="A306">
        <v>130</v>
      </c>
      <c r="B306" t="s">
        <v>76</v>
      </c>
      <c r="C306">
        <v>31</v>
      </c>
      <c r="D306">
        <v>10</v>
      </c>
      <c r="E306">
        <v>31</v>
      </c>
      <c r="F306">
        <v>945800</v>
      </c>
      <c r="G306">
        <v>9</v>
      </c>
      <c r="H306">
        <v>3</v>
      </c>
      <c r="I306" t="s">
        <v>32</v>
      </c>
      <c r="J306" t="s">
        <v>21</v>
      </c>
      <c r="K306">
        <v>97.775700000000001</v>
      </c>
      <c r="L306">
        <v>203.44589999999999</v>
      </c>
      <c r="M306">
        <v>5.6270100000000003</v>
      </c>
      <c r="N306">
        <v>98.665800000000004</v>
      </c>
      <c r="O306">
        <v>202.41990000000001</v>
      </c>
    </row>
    <row r="307" spans="1:17" x14ac:dyDescent="0.25">
      <c r="A307">
        <v>131</v>
      </c>
      <c r="B307" t="s">
        <v>76</v>
      </c>
      <c r="C307">
        <v>31</v>
      </c>
      <c r="D307">
        <v>10</v>
      </c>
      <c r="E307">
        <v>31</v>
      </c>
      <c r="F307">
        <v>947550</v>
      </c>
      <c r="G307">
        <v>3</v>
      </c>
      <c r="H307">
        <v>2</v>
      </c>
      <c r="I307" t="s">
        <v>24</v>
      </c>
      <c r="J307" t="s">
        <v>20</v>
      </c>
      <c r="K307">
        <v>27.78819</v>
      </c>
      <c r="L307">
        <v>44.805900000000001</v>
      </c>
      <c r="M307">
        <v>5.82639</v>
      </c>
      <c r="N307">
        <v>27.236999999999998</v>
      </c>
      <c r="O307">
        <v>47.178600000000003</v>
      </c>
      <c r="P307" t="s">
        <v>86</v>
      </c>
      <c r="Q307">
        <f>F307-F305</f>
        <v>3150</v>
      </c>
    </row>
    <row r="308" spans="1:17" hidden="1" x14ac:dyDescent="0.25">
      <c r="A308">
        <v>132</v>
      </c>
      <c r="B308" t="s">
        <v>76</v>
      </c>
      <c r="C308">
        <v>31</v>
      </c>
      <c r="D308">
        <v>10</v>
      </c>
      <c r="E308">
        <v>31</v>
      </c>
      <c r="F308">
        <v>948450</v>
      </c>
      <c r="G308">
        <v>0</v>
      </c>
      <c r="H308">
        <v>5</v>
      </c>
      <c r="J308" t="s">
        <v>25</v>
      </c>
      <c r="K308" t="s">
        <v>23</v>
      </c>
      <c r="L308" t="s">
        <v>23</v>
      </c>
      <c r="M308" t="s">
        <v>23</v>
      </c>
      <c r="N308" t="s">
        <v>23</v>
      </c>
      <c r="O308" t="s">
        <v>23</v>
      </c>
    </row>
    <row r="309" spans="1:17" hidden="1" x14ac:dyDescent="0.25">
      <c r="A309">
        <v>133</v>
      </c>
      <c r="B309" t="s">
        <v>76</v>
      </c>
      <c r="C309">
        <v>32</v>
      </c>
      <c r="D309">
        <v>11</v>
      </c>
      <c r="E309">
        <v>32</v>
      </c>
      <c r="F309">
        <v>1002850</v>
      </c>
      <c r="G309">
        <v>1</v>
      </c>
      <c r="H309">
        <v>1</v>
      </c>
      <c r="I309" t="s">
        <v>15</v>
      </c>
      <c r="J309" t="s">
        <v>16</v>
      </c>
      <c r="K309">
        <v>-1.297347</v>
      </c>
      <c r="L309">
        <v>53.502299999999998</v>
      </c>
      <c r="M309">
        <v>5.7281399999999998</v>
      </c>
      <c r="N309">
        <v>0.76800000000000002</v>
      </c>
      <c r="O309">
        <v>56.338500000000003</v>
      </c>
    </row>
    <row r="310" spans="1:17" hidden="1" x14ac:dyDescent="0.25">
      <c r="A310">
        <v>134</v>
      </c>
      <c r="B310" t="s">
        <v>76</v>
      </c>
      <c r="C310">
        <v>32</v>
      </c>
      <c r="D310">
        <v>11</v>
      </c>
      <c r="E310">
        <v>32</v>
      </c>
      <c r="F310">
        <v>1003250</v>
      </c>
      <c r="G310">
        <v>10</v>
      </c>
      <c r="H310">
        <v>4</v>
      </c>
      <c r="I310" t="s">
        <v>17</v>
      </c>
      <c r="J310" t="s">
        <v>18</v>
      </c>
      <c r="K310">
        <v>-0.57989400000000002</v>
      </c>
      <c r="L310">
        <v>0.76502999999999999</v>
      </c>
      <c r="M310">
        <v>2.5101689999999999</v>
      </c>
      <c r="N310">
        <v>-2.5419</v>
      </c>
      <c r="O310">
        <v>0.31830000000000003</v>
      </c>
    </row>
    <row r="311" spans="1:17" hidden="1" x14ac:dyDescent="0.25">
      <c r="A311">
        <v>135</v>
      </c>
      <c r="B311" t="s">
        <v>76</v>
      </c>
      <c r="C311">
        <v>32</v>
      </c>
      <c r="D311">
        <v>11</v>
      </c>
      <c r="E311">
        <v>32</v>
      </c>
      <c r="F311">
        <v>1007900</v>
      </c>
      <c r="G311">
        <v>9</v>
      </c>
      <c r="H311">
        <v>2</v>
      </c>
      <c r="I311" t="s">
        <v>32</v>
      </c>
      <c r="J311" t="s">
        <v>20</v>
      </c>
      <c r="K311">
        <v>175.7037</v>
      </c>
      <c r="L311">
        <v>245.2809</v>
      </c>
      <c r="M311">
        <v>3.6580499999999998</v>
      </c>
      <c r="N311">
        <v>178.17930000000001</v>
      </c>
      <c r="O311">
        <v>248.69550000000001</v>
      </c>
    </row>
    <row r="312" spans="1:17" hidden="1" x14ac:dyDescent="0.25">
      <c r="A312">
        <v>136</v>
      </c>
      <c r="B312" t="s">
        <v>76</v>
      </c>
      <c r="C312">
        <v>32</v>
      </c>
      <c r="D312">
        <v>11</v>
      </c>
      <c r="E312">
        <v>32</v>
      </c>
      <c r="F312">
        <v>1009100</v>
      </c>
      <c r="G312">
        <v>9</v>
      </c>
      <c r="H312">
        <v>3</v>
      </c>
      <c r="I312" t="s">
        <v>32</v>
      </c>
      <c r="J312" t="s">
        <v>21</v>
      </c>
      <c r="K312">
        <v>167.62620000000001</v>
      </c>
      <c r="L312">
        <v>231.50550000000001</v>
      </c>
      <c r="M312">
        <v>4.9223100000000004</v>
      </c>
      <c r="N312">
        <v>168.94380000000001</v>
      </c>
      <c r="O312">
        <v>233.06039999999999</v>
      </c>
    </row>
    <row r="313" spans="1:17" x14ac:dyDescent="0.25">
      <c r="A313">
        <v>137</v>
      </c>
      <c r="B313" t="s">
        <v>76</v>
      </c>
      <c r="C313">
        <v>32</v>
      </c>
      <c r="D313">
        <v>11</v>
      </c>
      <c r="E313">
        <v>32</v>
      </c>
      <c r="F313">
        <v>1011000</v>
      </c>
      <c r="G313">
        <v>3</v>
      </c>
      <c r="H313">
        <v>2</v>
      </c>
      <c r="I313" t="s">
        <v>24</v>
      </c>
      <c r="J313" t="s">
        <v>20</v>
      </c>
      <c r="K313">
        <v>45.548699999999997</v>
      </c>
      <c r="L313">
        <v>86.790300000000002</v>
      </c>
      <c r="M313">
        <v>5.5481999999999996</v>
      </c>
      <c r="N313">
        <v>46.165199999999999</v>
      </c>
      <c r="O313">
        <v>86.148600000000002</v>
      </c>
      <c r="P313" t="s">
        <v>86</v>
      </c>
      <c r="Q313">
        <f>F313-F311</f>
        <v>3100</v>
      </c>
    </row>
    <row r="314" spans="1:17" hidden="1" x14ac:dyDescent="0.25">
      <c r="A314">
        <v>138</v>
      </c>
      <c r="B314" t="s">
        <v>76</v>
      </c>
      <c r="C314">
        <v>32</v>
      </c>
      <c r="D314">
        <v>11</v>
      </c>
      <c r="E314">
        <v>32</v>
      </c>
      <c r="F314">
        <v>1012050</v>
      </c>
      <c r="G314">
        <v>0</v>
      </c>
      <c r="H314">
        <v>5</v>
      </c>
      <c r="J314" t="s">
        <v>25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</row>
    <row r="315" spans="1:17" hidden="1" x14ac:dyDescent="0.25">
      <c r="A315">
        <v>118</v>
      </c>
      <c r="B315" t="s">
        <v>77</v>
      </c>
      <c r="C315">
        <v>29</v>
      </c>
      <c r="D315">
        <v>9</v>
      </c>
      <c r="E315">
        <v>29</v>
      </c>
      <c r="F315">
        <v>920419</v>
      </c>
      <c r="G315">
        <v>1</v>
      </c>
      <c r="H315">
        <v>1</v>
      </c>
      <c r="I315" t="s">
        <v>15</v>
      </c>
      <c r="J315" t="s">
        <v>16</v>
      </c>
      <c r="K315">
        <v>-2.494275</v>
      </c>
      <c r="L315">
        <v>52.155299999999997</v>
      </c>
      <c r="M315">
        <v>5.70852</v>
      </c>
      <c r="N315">
        <v>-0.84840000000000004</v>
      </c>
      <c r="O315">
        <v>57.481200000000001</v>
      </c>
    </row>
    <row r="316" spans="1:17" hidden="1" x14ac:dyDescent="0.25">
      <c r="A316">
        <v>119</v>
      </c>
      <c r="B316" t="s">
        <v>77</v>
      </c>
      <c r="C316">
        <v>29</v>
      </c>
      <c r="D316">
        <v>9</v>
      </c>
      <c r="E316">
        <v>29</v>
      </c>
      <c r="F316">
        <v>920819</v>
      </c>
      <c r="G316">
        <v>10</v>
      </c>
      <c r="H316">
        <v>4</v>
      </c>
      <c r="I316" t="s">
        <v>17</v>
      </c>
      <c r="J316" t="s">
        <v>18</v>
      </c>
      <c r="K316">
        <v>0.21335519999999999</v>
      </c>
      <c r="L316">
        <v>1.3672800000000001</v>
      </c>
      <c r="M316">
        <v>1.6797150000000001</v>
      </c>
      <c r="N316">
        <v>-2.0499000000000001</v>
      </c>
      <c r="O316">
        <v>-0.45600000000000002</v>
      </c>
    </row>
    <row r="317" spans="1:17" hidden="1" x14ac:dyDescent="0.25">
      <c r="A317">
        <v>120</v>
      </c>
      <c r="B317" t="s">
        <v>77</v>
      </c>
      <c r="C317">
        <v>29</v>
      </c>
      <c r="D317">
        <v>9</v>
      </c>
      <c r="E317">
        <v>29</v>
      </c>
      <c r="F317">
        <v>921919</v>
      </c>
      <c r="G317">
        <v>255</v>
      </c>
      <c r="H317">
        <v>16</v>
      </c>
      <c r="I317" t="s">
        <v>28</v>
      </c>
      <c r="J317" t="s">
        <v>29</v>
      </c>
      <c r="K317">
        <v>62.364600000000003</v>
      </c>
      <c r="L317">
        <v>137.01150000000001</v>
      </c>
      <c r="M317">
        <v>-0.17194770000000001</v>
      </c>
      <c r="N317" t="s">
        <v>23</v>
      </c>
      <c r="O317" t="s">
        <v>23</v>
      </c>
    </row>
    <row r="318" spans="1:17" hidden="1" x14ac:dyDescent="0.25">
      <c r="A318">
        <v>121</v>
      </c>
      <c r="B318" t="s">
        <v>77</v>
      </c>
      <c r="C318">
        <v>29</v>
      </c>
      <c r="D318">
        <v>9</v>
      </c>
      <c r="E318">
        <v>29</v>
      </c>
      <c r="F318">
        <v>922669</v>
      </c>
      <c r="G318">
        <v>255</v>
      </c>
      <c r="H318">
        <v>16</v>
      </c>
      <c r="I318" t="s">
        <v>28</v>
      </c>
      <c r="J318" t="s">
        <v>29</v>
      </c>
      <c r="K318">
        <v>92.348399999999998</v>
      </c>
      <c r="L318">
        <v>190.51320000000001</v>
      </c>
      <c r="M318">
        <v>-0.22150439999999999</v>
      </c>
      <c r="N318" t="s">
        <v>23</v>
      </c>
      <c r="O318" t="s">
        <v>23</v>
      </c>
    </row>
    <row r="319" spans="1:17" hidden="1" x14ac:dyDescent="0.25">
      <c r="A319">
        <v>122</v>
      </c>
      <c r="B319" t="s">
        <v>77</v>
      </c>
      <c r="C319">
        <v>29</v>
      </c>
      <c r="D319">
        <v>9</v>
      </c>
      <c r="E319">
        <v>29</v>
      </c>
      <c r="F319">
        <v>923219</v>
      </c>
      <c r="G319">
        <v>255</v>
      </c>
      <c r="H319">
        <v>16</v>
      </c>
      <c r="I319" t="s">
        <v>28</v>
      </c>
      <c r="J319" t="s">
        <v>29</v>
      </c>
      <c r="K319">
        <v>109.35599999999999</v>
      </c>
      <c r="L319">
        <v>221.41919999999999</v>
      </c>
      <c r="M319">
        <v>-0.82340999999999998</v>
      </c>
      <c r="N319" t="s">
        <v>23</v>
      </c>
      <c r="O319" t="s">
        <v>23</v>
      </c>
    </row>
    <row r="320" spans="1:17" hidden="1" x14ac:dyDescent="0.25">
      <c r="A320">
        <v>123</v>
      </c>
      <c r="B320" t="s">
        <v>77</v>
      </c>
      <c r="C320">
        <v>29</v>
      </c>
      <c r="D320">
        <v>9</v>
      </c>
      <c r="E320">
        <v>29</v>
      </c>
      <c r="F320">
        <v>923569</v>
      </c>
      <c r="G320">
        <v>9</v>
      </c>
      <c r="H320">
        <v>2</v>
      </c>
      <c r="I320" t="s">
        <v>32</v>
      </c>
      <c r="J320" t="s">
        <v>20</v>
      </c>
      <c r="K320">
        <v>119.39190000000001</v>
      </c>
      <c r="L320">
        <v>233.98589999999999</v>
      </c>
      <c r="M320">
        <v>0.781416</v>
      </c>
      <c r="N320">
        <v>118.44029999999999</v>
      </c>
      <c r="O320">
        <v>235.53989999999999</v>
      </c>
    </row>
    <row r="321" spans="1:17" hidden="1" x14ac:dyDescent="0.25">
      <c r="A321">
        <v>124</v>
      </c>
      <c r="B321" t="s">
        <v>77</v>
      </c>
      <c r="C321">
        <v>29</v>
      </c>
      <c r="D321">
        <v>9</v>
      </c>
      <c r="E321">
        <v>29</v>
      </c>
      <c r="F321">
        <v>924819</v>
      </c>
      <c r="G321">
        <v>9</v>
      </c>
      <c r="H321">
        <v>3</v>
      </c>
      <c r="I321" t="s">
        <v>32</v>
      </c>
      <c r="J321" t="s">
        <v>21</v>
      </c>
      <c r="K321">
        <v>112.64879999999999</v>
      </c>
      <c r="L321">
        <v>222.30330000000001</v>
      </c>
      <c r="M321">
        <v>5.51607</v>
      </c>
      <c r="N321">
        <v>110.9757</v>
      </c>
      <c r="O321">
        <v>221.96549999999999</v>
      </c>
    </row>
    <row r="322" spans="1:17" hidden="1" x14ac:dyDescent="0.25">
      <c r="A322">
        <v>125</v>
      </c>
      <c r="B322" t="s">
        <v>77</v>
      </c>
      <c r="C322">
        <v>29</v>
      </c>
      <c r="D322">
        <v>9</v>
      </c>
      <c r="E322">
        <v>29</v>
      </c>
      <c r="F322">
        <v>926469</v>
      </c>
      <c r="G322">
        <v>255</v>
      </c>
      <c r="H322">
        <v>16</v>
      </c>
      <c r="I322" t="s">
        <v>28</v>
      </c>
      <c r="J322" t="s">
        <v>29</v>
      </c>
      <c r="K322">
        <v>34.858800000000002</v>
      </c>
      <c r="L322">
        <v>75.710700000000003</v>
      </c>
      <c r="M322">
        <v>-0.57242999999999999</v>
      </c>
      <c r="N322" t="s">
        <v>23</v>
      </c>
      <c r="O322" t="s">
        <v>23</v>
      </c>
    </row>
    <row r="323" spans="1:17" x14ac:dyDescent="0.25">
      <c r="A323">
        <v>126</v>
      </c>
      <c r="B323" t="s">
        <v>77</v>
      </c>
      <c r="C323">
        <v>29</v>
      </c>
      <c r="D323">
        <v>9</v>
      </c>
      <c r="E323">
        <v>29</v>
      </c>
      <c r="F323">
        <v>926919</v>
      </c>
      <c r="G323">
        <v>3</v>
      </c>
      <c r="H323">
        <v>2</v>
      </c>
      <c r="I323" t="s">
        <v>24</v>
      </c>
      <c r="J323" t="s">
        <v>20</v>
      </c>
      <c r="K323">
        <v>23.09721</v>
      </c>
      <c r="L323">
        <v>50.036700000000003</v>
      </c>
      <c r="M323">
        <v>2.0407920000000002</v>
      </c>
      <c r="N323">
        <v>27.315000000000001</v>
      </c>
      <c r="O323">
        <v>51.944699999999997</v>
      </c>
      <c r="P323" t="s">
        <v>86</v>
      </c>
      <c r="Q323">
        <f>F323-F320</f>
        <v>3350</v>
      </c>
    </row>
    <row r="324" spans="1:17" hidden="1" x14ac:dyDescent="0.25">
      <c r="A324">
        <v>127</v>
      </c>
      <c r="B324" t="s">
        <v>77</v>
      </c>
      <c r="C324">
        <v>29</v>
      </c>
      <c r="D324">
        <v>9</v>
      </c>
      <c r="E324">
        <v>29</v>
      </c>
      <c r="F324">
        <v>926919</v>
      </c>
      <c r="G324">
        <v>0</v>
      </c>
      <c r="H324">
        <v>5</v>
      </c>
      <c r="J324" t="s">
        <v>25</v>
      </c>
      <c r="K324">
        <v>23.09721</v>
      </c>
      <c r="L324">
        <v>50.036700000000003</v>
      </c>
      <c r="M324">
        <v>2.0407920000000002</v>
      </c>
      <c r="N324" t="s">
        <v>23</v>
      </c>
      <c r="O324" t="s">
        <v>23</v>
      </c>
    </row>
    <row r="325" spans="1:17" hidden="1" x14ac:dyDescent="0.25">
      <c r="A325">
        <v>636</v>
      </c>
      <c r="B325" t="s">
        <v>56</v>
      </c>
      <c r="C325">
        <v>150</v>
      </c>
      <c r="D325">
        <v>42</v>
      </c>
      <c r="E325">
        <v>154</v>
      </c>
      <c r="F325">
        <v>5089851</v>
      </c>
      <c r="G325">
        <v>1</v>
      </c>
      <c r="H325">
        <v>1</v>
      </c>
      <c r="I325" t="s">
        <v>15</v>
      </c>
      <c r="J325" t="s">
        <v>16</v>
      </c>
      <c r="K325">
        <v>-1.179597</v>
      </c>
      <c r="L325">
        <v>56.600700000000003</v>
      </c>
      <c r="M325">
        <v>5.9399699999999998</v>
      </c>
      <c r="N325">
        <v>0.61619999999999997</v>
      </c>
      <c r="O325">
        <v>56.1051</v>
      </c>
    </row>
    <row r="326" spans="1:17" hidden="1" x14ac:dyDescent="0.25">
      <c r="A326">
        <v>637</v>
      </c>
      <c r="B326" t="s">
        <v>56</v>
      </c>
      <c r="C326">
        <v>150</v>
      </c>
      <c r="D326">
        <v>42</v>
      </c>
      <c r="E326">
        <v>154</v>
      </c>
      <c r="F326">
        <v>5090301</v>
      </c>
      <c r="G326">
        <v>10</v>
      </c>
      <c r="H326">
        <v>4</v>
      </c>
      <c r="I326" t="s">
        <v>17</v>
      </c>
      <c r="J326" t="s">
        <v>18</v>
      </c>
      <c r="K326">
        <v>-0.41570099999999999</v>
      </c>
      <c r="L326">
        <v>2.9942549999999999</v>
      </c>
      <c r="M326">
        <v>2.697333</v>
      </c>
      <c r="N326">
        <v>2.6114999999999999</v>
      </c>
      <c r="O326">
        <v>-0.1275</v>
      </c>
    </row>
    <row r="327" spans="1:17" hidden="1" x14ac:dyDescent="0.25">
      <c r="A327">
        <v>638</v>
      </c>
      <c r="B327" t="s">
        <v>56</v>
      </c>
      <c r="C327">
        <v>150</v>
      </c>
      <c r="D327">
        <v>42</v>
      </c>
      <c r="E327">
        <v>154</v>
      </c>
      <c r="F327">
        <v>5090401</v>
      </c>
      <c r="G327">
        <v>255</v>
      </c>
      <c r="H327">
        <v>16</v>
      </c>
      <c r="I327" t="s">
        <v>28</v>
      </c>
      <c r="J327" t="s">
        <v>29</v>
      </c>
      <c r="K327">
        <v>4.5053999999999998</v>
      </c>
      <c r="L327">
        <v>15.266400000000001</v>
      </c>
      <c r="M327">
        <v>0.105</v>
      </c>
      <c r="N327" t="s">
        <v>23</v>
      </c>
      <c r="O327" t="s">
        <v>23</v>
      </c>
    </row>
    <row r="328" spans="1:17" hidden="1" x14ac:dyDescent="0.25">
      <c r="A328">
        <v>639</v>
      </c>
      <c r="B328" t="s">
        <v>56</v>
      </c>
      <c r="C328">
        <v>150</v>
      </c>
      <c r="D328">
        <v>42</v>
      </c>
      <c r="E328">
        <v>154</v>
      </c>
      <c r="F328">
        <v>5091101</v>
      </c>
      <c r="G328">
        <v>255</v>
      </c>
      <c r="H328">
        <v>16</v>
      </c>
      <c r="I328" t="s">
        <v>28</v>
      </c>
      <c r="J328" t="s">
        <v>29</v>
      </c>
      <c r="K328">
        <v>41.536200000000001</v>
      </c>
      <c r="L328">
        <v>80.542199999999994</v>
      </c>
      <c r="M328">
        <v>-7.7791200000000005E-2</v>
      </c>
      <c r="N328" t="s">
        <v>23</v>
      </c>
      <c r="O328" t="s">
        <v>23</v>
      </c>
    </row>
    <row r="329" spans="1:17" hidden="1" x14ac:dyDescent="0.25">
      <c r="A329">
        <v>640</v>
      </c>
      <c r="B329" t="s">
        <v>56</v>
      </c>
      <c r="C329">
        <v>150</v>
      </c>
      <c r="D329">
        <v>42</v>
      </c>
      <c r="E329">
        <v>154</v>
      </c>
      <c r="F329">
        <v>5091401</v>
      </c>
      <c r="G329">
        <v>255</v>
      </c>
      <c r="H329">
        <v>16</v>
      </c>
      <c r="I329" t="s">
        <v>28</v>
      </c>
      <c r="J329" t="s">
        <v>29</v>
      </c>
      <c r="K329">
        <v>53.451599999999999</v>
      </c>
      <c r="L329">
        <v>101.89019999999999</v>
      </c>
      <c r="M329">
        <v>-3.0020100000000001E-2</v>
      </c>
      <c r="N329" t="s">
        <v>23</v>
      </c>
      <c r="O329" t="s">
        <v>23</v>
      </c>
    </row>
    <row r="330" spans="1:17" hidden="1" x14ac:dyDescent="0.25">
      <c r="A330">
        <v>641</v>
      </c>
      <c r="B330" t="s">
        <v>56</v>
      </c>
      <c r="C330">
        <v>150</v>
      </c>
      <c r="D330">
        <v>42</v>
      </c>
      <c r="E330">
        <v>154</v>
      </c>
      <c r="F330">
        <v>5091701</v>
      </c>
      <c r="G330">
        <v>255</v>
      </c>
      <c r="H330">
        <v>16</v>
      </c>
      <c r="I330" t="s">
        <v>28</v>
      </c>
      <c r="J330" t="s">
        <v>29</v>
      </c>
      <c r="K330">
        <v>64.277100000000004</v>
      </c>
      <c r="L330">
        <v>120.6</v>
      </c>
      <c r="M330">
        <v>0.11108999999999999</v>
      </c>
      <c r="N330" t="s">
        <v>23</v>
      </c>
      <c r="O330" t="s">
        <v>23</v>
      </c>
    </row>
    <row r="331" spans="1:17" hidden="1" x14ac:dyDescent="0.25">
      <c r="A331">
        <v>642</v>
      </c>
      <c r="B331" t="s">
        <v>56</v>
      </c>
      <c r="C331">
        <v>150</v>
      </c>
      <c r="D331">
        <v>42</v>
      </c>
      <c r="E331">
        <v>154</v>
      </c>
      <c r="F331">
        <v>5091951</v>
      </c>
      <c r="G331">
        <v>255</v>
      </c>
      <c r="H331">
        <v>16</v>
      </c>
      <c r="I331" t="s">
        <v>28</v>
      </c>
      <c r="J331" t="s">
        <v>29</v>
      </c>
      <c r="K331">
        <v>72.275700000000001</v>
      </c>
      <c r="L331">
        <v>134.6037</v>
      </c>
      <c r="M331">
        <v>-5.19663E-2</v>
      </c>
      <c r="N331" t="s">
        <v>23</v>
      </c>
      <c r="O331" t="s">
        <v>23</v>
      </c>
    </row>
    <row r="332" spans="1:17" hidden="1" x14ac:dyDescent="0.25">
      <c r="A332">
        <v>643</v>
      </c>
      <c r="B332" t="s">
        <v>56</v>
      </c>
      <c r="C332">
        <v>150</v>
      </c>
      <c r="D332">
        <v>42</v>
      </c>
      <c r="E332">
        <v>154</v>
      </c>
      <c r="F332">
        <v>5092101</v>
      </c>
      <c r="G332">
        <v>255</v>
      </c>
      <c r="H332">
        <v>16</v>
      </c>
      <c r="I332" t="s">
        <v>28</v>
      </c>
      <c r="J332" t="s">
        <v>29</v>
      </c>
      <c r="K332">
        <v>79.604699999999994</v>
      </c>
      <c r="L332">
        <v>139.1199</v>
      </c>
      <c r="M332">
        <v>-0.3327</v>
      </c>
      <c r="N332" t="s">
        <v>23</v>
      </c>
      <c r="O332" t="s">
        <v>23</v>
      </c>
    </row>
    <row r="333" spans="1:17" hidden="1" x14ac:dyDescent="0.25">
      <c r="A333">
        <v>644</v>
      </c>
      <c r="B333" t="s">
        <v>56</v>
      </c>
      <c r="C333">
        <v>150</v>
      </c>
      <c r="D333">
        <v>42</v>
      </c>
      <c r="E333">
        <v>154</v>
      </c>
      <c r="F333">
        <v>5092351</v>
      </c>
      <c r="G333">
        <v>255</v>
      </c>
      <c r="H333">
        <v>16</v>
      </c>
      <c r="I333" t="s">
        <v>28</v>
      </c>
      <c r="J333" t="s">
        <v>29</v>
      </c>
      <c r="K333">
        <v>85.899299999999997</v>
      </c>
      <c r="L333">
        <v>159.66839999999999</v>
      </c>
      <c r="M333">
        <v>-0.93265500000000001</v>
      </c>
      <c r="N333" t="s">
        <v>23</v>
      </c>
      <c r="O333" t="s">
        <v>23</v>
      </c>
    </row>
    <row r="334" spans="1:17" hidden="1" x14ac:dyDescent="0.25">
      <c r="A334">
        <v>645</v>
      </c>
      <c r="B334" t="s">
        <v>56</v>
      </c>
      <c r="C334">
        <v>150</v>
      </c>
      <c r="D334">
        <v>42</v>
      </c>
      <c r="E334">
        <v>154</v>
      </c>
      <c r="F334">
        <v>5093401</v>
      </c>
      <c r="G334">
        <v>9</v>
      </c>
      <c r="H334">
        <v>2</v>
      </c>
      <c r="I334" t="s">
        <v>32</v>
      </c>
      <c r="J334" t="s">
        <v>20</v>
      </c>
      <c r="K334">
        <v>112.92449999999999</v>
      </c>
      <c r="L334">
        <v>204.63149999999999</v>
      </c>
      <c r="M334">
        <v>-1.302732</v>
      </c>
      <c r="N334">
        <v>111.366</v>
      </c>
      <c r="O334">
        <v>205.1643</v>
      </c>
    </row>
    <row r="335" spans="1:17" hidden="1" x14ac:dyDescent="0.25">
      <c r="A335">
        <v>646</v>
      </c>
      <c r="B335" t="s">
        <v>56</v>
      </c>
      <c r="C335">
        <v>150</v>
      </c>
      <c r="D335">
        <v>42</v>
      </c>
      <c r="E335">
        <v>154</v>
      </c>
      <c r="F335">
        <v>5095201</v>
      </c>
      <c r="G335">
        <v>9</v>
      </c>
      <c r="H335">
        <v>3</v>
      </c>
      <c r="I335" t="s">
        <v>32</v>
      </c>
      <c r="J335" t="s">
        <v>21</v>
      </c>
      <c r="K335">
        <v>96.423599999999993</v>
      </c>
      <c r="L335">
        <v>178.45500000000001</v>
      </c>
      <c r="M335">
        <v>4.6826400000000001</v>
      </c>
      <c r="N335">
        <v>98.492099999999994</v>
      </c>
      <c r="O335">
        <v>176.55779999999999</v>
      </c>
    </row>
    <row r="336" spans="1:17" x14ac:dyDescent="0.25">
      <c r="A336">
        <v>647</v>
      </c>
      <c r="B336" t="s">
        <v>56</v>
      </c>
      <c r="C336">
        <v>150</v>
      </c>
      <c r="D336">
        <v>42</v>
      </c>
      <c r="E336">
        <v>154</v>
      </c>
      <c r="F336">
        <v>5096601</v>
      </c>
      <c r="G336">
        <v>3</v>
      </c>
      <c r="H336">
        <v>2</v>
      </c>
      <c r="I336" t="s">
        <v>24</v>
      </c>
      <c r="J336" t="s">
        <v>20</v>
      </c>
      <c r="K336">
        <v>37.636499999999998</v>
      </c>
      <c r="L336">
        <v>64.736699999999999</v>
      </c>
      <c r="M336">
        <v>5.49153</v>
      </c>
      <c r="N336">
        <v>36.8187</v>
      </c>
      <c r="O336">
        <v>64.3566</v>
      </c>
      <c r="P336" t="s">
        <v>86</v>
      </c>
      <c r="Q336">
        <f>F336-F334</f>
        <v>3200</v>
      </c>
    </row>
    <row r="337" spans="1:17" hidden="1" x14ac:dyDescent="0.25">
      <c r="A337">
        <v>648</v>
      </c>
      <c r="B337" t="s">
        <v>56</v>
      </c>
      <c r="C337">
        <v>150</v>
      </c>
      <c r="D337">
        <v>42</v>
      </c>
      <c r="E337">
        <v>154</v>
      </c>
      <c r="F337">
        <v>5097351</v>
      </c>
      <c r="G337">
        <v>0</v>
      </c>
      <c r="H337">
        <v>5</v>
      </c>
      <c r="J337" t="s">
        <v>25</v>
      </c>
      <c r="K337" t="s">
        <v>23</v>
      </c>
      <c r="L337" t="s">
        <v>23</v>
      </c>
      <c r="M337" t="s">
        <v>23</v>
      </c>
      <c r="N337" t="s">
        <v>23</v>
      </c>
      <c r="O337" t="s">
        <v>23</v>
      </c>
    </row>
    <row r="338" spans="1:17" hidden="1" x14ac:dyDescent="0.25">
      <c r="A338">
        <v>1226</v>
      </c>
      <c r="B338" t="s">
        <v>56</v>
      </c>
      <c r="C338">
        <v>304</v>
      </c>
      <c r="D338">
        <v>78</v>
      </c>
      <c r="E338">
        <v>309</v>
      </c>
      <c r="F338">
        <v>10457351</v>
      </c>
      <c r="G338">
        <v>1</v>
      </c>
      <c r="H338">
        <v>1</v>
      </c>
      <c r="I338" t="s">
        <v>15</v>
      </c>
      <c r="J338" t="s">
        <v>16</v>
      </c>
      <c r="K338">
        <v>-2.6058870000000001</v>
      </c>
      <c r="L338">
        <v>57.532499999999999</v>
      </c>
      <c r="M338">
        <v>6.1970099999999997</v>
      </c>
      <c r="N338">
        <v>-0.621</v>
      </c>
      <c r="O338">
        <v>56.614800000000002</v>
      </c>
    </row>
    <row r="339" spans="1:17" hidden="1" x14ac:dyDescent="0.25">
      <c r="A339">
        <v>1227</v>
      </c>
      <c r="B339" t="s">
        <v>56</v>
      </c>
      <c r="C339">
        <v>304</v>
      </c>
      <c r="D339">
        <v>78</v>
      </c>
      <c r="E339">
        <v>309</v>
      </c>
      <c r="F339">
        <v>10457801</v>
      </c>
      <c r="G339">
        <v>10</v>
      </c>
      <c r="H339">
        <v>4</v>
      </c>
      <c r="I339" t="s">
        <v>17</v>
      </c>
      <c r="J339" t="s">
        <v>18</v>
      </c>
      <c r="K339">
        <v>1.0489200000000001</v>
      </c>
      <c r="L339">
        <v>-1.2037530000000001</v>
      </c>
      <c r="M339">
        <v>1.95729</v>
      </c>
      <c r="N339">
        <v>-2.7702</v>
      </c>
      <c r="O339">
        <v>0.37559999999999999</v>
      </c>
    </row>
    <row r="340" spans="1:17" hidden="1" x14ac:dyDescent="0.25">
      <c r="A340">
        <v>1228</v>
      </c>
      <c r="B340" t="s">
        <v>56</v>
      </c>
      <c r="C340">
        <v>304</v>
      </c>
      <c r="D340">
        <v>78</v>
      </c>
      <c r="E340">
        <v>309</v>
      </c>
      <c r="F340">
        <v>10462001</v>
      </c>
      <c r="G340">
        <v>9</v>
      </c>
      <c r="H340">
        <v>2</v>
      </c>
      <c r="I340" t="s">
        <v>32</v>
      </c>
      <c r="J340" t="s">
        <v>20</v>
      </c>
      <c r="K340">
        <v>160.01220000000001</v>
      </c>
      <c r="L340">
        <v>186.0147</v>
      </c>
      <c r="M340">
        <v>4.6173900000000003</v>
      </c>
      <c r="N340">
        <v>159.79409999999999</v>
      </c>
      <c r="O340">
        <v>188.38319999999999</v>
      </c>
    </row>
    <row r="341" spans="1:17" hidden="1" x14ac:dyDescent="0.25">
      <c r="A341">
        <v>1229</v>
      </c>
      <c r="B341" t="s">
        <v>56</v>
      </c>
      <c r="C341">
        <v>304</v>
      </c>
      <c r="D341">
        <v>78</v>
      </c>
      <c r="E341">
        <v>309</v>
      </c>
      <c r="F341">
        <v>10463151</v>
      </c>
      <c r="G341">
        <v>9</v>
      </c>
      <c r="H341">
        <v>3</v>
      </c>
      <c r="I341" t="s">
        <v>32</v>
      </c>
      <c r="J341" t="s">
        <v>21</v>
      </c>
      <c r="K341">
        <v>166.1292</v>
      </c>
      <c r="L341">
        <v>173.96340000000001</v>
      </c>
      <c r="M341">
        <v>4.61958</v>
      </c>
      <c r="N341">
        <v>166.32689999999999</v>
      </c>
      <c r="O341">
        <v>168.76050000000001</v>
      </c>
    </row>
    <row r="342" spans="1:17" hidden="1" x14ac:dyDescent="0.25">
      <c r="A342">
        <v>1230</v>
      </c>
      <c r="B342" t="s">
        <v>56</v>
      </c>
      <c r="C342">
        <v>304</v>
      </c>
      <c r="D342">
        <v>78</v>
      </c>
      <c r="E342">
        <v>309</v>
      </c>
      <c r="F342">
        <v>10464801</v>
      </c>
      <c r="G342">
        <v>255</v>
      </c>
      <c r="H342">
        <v>16</v>
      </c>
      <c r="I342" t="s">
        <v>28</v>
      </c>
      <c r="J342" t="s">
        <v>29</v>
      </c>
      <c r="K342">
        <v>45.305399999999999</v>
      </c>
      <c r="L342">
        <v>51.325499999999998</v>
      </c>
      <c r="M342">
        <v>-9.7390199999999996E-2</v>
      </c>
      <c r="N342" t="s">
        <v>23</v>
      </c>
      <c r="O342" t="s">
        <v>23</v>
      </c>
    </row>
    <row r="343" spans="1:17" x14ac:dyDescent="0.25">
      <c r="A343">
        <v>1231</v>
      </c>
      <c r="B343" t="s">
        <v>56</v>
      </c>
      <c r="C343">
        <v>304</v>
      </c>
      <c r="D343">
        <v>78</v>
      </c>
      <c r="E343">
        <v>309</v>
      </c>
      <c r="F343">
        <v>10465001</v>
      </c>
      <c r="G343">
        <v>3</v>
      </c>
      <c r="H343">
        <v>2</v>
      </c>
      <c r="I343" t="s">
        <v>24</v>
      </c>
      <c r="J343" t="s">
        <v>20</v>
      </c>
      <c r="K343">
        <v>40.614899999999999</v>
      </c>
      <c r="L343">
        <v>47.568600000000004</v>
      </c>
      <c r="M343">
        <v>0</v>
      </c>
      <c r="N343">
        <v>40.635300000000001</v>
      </c>
      <c r="O343">
        <v>47.655000000000001</v>
      </c>
      <c r="P343" t="s">
        <v>86</v>
      </c>
      <c r="Q343">
        <f>F343-F340</f>
        <v>3000</v>
      </c>
    </row>
    <row r="344" spans="1:17" hidden="1" x14ac:dyDescent="0.25">
      <c r="A344">
        <v>1232</v>
      </c>
      <c r="B344" t="s">
        <v>56</v>
      </c>
      <c r="C344">
        <v>304</v>
      </c>
      <c r="D344">
        <v>78</v>
      </c>
      <c r="E344">
        <v>309</v>
      </c>
      <c r="F344">
        <v>10465701</v>
      </c>
      <c r="G344">
        <v>0</v>
      </c>
      <c r="H344">
        <v>5</v>
      </c>
      <c r="J344" t="s">
        <v>25</v>
      </c>
      <c r="K344" t="s">
        <v>23</v>
      </c>
      <c r="L344" t="s">
        <v>23</v>
      </c>
      <c r="M344" t="s">
        <v>23</v>
      </c>
      <c r="N344" t="s">
        <v>23</v>
      </c>
      <c r="O344" t="s">
        <v>23</v>
      </c>
    </row>
    <row r="345" spans="1:17" hidden="1" x14ac:dyDescent="0.25">
      <c r="A345">
        <v>715</v>
      </c>
      <c r="B345" t="s">
        <v>58</v>
      </c>
      <c r="C345">
        <v>193</v>
      </c>
      <c r="D345">
        <v>47</v>
      </c>
      <c r="E345">
        <v>198</v>
      </c>
      <c r="F345">
        <v>5923244</v>
      </c>
      <c r="G345">
        <v>1</v>
      </c>
      <c r="H345">
        <v>1</v>
      </c>
      <c r="I345" t="s">
        <v>15</v>
      </c>
      <c r="J345" t="s">
        <v>16</v>
      </c>
      <c r="K345">
        <v>-2.2318859999999998</v>
      </c>
      <c r="L345">
        <v>52.295999999999999</v>
      </c>
      <c r="M345">
        <v>5.5469099999999996</v>
      </c>
      <c r="N345">
        <v>-7.9200000000000007E-2</v>
      </c>
      <c r="O345">
        <v>56.637300000000003</v>
      </c>
    </row>
    <row r="346" spans="1:17" hidden="1" x14ac:dyDescent="0.25">
      <c r="A346">
        <v>716</v>
      </c>
      <c r="B346" t="s">
        <v>58</v>
      </c>
      <c r="C346">
        <v>193</v>
      </c>
      <c r="D346">
        <v>47</v>
      </c>
      <c r="E346">
        <v>198</v>
      </c>
      <c r="F346">
        <v>5923694</v>
      </c>
      <c r="G346">
        <v>10</v>
      </c>
      <c r="H346">
        <v>4</v>
      </c>
      <c r="I346" t="s">
        <v>17</v>
      </c>
      <c r="J346" t="s">
        <v>18</v>
      </c>
      <c r="K346">
        <v>-0.49072500000000002</v>
      </c>
      <c r="L346">
        <v>-0.87615600000000005</v>
      </c>
      <c r="M346">
        <v>1.6957530000000001</v>
      </c>
      <c r="N346">
        <v>2.1213000000000002</v>
      </c>
      <c r="O346">
        <v>-0.84419999999999995</v>
      </c>
    </row>
    <row r="347" spans="1:17" hidden="1" x14ac:dyDescent="0.25">
      <c r="A347">
        <v>717</v>
      </c>
      <c r="B347" t="s">
        <v>58</v>
      </c>
      <c r="C347">
        <v>193</v>
      </c>
      <c r="D347">
        <v>47</v>
      </c>
      <c r="E347">
        <v>198</v>
      </c>
      <c r="F347">
        <v>5924594</v>
      </c>
      <c r="G347">
        <v>255</v>
      </c>
      <c r="H347">
        <v>16</v>
      </c>
      <c r="I347" t="s">
        <v>28</v>
      </c>
      <c r="J347" t="s">
        <v>29</v>
      </c>
      <c r="K347">
        <v>38.918999999999997</v>
      </c>
      <c r="L347">
        <v>84.077100000000002</v>
      </c>
      <c r="M347">
        <v>0.67796999999999996</v>
      </c>
      <c r="N347" t="s">
        <v>23</v>
      </c>
      <c r="O347" t="s">
        <v>23</v>
      </c>
    </row>
    <row r="348" spans="1:17" hidden="1" x14ac:dyDescent="0.25">
      <c r="A348">
        <v>718</v>
      </c>
      <c r="B348" t="s">
        <v>58</v>
      </c>
      <c r="C348">
        <v>193</v>
      </c>
      <c r="D348">
        <v>47</v>
      </c>
      <c r="E348">
        <v>198</v>
      </c>
      <c r="F348">
        <v>5925144</v>
      </c>
      <c r="G348">
        <v>255</v>
      </c>
      <c r="H348">
        <v>16</v>
      </c>
      <c r="I348" t="s">
        <v>28</v>
      </c>
      <c r="J348" t="s">
        <v>29</v>
      </c>
      <c r="K348">
        <v>58.587600000000002</v>
      </c>
      <c r="L348">
        <v>120.2358</v>
      </c>
      <c r="M348">
        <v>0.31374299999999999</v>
      </c>
      <c r="N348" t="s">
        <v>23</v>
      </c>
      <c r="O348" t="s">
        <v>23</v>
      </c>
    </row>
    <row r="349" spans="1:17" hidden="1" x14ac:dyDescent="0.25">
      <c r="A349">
        <v>719</v>
      </c>
      <c r="B349" t="s">
        <v>58</v>
      </c>
      <c r="C349">
        <v>193</v>
      </c>
      <c r="D349">
        <v>47</v>
      </c>
      <c r="E349">
        <v>198</v>
      </c>
      <c r="F349">
        <v>5925594</v>
      </c>
      <c r="G349">
        <v>255</v>
      </c>
      <c r="H349">
        <v>16</v>
      </c>
      <c r="I349" t="s">
        <v>28</v>
      </c>
      <c r="J349" t="s">
        <v>29</v>
      </c>
      <c r="K349">
        <v>73.298100000000005</v>
      </c>
      <c r="L349">
        <v>151.51169999999999</v>
      </c>
      <c r="M349">
        <v>0.1729665</v>
      </c>
      <c r="N349" t="s">
        <v>23</v>
      </c>
      <c r="O349" t="s">
        <v>23</v>
      </c>
    </row>
    <row r="350" spans="1:17" hidden="1" x14ac:dyDescent="0.25">
      <c r="A350">
        <v>720</v>
      </c>
      <c r="B350" t="s">
        <v>58</v>
      </c>
      <c r="C350">
        <v>193</v>
      </c>
      <c r="D350">
        <v>47</v>
      </c>
      <c r="E350">
        <v>198</v>
      </c>
      <c r="F350">
        <v>5927044</v>
      </c>
      <c r="G350">
        <v>9</v>
      </c>
      <c r="H350">
        <v>2</v>
      </c>
      <c r="I350" t="s">
        <v>32</v>
      </c>
      <c r="J350" t="s">
        <v>20</v>
      </c>
      <c r="K350">
        <v>103.42619999999999</v>
      </c>
      <c r="L350">
        <v>211.95509999999999</v>
      </c>
      <c r="M350">
        <v>-0.1050639</v>
      </c>
      <c r="N350">
        <v>105.0909</v>
      </c>
      <c r="O350">
        <v>213.1431</v>
      </c>
    </row>
    <row r="351" spans="1:17" hidden="1" x14ac:dyDescent="0.25">
      <c r="A351">
        <v>721</v>
      </c>
      <c r="B351" t="s">
        <v>58</v>
      </c>
      <c r="C351">
        <v>193</v>
      </c>
      <c r="D351">
        <v>47</v>
      </c>
      <c r="E351">
        <v>198</v>
      </c>
      <c r="F351">
        <v>5928094</v>
      </c>
      <c r="G351">
        <v>9</v>
      </c>
      <c r="H351">
        <v>3</v>
      </c>
      <c r="I351" t="s">
        <v>32</v>
      </c>
      <c r="J351" t="s">
        <v>21</v>
      </c>
      <c r="K351">
        <v>96.901499999999999</v>
      </c>
      <c r="L351">
        <v>197.8836</v>
      </c>
      <c r="M351">
        <v>5.8232400000000002</v>
      </c>
      <c r="N351">
        <v>97.951800000000006</v>
      </c>
      <c r="O351">
        <v>197.95859999999999</v>
      </c>
    </row>
    <row r="352" spans="1:17" x14ac:dyDescent="0.25">
      <c r="A352">
        <v>722</v>
      </c>
      <c r="B352" t="s">
        <v>58</v>
      </c>
      <c r="C352">
        <v>193</v>
      </c>
      <c r="D352">
        <v>47</v>
      </c>
      <c r="E352">
        <v>198</v>
      </c>
      <c r="F352">
        <v>5929544</v>
      </c>
      <c r="G352">
        <v>3</v>
      </c>
      <c r="H352">
        <v>2</v>
      </c>
      <c r="I352" t="s">
        <v>24</v>
      </c>
      <c r="J352" t="s">
        <v>20</v>
      </c>
      <c r="K352">
        <v>15.46167</v>
      </c>
      <c r="L352">
        <v>58.827300000000001</v>
      </c>
      <c r="M352">
        <v>7.13565</v>
      </c>
      <c r="N352">
        <v>19.2849</v>
      </c>
      <c r="O352">
        <v>60.129600000000003</v>
      </c>
      <c r="P352" t="s">
        <v>86</v>
      </c>
      <c r="Q352">
        <f>F352-F350</f>
        <v>2500</v>
      </c>
    </row>
    <row r="353" spans="1:17" hidden="1" x14ac:dyDescent="0.25">
      <c r="A353">
        <v>723</v>
      </c>
      <c r="B353" t="s">
        <v>58</v>
      </c>
      <c r="C353">
        <v>193</v>
      </c>
      <c r="D353">
        <v>47</v>
      </c>
      <c r="E353">
        <v>198</v>
      </c>
      <c r="F353">
        <v>5931644</v>
      </c>
      <c r="G353">
        <v>0</v>
      </c>
      <c r="H353">
        <v>5</v>
      </c>
      <c r="J353" t="s">
        <v>25</v>
      </c>
      <c r="K353" t="s">
        <v>23</v>
      </c>
      <c r="L353" t="s">
        <v>23</v>
      </c>
      <c r="M353" t="s">
        <v>23</v>
      </c>
      <c r="N353" t="s">
        <v>23</v>
      </c>
      <c r="O353" t="s">
        <v>23</v>
      </c>
    </row>
    <row r="354" spans="1:17" hidden="1" x14ac:dyDescent="0.25">
      <c r="A354">
        <v>454</v>
      </c>
      <c r="B354" t="s">
        <v>78</v>
      </c>
      <c r="C354">
        <v>115</v>
      </c>
      <c r="D354">
        <v>32</v>
      </c>
      <c r="E354">
        <v>115</v>
      </c>
      <c r="F354">
        <v>3586669</v>
      </c>
      <c r="G354">
        <v>1</v>
      </c>
      <c r="H354">
        <v>1</v>
      </c>
      <c r="I354" t="s">
        <v>15</v>
      </c>
      <c r="J354" t="s">
        <v>16</v>
      </c>
      <c r="K354">
        <v>-2.6323259999999999</v>
      </c>
      <c r="L354">
        <v>56.134799999999998</v>
      </c>
      <c r="M354">
        <v>6.1575300000000004</v>
      </c>
      <c r="N354">
        <v>-0.53639999999999999</v>
      </c>
      <c r="O354">
        <v>56.392200000000003</v>
      </c>
    </row>
    <row r="355" spans="1:17" hidden="1" x14ac:dyDescent="0.25">
      <c r="A355">
        <v>455</v>
      </c>
      <c r="B355" t="s">
        <v>78</v>
      </c>
      <c r="C355">
        <v>115</v>
      </c>
      <c r="D355">
        <v>32</v>
      </c>
      <c r="E355">
        <v>115</v>
      </c>
      <c r="F355">
        <v>3587119</v>
      </c>
      <c r="G355">
        <v>10</v>
      </c>
      <c r="H355">
        <v>4</v>
      </c>
      <c r="I355" t="s">
        <v>17</v>
      </c>
      <c r="J355" t="s">
        <v>18</v>
      </c>
      <c r="K355">
        <v>0.28907519999999998</v>
      </c>
      <c r="L355">
        <v>1.4385810000000001</v>
      </c>
      <c r="M355">
        <v>3.0006900000000001</v>
      </c>
      <c r="N355">
        <v>-3.4971000000000001</v>
      </c>
      <c r="O355">
        <v>0.50790000000000002</v>
      </c>
    </row>
    <row r="356" spans="1:17" hidden="1" x14ac:dyDescent="0.25">
      <c r="A356">
        <v>456</v>
      </c>
      <c r="B356" t="s">
        <v>78</v>
      </c>
      <c r="C356">
        <v>115</v>
      </c>
      <c r="D356">
        <v>32</v>
      </c>
      <c r="E356">
        <v>115</v>
      </c>
      <c r="F356">
        <v>3587469</v>
      </c>
      <c r="G356">
        <v>255</v>
      </c>
      <c r="H356">
        <v>16</v>
      </c>
      <c r="I356" t="s">
        <v>28</v>
      </c>
      <c r="J356" t="s">
        <v>29</v>
      </c>
      <c r="K356">
        <v>17.402729999999998</v>
      </c>
      <c r="L356">
        <v>40.5747</v>
      </c>
      <c r="M356">
        <v>0.33639000000000002</v>
      </c>
      <c r="N356" t="s">
        <v>23</v>
      </c>
      <c r="O356" t="s">
        <v>23</v>
      </c>
    </row>
    <row r="357" spans="1:17" hidden="1" x14ac:dyDescent="0.25">
      <c r="A357">
        <v>457</v>
      </c>
      <c r="B357" t="s">
        <v>78</v>
      </c>
      <c r="C357">
        <v>115</v>
      </c>
      <c r="D357">
        <v>32</v>
      </c>
      <c r="E357">
        <v>115</v>
      </c>
      <c r="F357">
        <v>3587769</v>
      </c>
      <c r="G357">
        <v>255</v>
      </c>
      <c r="H357">
        <v>16</v>
      </c>
      <c r="I357" t="s">
        <v>28</v>
      </c>
      <c r="J357" t="s">
        <v>29</v>
      </c>
      <c r="K357">
        <v>30.662700000000001</v>
      </c>
      <c r="L357">
        <v>67.5501</v>
      </c>
      <c r="M357">
        <v>0.2147406</v>
      </c>
      <c r="N357" t="s">
        <v>23</v>
      </c>
      <c r="O357" t="s">
        <v>23</v>
      </c>
    </row>
    <row r="358" spans="1:17" hidden="1" x14ac:dyDescent="0.25">
      <c r="A358">
        <v>458</v>
      </c>
      <c r="B358" t="s">
        <v>78</v>
      </c>
      <c r="C358">
        <v>115</v>
      </c>
      <c r="D358">
        <v>32</v>
      </c>
      <c r="E358">
        <v>115</v>
      </c>
      <c r="F358">
        <v>3587969</v>
      </c>
      <c r="G358">
        <v>255</v>
      </c>
      <c r="H358">
        <v>16</v>
      </c>
      <c r="I358" t="s">
        <v>28</v>
      </c>
      <c r="J358" t="s">
        <v>29</v>
      </c>
      <c r="K358">
        <v>38.342399999999998</v>
      </c>
      <c r="L358">
        <v>82.636499999999998</v>
      </c>
      <c r="M358">
        <v>7.2869400000000001E-2</v>
      </c>
      <c r="N358" t="s">
        <v>23</v>
      </c>
      <c r="O358" t="s">
        <v>23</v>
      </c>
    </row>
    <row r="359" spans="1:17" hidden="1" x14ac:dyDescent="0.25">
      <c r="A359">
        <v>459</v>
      </c>
      <c r="B359" t="s">
        <v>78</v>
      </c>
      <c r="C359">
        <v>115</v>
      </c>
      <c r="D359">
        <v>32</v>
      </c>
      <c r="E359">
        <v>115</v>
      </c>
      <c r="F359">
        <v>3588469</v>
      </c>
      <c r="G359">
        <v>255</v>
      </c>
      <c r="H359">
        <v>16</v>
      </c>
      <c r="I359" t="s">
        <v>28</v>
      </c>
      <c r="J359" t="s">
        <v>29</v>
      </c>
      <c r="K359">
        <v>53.561100000000003</v>
      </c>
      <c r="L359">
        <v>114.32429999999999</v>
      </c>
      <c r="M359">
        <v>-0.1339719</v>
      </c>
      <c r="N359" t="s">
        <v>23</v>
      </c>
      <c r="O359" t="s">
        <v>23</v>
      </c>
    </row>
    <row r="360" spans="1:17" hidden="1" x14ac:dyDescent="0.25">
      <c r="A360">
        <v>460</v>
      </c>
      <c r="B360" t="s">
        <v>78</v>
      </c>
      <c r="C360">
        <v>115</v>
      </c>
      <c r="D360">
        <v>32</v>
      </c>
      <c r="E360">
        <v>115</v>
      </c>
      <c r="F360">
        <v>3588769</v>
      </c>
      <c r="G360">
        <v>255</v>
      </c>
      <c r="H360">
        <v>16</v>
      </c>
      <c r="I360" t="s">
        <v>28</v>
      </c>
      <c r="J360" t="s">
        <v>29</v>
      </c>
      <c r="K360">
        <v>61.758899999999997</v>
      </c>
      <c r="L360">
        <v>130.3338</v>
      </c>
      <c r="M360">
        <v>7.2522299999999998E-2</v>
      </c>
      <c r="N360" t="s">
        <v>23</v>
      </c>
      <c r="O360" t="s">
        <v>23</v>
      </c>
    </row>
    <row r="361" spans="1:17" hidden="1" x14ac:dyDescent="0.25">
      <c r="A361">
        <v>461</v>
      </c>
      <c r="B361" t="s">
        <v>78</v>
      </c>
      <c r="C361">
        <v>115</v>
      </c>
      <c r="D361">
        <v>32</v>
      </c>
      <c r="E361">
        <v>115</v>
      </c>
      <c r="F361">
        <v>3589069</v>
      </c>
      <c r="G361">
        <v>255</v>
      </c>
      <c r="H361">
        <v>16</v>
      </c>
      <c r="I361" t="s">
        <v>28</v>
      </c>
      <c r="J361" t="s">
        <v>29</v>
      </c>
      <c r="K361">
        <v>69.211500000000001</v>
      </c>
      <c r="L361">
        <v>139.50630000000001</v>
      </c>
      <c r="M361">
        <v>0.87824100000000005</v>
      </c>
      <c r="N361" t="s">
        <v>23</v>
      </c>
      <c r="O361" t="s">
        <v>23</v>
      </c>
    </row>
    <row r="362" spans="1:17" hidden="1" x14ac:dyDescent="0.25">
      <c r="A362">
        <v>462</v>
      </c>
      <c r="B362" t="s">
        <v>78</v>
      </c>
      <c r="C362">
        <v>115</v>
      </c>
      <c r="D362">
        <v>32</v>
      </c>
      <c r="E362">
        <v>115</v>
      </c>
      <c r="F362">
        <v>3589419</v>
      </c>
      <c r="G362">
        <v>255</v>
      </c>
      <c r="H362">
        <v>16</v>
      </c>
      <c r="I362" t="s">
        <v>28</v>
      </c>
      <c r="J362" t="s">
        <v>29</v>
      </c>
      <c r="K362">
        <v>78.063599999999994</v>
      </c>
      <c r="L362">
        <v>158.64959999999999</v>
      </c>
      <c r="M362">
        <v>0.1162641</v>
      </c>
      <c r="N362" t="s">
        <v>23</v>
      </c>
      <c r="O362" t="s">
        <v>23</v>
      </c>
    </row>
    <row r="363" spans="1:17" hidden="1" x14ac:dyDescent="0.25">
      <c r="A363">
        <v>463</v>
      </c>
      <c r="B363" t="s">
        <v>78</v>
      </c>
      <c r="C363">
        <v>115</v>
      </c>
      <c r="D363">
        <v>32</v>
      </c>
      <c r="E363">
        <v>115</v>
      </c>
      <c r="F363">
        <v>3590669</v>
      </c>
      <c r="G363">
        <v>9</v>
      </c>
      <c r="H363">
        <v>2</v>
      </c>
      <c r="I363" t="s">
        <v>32</v>
      </c>
      <c r="J363" t="s">
        <v>20</v>
      </c>
      <c r="K363">
        <v>102.8022</v>
      </c>
      <c r="L363">
        <v>201.13980000000001</v>
      </c>
      <c r="M363">
        <v>-0.41837400000000002</v>
      </c>
      <c r="N363">
        <v>101.1696</v>
      </c>
      <c r="O363">
        <v>202.29480000000001</v>
      </c>
    </row>
    <row r="364" spans="1:17" hidden="1" x14ac:dyDescent="0.25">
      <c r="A364">
        <v>464</v>
      </c>
      <c r="B364" t="s">
        <v>78</v>
      </c>
      <c r="C364">
        <v>115</v>
      </c>
      <c r="D364">
        <v>32</v>
      </c>
      <c r="E364">
        <v>115</v>
      </c>
      <c r="F364">
        <v>3591619</v>
      </c>
      <c r="G364">
        <v>9</v>
      </c>
      <c r="H364">
        <v>3</v>
      </c>
      <c r="I364" t="s">
        <v>32</v>
      </c>
      <c r="J364" t="s">
        <v>21</v>
      </c>
      <c r="K364">
        <v>94.244399999999999</v>
      </c>
      <c r="L364">
        <v>193.38329999999999</v>
      </c>
      <c r="M364">
        <v>5.6151</v>
      </c>
      <c r="N364">
        <v>93.570899999999995</v>
      </c>
      <c r="O364">
        <v>190.59479999999999</v>
      </c>
    </row>
    <row r="365" spans="1:17" hidden="1" x14ac:dyDescent="0.25">
      <c r="A365">
        <v>465</v>
      </c>
      <c r="B365" t="s">
        <v>78</v>
      </c>
      <c r="C365">
        <v>115</v>
      </c>
      <c r="D365">
        <v>32</v>
      </c>
      <c r="E365">
        <v>115</v>
      </c>
      <c r="F365">
        <v>3592919</v>
      </c>
      <c r="G365">
        <v>6</v>
      </c>
      <c r="H365">
        <v>2</v>
      </c>
      <c r="I365" t="s">
        <v>22</v>
      </c>
      <c r="J365" t="s">
        <v>20</v>
      </c>
      <c r="K365">
        <v>-20.126580000000001</v>
      </c>
      <c r="L365">
        <v>91.585499999999996</v>
      </c>
      <c r="M365">
        <v>2.6762489999999999</v>
      </c>
      <c r="N365">
        <v>-18.9057</v>
      </c>
      <c r="O365">
        <v>93.977400000000003</v>
      </c>
    </row>
    <row r="366" spans="1:17" hidden="1" x14ac:dyDescent="0.25">
      <c r="A366">
        <v>466</v>
      </c>
      <c r="B366" t="s">
        <v>78</v>
      </c>
      <c r="C366">
        <v>115</v>
      </c>
      <c r="D366">
        <v>32</v>
      </c>
      <c r="E366">
        <v>115</v>
      </c>
      <c r="F366">
        <v>3593469</v>
      </c>
      <c r="G366">
        <v>6</v>
      </c>
      <c r="H366">
        <v>3</v>
      </c>
      <c r="I366" t="s">
        <v>22</v>
      </c>
      <c r="J366" t="s">
        <v>21</v>
      </c>
      <c r="K366">
        <v>-15.32727</v>
      </c>
      <c r="L366">
        <v>93.049199999999999</v>
      </c>
      <c r="M366">
        <v>3.1880999999999999</v>
      </c>
      <c r="N366">
        <v>-15.583500000000001</v>
      </c>
      <c r="O366">
        <v>95.775000000000006</v>
      </c>
    </row>
    <row r="367" spans="1:17" hidden="1" x14ac:dyDescent="0.25">
      <c r="A367">
        <v>467</v>
      </c>
      <c r="B367" t="s">
        <v>78</v>
      </c>
      <c r="C367">
        <v>115</v>
      </c>
      <c r="D367">
        <v>32</v>
      </c>
      <c r="E367">
        <v>115</v>
      </c>
      <c r="F367">
        <v>3594219</v>
      </c>
      <c r="G367">
        <v>3</v>
      </c>
      <c r="H367">
        <v>2</v>
      </c>
      <c r="I367" t="s">
        <v>24</v>
      </c>
      <c r="J367" t="s">
        <v>20</v>
      </c>
      <c r="K367">
        <v>49.752600000000001</v>
      </c>
      <c r="L367">
        <v>62.769599999999997</v>
      </c>
      <c r="M367">
        <v>4.4231100000000003</v>
      </c>
      <c r="N367">
        <v>50.627099999999999</v>
      </c>
      <c r="O367">
        <v>62.4069</v>
      </c>
      <c r="P367" t="s">
        <v>85</v>
      </c>
      <c r="Q367">
        <f>F367-F363</f>
        <v>3550</v>
      </c>
    </row>
    <row r="368" spans="1:17" hidden="1" x14ac:dyDescent="0.25">
      <c r="A368">
        <v>468</v>
      </c>
      <c r="B368" t="s">
        <v>78</v>
      </c>
      <c r="C368">
        <v>115</v>
      </c>
      <c r="D368">
        <v>32</v>
      </c>
      <c r="E368">
        <v>115</v>
      </c>
      <c r="F368">
        <v>3595069</v>
      </c>
      <c r="G368">
        <v>0</v>
      </c>
      <c r="H368">
        <v>5</v>
      </c>
      <c r="J368" t="s">
        <v>25</v>
      </c>
      <c r="K368" t="s">
        <v>23</v>
      </c>
      <c r="L368" t="s">
        <v>23</v>
      </c>
      <c r="M368" t="s">
        <v>23</v>
      </c>
      <c r="N368" t="s">
        <v>23</v>
      </c>
      <c r="O368" t="s">
        <v>23</v>
      </c>
    </row>
    <row r="369" spans="1:15" hidden="1" x14ac:dyDescent="0.25">
      <c r="A369">
        <v>737</v>
      </c>
      <c r="B369" t="s">
        <v>79</v>
      </c>
      <c r="C369">
        <v>172</v>
      </c>
      <c r="D369">
        <v>54</v>
      </c>
      <c r="E369">
        <v>179</v>
      </c>
      <c r="F369">
        <v>6643565</v>
      </c>
      <c r="G369">
        <v>1</v>
      </c>
      <c r="H369">
        <v>1</v>
      </c>
      <c r="I369" t="s">
        <v>15</v>
      </c>
      <c r="J369" t="s">
        <v>16</v>
      </c>
      <c r="K369">
        <v>-1.573569</v>
      </c>
      <c r="L369">
        <v>54.493499999999997</v>
      </c>
      <c r="M369">
        <v>6.2790600000000003</v>
      </c>
      <c r="N369">
        <v>4.02E-2</v>
      </c>
      <c r="O369">
        <v>56.503500000000003</v>
      </c>
    </row>
    <row r="370" spans="1:15" hidden="1" x14ac:dyDescent="0.25">
      <c r="A370">
        <v>738</v>
      </c>
      <c r="B370" t="s">
        <v>79</v>
      </c>
      <c r="C370">
        <v>172</v>
      </c>
      <c r="D370">
        <v>54</v>
      </c>
      <c r="E370">
        <v>179</v>
      </c>
      <c r="F370">
        <v>6644015</v>
      </c>
      <c r="G370">
        <v>10</v>
      </c>
      <c r="H370">
        <v>4</v>
      </c>
      <c r="I370" t="s">
        <v>17</v>
      </c>
      <c r="J370" t="s">
        <v>18</v>
      </c>
      <c r="K370">
        <v>0.47069100000000003</v>
      </c>
      <c r="L370">
        <v>0.68054099999999995</v>
      </c>
      <c r="M370">
        <v>1.9254150000000001</v>
      </c>
      <c r="N370">
        <v>2.7002999999999999</v>
      </c>
      <c r="O370">
        <v>0.51300000000000001</v>
      </c>
    </row>
    <row r="371" spans="1:15" hidden="1" x14ac:dyDescent="0.25">
      <c r="A371">
        <v>739</v>
      </c>
      <c r="B371" t="s">
        <v>79</v>
      </c>
      <c r="C371">
        <v>172</v>
      </c>
      <c r="D371">
        <v>54</v>
      </c>
      <c r="E371">
        <v>179</v>
      </c>
      <c r="F371">
        <v>6644215</v>
      </c>
      <c r="G371">
        <v>255</v>
      </c>
      <c r="H371">
        <v>16</v>
      </c>
      <c r="I371" t="s">
        <v>28</v>
      </c>
      <c r="J371" t="s">
        <v>29</v>
      </c>
      <c r="K371">
        <v>13.371090000000001</v>
      </c>
      <c r="L371">
        <v>30.115500000000001</v>
      </c>
      <c r="M371">
        <v>0.210198</v>
      </c>
      <c r="N371" t="s">
        <v>23</v>
      </c>
      <c r="O371" t="s">
        <v>23</v>
      </c>
    </row>
    <row r="372" spans="1:15" hidden="1" x14ac:dyDescent="0.25">
      <c r="A372">
        <v>740</v>
      </c>
      <c r="B372" t="s">
        <v>79</v>
      </c>
      <c r="C372">
        <v>172</v>
      </c>
      <c r="D372">
        <v>54</v>
      </c>
      <c r="E372">
        <v>179</v>
      </c>
      <c r="F372">
        <v>6644765</v>
      </c>
      <c r="G372">
        <v>255</v>
      </c>
      <c r="H372">
        <v>16</v>
      </c>
      <c r="I372" t="s">
        <v>28</v>
      </c>
      <c r="J372" t="s">
        <v>29</v>
      </c>
      <c r="K372">
        <v>41.8551</v>
      </c>
      <c r="L372">
        <v>86.082300000000004</v>
      </c>
      <c r="M372">
        <v>2.9809470000000001E-2</v>
      </c>
      <c r="N372" t="s">
        <v>23</v>
      </c>
      <c r="O372" t="s">
        <v>23</v>
      </c>
    </row>
    <row r="373" spans="1:15" hidden="1" x14ac:dyDescent="0.25">
      <c r="A373">
        <v>741</v>
      </c>
      <c r="B373" t="s">
        <v>79</v>
      </c>
      <c r="C373">
        <v>172</v>
      </c>
      <c r="D373">
        <v>54</v>
      </c>
      <c r="E373">
        <v>179</v>
      </c>
      <c r="F373">
        <v>6645065</v>
      </c>
      <c r="G373">
        <v>255</v>
      </c>
      <c r="H373">
        <v>16</v>
      </c>
      <c r="I373" t="s">
        <v>28</v>
      </c>
      <c r="J373" t="s">
        <v>29</v>
      </c>
      <c r="K373">
        <v>54.0807</v>
      </c>
      <c r="L373">
        <v>109.8642</v>
      </c>
      <c r="M373">
        <v>5.7609599999999997E-2</v>
      </c>
      <c r="N373" t="s">
        <v>23</v>
      </c>
      <c r="O373" t="s">
        <v>23</v>
      </c>
    </row>
    <row r="374" spans="1:15" hidden="1" x14ac:dyDescent="0.25">
      <c r="A374">
        <v>742</v>
      </c>
      <c r="B374" t="s">
        <v>79</v>
      </c>
      <c r="C374">
        <v>172</v>
      </c>
      <c r="D374">
        <v>54</v>
      </c>
      <c r="E374">
        <v>179</v>
      </c>
      <c r="F374">
        <v>6645315</v>
      </c>
      <c r="G374">
        <v>255</v>
      </c>
      <c r="H374">
        <v>16</v>
      </c>
      <c r="I374" t="s">
        <v>28</v>
      </c>
      <c r="J374" t="s">
        <v>29</v>
      </c>
      <c r="K374">
        <v>64.346699999999998</v>
      </c>
      <c r="L374">
        <v>127.953</v>
      </c>
      <c r="M374">
        <v>0.93011100000000002</v>
      </c>
      <c r="N374" t="s">
        <v>23</v>
      </c>
      <c r="O374" t="s">
        <v>23</v>
      </c>
    </row>
    <row r="375" spans="1:15" hidden="1" x14ac:dyDescent="0.25">
      <c r="A375">
        <v>743</v>
      </c>
      <c r="B375" t="s">
        <v>79</v>
      </c>
      <c r="C375">
        <v>172</v>
      </c>
      <c r="D375">
        <v>54</v>
      </c>
      <c r="E375">
        <v>179</v>
      </c>
      <c r="F375">
        <v>6645615</v>
      </c>
      <c r="G375">
        <v>255</v>
      </c>
      <c r="H375">
        <v>16</v>
      </c>
      <c r="I375" t="s">
        <v>28</v>
      </c>
      <c r="J375" t="s">
        <v>29</v>
      </c>
      <c r="K375">
        <v>75.507900000000006</v>
      </c>
      <c r="L375">
        <v>147.5496</v>
      </c>
      <c r="M375">
        <v>-0.32914199999999999</v>
      </c>
      <c r="N375" t="s">
        <v>23</v>
      </c>
      <c r="O375" t="s">
        <v>23</v>
      </c>
    </row>
    <row r="376" spans="1:15" hidden="1" x14ac:dyDescent="0.25">
      <c r="A376">
        <v>744</v>
      </c>
      <c r="B376" t="s">
        <v>79</v>
      </c>
      <c r="C376">
        <v>172</v>
      </c>
      <c r="D376">
        <v>54</v>
      </c>
      <c r="E376">
        <v>179</v>
      </c>
      <c r="F376">
        <v>6645865</v>
      </c>
      <c r="G376">
        <v>255</v>
      </c>
      <c r="H376">
        <v>16</v>
      </c>
      <c r="I376" t="s">
        <v>28</v>
      </c>
      <c r="J376" t="s">
        <v>29</v>
      </c>
      <c r="K376">
        <v>83.575500000000005</v>
      </c>
      <c r="L376">
        <v>162.85679999999999</v>
      </c>
      <c r="M376">
        <v>-1.0293330000000001</v>
      </c>
      <c r="N376" t="s">
        <v>23</v>
      </c>
      <c r="O376" t="s">
        <v>23</v>
      </c>
    </row>
    <row r="377" spans="1:15" hidden="1" x14ac:dyDescent="0.25">
      <c r="A377">
        <v>745</v>
      </c>
      <c r="B377" t="s">
        <v>79</v>
      </c>
      <c r="C377">
        <v>172</v>
      </c>
      <c r="D377">
        <v>54</v>
      </c>
      <c r="E377">
        <v>179</v>
      </c>
      <c r="F377">
        <v>6646165</v>
      </c>
      <c r="G377">
        <v>255</v>
      </c>
      <c r="H377">
        <v>16</v>
      </c>
      <c r="I377" t="s">
        <v>28</v>
      </c>
      <c r="J377" t="s">
        <v>29</v>
      </c>
      <c r="K377">
        <v>92.945400000000006</v>
      </c>
      <c r="L377">
        <v>179.06190000000001</v>
      </c>
      <c r="M377">
        <v>-1.1281859999999999</v>
      </c>
      <c r="N377" t="s">
        <v>23</v>
      </c>
      <c r="O377" t="s">
        <v>23</v>
      </c>
    </row>
    <row r="378" spans="1:15" hidden="1" x14ac:dyDescent="0.25">
      <c r="A378">
        <v>746</v>
      </c>
      <c r="B378" t="s">
        <v>79</v>
      </c>
      <c r="C378">
        <v>172</v>
      </c>
      <c r="D378">
        <v>54</v>
      </c>
      <c r="E378">
        <v>179</v>
      </c>
      <c r="F378">
        <v>6646415</v>
      </c>
      <c r="G378">
        <v>255</v>
      </c>
      <c r="H378">
        <v>16</v>
      </c>
      <c r="I378" t="s">
        <v>28</v>
      </c>
      <c r="J378" t="s">
        <v>29</v>
      </c>
      <c r="K378">
        <v>101.38379999999999</v>
      </c>
      <c r="L378">
        <v>189.4701</v>
      </c>
      <c r="M378">
        <v>-0.5403</v>
      </c>
      <c r="N378" t="s">
        <v>23</v>
      </c>
      <c r="O378" t="s">
        <v>23</v>
      </c>
    </row>
    <row r="379" spans="1:15" hidden="1" x14ac:dyDescent="0.25">
      <c r="A379">
        <v>747</v>
      </c>
      <c r="B379" t="s">
        <v>79</v>
      </c>
      <c r="C379">
        <v>172</v>
      </c>
      <c r="D379">
        <v>54</v>
      </c>
      <c r="E379">
        <v>179</v>
      </c>
      <c r="F379">
        <v>6646615</v>
      </c>
      <c r="G379">
        <v>255</v>
      </c>
      <c r="H379">
        <v>16</v>
      </c>
      <c r="I379" t="s">
        <v>28</v>
      </c>
      <c r="J379" t="s">
        <v>29</v>
      </c>
      <c r="K379">
        <v>107.75490000000001</v>
      </c>
      <c r="L379">
        <v>198.804</v>
      </c>
      <c r="M379">
        <v>-0.50849999999999995</v>
      </c>
      <c r="N379" t="s">
        <v>23</v>
      </c>
      <c r="O379" t="s">
        <v>23</v>
      </c>
    </row>
    <row r="380" spans="1:15" hidden="1" x14ac:dyDescent="0.25">
      <c r="A380">
        <v>748</v>
      </c>
      <c r="B380" t="s">
        <v>79</v>
      </c>
      <c r="C380">
        <v>172</v>
      </c>
      <c r="D380">
        <v>54</v>
      </c>
      <c r="E380">
        <v>179</v>
      </c>
      <c r="F380">
        <v>6646865</v>
      </c>
      <c r="G380">
        <v>255</v>
      </c>
      <c r="H380">
        <v>16</v>
      </c>
      <c r="I380" t="s">
        <v>28</v>
      </c>
      <c r="J380" t="s">
        <v>29</v>
      </c>
      <c r="K380">
        <v>113.58629999999999</v>
      </c>
      <c r="L380">
        <v>210.12540000000001</v>
      </c>
      <c r="M380">
        <v>-0.60599999999999998</v>
      </c>
      <c r="N380" t="s">
        <v>23</v>
      </c>
      <c r="O380" t="s">
        <v>23</v>
      </c>
    </row>
    <row r="381" spans="1:15" hidden="1" x14ac:dyDescent="0.25">
      <c r="A381">
        <v>749</v>
      </c>
      <c r="B381" t="s">
        <v>79</v>
      </c>
      <c r="C381">
        <v>172</v>
      </c>
      <c r="D381">
        <v>54</v>
      </c>
      <c r="E381">
        <v>179</v>
      </c>
      <c r="F381">
        <v>6647115</v>
      </c>
      <c r="G381">
        <v>9</v>
      </c>
      <c r="H381">
        <v>9</v>
      </c>
      <c r="I381" t="s">
        <v>32</v>
      </c>
      <c r="J381" t="s">
        <v>31</v>
      </c>
      <c r="K381">
        <v>115.8399</v>
      </c>
      <c r="L381">
        <v>218.2758</v>
      </c>
      <c r="M381">
        <v>-0.38429999999999997</v>
      </c>
      <c r="N381">
        <v>115.6797</v>
      </c>
      <c r="O381">
        <v>218.55029999999999</v>
      </c>
    </row>
    <row r="382" spans="1:15" hidden="1" x14ac:dyDescent="0.25">
      <c r="A382">
        <v>750</v>
      </c>
      <c r="B382" t="s">
        <v>79</v>
      </c>
      <c r="C382">
        <v>172</v>
      </c>
      <c r="D382">
        <v>54</v>
      </c>
      <c r="E382">
        <v>179</v>
      </c>
      <c r="F382">
        <v>6648215</v>
      </c>
      <c r="G382">
        <v>9</v>
      </c>
      <c r="H382">
        <v>2</v>
      </c>
      <c r="I382" t="s">
        <v>32</v>
      </c>
      <c r="J382" t="s">
        <v>20</v>
      </c>
      <c r="K382">
        <v>110.6832</v>
      </c>
      <c r="L382">
        <v>211.8861</v>
      </c>
      <c r="M382">
        <v>-0.60419999999999996</v>
      </c>
      <c r="N382">
        <v>110.205</v>
      </c>
      <c r="O382">
        <v>212.4171</v>
      </c>
    </row>
    <row r="383" spans="1:15" hidden="1" x14ac:dyDescent="0.25">
      <c r="A383">
        <v>751</v>
      </c>
      <c r="B383" t="s">
        <v>79</v>
      </c>
      <c r="C383">
        <v>172</v>
      </c>
      <c r="D383">
        <v>54</v>
      </c>
      <c r="E383">
        <v>179</v>
      </c>
      <c r="F383">
        <v>6650015</v>
      </c>
      <c r="G383">
        <v>9</v>
      </c>
      <c r="H383">
        <v>3</v>
      </c>
      <c r="I383" t="s">
        <v>32</v>
      </c>
      <c r="J383" t="s">
        <v>21</v>
      </c>
      <c r="K383">
        <v>101.0004</v>
      </c>
      <c r="L383">
        <v>204.9966</v>
      </c>
      <c r="M383">
        <v>4.5952799999999998</v>
      </c>
      <c r="N383">
        <v>102.7398</v>
      </c>
      <c r="O383">
        <v>203.5326</v>
      </c>
    </row>
    <row r="384" spans="1:15" hidden="1" x14ac:dyDescent="0.25">
      <c r="A384">
        <v>752</v>
      </c>
      <c r="B384" t="s">
        <v>79</v>
      </c>
      <c r="C384">
        <v>172</v>
      </c>
      <c r="D384">
        <v>54</v>
      </c>
      <c r="E384">
        <v>179</v>
      </c>
      <c r="F384">
        <v>6651865</v>
      </c>
      <c r="G384">
        <v>255</v>
      </c>
      <c r="H384">
        <v>16</v>
      </c>
      <c r="I384" t="s">
        <v>28</v>
      </c>
      <c r="J384" t="s">
        <v>29</v>
      </c>
      <c r="K384">
        <v>19.050540000000002</v>
      </c>
      <c r="L384">
        <v>43.3371</v>
      </c>
      <c r="M384">
        <v>-0.39945000000000003</v>
      </c>
      <c r="N384" t="s">
        <v>23</v>
      </c>
      <c r="O384" t="s">
        <v>23</v>
      </c>
    </row>
    <row r="385" spans="1:17" x14ac:dyDescent="0.25">
      <c r="A385">
        <v>753</v>
      </c>
      <c r="B385" t="s">
        <v>79</v>
      </c>
      <c r="C385">
        <v>172</v>
      </c>
      <c r="D385">
        <v>54</v>
      </c>
      <c r="E385">
        <v>179</v>
      </c>
      <c r="F385">
        <v>6651965</v>
      </c>
      <c r="G385">
        <v>3</v>
      </c>
      <c r="H385">
        <v>2</v>
      </c>
      <c r="I385" t="s">
        <v>24</v>
      </c>
      <c r="J385" t="s">
        <v>20</v>
      </c>
      <c r="K385">
        <v>18.273900000000001</v>
      </c>
      <c r="L385">
        <v>41.456400000000002</v>
      </c>
      <c r="M385">
        <v>0</v>
      </c>
      <c r="N385">
        <v>18.328800000000001</v>
      </c>
      <c r="O385">
        <v>41.262599999999999</v>
      </c>
      <c r="P385" t="s">
        <v>86</v>
      </c>
      <c r="Q385">
        <f>F385-F382</f>
        <v>3750</v>
      </c>
    </row>
    <row r="386" spans="1:17" hidden="1" x14ac:dyDescent="0.25">
      <c r="A386">
        <v>754</v>
      </c>
      <c r="B386" t="s">
        <v>79</v>
      </c>
      <c r="C386">
        <v>172</v>
      </c>
      <c r="D386">
        <v>54</v>
      </c>
      <c r="E386">
        <v>179</v>
      </c>
      <c r="F386">
        <v>6652265</v>
      </c>
      <c r="G386">
        <v>0</v>
      </c>
      <c r="H386">
        <v>5</v>
      </c>
      <c r="J386" t="s">
        <v>25</v>
      </c>
      <c r="K386" t="s">
        <v>23</v>
      </c>
      <c r="L386" t="s">
        <v>23</v>
      </c>
      <c r="M386" t="s">
        <v>23</v>
      </c>
      <c r="N386" t="s">
        <v>23</v>
      </c>
      <c r="O386" t="s">
        <v>23</v>
      </c>
    </row>
    <row r="387" spans="1:17" hidden="1" x14ac:dyDescent="0.25">
      <c r="A387">
        <v>488</v>
      </c>
      <c r="B387" t="s">
        <v>60</v>
      </c>
      <c r="C387">
        <v>130</v>
      </c>
      <c r="D387">
        <v>35</v>
      </c>
      <c r="E387">
        <v>133</v>
      </c>
      <c r="F387">
        <v>4310479</v>
      </c>
      <c r="G387">
        <v>1</v>
      </c>
      <c r="H387">
        <v>1</v>
      </c>
      <c r="I387" t="s">
        <v>15</v>
      </c>
      <c r="J387" t="s">
        <v>16</v>
      </c>
      <c r="K387">
        <v>1.6904939999999999</v>
      </c>
      <c r="L387">
        <v>55.540500000000002</v>
      </c>
      <c r="M387">
        <v>6.1062599999999998</v>
      </c>
      <c r="N387">
        <v>-0.6</v>
      </c>
      <c r="O387">
        <v>56.432699999999997</v>
      </c>
    </row>
    <row r="388" spans="1:17" hidden="1" x14ac:dyDescent="0.25">
      <c r="A388">
        <v>489</v>
      </c>
      <c r="B388" t="s">
        <v>60</v>
      </c>
      <c r="C388">
        <v>130</v>
      </c>
      <c r="D388">
        <v>35</v>
      </c>
      <c r="E388">
        <v>133</v>
      </c>
      <c r="F388">
        <v>4310929</v>
      </c>
      <c r="G388">
        <v>10</v>
      </c>
      <c r="H388">
        <v>4</v>
      </c>
      <c r="I388" t="s">
        <v>17</v>
      </c>
      <c r="J388" t="s">
        <v>18</v>
      </c>
      <c r="K388">
        <v>1.0531649999999999</v>
      </c>
      <c r="L388">
        <v>3.0032399999999999</v>
      </c>
      <c r="M388">
        <v>3.1067100000000001</v>
      </c>
      <c r="N388">
        <v>-3.5966999999999998</v>
      </c>
      <c r="O388">
        <v>0.31140000000000001</v>
      </c>
    </row>
    <row r="389" spans="1:17" hidden="1" x14ac:dyDescent="0.25">
      <c r="A389">
        <v>490</v>
      </c>
      <c r="B389" t="s">
        <v>60</v>
      </c>
      <c r="C389">
        <v>130</v>
      </c>
      <c r="D389">
        <v>35</v>
      </c>
      <c r="E389">
        <v>133</v>
      </c>
      <c r="F389">
        <v>4313879</v>
      </c>
      <c r="G389">
        <v>255</v>
      </c>
      <c r="H389">
        <v>16</v>
      </c>
      <c r="I389" t="s">
        <v>28</v>
      </c>
      <c r="J389" t="s">
        <v>29</v>
      </c>
      <c r="K389">
        <v>81.236999999999995</v>
      </c>
      <c r="L389">
        <v>195.09299999999999</v>
      </c>
      <c r="M389">
        <v>-0.69032400000000005</v>
      </c>
      <c r="N389" t="s">
        <v>23</v>
      </c>
      <c r="O389" t="s">
        <v>23</v>
      </c>
    </row>
    <row r="390" spans="1:17" hidden="1" x14ac:dyDescent="0.25">
      <c r="A390">
        <v>491</v>
      </c>
      <c r="B390" t="s">
        <v>60</v>
      </c>
      <c r="C390">
        <v>130</v>
      </c>
      <c r="D390">
        <v>35</v>
      </c>
      <c r="E390">
        <v>133</v>
      </c>
      <c r="F390">
        <v>4314379</v>
      </c>
      <c r="G390">
        <v>9</v>
      </c>
      <c r="H390">
        <v>2</v>
      </c>
      <c r="I390" t="s">
        <v>32</v>
      </c>
      <c r="J390" t="s">
        <v>20</v>
      </c>
      <c r="K390">
        <v>88.174800000000005</v>
      </c>
      <c r="L390">
        <v>207.6045</v>
      </c>
      <c r="M390">
        <v>2.4647999999999999</v>
      </c>
      <c r="N390">
        <v>88.190399999999997</v>
      </c>
      <c r="O390">
        <v>207.6807</v>
      </c>
    </row>
    <row r="391" spans="1:17" hidden="1" x14ac:dyDescent="0.25">
      <c r="A391">
        <v>492</v>
      </c>
      <c r="B391" t="s">
        <v>60</v>
      </c>
      <c r="C391">
        <v>130</v>
      </c>
      <c r="D391">
        <v>35</v>
      </c>
      <c r="E391">
        <v>133</v>
      </c>
      <c r="F391">
        <v>4317579</v>
      </c>
      <c r="G391">
        <v>9</v>
      </c>
      <c r="H391">
        <v>3</v>
      </c>
      <c r="I391" t="s">
        <v>32</v>
      </c>
      <c r="J391" t="s">
        <v>21</v>
      </c>
      <c r="K391">
        <v>59.606400000000001</v>
      </c>
      <c r="L391">
        <v>169.77269999999999</v>
      </c>
      <c r="M391">
        <v>6.5235900000000004</v>
      </c>
      <c r="N391">
        <v>60.517499999999998</v>
      </c>
      <c r="O391">
        <v>168.69540000000001</v>
      </c>
    </row>
    <row r="392" spans="1:17" x14ac:dyDescent="0.25">
      <c r="A392">
        <v>493</v>
      </c>
      <c r="B392" t="s">
        <v>60</v>
      </c>
      <c r="C392">
        <v>130</v>
      </c>
      <c r="D392">
        <v>35</v>
      </c>
      <c r="E392">
        <v>133</v>
      </c>
      <c r="F392">
        <v>4319429</v>
      </c>
      <c r="G392">
        <v>3</v>
      </c>
      <c r="H392">
        <v>2</v>
      </c>
      <c r="I392" t="s">
        <v>24</v>
      </c>
      <c r="J392" t="s">
        <v>20</v>
      </c>
      <c r="K392">
        <v>17.325030000000002</v>
      </c>
      <c r="L392">
        <v>61.057200000000002</v>
      </c>
      <c r="M392">
        <v>1.3804890000000001</v>
      </c>
      <c r="N392">
        <v>18.545999999999999</v>
      </c>
      <c r="O392">
        <v>61.180500000000002</v>
      </c>
      <c r="P392" t="s">
        <v>86</v>
      </c>
      <c r="Q392">
        <f>F392-F390</f>
        <v>5050</v>
      </c>
    </row>
    <row r="393" spans="1:17" hidden="1" x14ac:dyDescent="0.25">
      <c r="A393">
        <v>494</v>
      </c>
      <c r="B393" t="s">
        <v>60</v>
      </c>
      <c r="C393">
        <v>130</v>
      </c>
      <c r="D393">
        <v>35</v>
      </c>
      <c r="E393">
        <v>133</v>
      </c>
      <c r="F393">
        <v>4320079</v>
      </c>
      <c r="G393">
        <v>0</v>
      </c>
      <c r="H393">
        <v>5</v>
      </c>
      <c r="J393" t="s">
        <v>25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</row>
    <row r="394" spans="1:17" hidden="1" x14ac:dyDescent="0.25">
      <c r="A394">
        <v>758</v>
      </c>
      <c r="B394" t="s">
        <v>61</v>
      </c>
      <c r="C394">
        <v>186</v>
      </c>
      <c r="D394">
        <v>57</v>
      </c>
      <c r="E394">
        <v>186</v>
      </c>
      <c r="F394">
        <v>6882969</v>
      </c>
      <c r="G394">
        <v>1</v>
      </c>
      <c r="H394">
        <v>1</v>
      </c>
      <c r="I394" t="s">
        <v>15</v>
      </c>
      <c r="J394" t="s">
        <v>16</v>
      </c>
      <c r="K394">
        <v>-1.8213360000000001</v>
      </c>
      <c r="L394">
        <v>55.7898</v>
      </c>
      <c r="M394">
        <v>5.8067399999999996</v>
      </c>
      <c r="N394">
        <v>-7.9799999999999996E-2</v>
      </c>
      <c r="O394">
        <v>55.870199999999997</v>
      </c>
    </row>
    <row r="395" spans="1:17" hidden="1" x14ac:dyDescent="0.25">
      <c r="A395">
        <v>759</v>
      </c>
      <c r="B395" t="s">
        <v>61</v>
      </c>
      <c r="C395">
        <v>186</v>
      </c>
      <c r="D395">
        <v>57</v>
      </c>
      <c r="E395">
        <v>186</v>
      </c>
      <c r="F395">
        <v>6883398</v>
      </c>
      <c r="G395">
        <v>10</v>
      </c>
      <c r="H395">
        <v>4</v>
      </c>
      <c r="I395" t="s">
        <v>17</v>
      </c>
      <c r="J395" t="s">
        <v>18</v>
      </c>
      <c r="K395">
        <v>4.34895E-2</v>
      </c>
      <c r="L395">
        <v>3.1673100000000001</v>
      </c>
      <c r="M395">
        <v>2.3392979999999999</v>
      </c>
      <c r="N395">
        <v>-2.7867000000000002</v>
      </c>
      <c r="O395">
        <v>0.49349999999999999</v>
      </c>
    </row>
    <row r="396" spans="1:17" hidden="1" x14ac:dyDescent="0.25">
      <c r="A396">
        <v>760</v>
      </c>
      <c r="B396" t="s">
        <v>61</v>
      </c>
      <c r="C396">
        <v>186</v>
      </c>
      <c r="D396">
        <v>57</v>
      </c>
      <c r="E396">
        <v>186</v>
      </c>
      <c r="F396">
        <v>6887622</v>
      </c>
      <c r="G396">
        <v>255</v>
      </c>
      <c r="H396">
        <v>16</v>
      </c>
      <c r="I396" t="s">
        <v>28</v>
      </c>
      <c r="J396" t="s">
        <v>29</v>
      </c>
      <c r="K396">
        <v>109.48439999999999</v>
      </c>
      <c r="L396">
        <v>331.06200000000001</v>
      </c>
      <c r="M396">
        <v>-0.48575099999999999</v>
      </c>
      <c r="N396" t="s">
        <v>23</v>
      </c>
      <c r="O396" t="s">
        <v>23</v>
      </c>
    </row>
    <row r="397" spans="1:17" hidden="1" x14ac:dyDescent="0.25">
      <c r="A397">
        <v>761</v>
      </c>
      <c r="B397" t="s">
        <v>61</v>
      </c>
      <c r="C397">
        <v>186</v>
      </c>
      <c r="D397">
        <v>57</v>
      </c>
      <c r="E397">
        <v>186</v>
      </c>
      <c r="F397">
        <v>6888579</v>
      </c>
      <c r="G397">
        <v>255</v>
      </c>
      <c r="H397">
        <v>16</v>
      </c>
      <c r="I397" t="s">
        <v>28</v>
      </c>
      <c r="J397" t="s">
        <v>29</v>
      </c>
      <c r="K397">
        <v>114.30840000000001</v>
      </c>
      <c r="L397">
        <v>345.86700000000002</v>
      </c>
      <c r="M397">
        <v>-0.40229999999999999</v>
      </c>
      <c r="N397" t="s">
        <v>23</v>
      </c>
      <c r="O397" t="s">
        <v>23</v>
      </c>
    </row>
    <row r="398" spans="1:17" hidden="1" x14ac:dyDescent="0.25">
      <c r="A398">
        <v>762</v>
      </c>
      <c r="B398" t="s">
        <v>61</v>
      </c>
      <c r="C398">
        <v>186</v>
      </c>
      <c r="D398">
        <v>57</v>
      </c>
      <c r="E398">
        <v>186</v>
      </c>
      <c r="F398">
        <v>6889305</v>
      </c>
      <c r="G398">
        <v>255</v>
      </c>
      <c r="H398">
        <v>10</v>
      </c>
      <c r="I398" t="s">
        <v>28</v>
      </c>
      <c r="J398" t="s">
        <v>38</v>
      </c>
      <c r="K398">
        <v>119.649</v>
      </c>
      <c r="L398">
        <v>351.096</v>
      </c>
      <c r="M398">
        <v>-0.1002</v>
      </c>
      <c r="N398" t="s">
        <v>23</v>
      </c>
      <c r="O398" t="s">
        <v>23</v>
      </c>
    </row>
    <row r="399" spans="1:17" hidden="1" x14ac:dyDescent="0.25">
      <c r="A399">
        <v>763</v>
      </c>
      <c r="B399" t="s">
        <v>61</v>
      </c>
      <c r="C399">
        <v>186</v>
      </c>
      <c r="D399">
        <v>57</v>
      </c>
      <c r="E399">
        <v>186</v>
      </c>
      <c r="F399">
        <v>6889965</v>
      </c>
      <c r="G399">
        <v>9</v>
      </c>
      <c r="H399">
        <v>2</v>
      </c>
      <c r="I399" t="s">
        <v>32</v>
      </c>
      <c r="J399" t="s">
        <v>20</v>
      </c>
      <c r="K399">
        <v>116.4</v>
      </c>
      <c r="L399">
        <v>348.93299999999999</v>
      </c>
      <c r="M399">
        <v>-0.3705</v>
      </c>
      <c r="N399">
        <v>116.56319999999999</v>
      </c>
      <c r="O399">
        <v>347.74829999999997</v>
      </c>
    </row>
    <row r="400" spans="1:17" hidden="1" x14ac:dyDescent="0.25">
      <c r="A400">
        <v>764</v>
      </c>
      <c r="B400" t="s">
        <v>61</v>
      </c>
      <c r="C400">
        <v>186</v>
      </c>
      <c r="D400">
        <v>57</v>
      </c>
      <c r="E400">
        <v>186</v>
      </c>
      <c r="F400">
        <v>6890955</v>
      </c>
      <c r="G400">
        <v>9</v>
      </c>
      <c r="H400">
        <v>3</v>
      </c>
      <c r="I400" t="s">
        <v>32</v>
      </c>
      <c r="J400" t="s">
        <v>21</v>
      </c>
      <c r="K400">
        <v>114.9777</v>
      </c>
      <c r="L400">
        <v>346.26</v>
      </c>
      <c r="M400">
        <v>6.42354</v>
      </c>
      <c r="N400">
        <v>114.41970000000001</v>
      </c>
      <c r="O400">
        <v>347.7174</v>
      </c>
    </row>
    <row r="401" spans="1:17" hidden="1" x14ac:dyDescent="0.25">
      <c r="A401">
        <v>765</v>
      </c>
      <c r="B401" t="s">
        <v>61</v>
      </c>
      <c r="C401">
        <v>186</v>
      </c>
      <c r="D401">
        <v>57</v>
      </c>
      <c r="E401">
        <v>186</v>
      </c>
      <c r="F401">
        <v>6892737</v>
      </c>
      <c r="G401">
        <v>4</v>
      </c>
      <c r="H401">
        <v>2</v>
      </c>
      <c r="I401" t="s">
        <v>49</v>
      </c>
      <c r="J401" t="s">
        <v>20</v>
      </c>
      <c r="K401">
        <v>55.500599999999999</v>
      </c>
      <c r="L401">
        <v>205.45349999999999</v>
      </c>
      <c r="M401">
        <v>2.3405130000000001</v>
      </c>
      <c r="N401">
        <v>56.187600000000003</v>
      </c>
      <c r="O401">
        <v>208.45320000000001</v>
      </c>
    </row>
    <row r="402" spans="1:17" hidden="1" x14ac:dyDescent="0.25">
      <c r="A402">
        <v>766</v>
      </c>
      <c r="B402" t="s">
        <v>61</v>
      </c>
      <c r="C402">
        <v>186</v>
      </c>
      <c r="D402">
        <v>57</v>
      </c>
      <c r="E402">
        <v>186</v>
      </c>
      <c r="F402">
        <v>6894585</v>
      </c>
      <c r="G402">
        <v>4</v>
      </c>
      <c r="H402">
        <v>3</v>
      </c>
      <c r="I402" t="s">
        <v>49</v>
      </c>
      <c r="J402" t="s">
        <v>21</v>
      </c>
      <c r="K402">
        <v>49.460099999999997</v>
      </c>
      <c r="L402">
        <v>190.5027</v>
      </c>
      <c r="M402">
        <v>6.5436899999999998</v>
      </c>
      <c r="N402">
        <v>50.450400000000002</v>
      </c>
      <c r="O402">
        <v>193.20060000000001</v>
      </c>
    </row>
    <row r="403" spans="1:17" hidden="1" x14ac:dyDescent="0.25">
      <c r="A403">
        <v>767</v>
      </c>
      <c r="B403" t="s">
        <v>61</v>
      </c>
      <c r="C403">
        <v>186</v>
      </c>
      <c r="D403">
        <v>57</v>
      </c>
      <c r="E403">
        <v>186</v>
      </c>
      <c r="F403">
        <v>6896103</v>
      </c>
      <c r="G403">
        <v>3</v>
      </c>
      <c r="H403">
        <v>2</v>
      </c>
      <c r="I403" t="s">
        <v>24</v>
      </c>
      <c r="J403" t="s">
        <v>20</v>
      </c>
      <c r="K403">
        <v>13.579140000000001</v>
      </c>
      <c r="L403">
        <v>118.2123</v>
      </c>
      <c r="M403">
        <v>3.1356000000000002</v>
      </c>
      <c r="N403">
        <v>12.887700000000001</v>
      </c>
      <c r="O403">
        <v>117.6324</v>
      </c>
      <c r="P403" t="s">
        <v>85</v>
      </c>
      <c r="Q403">
        <f>F403-F399</f>
        <v>6138</v>
      </c>
    </row>
    <row r="404" spans="1:17" hidden="1" x14ac:dyDescent="0.25">
      <c r="A404">
        <v>768</v>
      </c>
      <c r="B404" t="s">
        <v>61</v>
      </c>
      <c r="C404">
        <v>186</v>
      </c>
      <c r="D404">
        <v>57</v>
      </c>
      <c r="E404">
        <v>186</v>
      </c>
      <c r="F404">
        <v>6896301</v>
      </c>
      <c r="G404">
        <v>0</v>
      </c>
      <c r="H404">
        <v>5</v>
      </c>
      <c r="J404" t="s">
        <v>25</v>
      </c>
      <c r="K404" t="s">
        <v>23</v>
      </c>
      <c r="L404" t="s">
        <v>23</v>
      </c>
      <c r="M404" t="s">
        <v>23</v>
      </c>
      <c r="N404" t="s">
        <v>23</v>
      </c>
      <c r="O404" t="s">
        <v>23</v>
      </c>
    </row>
    <row r="405" spans="1:17" hidden="1" x14ac:dyDescent="0.25">
      <c r="A405">
        <v>1039</v>
      </c>
      <c r="B405" t="s">
        <v>80</v>
      </c>
      <c r="C405">
        <v>282</v>
      </c>
      <c r="D405">
        <v>79</v>
      </c>
      <c r="E405">
        <v>282</v>
      </c>
      <c r="F405">
        <v>9933401</v>
      </c>
      <c r="G405">
        <v>1</v>
      </c>
      <c r="H405">
        <v>1</v>
      </c>
      <c r="I405" t="s">
        <v>15</v>
      </c>
      <c r="J405" t="s">
        <v>16</v>
      </c>
      <c r="K405">
        <v>-1.35771</v>
      </c>
      <c r="L405">
        <v>54.639299999999999</v>
      </c>
      <c r="M405">
        <v>6.0242100000000001</v>
      </c>
      <c r="N405">
        <v>0.74819999999999998</v>
      </c>
      <c r="O405">
        <v>56.479500000000002</v>
      </c>
    </row>
    <row r="406" spans="1:17" hidden="1" x14ac:dyDescent="0.25">
      <c r="A406">
        <v>1040</v>
      </c>
      <c r="B406" t="s">
        <v>80</v>
      </c>
      <c r="C406">
        <v>282</v>
      </c>
      <c r="D406">
        <v>79</v>
      </c>
      <c r="E406">
        <v>282</v>
      </c>
      <c r="F406">
        <v>9933801</v>
      </c>
      <c r="G406">
        <v>10</v>
      </c>
      <c r="H406">
        <v>4</v>
      </c>
      <c r="I406" t="s">
        <v>17</v>
      </c>
      <c r="J406" t="s">
        <v>18</v>
      </c>
      <c r="K406">
        <v>-0.40148099999999998</v>
      </c>
      <c r="L406">
        <v>1.3491629999999999</v>
      </c>
      <c r="M406">
        <v>1.99926</v>
      </c>
      <c r="N406">
        <v>-2.5295999999999998</v>
      </c>
      <c r="O406">
        <v>-1.0218</v>
      </c>
    </row>
    <row r="407" spans="1:17" hidden="1" x14ac:dyDescent="0.25">
      <c r="A407">
        <v>1041</v>
      </c>
      <c r="B407" t="s">
        <v>80</v>
      </c>
      <c r="C407">
        <v>282</v>
      </c>
      <c r="D407">
        <v>79</v>
      </c>
      <c r="E407">
        <v>282</v>
      </c>
      <c r="F407">
        <v>9936001</v>
      </c>
      <c r="G407">
        <v>255</v>
      </c>
      <c r="H407">
        <v>16</v>
      </c>
      <c r="I407" t="s">
        <v>28</v>
      </c>
      <c r="J407" t="s">
        <v>29</v>
      </c>
      <c r="K407">
        <v>114.0714</v>
      </c>
      <c r="L407">
        <v>149.9958</v>
      </c>
      <c r="M407">
        <v>0.13868279999999999</v>
      </c>
      <c r="N407" t="s">
        <v>23</v>
      </c>
      <c r="O407" t="s">
        <v>23</v>
      </c>
    </row>
    <row r="408" spans="1:17" hidden="1" x14ac:dyDescent="0.25">
      <c r="A408">
        <v>1042</v>
      </c>
      <c r="B408" t="s">
        <v>80</v>
      </c>
      <c r="C408">
        <v>282</v>
      </c>
      <c r="D408">
        <v>79</v>
      </c>
      <c r="E408">
        <v>282</v>
      </c>
      <c r="F408">
        <v>9937051</v>
      </c>
      <c r="G408">
        <v>255</v>
      </c>
      <c r="H408">
        <v>16</v>
      </c>
      <c r="I408" t="s">
        <v>28</v>
      </c>
      <c r="J408" t="s">
        <v>29</v>
      </c>
      <c r="K408">
        <v>137.6412</v>
      </c>
      <c r="L408">
        <v>172.49189999999999</v>
      </c>
      <c r="M408">
        <v>0.26475029999999999</v>
      </c>
      <c r="N408" t="s">
        <v>23</v>
      </c>
      <c r="O408" t="s">
        <v>23</v>
      </c>
    </row>
    <row r="409" spans="1:17" hidden="1" x14ac:dyDescent="0.25">
      <c r="A409">
        <v>1043</v>
      </c>
      <c r="B409" t="s">
        <v>80</v>
      </c>
      <c r="C409">
        <v>282</v>
      </c>
      <c r="D409">
        <v>79</v>
      </c>
      <c r="E409">
        <v>282</v>
      </c>
      <c r="F409">
        <v>9937701</v>
      </c>
      <c r="G409">
        <v>255</v>
      </c>
      <c r="H409">
        <v>16</v>
      </c>
      <c r="I409" t="s">
        <v>28</v>
      </c>
      <c r="J409" t="s">
        <v>29</v>
      </c>
      <c r="K409">
        <v>147.99119999999999</v>
      </c>
      <c r="L409">
        <v>180.9273</v>
      </c>
      <c r="M409">
        <v>0.52706699999999995</v>
      </c>
      <c r="N409" t="s">
        <v>23</v>
      </c>
      <c r="O409" t="s">
        <v>23</v>
      </c>
    </row>
    <row r="410" spans="1:17" hidden="1" x14ac:dyDescent="0.25">
      <c r="A410">
        <v>1044</v>
      </c>
      <c r="B410" t="s">
        <v>80</v>
      </c>
      <c r="C410">
        <v>282</v>
      </c>
      <c r="D410">
        <v>79</v>
      </c>
      <c r="E410">
        <v>282</v>
      </c>
      <c r="F410">
        <v>9938101</v>
      </c>
      <c r="G410">
        <v>255</v>
      </c>
      <c r="H410">
        <v>16</v>
      </c>
      <c r="I410" t="s">
        <v>28</v>
      </c>
      <c r="J410" t="s">
        <v>29</v>
      </c>
      <c r="K410">
        <v>153.61949999999999</v>
      </c>
      <c r="L410">
        <v>184.72200000000001</v>
      </c>
      <c r="M410">
        <v>-0.20125380000000001</v>
      </c>
      <c r="N410" t="s">
        <v>23</v>
      </c>
      <c r="O410" t="s">
        <v>23</v>
      </c>
    </row>
    <row r="411" spans="1:17" hidden="1" x14ac:dyDescent="0.25">
      <c r="A411">
        <v>1045</v>
      </c>
      <c r="B411" t="s">
        <v>80</v>
      </c>
      <c r="C411">
        <v>282</v>
      </c>
      <c r="D411">
        <v>79</v>
      </c>
      <c r="E411">
        <v>282</v>
      </c>
      <c r="F411">
        <v>9938701</v>
      </c>
      <c r="G411">
        <v>9</v>
      </c>
      <c r="H411">
        <v>2</v>
      </c>
      <c r="I411" t="s">
        <v>32</v>
      </c>
      <c r="J411" t="s">
        <v>20</v>
      </c>
      <c r="K411">
        <v>161.25899999999999</v>
      </c>
      <c r="L411">
        <v>191.63159999999999</v>
      </c>
      <c r="M411">
        <v>0</v>
      </c>
      <c r="N411">
        <v>161.19300000000001</v>
      </c>
      <c r="O411">
        <v>192.51480000000001</v>
      </c>
    </row>
    <row r="412" spans="1:17" hidden="1" x14ac:dyDescent="0.25">
      <c r="A412">
        <v>1046</v>
      </c>
      <c r="B412" t="s">
        <v>80</v>
      </c>
      <c r="C412">
        <v>282</v>
      </c>
      <c r="D412">
        <v>79</v>
      </c>
      <c r="E412">
        <v>282</v>
      </c>
      <c r="F412">
        <v>9940101</v>
      </c>
      <c r="G412">
        <v>9</v>
      </c>
      <c r="H412">
        <v>3</v>
      </c>
      <c r="I412" t="s">
        <v>32</v>
      </c>
      <c r="J412" t="s">
        <v>21</v>
      </c>
      <c r="K412">
        <v>150.04079999999999</v>
      </c>
      <c r="L412">
        <v>183.2484</v>
      </c>
      <c r="M412">
        <v>5.7336900000000002</v>
      </c>
      <c r="N412">
        <v>150.97380000000001</v>
      </c>
      <c r="O412">
        <v>181.2021</v>
      </c>
    </row>
    <row r="413" spans="1:17" x14ac:dyDescent="0.25">
      <c r="A413">
        <v>1047</v>
      </c>
      <c r="B413" t="s">
        <v>80</v>
      </c>
      <c r="C413">
        <v>282</v>
      </c>
      <c r="D413">
        <v>79</v>
      </c>
      <c r="E413">
        <v>282</v>
      </c>
      <c r="F413">
        <v>9941701</v>
      </c>
      <c r="G413">
        <v>3</v>
      </c>
      <c r="H413">
        <v>2</v>
      </c>
      <c r="I413" t="s">
        <v>24</v>
      </c>
      <c r="J413" t="s">
        <v>20</v>
      </c>
      <c r="K413">
        <v>38.703000000000003</v>
      </c>
      <c r="L413">
        <v>63.157499999999999</v>
      </c>
      <c r="M413">
        <v>6.5459100000000001</v>
      </c>
      <c r="N413">
        <v>38.601900000000001</v>
      </c>
      <c r="O413">
        <v>62.911799999999999</v>
      </c>
      <c r="P413" t="s">
        <v>86</v>
      </c>
      <c r="Q413">
        <f>F413-F411</f>
        <v>3000</v>
      </c>
    </row>
    <row r="414" spans="1:17" hidden="1" x14ac:dyDescent="0.25">
      <c r="A414">
        <v>1048</v>
      </c>
      <c r="B414" t="s">
        <v>80</v>
      </c>
      <c r="C414">
        <v>282</v>
      </c>
      <c r="D414">
        <v>79</v>
      </c>
      <c r="E414">
        <v>282</v>
      </c>
      <c r="F414">
        <v>9942551</v>
      </c>
      <c r="G414">
        <v>0</v>
      </c>
      <c r="H414">
        <v>5</v>
      </c>
      <c r="J414" t="s">
        <v>25</v>
      </c>
      <c r="K414" t="s">
        <v>23</v>
      </c>
      <c r="L414" t="s">
        <v>23</v>
      </c>
      <c r="M414" t="s">
        <v>23</v>
      </c>
      <c r="N414" t="s">
        <v>23</v>
      </c>
      <c r="O414" t="s">
        <v>23</v>
      </c>
    </row>
    <row r="415" spans="1:17" hidden="1" x14ac:dyDescent="0.25">
      <c r="A415">
        <v>373</v>
      </c>
      <c r="B415" t="s">
        <v>81</v>
      </c>
      <c r="C415">
        <v>98</v>
      </c>
      <c r="D415">
        <v>23</v>
      </c>
      <c r="E415">
        <v>98</v>
      </c>
      <c r="F415">
        <v>2841397</v>
      </c>
      <c r="G415">
        <v>1</v>
      </c>
      <c r="H415">
        <v>1</v>
      </c>
      <c r="I415" t="s">
        <v>15</v>
      </c>
      <c r="J415" t="s">
        <v>16</v>
      </c>
      <c r="K415">
        <v>-1.8981030000000001</v>
      </c>
      <c r="L415">
        <v>52.717199999999998</v>
      </c>
      <c r="M415">
        <v>5.4279000000000002</v>
      </c>
      <c r="N415">
        <v>-8.2500000000000004E-2</v>
      </c>
      <c r="O415">
        <v>56.574599999999997</v>
      </c>
    </row>
    <row r="416" spans="1:17" hidden="1" x14ac:dyDescent="0.25">
      <c r="A416">
        <v>374</v>
      </c>
      <c r="B416" t="s">
        <v>81</v>
      </c>
      <c r="C416">
        <v>98</v>
      </c>
      <c r="D416">
        <v>23</v>
      </c>
      <c r="E416">
        <v>98</v>
      </c>
      <c r="F416">
        <v>2841797</v>
      </c>
      <c r="G416">
        <v>10</v>
      </c>
      <c r="H416">
        <v>4</v>
      </c>
      <c r="I416" t="s">
        <v>17</v>
      </c>
      <c r="J416" t="s">
        <v>18</v>
      </c>
      <c r="K416">
        <v>-0.2472318</v>
      </c>
      <c r="L416">
        <v>2.1817199999999999</v>
      </c>
      <c r="M416">
        <v>1.7789429999999999</v>
      </c>
      <c r="N416">
        <v>-2.4912000000000001</v>
      </c>
      <c r="O416">
        <v>0.31740000000000002</v>
      </c>
    </row>
    <row r="417" spans="1:17" hidden="1" x14ac:dyDescent="0.25">
      <c r="A417">
        <v>375</v>
      </c>
      <c r="B417" t="s">
        <v>81</v>
      </c>
      <c r="C417">
        <v>98</v>
      </c>
      <c r="D417">
        <v>23</v>
      </c>
      <c r="E417">
        <v>98</v>
      </c>
      <c r="F417">
        <v>2847447</v>
      </c>
      <c r="G417">
        <v>9</v>
      </c>
      <c r="H417">
        <v>2</v>
      </c>
      <c r="I417" t="s">
        <v>32</v>
      </c>
      <c r="J417" t="s">
        <v>20</v>
      </c>
      <c r="K417">
        <v>122.5065</v>
      </c>
      <c r="L417">
        <v>154.6551</v>
      </c>
      <c r="M417">
        <v>5.8212000000000002</v>
      </c>
      <c r="N417">
        <v>122.25360000000001</v>
      </c>
      <c r="O417">
        <v>154.4178</v>
      </c>
    </row>
    <row r="418" spans="1:17" hidden="1" x14ac:dyDescent="0.25">
      <c r="A418">
        <v>376</v>
      </c>
      <c r="B418" t="s">
        <v>81</v>
      </c>
      <c r="C418">
        <v>98</v>
      </c>
      <c r="D418">
        <v>23</v>
      </c>
      <c r="E418">
        <v>98</v>
      </c>
      <c r="F418">
        <v>2849547</v>
      </c>
      <c r="G418">
        <v>9</v>
      </c>
      <c r="H418">
        <v>3</v>
      </c>
      <c r="I418" t="s">
        <v>32</v>
      </c>
      <c r="J418" t="s">
        <v>21</v>
      </c>
      <c r="K418">
        <v>121.18380000000001</v>
      </c>
      <c r="L418">
        <v>141.5385</v>
      </c>
      <c r="M418">
        <v>5.3556900000000001</v>
      </c>
      <c r="N418">
        <v>120.71339999999999</v>
      </c>
      <c r="O418">
        <v>138.1635</v>
      </c>
    </row>
    <row r="419" spans="1:17" x14ac:dyDescent="0.25">
      <c r="A419">
        <v>377</v>
      </c>
      <c r="B419" t="s">
        <v>81</v>
      </c>
      <c r="C419">
        <v>98</v>
      </c>
      <c r="D419">
        <v>23</v>
      </c>
      <c r="E419">
        <v>98</v>
      </c>
      <c r="F419">
        <v>2850797</v>
      </c>
      <c r="G419">
        <v>3</v>
      </c>
      <c r="H419">
        <v>2</v>
      </c>
      <c r="I419" t="s">
        <v>24</v>
      </c>
      <c r="J419" t="s">
        <v>20</v>
      </c>
      <c r="K419">
        <v>63.583199999999998</v>
      </c>
      <c r="L419">
        <v>99.195599999999999</v>
      </c>
      <c r="M419">
        <v>2.1951209999999999</v>
      </c>
      <c r="N419">
        <v>62.532899999999998</v>
      </c>
      <c r="O419">
        <v>97.897199999999998</v>
      </c>
      <c r="P419" t="s">
        <v>86</v>
      </c>
      <c r="Q419">
        <f>F419-F417</f>
        <v>3350</v>
      </c>
    </row>
    <row r="420" spans="1:17" hidden="1" x14ac:dyDescent="0.25">
      <c r="A420">
        <v>378</v>
      </c>
      <c r="B420" t="s">
        <v>81</v>
      </c>
      <c r="C420">
        <v>98</v>
      </c>
      <c r="D420">
        <v>23</v>
      </c>
      <c r="E420">
        <v>98</v>
      </c>
      <c r="F420">
        <v>2851297</v>
      </c>
      <c r="G420">
        <v>0</v>
      </c>
      <c r="H420">
        <v>5</v>
      </c>
      <c r="J420" t="s">
        <v>25</v>
      </c>
      <c r="K420" t="s">
        <v>23</v>
      </c>
      <c r="L420" t="s">
        <v>23</v>
      </c>
      <c r="M420" t="s">
        <v>23</v>
      </c>
      <c r="N420" t="s">
        <v>23</v>
      </c>
      <c r="O420" t="s">
        <v>23</v>
      </c>
    </row>
  </sheetData>
  <autoFilter ref="A1:S420" xr:uid="{3C1585F9-AA21-4BB7-92E8-E79496A5192E}">
    <filterColumn colId="15">
      <filters>
        <filter val="No Cutoff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Field First Base</vt:lpstr>
      <vt:lpstr>Center Field First Base</vt:lpstr>
      <vt:lpstr>Right Field First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Kulich</dc:creator>
  <cp:lastModifiedBy>John Kulich</cp:lastModifiedBy>
  <dcterms:created xsi:type="dcterms:W3CDTF">2015-06-05T18:17:20Z</dcterms:created>
  <dcterms:modified xsi:type="dcterms:W3CDTF">2023-08-29T18:24:40Z</dcterms:modified>
</cp:coreProperties>
</file>